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0" yWindow="50" windowWidth="9750" windowHeight="8610" tabRatio="845" activeTab="0"/>
  </bookViews>
  <sheets>
    <sheet name="様式1（別紙1） " sheetId="1" r:id="rId1"/>
    <sheet name="様式1（別紙2-１）" sheetId="2" r:id="rId2"/>
    <sheet name="様式１（別紙2‐２）" sheetId="3" r:id="rId3"/>
    <sheet name="様式1（別紙2-3）" sheetId="4" r:id="rId4"/>
    <sheet name="様式1（別紙3）" sheetId="5" r:id="rId5"/>
    <sheet name="様式11（別紙１）" sheetId="6" r:id="rId6"/>
    <sheet name="様式11（別紙2-１）" sheetId="7" r:id="rId7"/>
    <sheet name="様式１1（別紙2‐２）" sheetId="8" r:id="rId8"/>
    <sheet name="様式11（別紙2-3）" sheetId="9" r:id="rId9"/>
    <sheet name="様式11（別紙3）" sheetId="10" r:id="rId10"/>
    <sheet name="様式11（別紙4）" sheetId="11" r:id="rId11"/>
    <sheet name="様式15（別紙1）" sheetId="12" state="hidden" r:id="rId12"/>
    <sheet name="様式15（別紙2-１）" sheetId="13" state="hidden" r:id="rId13"/>
    <sheet name="様式１5（別紙2‐２）" sheetId="14" state="hidden" r:id="rId14"/>
    <sheet name="様式15（別紙2-3）" sheetId="15" state="hidden" r:id="rId15"/>
    <sheet name="様式15（別紙3）" sheetId="16" state="hidden" r:id="rId16"/>
  </sheets>
  <definedNames>
    <definedName name="_xlnm.Print_Area" localSheetId="0">'様式1（別紙1） '!$A$1:$Z$74</definedName>
    <definedName name="_xlnm.Print_Area" localSheetId="1">'様式1（別紙2-１）'!$A$1:$L$35</definedName>
    <definedName name="_xlnm.Print_Area" localSheetId="2">'様式１（別紙2‐２）'!$A$1:$N$40</definedName>
    <definedName name="_xlnm.Print_Area" localSheetId="3">'様式1（別紙2-3）'!$A$1:$I$21</definedName>
    <definedName name="_xlnm.Print_Area" localSheetId="4">'様式1（別紙3）'!$A$1:$G$7</definedName>
    <definedName name="_xlnm.Print_Area" localSheetId="5">'様式11（別紙１）'!$A$1:$Z$75</definedName>
    <definedName name="_xlnm.Print_Area" localSheetId="6">'様式11（別紙2-１）'!$A$1:$N$38</definedName>
    <definedName name="_xlnm.Print_Area" localSheetId="7">'様式１1（別紙2‐２）'!$A$1:$N$40</definedName>
    <definedName name="_xlnm.Print_Area" localSheetId="8">'様式11（別紙2-3）'!$A$1:$K$59</definedName>
    <definedName name="_xlnm.Print_Area" localSheetId="9">'様式11（別紙3）'!$A$1:$G$7</definedName>
    <definedName name="_xlnm.Print_Area" localSheetId="11">'様式15（別紙1）'!$A$1:$Z$67</definedName>
    <definedName name="_xlnm.Print_Area" localSheetId="12">'様式15（別紙2-１）'!$A$1:$L$38</definedName>
    <definedName name="_xlnm.Print_Area" localSheetId="13">'様式１5（別紙2‐２）'!$A$1:$M$40</definedName>
    <definedName name="_xlnm.Print_Area" localSheetId="14">'様式15（別紙2-3）'!$A$1:$I$21</definedName>
    <definedName name="_xlnm.Print_Area" localSheetId="15">'様式15（別紙3）'!$A$1:$G$7</definedName>
    <definedName name="Z_1821C210_66C2_4904_A3DB_D78F0810F82D_.wvu.PrintArea" localSheetId="0" hidden="1">'様式1（別紙1） '!$A$1:$Z$55</definedName>
    <definedName name="Z_1821C210_66C2_4904_A3DB_D78F0810F82D_.wvu.PrintArea" localSheetId="1" hidden="1">'様式1（別紙2-１）'!$B$1:$L$35</definedName>
    <definedName name="Z_1821C210_66C2_4904_A3DB_D78F0810F82D_.wvu.PrintArea" localSheetId="3" hidden="1">'様式1（別紙2-3）'!$B$1:$I$21</definedName>
    <definedName name="Z_1821C210_66C2_4904_A3DB_D78F0810F82D_.wvu.PrintArea" localSheetId="5" hidden="1">'様式11（別紙１）'!$A$1:$Z$55</definedName>
    <definedName name="Z_1821C210_66C2_4904_A3DB_D78F0810F82D_.wvu.PrintArea" localSheetId="6" hidden="1">'様式11（別紙2-１）'!$B$1:$N$38</definedName>
    <definedName name="Z_1821C210_66C2_4904_A3DB_D78F0810F82D_.wvu.PrintArea" localSheetId="8" hidden="1">'様式11（別紙2-3）'!$B$1:$K$59</definedName>
    <definedName name="Z_1821C210_66C2_4904_A3DB_D78F0810F82D_.wvu.PrintArea" localSheetId="11" hidden="1">'様式15（別紙1）'!$A$1:$Z$53</definedName>
    <definedName name="Z_1821C210_66C2_4904_A3DB_D78F0810F82D_.wvu.PrintArea" localSheetId="12" hidden="1">'様式15（別紙2-１）'!$B$1:$L$38</definedName>
    <definedName name="Z_1821C210_66C2_4904_A3DB_D78F0810F82D_.wvu.PrintArea" localSheetId="14" hidden="1">'様式15（別紙2-3）'!$B$1:$I$21</definedName>
    <definedName name="Z_1821C210_66C2_4904_A3DB_D78F0810F82D_.wvu.Rows" localSheetId="1" hidden="1">'様式1（別紙2-１）'!#REF!,'様式1（別紙2-１）'!#REF!,'様式1（別紙2-１）'!#REF!</definedName>
    <definedName name="Z_1821C210_66C2_4904_A3DB_D78F0810F82D_.wvu.Rows" localSheetId="3" hidden="1">'様式1（別紙2-3）'!#REF!,'様式1（別紙2-3）'!#REF!,'様式1（別紙2-3）'!#REF!</definedName>
    <definedName name="Z_1821C210_66C2_4904_A3DB_D78F0810F82D_.wvu.Rows" localSheetId="6" hidden="1">'様式11（別紙2-１）'!#REF!,'様式11（別紙2-１）'!#REF!,'様式11（別紙2-１）'!#REF!</definedName>
    <definedName name="Z_1821C210_66C2_4904_A3DB_D78F0810F82D_.wvu.Rows" localSheetId="8" hidden="1">'様式11（別紙2-3）'!#REF!,'様式11（別紙2-3）'!#REF!,'様式11（別紙2-3）'!#REF!</definedName>
    <definedName name="Z_1821C210_66C2_4904_A3DB_D78F0810F82D_.wvu.Rows" localSheetId="12" hidden="1">'様式15（別紙2-１）'!#REF!,'様式15（別紙2-１）'!#REF!,'様式15（別紙2-１）'!#REF!</definedName>
    <definedName name="Z_1821C210_66C2_4904_A3DB_D78F0810F82D_.wvu.Rows" localSheetId="14" hidden="1">'様式15（別紙2-3）'!#REF!,'様式15（別紙2-3）'!#REF!,'様式15（別紙2-3）'!#REF!</definedName>
    <definedName name="その他">#REF!</definedName>
    <definedName name="公共">#REF!</definedName>
    <definedName name="再エネ種別">#REF!</definedName>
    <definedName name="民間">#REF!</definedName>
  </definedNames>
  <calcPr fullCalcOnLoad="1"/>
</workbook>
</file>

<file path=xl/sharedStrings.xml><?xml version="1.0" encoding="utf-8"?>
<sst xmlns="http://schemas.openxmlformats.org/spreadsheetml/2006/main" count="834" uniqueCount="254">
  <si>
    <t>合計</t>
  </si>
  <si>
    <t>（単位：円）</t>
  </si>
  <si>
    <t>①
総事業費</t>
  </si>
  <si>
    <t>②
寄付金
その他の
収入</t>
  </si>
  <si>
    <t>③
差引額
（①－②）</t>
  </si>
  <si>
    <t>事業実施主体</t>
  </si>
  <si>
    <t>事業の名称</t>
  </si>
  <si>
    <t>別紙２－２</t>
  </si>
  <si>
    <t>別紙２－３</t>
  </si>
  <si>
    <r>
      <t>経費内訳書</t>
    </r>
    <r>
      <rPr>
        <b/>
        <sz val="12"/>
        <rFont val="ＭＳ ゴシック"/>
        <family val="3"/>
      </rPr>
      <t>（第３条第１項第２号関係）</t>
    </r>
  </si>
  <si>
    <t>別紙２－１</t>
  </si>
  <si>
    <t>特定外来生物防除等対策事業　事業計画書</t>
  </si>
  <si>
    <t>④
交付対象経費
支出予定額</t>
  </si>
  <si>
    <t>１．基礎情報</t>
  </si>
  <si>
    <t>（１）特定外来生物防除事業</t>
  </si>
  <si>
    <t>（２）特定外来生物早期防除計画策定事業</t>
  </si>
  <si>
    <t>（３）外来種対策戦略検討等事業</t>
  </si>
  <si>
    <t>○</t>
  </si>
  <si>
    <t>国立公園</t>
  </si>
  <si>
    <t>国定公園</t>
  </si>
  <si>
    <t>国指定鳥獣保護区</t>
  </si>
  <si>
    <t>生息地等保護区（種の保存法による）</t>
  </si>
  <si>
    <t>世界自然遺産</t>
  </si>
  <si>
    <t>ユネスコエコパーク</t>
  </si>
  <si>
    <t>ラムサール条約登録湿地</t>
  </si>
  <si>
    <t>自然環境保全地域
／原生自然環境保全地域（国指定）</t>
  </si>
  <si>
    <t>その他公的な保護区</t>
  </si>
  <si>
    <t xml:space="preserve">ア． </t>
  </si>
  <si>
    <t>事業期間：</t>
  </si>
  <si>
    <t>初年度（令和　年度）事業計画概要</t>
  </si>
  <si>
    <t>２年目（令和　年度）事業計画概要</t>
  </si>
  <si>
    <t>3年目（令和　年度）事業計画概要</t>
  </si>
  <si>
    <t>３．事業計画</t>
  </si>
  <si>
    <t>２．事業背景・目標等</t>
  </si>
  <si>
    <t>月</t>
  </si>
  <si>
    <t>日</t>
  </si>
  <si>
    <t>～</t>
  </si>
  <si>
    <r>
      <t xml:space="preserve">令和　年度
間接交付事業計画
</t>
    </r>
    <r>
      <rPr>
        <sz val="8"/>
        <color indexed="8"/>
        <rFont val="ＭＳ Ｐゴシック"/>
        <family val="3"/>
      </rPr>
      <t>※間接交付事業を実施しない場合は非表示</t>
    </r>
  </si>
  <si>
    <t>地方公共団体が主体として参画する協議会</t>
  </si>
  <si>
    <t>法人格を有する民間事業者</t>
  </si>
  <si>
    <t>社団法人・財団法人</t>
  </si>
  <si>
    <t>特定非営利活動法人</t>
  </si>
  <si>
    <t>独立行政法人</t>
  </si>
  <si>
    <t>学校法人</t>
  </si>
  <si>
    <t>その他団体及び個人等</t>
  </si>
  <si>
    <r>
      <t>管内市区町村　</t>
    </r>
    <r>
      <rPr>
        <sz val="8"/>
        <rFont val="ＭＳ Ｐゴシック"/>
        <family val="3"/>
      </rPr>
      <t>※申請者が都道府県である場合</t>
    </r>
  </si>
  <si>
    <t>重要湿地</t>
  </si>
  <si>
    <t>令和　年度</t>
  </si>
  <si>
    <t>実績</t>
  </si>
  <si>
    <t>目標値</t>
  </si>
  <si>
    <t>達成率</t>
  </si>
  <si>
    <t>目標</t>
  </si>
  <si>
    <t>指標</t>
  </si>
  <si>
    <t>実績値</t>
  </si>
  <si>
    <t>防除実施計画</t>
  </si>
  <si>
    <t>交付対象事業</t>
  </si>
  <si>
    <t>交付率</t>
  </si>
  <si>
    <t>⑤
基準額</t>
  </si>
  <si>
    <t>⑥
交付基本額
(③、④、⑤を比較して最も少ない額)</t>
  </si>
  <si>
    <t>１／２</t>
  </si>
  <si>
    <t>定額（上限250万円、定額の上限を超えた分は１／２以内）</t>
  </si>
  <si>
    <t>⑦
交付金所要額
（⑥×補助率）</t>
  </si>
  <si>
    <t>（単位：円）</t>
  </si>
  <si>
    <t>事業年度</t>
  </si>
  <si>
    <t>積算内訳</t>
  </si>
  <si>
    <t>経費区分</t>
  </si>
  <si>
    <t>項目</t>
  </si>
  <si>
    <t>単価</t>
  </si>
  <si>
    <t>数量</t>
  </si>
  <si>
    <t>予定額</t>
  </si>
  <si>
    <t>備考</t>
  </si>
  <si>
    <t>令和</t>
  </si>
  <si>
    <t>年度</t>
  </si>
  <si>
    <t>積算内訳合計</t>
  </si>
  <si>
    <t>個別交付金事業名</t>
  </si>
  <si>
    <t>○事業一覧表（地方公共団体による直接交付事業）</t>
  </si>
  <si>
    <t>経費内訳書（第３条第１項第２号関係）</t>
  </si>
  <si>
    <t>令和　年度交付金所要額調書（第３条第２項関係）</t>
  </si>
  <si>
    <t>○事業一覧表（間接交付事業に対し、地方公共団体が交付する事業）</t>
  </si>
  <si>
    <t>間接交付事業者の区分</t>
  </si>
  <si>
    <t>②
寄付金その他の収入</t>
  </si>
  <si>
    <t>⑥
交付金所要額
（③×補助率）</t>
  </si>
  <si>
    <t>個別交付金事業名</t>
  </si>
  <si>
    <t>④
直接交付事業者負担額</t>
  </si>
  <si>
    <t>⑤
間接交付事業者負担額</t>
  </si>
  <si>
    <t>直接交付事業
（別紙2‐2）</t>
  </si>
  <si>
    <t>間接交付事業小計
（別紙2‐3）</t>
  </si>
  <si>
    <r>
      <t>※該当の交付対象事業以外は</t>
    </r>
    <r>
      <rPr>
        <b/>
        <sz val="11"/>
        <rFont val="ＭＳ ゴシック"/>
        <family val="3"/>
      </rPr>
      <t>非表示</t>
    </r>
    <r>
      <rPr>
        <sz val="11"/>
        <rFont val="ＭＳ ゴシック"/>
        <family val="3"/>
      </rPr>
      <t>にした上でご提出ください。</t>
    </r>
  </si>
  <si>
    <t>別紙１</t>
  </si>
  <si>
    <t>総事業費</t>
  </si>
  <si>
    <t>国庫交付金</t>
  </si>
  <si>
    <t>交付対象事業者の負担金</t>
  </si>
  <si>
    <t>その他</t>
  </si>
  <si>
    <t>総事業費内訳</t>
  </si>
  <si>
    <t>備考</t>
  </si>
  <si>
    <t>総事業費内訳書</t>
  </si>
  <si>
    <t>別紙３</t>
  </si>
  <si>
    <t>⑧
仕入に係る消費税相当額</t>
  </si>
  <si>
    <t>⑦
要交付金所要額
（⑦ー⑧）</t>
  </si>
  <si>
    <t>専門家との連携状況</t>
  </si>
  <si>
    <t>所属</t>
  </si>
  <si>
    <t>氏名</t>
  </si>
  <si>
    <r>
      <t>事業の名称</t>
    </r>
    <r>
      <rPr>
        <b/>
        <sz val="11"/>
        <color indexed="10"/>
        <rFont val="ＭＳ Ｐゴシック"/>
        <family val="3"/>
      </rPr>
      <t>＊</t>
    </r>
  </si>
  <si>
    <r>
      <t>事業の目的・目標</t>
    </r>
    <r>
      <rPr>
        <b/>
        <sz val="11"/>
        <color indexed="10"/>
        <rFont val="ＭＳ Ｐゴシック"/>
        <family val="3"/>
      </rPr>
      <t>＊</t>
    </r>
  </si>
  <si>
    <r>
      <t>令和　年度
直接交付事業計画
（個別交付金事業の概要）</t>
    </r>
    <r>
      <rPr>
        <b/>
        <sz val="11"/>
        <color indexed="10"/>
        <rFont val="ＭＳ Ｐゴシック"/>
        <family val="3"/>
      </rPr>
      <t>＊</t>
    </r>
  </si>
  <si>
    <r>
      <t>年度別事業概要</t>
    </r>
    <r>
      <rPr>
        <b/>
        <sz val="11"/>
        <color indexed="10"/>
        <rFont val="ＭＳ Ｐゴシック"/>
        <family val="3"/>
      </rPr>
      <t>＊</t>
    </r>
  </si>
  <si>
    <t>専門家意見聴取の体制や聴取事項</t>
  </si>
  <si>
    <t>アウトプット指標
（定量的指標）</t>
  </si>
  <si>
    <t>アウトプット指標
（定性的指標）</t>
  </si>
  <si>
    <t>旬</t>
  </si>
  <si>
    <r>
      <t>間接交付先事業者の属性　</t>
    </r>
    <r>
      <rPr>
        <sz val="8"/>
        <rFont val="ＭＳ Ｐゴシック"/>
        <family val="3"/>
      </rPr>
      <t>※属性ごとに想定される間接交付事業者数を入力</t>
    </r>
  </si>
  <si>
    <t>A</t>
  </si>
  <si>
    <r>
      <t>＊</t>
    </r>
    <r>
      <rPr>
        <b/>
        <sz val="9"/>
        <rFont val="ＭＳ Ｐゴシック"/>
        <family val="3"/>
      </rPr>
      <t>：記入必須項目</t>
    </r>
  </si>
  <si>
    <t>諸謝金</t>
  </si>
  <si>
    <t>旅費</t>
  </si>
  <si>
    <t>備品費</t>
  </si>
  <si>
    <t>消耗品費</t>
  </si>
  <si>
    <t>印刷製本費</t>
  </si>
  <si>
    <t>通信運搬費</t>
  </si>
  <si>
    <t>借料及び損料</t>
  </si>
  <si>
    <t>会議費</t>
  </si>
  <si>
    <t>賃金等</t>
  </si>
  <si>
    <t>雑役務費</t>
  </si>
  <si>
    <t>資材購入費</t>
  </si>
  <si>
    <t>無償労務費</t>
  </si>
  <si>
    <t>その他</t>
  </si>
  <si>
    <t>経費区分
要綱別表第３の1～13</t>
  </si>
  <si>
    <t>個別交付金事業別経費</t>
  </si>
  <si>
    <r>
      <t>該当する交付対象事業</t>
    </r>
    <r>
      <rPr>
        <b/>
        <sz val="11"/>
        <color indexed="10"/>
        <rFont val="ＭＳ Ｐゴシック"/>
        <family val="3"/>
      </rPr>
      <t>＊</t>
    </r>
  </si>
  <si>
    <t>OECM（自然共生サイト）</t>
  </si>
  <si>
    <r>
      <t xml:space="preserve">関連する計画・戦略等の名称
</t>
    </r>
    <r>
      <rPr>
        <sz val="8"/>
        <color indexed="8"/>
        <rFont val="ＭＳ Ｐゴシック"/>
        <family val="3"/>
      </rPr>
      <t>※該当の計画・戦略を
別添資料として提出すること</t>
    </r>
  </si>
  <si>
    <t>アウトカム指標</t>
  </si>
  <si>
    <t>最終目標
（　　）年度</t>
  </si>
  <si>
    <t>最終目標（　　）年度</t>
  </si>
  <si>
    <t>要綱別表第３の1～13の経費区分を指す</t>
  </si>
  <si>
    <t>都道府県立自然公園</t>
  </si>
  <si>
    <t>⑤
基準額※</t>
  </si>
  <si>
    <t>内示額（円）</t>
  </si>
  <si>
    <r>
      <t>事業の
成果指標</t>
    </r>
    <r>
      <rPr>
        <b/>
        <sz val="11"/>
        <color indexed="10"/>
        <rFont val="ＭＳ Ｐゴシック"/>
        <family val="3"/>
      </rPr>
      <t xml:space="preserve">＊
</t>
    </r>
    <r>
      <rPr>
        <sz val="8"/>
        <rFont val="ＭＳ Ｐゴシック"/>
        <family val="3"/>
      </rPr>
      <t xml:space="preserve">
※最終目標の年度については記入できる場合のみ記載</t>
    </r>
    <r>
      <rPr>
        <b/>
        <sz val="11"/>
        <color indexed="8"/>
        <rFont val="ＭＳ Ｐゴシック"/>
        <family val="3"/>
      </rPr>
      <t xml:space="preserve">
</t>
    </r>
  </si>
  <si>
    <t>期末目標（　　）年度</t>
  </si>
  <si>
    <t>※　基準額は内示額を基に算出される額で、次の計算方法に拠るもの。（内示額　÷　交付率）</t>
  </si>
  <si>
    <t>※　基準額は内示額を基に算出される額で、次の計算方法に拠るもの。</t>
  </si>
  <si>
    <t>（内示額が250万円以下の場合は内示額と同額、内示額が250万円を超えた場合については、内示額から250万円を引いた額を交付率で割り250万円を足した額）</t>
  </si>
  <si>
    <r>
      <t>事業の背景及び地域における外来生物対策上の課題と取組の現状</t>
    </r>
    <r>
      <rPr>
        <b/>
        <sz val="11"/>
        <color indexed="10"/>
        <rFont val="ＭＳ Ｐゴシック"/>
        <family val="3"/>
      </rPr>
      <t>＊</t>
    </r>
  </si>
  <si>
    <t>４．参考情報</t>
  </si>
  <si>
    <t>重要里地里山／重要湿地</t>
  </si>
  <si>
    <r>
      <t xml:space="preserve">事業対象地域の
保護区への該当性
</t>
    </r>
    <r>
      <rPr>
        <sz val="8"/>
        <color indexed="8"/>
        <rFont val="ＭＳ Ｐゴシック"/>
        <family val="3"/>
      </rPr>
      <t>※交付金事業対象箇所の全部又は一部が右記の保護区内に位置する場合は、該当するものに○</t>
    </r>
  </si>
  <si>
    <t>参考としているマニュアル・
手引き等</t>
  </si>
  <si>
    <r>
      <t>交付申請者</t>
    </r>
    <r>
      <rPr>
        <b/>
        <sz val="11"/>
        <color indexed="10"/>
        <rFont val="ＭＳ Ｐゴシック"/>
        <family val="3"/>
      </rPr>
      <t>＊</t>
    </r>
  </si>
  <si>
    <t>参画する
地方公共団体名</t>
  </si>
  <si>
    <t>事業概要</t>
  </si>
  <si>
    <t>間接交付事業の概要</t>
  </si>
  <si>
    <t>間接交付事業の概要進捗管理方法</t>
  </si>
  <si>
    <t>種名</t>
  </si>
  <si>
    <t>レッドリストの
カテゴリ</t>
  </si>
  <si>
    <r>
      <t>主たる事業対象の
特定外来生物等の種名</t>
    </r>
    <r>
      <rPr>
        <b/>
        <sz val="11"/>
        <color indexed="10"/>
        <rFont val="ＭＳ Ｐゴシック"/>
        <family val="3"/>
      </rPr>
      <t>＊</t>
    </r>
  </si>
  <si>
    <t>事業評価を行う頻度・枠組み</t>
  </si>
  <si>
    <t>事業対象地域の保全対象種</t>
  </si>
  <si>
    <r>
      <t>実施期間</t>
    </r>
    <r>
      <rPr>
        <b/>
        <sz val="11"/>
        <color indexed="10"/>
        <rFont val="ＭＳ Ｐゴシック"/>
        <family val="3"/>
      </rPr>
      <t>＊</t>
    </r>
  </si>
  <si>
    <r>
      <t>事業対象地域</t>
    </r>
    <r>
      <rPr>
        <b/>
        <sz val="11"/>
        <color indexed="10"/>
        <rFont val="ＭＳ Ｐゴシック"/>
        <family val="3"/>
      </rPr>
      <t>＊</t>
    </r>
    <r>
      <rPr>
        <b/>
        <sz val="11"/>
        <color indexed="8"/>
        <rFont val="ＭＳ Ｐゴシック"/>
        <family val="3"/>
      </rPr>
      <t xml:space="preserve">
</t>
    </r>
    <r>
      <rPr>
        <sz val="8"/>
        <color indexed="8"/>
        <rFont val="ＭＳ Ｐゴシック"/>
        <family val="3"/>
      </rPr>
      <t>※地図で示すことも可</t>
    </r>
  </si>
  <si>
    <t>特定外来生物防除等対策事業　実績報告書</t>
  </si>
  <si>
    <t>間接交付事業実績の概要</t>
  </si>
  <si>
    <t>今後の長期的展望について</t>
  </si>
  <si>
    <t>志向する事業対象種の状態：</t>
  </si>
  <si>
    <t>根絶</t>
  </si>
  <si>
    <t>低密度管理</t>
  </si>
  <si>
    <t>分布域拡大阻止</t>
  </si>
  <si>
    <t>３．事業概要</t>
  </si>
  <si>
    <t>５．参考情報</t>
  </si>
  <si>
    <t>間接交付事業の進捗管理方法</t>
  </si>
  <si>
    <t>事業名</t>
  </si>
  <si>
    <t>特定外来生物等の防除等目標：</t>
  </si>
  <si>
    <t>事業別経費</t>
  </si>
  <si>
    <t>④
交付事業者負担額</t>
  </si>
  <si>
    <t>④
交付事業者負担額</t>
  </si>
  <si>
    <t>交付事業者の負担金</t>
  </si>
  <si>
    <r>
      <rPr>
        <sz val="9"/>
        <rFont val="ＭＳ Ｐゴシック"/>
        <family val="3"/>
      </rPr>
      <t>(本様式（別紙１）においては、</t>
    </r>
    <r>
      <rPr>
        <b/>
        <sz val="9"/>
        <color indexed="30"/>
        <rFont val="ＭＳ Ｐゴシック"/>
        <family val="3"/>
      </rPr>
      <t>★</t>
    </r>
    <r>
      <rPr>
        <sz val="9"/>
        <rFont val="ＭＳ Ｐゴシック"/>
        <family val="3"/>
      </rPr>
      <t>がついた項目以外は、交付申請時の内容をそのまま記載することを基本とし、修正する場合には「※交付申請時の内容から修正」と欄内に記載のこと)</t>
    </r>
  </si>
  <si>
    <r>
      <t>４．今後の課題・展望</t>
    </r>
    <r>
      <rPr>
        <b/>
        <sz val="12"/>
        <color indexed="30"/>
        <rFont val="ＭＳ Ｐゴシック"/>
        <family val="3"/>
      </rPr>
      <t>★</t>
    </r>
  </si>
  <si>
    <r>
      <t>主たる特定外来生物等の
種名</t>
    </r>
    <r>
      <rPr>
        <b/>
        <sz val="11"/>
        <color indexed="10"/>
        <rFont val="ＭＳ Ｐゴシック"/>
        <family val="3"/>
      </rPr>
      <t>＊</t>
    </r>
  </si>
  <si>
    <t>２．背景・目標等</t>
  </si>
  <si>
    <r>
      <t>目的・目標</t>
    </r>
    <r>
      <rPr>
        <b/>
        <sz val="11"/>
        <color indexed="10"/>
        <rFont val="ＭＳ Ｐゴシック"/>
        <family val="3"/>
      </rPr>
      <t>＊</t>
    </r>
  </si>
  <si>
    <r>
      <t>成果指標</t>
    </r>
    <r>
      <rPr>
        <b/>
        <sz val="11"/>
        <color indexed="10"/>
        <rFont val="ＭＳ Ｐゴシック"/>
        <family val="3"/>
      </rPr>
      <t xml:space="preserve">＊
</t>
    </r>
    <r>
      <rPr>
        <sz val="8"/>
        <rFont val="ＭＳ Ｐゴシック"/>
        <family val="3"/>
      </rPr>
      <t xml:space="preserve">
※最終目標の年度については記入できる場合のみ記載
※アウトカム指標、アウトプット指標（定量的指標）、アウトプット指標（定性的指標）については、全て記入することが困難である場合には、どれか１つ記載</t>
    </r>
  </si>
  <si>
    <t>評価を行う頻度・枠組み</t>
  </si>
  <si>
    <t>初年度（令和　年度）概要</t>
  </si>
  <si>
    <t>２年目（令和　年度）概要</t>
  </si>
  <si>
    <t>３年目（令和　年度）概要</t>
  </si>
  <si>
    <t>期間：</t>
  </si>
  <si>
    <t>概要</t>
  </si>
  <si>
    <r>
      <t xml:space="preserve">事業対象地域の
保護区への該当性
</t>
    </r>
    <r>
      <rPr>
        <sz val="8"/>
        <color indexed="8"/>
        <rFont val="ＭＳ Ｐゴシック"/>
        <family val="3"/>
      </rPr>
      <t>※交付金事業対象箇所の全部又は一部が右記の保護区内に位置する場合は、該当するものに○</t>
    </r>
    <r>
      <rPr>
        <b/>
        <sz val="11"/>
        <color indexed="8"/>
        <rFont val="ＭＳ Ｐゴシック"/>
        <family val="3"/>
      </rPr>
      <t xml:space="preserve">
</t>
    </r>
    <r>
      <rPr>
        <sz val="8"/>
        <color indexed="8"/>
        <rFont val="ＭＳ Ｐゴシック"/>
        <family val="3"/>
      </rPr>
      <t>※該当する保護区については、その名称を下段に記載</t>
    </r>
  </si>
  <si>
    <t>保全対象と目標：</t>
  </si>
  <si>
    <r>
      <t>成果指標</t>
    </r>
    <r>
      <rPr>
        <b/>
        <sz val="11"/>
        <color indexed="10"/>
        <rFont val="ＭＳ Ｐゴシック"/>
        <family val="3"/>
      </rPr>
      <t>＊</t>
    </r>
    <r>
      <rPr>
        <b/>
        <sz val="11"/>
        <color indexed="30"/>
        <rFont val="ＭＳ Ｐゴシック"/>
        <family val="3"/>
      </rPr>
      <t xml:space="preserve">★
</t>
    </r>
    <r>
      <rPr>
        <sz val="8"/>
        <rFont val="ＭＳ Ｐゴシック"/>
        <family val="3"/>
      </rPr>
      <t xml:space="preserve">
※最終目標の年度については記入できる場合のみ記載</t>
    </r>
    <r>
      <rPr>
        <b/>
        <sz val="11"/>
        <color indexed="8"/>
        <rFont val="ＭＳ Ｐゴシック"/>
        <family val="3"/>
      </rPr>
      <t xml:space="preserve">
</t>
    </r>
    <r>
      <rPr>
        <sz val="8"/>
        <color indexed="8"/>
        <rFont val="ＭＳ Ｐゴシック"/>
        <family val="3"/>
      </rPr>
      <t>※補足資料も提出下さい</t>
    </r>
  </si>
  <si>
    <t>初年度（令和　年度）概要</t>
  </si>
  <si>
    <t>3年目（令和　年度）概要</t>
  </si>
  <si>
    <r>
      <t xml:space="preserve">交付要綱第３条第１項第１号による事業（直接交付事業）
</t>
    </r>
    <r>
      <rPr>
        <sz val="8"/>
        <color indexed="8"/>
        <rFont val="ＭＳ Ｐゴシック"/>
        <family val="3"/>
      </rPr>
      <t xml:space="preserve">
※直接交付事業を２種以上行う場合には、「事業名」、「事業期間」、「事業概要」を１組として欄を追加して記載</t>
    </r>
  </si>
  <si>
    <r>
      <t xml:space="preserve">交付要綱第３条第１項第２号及び第３号による事業
（間接交付事業）
</t>
    </r>
    <r>
      <rPr>
        <sz val="8"/>
        <color indexed="8"/>
        <rFont val="ＭＳ Ｐゴシック"/>
        <family val="3"/>
      </rPr>
      <t xml:space="preserve">
※間接交付事業を２種以上行う場合には、「事業名」、「事業期間」、「間接交付事業の概要」、「間接交付事業の進捗管理方法」、「間接交付事業者の属性」を１組として欄を追加して記載</t>
    </r>
  </si>
  <si>
    <t>実績概要</t>
  </si>
  <si>
    <t>今年度の問題点と
来年度の対応方針</t>
  </si>
  <si>
    <r>
      <t>背景
（地域の外来生物対策上の課題と取組の現状等）</t>
    </r>
    <r>
      <rPr>
        <b/>
        <sz val="11"/>
        <color indexed="10"/>
        <rFont val="ＭＳ Ｐゴシック"/>
        <family val="3"/>
      </rPr>
      <t>＊</t>
    </r>
  </si>
  <si>
    <t>４．これまでの成果</t>
  </si>
  <si>
    <r>
      <t>対象地域</t>
    </r>
    <r>
      <rPr>
        <b/>
        <sz val="11"/>
        <color indexed="10"/>
        <rFont val="ＭＳ Ｐゴシック"/>
        <family val="3"/>
      </rPr>
      <t>＊</t>
    </r>
    <r>
      <rPr>
        <b/>
        <sz val="11"/>
        <color indexed="8"/>
        <rFont val="ＭＳ Ｐゴシック"/>
        <family val="3"/>
      </rPr>
      <t xml:space="preserve">
</t>
    </r>
    <r>
      <rPr>
        <sz val="8"/>
        <color indexed="8"/>
        <rFont val="ＭＳ Ｐゴシック"/>
        <family val="3"/>
      </rPr>
      <t>※地図で示すことも</t>
    </r>
    <r>
      <rPr>
        <sz val="8"/>
        <color indexed="8"/>
        <rFont val="ＭＳ Ｐゴシック"/>
        <family val="3"/>
      </rPr>
      <t>可。そうする場合、「別添地図参照」と記載</t>
    </r>
  </si>
  <si>
    <r>
      <t>背景
（地域の外来生物対策上の課題と取組の現状）</t>
    </r>
    <r>
      <rPr>
        <b/>
        <sz val="11"/>
        <color indexed="10"/>
        <rFont val="ＭＳ Ｐゴシック"/>
        <family val="3"/>
      </rPr>
      <t>＊</t>
    </r>
  </si>
  <si>
    <r>
      <t>年度別概要</t>
    </r>
    <r>
      <rPr>
        <b/>
        <sz val="11"/>
        <color indexed="10"/>
        <rFont val="ＭＳ Ｐゴシック"/>
        <family val="3"/>
      </rPr>
      <t>＊</t>
    </r>
    <r>
      <rPr>
        <b/>
        <sz val="11"/>
        <color indexed="8"/>
        <rFont val="ＭＳ Ｐゴシック"/>
        <family val="3"/>
      </rPr>
      <t xml:space="preserve">
</t>
    </r>
    <r>
      <rPr>
        <sz val="8"/>
        <color indexed="8"/>
        <rFont val="ＭＳ Ｐゴシック"/>
        <family val="3"/>
      </rPr>
      <t>※不要な欄は非表示にすること。交付対象期間については要綱別紙１参照。</t>
    </r>
  </si>
  <si>
    <r>
      <t>今年度実績の詳細</t>
    </r>
    <r>
      <rPr>
        <b/>
        <sz val="11"/>
        <color indexed="10"/>
        <rFont val="ＭＳ Ｐゴシック"/>
        <family val="3"/>
      </rPr>
      <t>＊</t>
    </r>
    <r>
      <rPr>
        <b/>
        <sz val="11"/>
        <color indexed="30"/>
        <rFont val="ＭＳ Ｐゴシック"/>
        <family val="3"/>
      </rPr>
      <t>★　</t>
    </r>
    <r>
      <rPr>
        <b/>
        <sz val="11"/>
        <color indexed="10"/>
        <rFont val="ＭＳ Ｐゴシック"/>
        <family val="3"/>
      </rPr>
      <t xml:space="preserve">
</t>
    </r>
    <r>
      <rPr>
        <sz val="8"/>
        <color indexed="8"/>
        <rFont val="ＭＳ Ｐゴシック"/>
        <family val="3"/>
      </rPr>
      <t>※直接交付事業と間接交付事業のうち、一方の事業のみ行う場合には、実施しない事業の記入欄は非表示にすること
※事業実施状況がわかる添付資料についても提出すること</t>
    </r>
  </si>
  <si>
    <r>
      <t xml:space="preserve">事業名
</t>
    </r>
    <r>
      <rPr>
        <sz val="8"/>
        <color indexed="8"/>
        <rFont val="ＭＳ Ｐゴシック"/>
        <family val="3"/>
      </rPr>
      <t xml:space="preserve">
※防除事業、普及啓発事業などの事業毎に記載</t>
    </r>
  </si>
  <si>
    <r>
      <t>実施期間</t>
    </r>
    <r>
      <rPr>
        <b/>
        <sz val="11"/>
        <color indexed="10"/>
        <rFont val="ＭＳ Ｐゴシック"/>
        <family val="3"/>
      </rPr>
      <t>＊</t>
    </r>
    <r>
      <rPr>
        <sz val="8"/>
        <color indexed="8"/>
        <rFont val="ＭＳ Ｐゴシック"/>
        <family val="3"/>
      </rPr>
      <t xml:space="preserve">
※要綱様式１「交付事業の開始及び完了予定年月日」と同じ内容を記載</t>
    </r>
  </si>
  <si>
    <t>月</t>
  </si>
  <si>
    <t>年</t>
  </si>
  <si>
    <t>○事業一覧表（地方公共団体による間接交付事業）</t>
  </si>
  <si>
    <t>○事業一覧表（地方公共団体による間接交付事業）</t>
  </si>
  <si>
    <t>④
交付対象経費
実支出額</t>
  </si>
  <si>
    <t>⑨
要交付金所要額
（⑦ー⑧）</t>
  </si>
  <si>
    <t>⑪
差引過不足額</t>
  </si>
  <si>
    <t>⑩
概算払受領済額</t>
  </si>
  <si>
    <t>令和　年度交付金所要額調書（第４条関係）</t>
  </si>
  <si>
    <t>経費内訳書（第４条関係）</t>
  </si>
  <si>
    <r>
      <t>経費内訳書</t>
    </r>
    <r>
      <rPr>
        <b/>
        <sz val="12"/>
        <rFont val="ＭＳ ゴシック"/>
        <family val="3"/>
      </rPr>
      <t>（第４条関係）</t>
    </r>
  </si>
  <si>
    <t>令和　年度交付金所要額調書（第10条関係）</t>
  </si>
  <si>
    <t>経費内訳書（第10条関係）</t>
  </si>
  <si>
    <r>
      <t>経費内訳書</t>
    </r>
    <r>
      <rPr>
        <b/>
        <sz val="12"/>
        <rFont val="ＭＳ ゴシック"/>
        <family val="3"/>
      </rPr>
      <t>（第10条関係）</t>
    </r>
  </si>
  <si>
    <t>間接交付事業
（別紙2‐3）</t>
  </si>
  <si>
    <r>
      <t xml:space="preserve">該当する交付対象事業＊
</t>
    </r>
    <r>
      <rPr>
        <sz val="8"/>
        <color indexed="8"/>
        <rFont val="ＭＳ Ｐゴシック"/>
        <family val="3"/>
      </rPr>
      <t>（１）特定外来生物防除事業、（２）特定外来生物早期防除計画策定事業、（３）外来種対策戦略検討等事業から一つ以上選択して記載</t>
    </r>
  </si>
  <si>
    <t>単位</t>
  </si>
  <si>
    <t>総事業費内訳書</t>
  </si>
  <si>
    <r>
      <t>管内市町村　</t>
    </r>
    <r>
      <rPr>
        <sz val="8"/>
        <rFont val="ＭＳ Ｐゴシック"/>
        <family val="3"/>
      </rPr>
      <t>※申請者が都道府県である場合</t>
    </r>
  </si>
  <si>
    <r>
      <t>該当する交付対象事業</t>
    </r>
    <r>
      <rPr>
        <b/>
        <sz val="11"/>
        <color indexed="10"/>
        <rFont val="ＭＳ Ｐゴシック"/>
        <family val="3"/>
      </rPr>
      <t>＊</t>
    </r>
    <r>
      <rPr>
        <b/>
        <sz val="11"/>
        <color indexed="8"/>
        <rFont val="ＭＳ Ｐゴシック"/>
        <family val="3"/>
      </rPr>
      <t xml:space="preserve">
</t>
    </r>
    <r>
      <rPr>
        <sz val="8"/>
        <color indexed="8"/>
        <rFont val="ＭＳ Ｐゴシック"/>
        <family val="3"/>
      </rPr>
      <t>（１）特定外来生物防除事業、（２）特定外来生物早期防除計画策定事業、（３）外来種対策戦略検討等事業から一つ以上選択して記載</t>
    </r>
  </si>
  <si>
    <r>
      <t>対象地域</t>
    </r>
    <r>
      <rPr>
        <b/>
        <sz val="11"/>
        <color indexed="10"/>
        <rFont val="ＭＳ Ｐゴシック"/>
        <family val="3"/>
      </rPr>
      <t>＊</t>
    </r>
    <r>
      <rPr>
        <b/>
        <sz val="11"/>
        <color indexed="8"/>
        <rFont val="ＭＳ Ｐゴシック"/>
        <family val="3"/>
      </rPr>
      <t xml:space="preserve">
</t>
    </r>
    <r>
      <rPr>
        <sz val="8"/>
        <color indexed="8"/>
        <rFont val="ＭＳ Ｐゴシック"/>
        <family val="3"/>
      </rPr>
      <t>※</t>
    </r>
    <r>
      <rPr>
        <sz val="8"/>
        <color indexed="8"/>
        <rFont val="ＭＳ Ｐゴシック"/>
        <family val="3"/>
      </rPr>
      <t>地図で示すことも可。そうする場合、「別添地図参照」と記載</t>
    </r>
  </si>
  <si>
    <r>
      <t>実施期間</t>
    </r>
    <r>
      <rPr>
        <b/>
        <sz val="11"/>
        <color indexed="10"/>
        <rFont val="ＭＳ Ｐゴシック"/>
        <family val="3"/>
      </rPr>
      <t>＊</t>
    </r>
    <r>
      <rPr>
        <sz val="8"/>
        <color indexed="8"/>
        <rFont val="ＭＳ Ｐゴシック"/>
        <family val="3"/>
      </rPr>
      <t xml:space="preserve">
※要綱様式１「交付事業の開始及び完了予定年月日」と同じ内容を記載</t>
    </r>
  </si>
  <si>
    <t>令</t>
  </si>
  <si>
    <t>和</t>
  </si>
  <si>
    <r>
      <t>年度別概要</t>
    </r>
    <r>
      <rPr>
        <b/>
        <sz val="11"/>
        <color indexed="10"/>
        <rFont val="ＭＳ Ｐゴシック"/>
        <family val="3"/>
      </rPr>
      <t>＊</t>
    </r>
    <r>
      <rPr>
        <sz val="8"/>
        <color indexed="8"/>
        <rFont val="ＭＳ Ｐゴシック"/>
        <family val="3"/>
      </rPr>
      <t xml:space="preserve">
※不要な欄は非表示にすること。交付対象期間については要綱別紙１参照。</t>
    </r>
  </si>
  <si>
    <r>
      <t>今年度事業の詳細</t>
    </r>
    <r>
      <rPr>
        <b/>
        <sz val="11"/>
        <color indexed="10"/>
        <rFont val="ＭＳ Ｐゴシック"/>
        <family val="3"/>
      </rPr>
      <t xml:space="preserve">＊　
</t>
    </r>
    <r>
      <rPr>
        <sz val="8"/>
        <color indexed="8"/>
        <rFont val="ＭＳ Ｐゴシック"/>
        <family val="3"/>
      </rPr>
      <t>※直接交付事業と間接交付事業のうち、一方の事業のみ行う場合には、実施しない事業の記入欄は非表示にすること。</t>
    </r>
  </si>
  <si>
    <r>
      <t xml:space="preserve">交付要綱第３条第１項第１号による事業（直接交付事業）
</t>
    </r>
    <r>
      <rPr>
        <sz val="8"/>
        <color indexed="8"/>
        <rFont val="ＭＳ Ｐゴシック"/>
        <family val="3"/>
      </rPr>
      <t xml:space="preserve">
※直接交付事業を２種以上行う場合には、「事業名」、「期間」、「概要」を１組として欄を追加して記載</t>
    </r>
  </si>
  <si>
    <r>
      <t xml:space="preserve">交付要綱第３条第１項第２号及び第３号による事業
（間接交付事業）
</t>
    </r>
    <r>
      <rPr>
        <sz val="8"/>
        <color indexed="8"/>
        <rFont val="ＭＳ Ｐゴシック"/>
        <family val="3"/>
      </rPr>
      <t xml:space="preserve">
※間接交付事業を２種以上行う場合には、「事業名」、「期間」、「間接交付事業の概要」、「間接交付事業の進捗管理方法」、「間接交付事業者の属性」を１組として欄を追加して記載</t>
    </r>
  </si>
  <si>
    <r>
      <t xml:space="preserve">これまでの交付事業の
成果
</t>
    </r>
    <r>
      <rPr>
        <sz val="8"/>
        <color indexed="8"/>
        <rFont val="ＭＳ Ｐゴシック"/>
        <family val="3"/>
      </rPr>
      <t>※初めて交付申請を行う場合は記載不要</t>
    </r>
  </si>
  <si>
    <r>
      <t xml:space="preserve">関連する計画・戦略等の名称
</t>
    </r>
    <r>
      <rPr>
        <sz val="8"/>
        <color indexed="8"/>
        <rFont val="ＭＳ Ｐゴシック"/>
        <family val="3"/>
      </rPr>
      <t>※該当の計画・戦略を
別添資料として提出すること</t>
    </r>
  </si>
  <si>
    <r>
      <t xml:space="preserve">事業対象地域の
保護区への該当性
</t>
    </r>
    <r>
      <rPr>
        <sz val="8"/>
        <color indexed="8"/>
        <rFont val="ＭＳ Ｐゴシック"/>
        <family val="3"/>
      </rPr>
      <t>※交付金事業対象箇所の全部又は一部が右記の保護区内に位置する場合は、該当するものに○</t>
    </r>
    <r>
      <rPr>
        <b/>
        <sz val="11"/>
        <color indexed="8"/>
        <rFont val="ＭＳ Ｐゴシック"/>
        <family val="3"/>
      </rPr>
      <t xml:space="preserve">
</t>
    </r>
    <r>
      <rPr>
        <sz val="8"/>
        <color indexed="8"/>
        <rFont val="ＭＳ Ｐゴシック"/>
        <family val="3"/>
      </rPr>
      <t>※該当する保護区については、その名称を下段に記載</t>
    </r>
  </si>
  <si>
    <t>⑤
交付金所要額
（③又は④×補助率）</t>
  </si>
  <si>
    <t xml:space="preserve">⑥
基準額
（内示額）
</t>
  </si>
  <si>
    <t>⑦
交付基本額
(⑤、⑥を比較して最も少ない額)</t>
  </si>
  <si>
    <t>⑥
基準額
（内示額）</t>
  </si>
  <si>
    <t>事業年度</t>
  </si>
  <si>
    <r>
      <t xml:space="preserve">事業名
</t>
    </r>
    <r>
      <rPr>
        <sz val="8"/>
        <color indexed="8"/>
        <rFont val="ＭＳ Ｐゴシック"/>
        <family val="3"/>
      </rPr>
      <t>※防除事業、普及啓発事業などの事業毎に記載</t>
    </r>
  </si>
  <si>
    <t>積算内訳</t>
  </si>
  <si>
    <t>経費区分</t>
  </si>
  <si>
    <t>項目</t>
  </si>
  <si>
    <t>単価</t>
  </si>
  <si>
    <t>数量</t>
  </si>
  <si>
    <t>予定額</t>
  </si>
  <si>
    <t>令和</t>
  </si>
  <si>
    <t>年度</t>
  </si>
  <si>
    <t>積算内訳合計</t>
  </si>
  <si>
    <t>①
総事業費
（間接交付事業分）</t>
  </si>
  <si>
    <t xml:space="preserve">⑥
交付金充当額
</t>
  </si>
  <si>
    <t>内示額（円）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</si>
</sst>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円&quot;"/>
    <numFmt numFmtId="178" formatCode="#\ ?/10"/>
    <numFmt numFmtId="179" formatCode="#\ ?/2"/>
    <numFmt numFmtId="180" formatCode="#,##0_ ;[Red]\-#,##0\ "/>
    <numFmt numFmtId="181" formatCode="[$]ggge&quot;年&quot;m&quot;月&quot;d&quot;日&quot;;@"/>
    <numFmt numFmtId="182" formatCode="[$-411]gge&quot;年&quot;m&quot;月&quot;d&quot;日&quot;;@"/>
    <numFmt numFmtId="183" formatCode="[$]gge&quot;年&quot;m&quot;月&quot;d&quot;日&quot;;@"/>
  </numFmts>
  <fonts count="70">
    <font>
      <sz val="11"/>
      <color indexed="8"/>
      <name val="ＭＳ Ｐゴシック"/>
      <family val="3"/>
    </font>
    <font>
      <sz val="11"/>
      <name val="ＭＳ Ｐゴシック"/>
      <family val="3"/>
    </font>
    <font>
      <b/>
      <sz val="11"/>
      <color indexed="56"/>
      <name val="ＭＳ Ｐゴシック"/>
      <family val="3"/>
    </font>
    <font>
      <sz val="11"/>
      <color indexed="9"/>
      <name val="ＭＳ Ｐゴシック"/>
      <family val="3"/>
    </font>
    <font>
      <sz val="11"/>
      <color indexed="60"/>
      <name val="ＭＳ Ｐゴシック"/>
      <family val="3"/>
    </font>
    <font>
      <sz val="11"/>
      <color indexed="62"/>
      <name val="ＭＳ Ｐゴシック"/>
      <family val="3"/>
    </font>
    <font>
      <b/>
      <sz val="11"/>
      <color indexed="9"/>
      <name val="ＭＳ Ｐゴシック"/>
      <family val="3"/>
    </font>
    <font>
      <sz val="11"/>
      <color indexed="20"/>
      <name val="ＭＳ Ｐゴシック"/>
      <family val="3"/>
    </font>
    <font>
      <i/>
      <sz val="11"/>
      <color indexed="23"/>
      <name val="ＭＳ Ｐゴシック"/>
      <family val="3"/>
    </font>
    <font>
      <sz val="11"/>
      <color indexed="52"/>
      <name val="ＭＳ Ｐゴシック"/>
      <family val="3"/>
    </font>
    <font>
      <b/>
      <sz val="18"/>
      <color indexed="56"/>
      <name val="ＭＳ Ｐゴシック"/>
      <family val="3"/>
    </font>
    <font>
      <b/>
      <sz val="11"/>
      <color indexed="8"/>
      <name val="ＭＳ Ｐゴシック"/>
      <family val="3"/>
    </font>
    <font>
      <u val="single"/>
      <sz val="11"/>
      <color indexed="12"/>
      <name val="ＭＳ Ｐゴシック"/>
      <family val="3"/>
    </font>
    <font>
      <sz val="11"/>
      <color indexed="10"/>
      <name val="ＭＳ Ｐゴシック"/>
      <family val="3"/>
    </font>
    <font>
      <sz val="11"/>
      <color indexed="17"/>
      <name val="ＭＳ Ｐゴシック"/>
      <family val="3"/>
    </font>
    <font>
      <u val="single"/>
      <sz val="11"/>
      <color indexed="20"/>
      <name val="ＭＳ Ｐゴシック"/>
      <family val="3"/>
    </font>
    <font>
      <b/>
      <sz val="15"/>
      <color indexed="56"/>
      <name val="ＭＳ Ｐゴシック"/>
      <family val="3"/>
    </font>
    <font>
      <b/>
      <sz val="11"/>
      <color indexed="63"/>
      <name val="ＭＳ Ｐゴシック"/>
      <family val="3"/>
    </font>
    <font>
      <b/>
      <sz val="13"/>
      <color indexed="56"/>
      <name val="ＭＳ Ｐゴシック"/>
      <family val="3"/>
    </font>
    <font>
      <b/>
      <sz val="11"/>
      <color indexed="52"/>
      <name val="ＭＳ Ｐゴシック"/>
      <family val="3"/>
    </font>
    <font>
      <sz val="6"/>
      <name val="ＭＳ Ｐゴシック"/>
      <family val="3"/>
    </font>
    <font>
      <sz val="10"/>
      <name val="ＭＳ ゴシック"/>
      <family val="3"/>
    </font>
    <font>
      <sz val="12"/>
      <name val="ＭＳ ゴシック"/>
      <family val="3"/>
    </font>
    <font>
      <b/>
      <sz val="14"/>
      <name val="ＭＳ ゴシック"/>
      <family val="3"/>
    </font>
    <font>
      <sz val="9"/>
      <name val="ＭＳ ゴシック"/>
      <family val="3"/>
    </font>
    <font>
      <sz val="12"/>
      <color indexed="8"/>
      <name val="ＭＳ ゴシック"/>
      <family val="3"/>
    </font>
    <font>
      <sz val="12"/>
      <color indexed="8"/>
      <name val="ＭＳ Ｐゴシック"/>
      <family val="3"/>
    </font>
    <font>
      <sz val="14"/>
      <color indexed="8"/>
      <name val="ＭＳ Ｐゴシック"/>
      <family val="3"/>
    </font>
    <font>
      <b/>
      <sz val="12"/>
      <name val="ＭＳ ゴシック"/>
      <family val="3"/>
    </font>
    <font>
      <sz val="13"/>
      <name val="ＭＳ 明朝"/>
      <family val="1"/>
    </font>
    <font>
      <sz val="10"/>
      <name val="Century"/>
      <family val="1"/>
    </font>
    <font>
      <sz val="10.5"/>
      <name val="Century"/>
      <family val="1"/>
    </font>
    <font>
      <sz val="10"/>
      <name val="ＭＳ Ｐ明朝"/>
      <family val="1"/>
    </font>
    <font>
      <b/>
      <sz val="12"/>
      <color indexed="8"/>
      <name val="ＭＳ Ｐゴシック"/>
      <family val="3"/>
    </font>
    <font>
      <sz val="9"/>
      <color indexed="8"/>
      <name val="ＭＳ Ｐゴシック"/>
      <family val="3"/>
    </font>
    <font>
      <b/>
      <sz val="16"/>
      <color indexed="8"/>
      <name val="ＭＳ Ｐゴシック"/>
      <family val="3"/>
    </font>
    <font>
      <b/>
      <sz val="11"/>
      <name val="ＭＳ Ｐゴシック"/>
      <family val="3"/>
    </font>
    <font>
      <b/>
      <sz val="10"/>
      <color indexed="8"/>
      <name val="ＭＳ Ｐゴシック"/>
      <family val="3"/>
    </font>
    <font>
      <sz val="8"/>
      <color indexed="8"/>
      <name val="ＭＳ Ｐゴシック"/>
      <family val="3"/>
    </font>
    <font>
      <sz val="8"/>
      <name val="ＭＳ Ｐゴシック"/>
      <family val="3"/>
    </font>
    <font>
      <b/>
      <sz val="10"/>
      <name val="ＭＳ ゴシック"/>
      <family val="3"/>
    </font>
    <font>
      <sz val="11"/>
      <name val="ＭＳ ゴシック"/>
      <family val="3"/>
    </font>
    <font>
      <b/>
      <sz val="11"/>
      <name val="ＭＳ ゴシック"/>
      <family val="3"/>
    </font>
    <font>
      <b/>
      <sz val="14"/>
      <name val="ＭＳ 明朝"/>
      <family val="1"/>
    </font>
    <font>
      <b/>
      <sz val="11"/>
      <color indexed="10"/>
      <name val="ＭＳ Ｐゴシック"/>
      <family val="3"/>
    </font>
    <font>
      <b/>
      <sz val="9"/>
      <name val="ＭＳ Ｐゴシック"/>
      <family val="3"/>
    </font>
    <font>
      <sz val="9"/>
      <name val="ＭＳ Ｐゴシック"/>
      <family val="3"/>
    </font>
    <font>
      <b/>
      <sz val="9"/>
      <color indexed="30"/>
      <name val="ＭＳ Ｐゴシック"/>
      <family val="3"/>
    </font>
    <font>
      <b/>
      <sz val="11"/>
      <color indexed="30"/>
      <name val="ＭＳ Ｐゴシック"/>
      <family val="3"/>
    </font>
    <font>
      <b/>
      <sz val="12"/>
      <color indexed="30"/>
      <name val="ＭＳ Ｐゴシック"/>
      <family val="3"/>
    </font>
    <font>
      <b/>
      <sz val="14"/>
      <color indexed="8"/>
      <name val="ＭＳ 明朝"/>
      <family val="1"/>
    </font>
    <font>
      <sz val="14"/>
      <name val="ＭＳ Ｐゴシック"/>
      <family val="3"/>
    </font>
    <font>
      <b/>
      <sz val="14"/>
      <color indexed="8"/>
      <name val="ＭＳ Ｐゴシック"/>
      <family val="3"/>
    </font>
    <font>
      <b/>
      <sz val="9"/>
      <color indexed="10"/>
      <name val="ＭＳ Ｐゴシック"/>
      <family val="3"/>
    </font>
    <font>
      <sz val="12"/>
      <color indexed="8"/>
      <name val="ＭＳ 明朝"/>
      <family val="1"/>
    </font>
    <font>
      <sz val="10"/>
      <color indexed="8"/>
      <name val="ＭＳ Ｐゴシック"/>
      <family val="3"/>
    </font>
    <font>
      <sz val="9"/>
      <color indexed="8"/>
      <name val="ＭＳ ゴシック"/>
      <family val="3"/>
    </font>
    <font>
      <sz val="11"/>
      <color rgb="FFFF0000"/>
      <name val="ＭＳ Ｐゴシック"/>
      <family val="3"/>
    </font>
    <font>
      <sz val="9"/>
      <color theme="1"/>
      <name val="Calibri"/>
      <family val="3"/>
    </font>
    <font>
      <b/>
      <sz val="14"/>
      <color theme="1"/>
      <name val="Calibri"/>
      <family val="3"/>
    </font>
    <font>
      <b/>
      <sz val="9"/>
      <color rgb="FFFF0000"/>
      <name val="ＭＳ Ｐゴシック"/>
      <family val="3"/>
    </font>
    <font>
      <sz val="8"/>
      <color theme="1"/>
      <name val="Calibri"/>
      <family val="3"/>
    </font>
    <font>
      <sz val="12"/>
      <color theme="1"/>
      <name val="ＭＳ 明朝"/>
      <family val="1"/>
    </font>
    <font>
      <b/>
      <sz val="11"/>
      <color theme="1"/>
      <name val="Calibri"/>
      <family val="3"/>
    </font>
    <font>
      <sz val="10"/>
      <color theme="1"/>
      <name val="Calibri"/>
      <family val="3"/>
    </font>
    <font>
      <b/>
      <sz val="10"/>
      <color theme="1"/>
      <name val="Calibri"/>
      <family val="3"/>
    </font>
    <font>
      <sz val="9"/>
      <color theme="1"/>
      <name val="ＭＳ ゴシック"/>
      <family val="3"/>
    </font>
    <font>
      <b/>
      <sz val="11"/>
      <color theme="1"/>
      <name val="ＭＳ Ｐゴシック"/>
      <family val="3"/>
    </font>
    <font>
      <sz val="11"/>
      <color theme="1"/>
      <name val="ＭＳ Ｐゴシック"/>
      <family val="3"/>
    </font>
    <font>
      <b/>
      <sz val="14"/>
      <color theme="1"/>
      <name val="ＭＳ 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s>
  <borders count="10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double"/>
    </border>
    <border>
      <left>
        <color indexed="63"/>
      </left>
      <right style="thin"/>
      <top>
        <color indexed="63"/>
      </top>
      <bottom>
        <color indexed="63"/>
      </bottom>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diagonalUp="1">
      <left style="thin"/>
      <right style="thin"/>
      <top style="thin"/>
      <bottom style="thin"/>
      <diagonal style="thin"/>
    </border>
    <border diagonalUp="1">
      <left style="thin"/>
      <right style="medium"/>
      <top style="thin"/>
      <bottom style="thin"/>
      <diagonal style="thin"/>
    </border>
    <border>
      <left style="thin"/>
      <right style="hair"/>
      <top style="thin"/>
      <bottom/>
    </border>
    <border>
      <left style="hair"/>
      <right style="hair"/>
      <top style="thin"/>
      <bottom>
        <color indexed="63"/>
      </bottom>
    </border>
    <border>
      <left style="thin"/>
      <right style="hair"/>
      <top/>
      <bottom style="hair"/>
    </border>
    <border>
      <left style="hair"/>
      <right style="hair"/>
      <top>
        <color indexed="63"/>
      </top>
      <bottom style="hair"/>
    </border>
    <border>
      <left style="hair"/>
      <right style="hair"/>
      <top style="hair"/>
      <bottom style="hair"/>
    </border>
    <border>
      <left style="hair"/>
      <right style="medium"/>
      <top style="thin"/>
      <bottom>
        <color indexed="63"/>
      </bottom>
    </border>
    <border>
      <left style="hair"/>
      <right style="medium"/>
      <top>
        <color indexed="63"/>
      </top>
      <bottom style="hair"/>
    </border>
    <border>
      <left style="hair"/>
      <right style="medium"/>
      <top style="hair"/>
      <bottom style="hair"/>
    </border>
    <border>
      <left style="medium"/>
      <right>
        <color indexed="63"/>
      </right>
      <top>
        <color indexed="63"/>
      </top>
      <bottom>
        <color indexed="63"/>
      </bottom>
    </border>
    <border>
      <left style="hair"/>
      <right style="medium"/>
      <top style="hair"/>
      <bottom style="thin"/>
    </border>
    <border>
      <left style="hair"/>
      <right style="medium"/>
      <top style="hair"/>
      <bottom>
        <color indexed="63"/>
      </bottom>
    </border>
    <border>
      <left style="thin"/>
      <right style="hair"/>
      <top style="thin"/>
      <bottom style="hair"/>
    </border>
    <border>
      <left style="hair"/>
      <right style="hair"/>
      <top style="thin"/>
      <bottom style="hair"/>
    </border>
    <border>
      <left style="hair"/>
      <right style="medium"/>
      <top style="thin"/>
      <bottom style="hair"/>
    </border>
    <border>
      <left style="thin"/>
      <right style="hair"/>
      <top/>
      <bottom style="thin"/>
    </border>
    <border>
      <left style="hair"/>
      <right style="hair"/>
      <top>
        <color indexed="63"/>
      </top>
      <bottom style="thin"/>
    </border>
    <border>
      <left style="hair"/>
      <right style="medium"/>
      <top>
        <color indexed="63"/>
      </top>
      <bottom style="thin"/>
    </border>
    <border>
      <left style="hair"/>
      <right style="hair"/>
      <top style="hair"/>
      <bottom>
        <color indexed="63"/>
      </bottom>
    </border>
    <border>
      <left style="hair"/>
      <right style="hair"/>
      <top style="hair"/>
      <bottom style="thin"/>
    </border>
    <border>
      <left style="thin"/>
      <right style="medium"/>
      <top style="thin"/>
      <bottom>
        <color indexed="63"/>
      </bottom>
    </border>
    <border>
      <left style="thin"/>
      <right style="medium"/>
      <top style="thin"/>
      <bottom style="thin"/>
    </border>
    <border>
      <left style="hair"/>
      <right style="hair"/>
      <top style="medium"/>
      <bottom style="thin"/>
    </border>
    <border>
      <left style="hair"/>
      <right style="thin"/>
      <top style="medium"/>
      <bottom style="thin"/>
    </border>
    <border>
      <left style="thin"/>
      <right style="thin"/>
      <top style="thin"/>
      <bottom style="mediumDashed"/>
    </border>
    <border>
      <left style="double"/>
      <right style="medium"/>
      <top>
        <color indexed="63"/>
      </top>
      <bottom style="medium"/>
    </border>
    <border>
      <left style="thin"/>
      <right style="thin"/>
      <top style="mediumDashed"/>
      <bottom style="thin"/>
    </border>
    <border>
      <left style="thin"/>
      <right style="medium"/>
      <top style="mediumDashed"/>
      <bottom style="thin"/>
    </border>
    <border diagonalUp="1">
      <left style="thin"/>
      <right>
        <color indexed="63"/>
      </right>
      <top style="thin"/>
      <bottom style="thin"/>
      <diagonal style="thin"/>
    </border>
    <border>
      <left style="thin"/>
      <right>
        <color indexed="63"/>
      </right>
      <top style="thin"/>
      <bottom style="medium"/>
    </border>
    <border>
      <left>
        <color indexed="63"/>
      </left>
      <right/>
      <top style="medium"/>
      <bottom style="thin"/>
    </border>
    <border diagonalUp="1">
      <left>
        <color indexed="63"/>
      </left>
      <right>
        <color indexed="63"/>
      </right>
      <top style="thin"/>
      <bottom style="thin"/>
      <diagonal style="thin"/>
    </border>
    <border>
      <left>
        <color indexed="63"/>
      </left>
      <right/>
      <top style="thin"/>
      <bottom style="medium"/>
    </border>
    <border>
      <left style="thin"/>
      <right style="thin"/>
      <top style="thin"/>
      <bottom/>
    </border>
    <border>
      <left>
        <color indexed="63"/>
      </left>
      <right/>
      <top style="thin"/>
      <bottom style="thin"/>
    </border>
    <border>
      <left/>
      <right style="medium"/>
      <top style="thin"/>
      <bottom style="thin"/>
    </border>
    <border>
      <left style="hair"/>
      <right>
        <color indexed="63"/>
      </right>
      <top style="medium"/>
      <bottom style="thin"/>
    </border>
    <border>
      <left>
        <color indexed="63"/>
      </left>
      <right style="hair"/>
      <top style="medium"/>
      <bottom style="thin"/>
    </border>
    <border>
      <left style="thin"/>
      <right style="hair"/>
      <top/>
      <bottom/>
    </border>
    <border>
      <left style="hair"/>
      <right style="hair"/>
      <top>
        <color indexed="63"/>
      </top>
      <bottom>
        <color indexed="63"/>
      </bottom>
    </border>
    <border>
      <left style="medium"/>
      <right>
        <color indexed="63"/>
      </right>
      <top/>
      <bottom style="medium"/>
    </border>
    <border>
      <left>
        <color indexed="63"/>
      </left>
      <right>
        <color indexed="63"/>
      </right>
      <top>
        <color indexed="63"/>
      </top>
      <bottom style="medium"/>
    </border>
    <border>
      <left>
        <color indexed="63"/>
      </left>
      <right style="thin"/>
      <top>
        <color indexed="63"/>
      </top>
      <bottom style="medium"/>
    </border>
    <border>
      <left style="hair"/>
      <right style="hair"/>
      <top style="thin"/>
      <bottom style="medium"/>
    </border>
    <border>
      <left/>
      <right style="medium"/>
      <top style="thin"/>
      <bottom style="medium"/>
    </border>
    <border>
      <left>
        <color indexed="63"/>
      </left>
      <right>
        <color indexed="63"/>
      </right>
      <top style="mediumDashed"/>
      <bottom>
        <color indexed="63"/>
      </bottom>
    </border>
    <border>
      <left/>
      <right style="thin"/>
      <top style="thin"/>
      <bottom style="thin"/>
    </border>
    <border>
      <left/>
      <right style="thin"/>
      <top style="thin"/>
      <bottom style="medium"/>
    </border>
    <border>
      <left style="medium"/>
      <right style="thin"/>
      <top style="thin"/>
      <bottom>
        <color indexed="63"/>
      </bottom>
    </border>
    <border>
      <left style="medium"/>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style="medium"/>
      <right>
        <color indexed="63"/>
      </right>
      <top style="medium"/>
      <bottom>
        <color indexed="63"/>
      </bottom>
    </border>
    <border>
      <left>
        <color indexed="63"/>
      </left>
      <right style="thin"/>
      <top style="medium"/>
      <bottom>
        <color indexed="63"/>
      </bottom>
    </border>
    <border>
      <left/>
      <right style="medium"/>
      <top style="medium"/>
      <bottom style="thin"/>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right style="thin"/>
      <top style="medium"/>
      <bottom style="thin"/>
    </border>
    <border>
      <left>
        <color indexed="63"/>
      </left>
      <right>
        <color indexed="63"/>
      </right>
      <top style="medium"/>
      <bottom>
        <color indexed="63"/>
      </bottom>
    </border>
    <border>
      <left style="thin"/>
      <right style="thin"/>
      <top style="medium"/>
      <bottom>
        <color indexed="63"/>
      </bottom>
    </border>
    <border>
      <left style="thin"/>
      <right style="thin"/>
      <top/>
      <bottom/>
    </border>
    <border>
      <left style="thin"/>
      <right style="thin"/>
      <top/>
      <bottom style="thin"/>
    </border>
    <border>
      <left style="hair"/>
      <right>
        <color indexed="63"/>
      </right>
      <top style="thin"/>
      <bottom>
        <color indexed="63"/>
      </bottom>
    </border>
    <border>
      <left>
        <color indexed="63"/>
      </left>
      <right style="hair"/>
      <top style="thin"/>
      <bottom>
        <color indexed="63"/>
      </bottom>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medium"/>
      <right style="thin"/>
      <top/>
      <bottom/>
    </border>
    <border>
      <left style="medium"/>
      <right style="thin"/>
      <top/>
      <bottom style="mediumDashed"/>
    </border>
    <border>
      <left style="medium"/>
      <right style="thin"/>
      <top style="mediumDashed"/>
      <bottom/>
    </border>
    <border>
      <left style="medium"/>
      <right style="thin"/>
      <top/>
      <bottom style="double"/>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6"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7" fillId="3" borderId="0" applyNumberFormat="0" applyBorder="0" applyAlignment="0" applyProtection="0"/>
    <xf numFmtId="0" fontId="19"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8" fillId="0" borderId="6" applyNumberFormat="0" applyFill="0" applyAlignment="0" applyProtection="0"/>
    <xf numFmtId="0" fontId="2" fillId="0" borderId="7" applyNumberFormat="0" applyFill="0" applyAlignment="0" applyProtection="0"/>
    <xf numFmtId="0" fontId="2" fillId="0" borderId="0" applyNumberFormat="0" applyFill="0" applyBorder="0" applyAlignment="0" applyProtection="0"/>
    <xf numFmtId="0" fontId="11" fillId="0" borderId="8" applyNumberFormat="0" applyFill="0" applyAlignment="0" applyProtection="0"/>
    <xf numFmtId="0" fontId="17" fillId="23" borderId="9" applyNumberFormat="0" applyAlignment="0" applyProtection="0"/>
    <xf numFmtId="0" fontId="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7" borderId="4" applyNumberFormat="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502">
    <xf numFmtId="0" fontId="0" fillId="0" borderId="0" xfId="0" applyAlignment="1">
      <alignment vertical="center"/>
    </xf>
    <xf numFmtId="0" fontId="24" fillId="0" borderId="10" xfId="62" applyFont="1" applyFill="1" applyBorder="1" applyAlignment="1">
      <alignment horizontal="center" vertical="center" wrapText="1"/>
      <protection/>
    </xf>
    <xf numFmtId="0" fontId="25" fillId="0" borderId="0" xfId="61" applyFont="1" applyFill="1" applyBorder="1" applyAlignment="1">
      <alignment horizontal="center" vertical="center" wrapText="1"/>
      <protection/>
    </xf>
    <xf numFmtId="0" fontId="0" fillId="0" borderId="0" xfId="0" applyBorder="1" applyAlignment="1">
      <alignment vertical="center"/>
    </xf>
    <xf numFmtId="0" fontId="26" fillId="0" borderId="0" xfId="0" applyFont="1" applyBorder="1" applyAlignment="1">
      <alignment vertical="center"/>
    </xf>
    <xf numFmtId="0" fontId="27" fillId="0" borderId="0" xfId="0" applyFont="1" applyAlignment="1">
      <alignment horizontal="right" vertical="center"/>
    </xf>
    <xf numFmtId="0" fontId="23" fillId="0" borderId="0" xfId="0" applyFont="1" applyFill="1" applyBorder="1" applyAlignment="1">
      <alignment horizontal="left" vertical="center"/>
    </xf>
    <xf numFmtId="0" fontId="21" fillId="0" borderId="0" xfId="0" applyFont="1" applyFill="1" applyBorder="1" applyAlignment="1">
      <alignment horizontal="left" vertical="center"/>
    </xf>
    <xf numFmtId="0" fontId="22" fillId="0" borderId="0" xfId="0" applyFont="1" applyFill="1" applyBorder="1" applyAlignment="1">
      <alignment horizontal="right" vertical="center"/>
    </xf>
    <xf numFmtId="0" fontId="21" fillId="0" borderId="0" xfId="0" applyFont="1" applyFill="1" applyBorder="1" applyAlignment="1">
      <alignment vertical="center"/>
    </xf>
    <xf numFmtId="0" fontId="21" fillId="0" borderId="0" xfId="0" applyFont="1" applyFill="1" applyBorder="1" applyAlignment="1">
      <alignment horizontal="right" vertical="center"/>
    </xf>
    <xf numFmtId="0" fontId="24" fillId="0" borderId="10" xfId="0" applyFont="1" applyFill="1" applyBorder="1" applyAlignment="1">
      <alignment horizontal="center" vertical="center" wrapText="1"/>
    </xf>
    <xf numFmtId="0" fontId="21" fillId="0" borderId="0" xfId="0" applyFont="1" applyFill="1" applyAlignment="1">
      <alignment vertical="center"/>
    </xf>
    <xf numFmtId="180" fontId="24" fillId="0" borderId="10" xfId="62" applyNumberFormat="1" applyFont="1" applyFill="1" applyBorder="1" applyAlignment="1">
      <alignment horizontal="right" vertical="center"/>
      <protection/>
    </xf>
    <xf numFmtId="0" fontId="29" fillId="0" borderId="0" xfId="0" applyFont="1" applyFill="1" applyAlignment="1">
      <alignment horizontal="left" vertical="center"/>
    </xf>
    <xf numFmtId="0" fontId="31" fillId="0" borderId="0" xfId="0" applyFont="1" applyFill="1" applyAlignment="1">
      <alignment horizontal="justify" vertical="center" wrapText="1"/>
    </xf>
    <xf numFmtId="0" fontId="1" fillId="0" borderId="0" xfId="0" applyFont="1" applyFill="1" applyAlignment="1">
      <alignment vertical="center"/>
    </xf>
    <xf numFmtId="49" fontId="21" fillId="0" borderId="0" xfId="0" applyNumberFormat="1" applyFont="1" applyFill="1" applyAlignment="1">
      <alignment horizontal="right" vertical="center"/>
    </xf>
    <xf numFmtId="0" fontId="1" fillId="0" borderId="0" xfId="0" applyFont="1" applyBorder="1" applyAlignment="1">
      <alignment vertical="center" wrapText="1"/>
    </xf>
    <xf numFmtId="180" fontId="24" fillId="0" borderId="11" xfId="62" applyNumberFormat="1" applyFont="1" applyFill="1" applyBorder="1" applyAlignment="1">
      <alignment horizontal="right" vertical="center"/>
      <protection/>
    </xf>
    <xf numFmtId="0" fontId="0" fillId="0" borderId="10" xfId="0" applyBorder="1" applyAlignment="1">
      <alignment horizontal="center" vertical="center"/>
    </xf>
    <xf numFmtId="0" fontId="1" fillId="0" borderId="10" xfId="0" applyFont="1" applyBorder="1" applyAlignment="1">
      <alignment horizontal="center" vertical="center" wrapText="1"/>
    </xf>
    <xf numFmtId="0" fontId="0" fillId="0" borderId="10" xfId="0" applyBorder="1" applyAlignment="1">
      <alignment vertical="center"/>
    </xf>
    <xf numFmtId="0" fontId="33" fillId="0" borderId="0" xfId="0" applyFont="1" applyAlignment="1">
      <alignment vertical="center"/>
    </xf>
    <xf numFmtId="0" fontId="0" fillId="24" borderId="0" xfId="0" applyFill="1" applyBorder="1" applyAlignment="1">
      <alignment horizontal="center" vertical="center"/>
    </xf>
    <xf numFmtId="0" fontId="57" fillId="0" borderId="0" xfId="0" applyFont="1" applyBorder="1" applyAlignment="1">
      <alignment vertical="center" wrapText="1"/>
    </xf>
    <xf numFmtId="0" fontId="57" fillId="0" borderId="0" xfId="0" applyFont="1" applyBorder="1" applyAlignment="1">
      <alignment vertical="center"/>
    </xf>
    <xf numFmtId="0" fontId="57" fillId="0" borderId="12" xfId="0" applyFont="1" applyBorder="1" applyAlignment="1">
      <alignment vertical="center"/>
    </xf>
    <xf numFmtId="0" fontId="33" fillId="0" borderId="0" xfId="0" applyFont="1" applyBorder="1" applyAlignment="1">
      <alignment vertical="center"/>
    </xf>
    <xf numFmtId="0" fontId="0" fillId="0" borderId="0" xfId="0" applyAlignment="1">
      <alignment horizontal="center" vertical="center"/>
    </xf>
    <xf numFmtId="0" fontId="0" fillId="0" borderId="0" xfId="0" applyAlignment="1">
      <alignment vertical="top"/>
    </xf>
    <xf numFmtId="0" fontId="1" fillId="24" borderId="13" xfId="0" applyFont="1" applyFill="1" applyBorder="1" applyAlignment="1">
      <alignment vertical="top" wrapText="1"/>
    </xf>
    <xf numFmtId="0" fontId="24" fillId="0" borderId="14" xfId="62" applyFont="1" applyFill="1" applyBorder="1" applyAlignment="1">
      <alignment horizontal="center" vertical="center" wrapText="1"/>
      <protection/>
    </xf>
    <xf numFmtId="0" fontId="24" fillId="0" borderId="15" xfId="62" applyFont="1" applyFill="1" applyBorder="1" applyAlignment="1">
      <alignment horizontal="center" vertical="center" wrapText="1"/>
      <protection/>
    </xf>
    <xf numFmtId="0" fontId="24" fillId="0" borderId="16" xfId="62" applyFont="1" applyFill="1" applyBorder="1" applyAlignment="1">
      <alignment horizontal="center" vertical="center" wrapText="1"/>
      <protection/>
    </xf>
    <xf numFmtId="180" fontId="24" fillId="0" borderId="17" xfId="62" applyNumberFormat="1" applyFont="1" applyFill="1" applyBorder="1" applyAlignment="1">
      <alignment horizontal="right" vertical="center"/>
      <protection/>
    </xf>
    <xf numFmtId="180" fontId="24" fillId="0" borderId="18" xfId="62" applyNumberFormat="1" applyFont="1" applyFill="1" applyBorder="1" applyAlignment="1">
      <alignment horizontal="right" vertical="center"/>
      <protection/>
    </xf>
    <xf numFmtId="0" fontId="24" fillId="0" borderId="19" xfId="62" applyFont="1" applyFill="1" applyBorder="1" applyAlignment="1">
      <alignment vertical="center" wrapText="1"/>
      <protection/>
    </xf>
    <xf numFmtId="0" fontId="24" fillId="0" borderId="20" xfId="64" applyFont="1" applyFill="1" applyBorder="1" applyAlignment="1">
      <alignment vertical="center" wrapText="1"/>
      <protection/>
    </xf>
    <xf numFmtId="0" fontId="24" fillId="0" borderId="19" xfId="64" applyFont="1" applyFill="1" applyBorder="1" applyAlignment="1">
      <alignment vertical="center" wrapText="1"/>
      <protection/>
    </xf>
    <xf numFmtId="0" fontId="24" fillId="0" borderId="21" xfId="62" applyFont="1" applyFill="1" applyBorder="1" applyAlignment="1">
      <alignment horizontal="center" vertical="center" wrapText="1"/>
      <protection/>
    </xf>
    <xf numFmtId="0" fontId="24" fillId="0" borderId="22" xfId="62" applyFont="1" applyFill="1" applyBorder="1" applyAlignment="1">
      <alignment horizontal="center" vertical="center" wrapText="1"/>
      <protection/>
    </xf>
    <xf numFmtId="0" fontId="40" fillId="0" borderId="0" xfId="0" applyFont="1" applyFill="1" applyBorder="1" applyAlignment="1">
      <alignment horizontal="left" vertical="center"/>
    </xf>
    <xf numFmtId="49" fontId="40" fillId="0" borderId="0" xfId="0" applyNumberFormat="1" applyFont="1" applyFill="1" applyBorder="1" applyAlignment="1">
      <alignment horizontal="left" vertical="center"/>
    </xf>
    <xf numFmtId="0" fontId="11" fillId="0" borderId="0" xfId="0" applyFont="1" applyAlignment="1">
      <alignment vertical="center"/>
    </xf>
    <xf numFmtId="0" fontId="58" fillId="0" borderId="0" xfId="0" applyFont="1" applyAlignment="1">
      <alignment/>
    </xf>
    <xf numFmtId="0" fontId="58" fillId="0" borderId="0" xfId="0" applyFont="1" applyAlignment="1">
      <alignment vertical="top"/>
    </xf>
    <xf numFmtId="0" fontId="58" fillId="0" borderId="0" xfId="0" applyFont="1" applyAlignment="1">
      <alignment wrapText="1"/>
    </xf>
    <xf numFmtId="0" fontId="58" fillId="0" borderId="0" xfId="0" applyFont="1" applyAlignment="1">
      <alignment horizontal="right"/>
    </xf>
    <xf numFmtId="0" fontId="58" fillId="0" borderId="23" xfId="0" applyFont="1" applyBorder="1" applyAlignment="1">
      <alignment horizontal="center" vertical="top"/>
    </xf>
    <xf numFmtId="0" fontId="58" fillId="0" borderId="24" xfId="0" applyFont="1" applyBorder="1" applyAlignment="1">
      <alignment horizontal="center" vertical="top"/>
    </xf>
    <xf numFmtId="0" fontId="58" fillId="0" borderId="25" xfId="0" applyFont="1" applyBorder="1" applyAlignment="1">
      <alignment vertical="top"/>
    </xf>
    <xf numFmtId="0" fontId="58" fillId="0" borderId="26" xfId="0" applyFont="1" applyBorder="1" applyAlignment="1">
      <alignment vertical="top"/>
    </xf>
    <xf numFmtId="0" fontId="58" fillId="0" borderId="27" xfId="0" applyFont="1" applyBorder="1" applyAlignment="1">
      <alignment vertical="top"/>
    </xf>
    <xf numFmtId="176" fontId="58" fillId="0" borderId="27" xfId="0" applyNumberFormat="1" applyFont="1" applyBorder="1" applyAlignment="1">
      <alignment vertical="top"/>
    </xf>
    <xf numFmtId="0" fontId="58" fillId="0" borderId="12" xfId="0" applyFont="1" applyBorder="1" applyAlignment="1">
      <alignment vertical="top"/>
    </xf>
    <xf numFmtId="0" fontId="58" fillId="0" borderId="12" xfId="0" applyFont="1" applyBorder="1" applyAlignment="1">
      <alignment horizontal="center"/>
    </xf>
    <xf numFmtId="0" fontId="58" fillId="0" borderId="28" xfId="0" applyFont="1" applyBorder="1" applyAlignment="1">
      <alignment horizontal="center" vertical="top"/>
    </xf>
    <xf numFmtId="0" fontId="58" fillId="0" borderId="29" xfId="0" applyFont="1" applyBorder="1" applyAlignment="1">
      <alignment vertical="top"/>
    </xf>
    <xf numFmtId="0" fontId="58" fillId="0" borderId="30" xfId="0" applyFont="1" applyBorder="1" applyAlignment="1">
      <alignment vertical="top"/>
    </xf>
    <xf numFmtId="0" fontId="58" fillId="0" borderId="31" xfId="0" applyFont="1" applyBorder="1" applyAlignment="1">
      <alignment vertical="top"/>
    </xf>
    <xf numFmtId="0" fontId="58" fillId="0" borderId="31" xfId="0" applyFont="1" applyBorder="1" applyAlignment="1">
      <alignment horizontal="center"/>
    </xf>
    <xf numFmtId="0" fontId="58" fillId="0" borderId="0" xfId="0" applyFont="1" applyBorder="1" applyAlignment="1">
      <alignment horizontal="center"/>
    </xf>
    <xf numFmtId="0" fontId="58" fillId="0" borderId="0" xfId="0" applyFont="1" applyBorder="1" applyAlignment="1">
      <alignment vertical="top"/>
    </xf>
    <xf numFmtId="0" fontId="58" fillId="0" borderId="32" xfId="0" applyFont="1" applyBorder="1" applyAlignment="1">
      <alignment vertical="top"/>
    </xf>
    <xf numFmtId="0" fontId="58" fillId="0" borderId="33" xfId="0" applyFont="1" applyBorder="1" applyAlignment="1">
      <alignment vertical="top"/>
    </xf>
    <xf numFmtId="176" fontId="58" fillId="0" borderId="26" xfId="0" applyNumberFormat="1" applyFont="1" applyBorder="1" applyAlignment="1">
      <alignment vertical="top"/>
    </xf>
    <xf numFmtId="0" fontId="58" fillId="0" borderId="34" xfId="0" applyFont="1" applyBorder="1" applyAlignment="1">
      <alignment vertical="top"/>
    </xf>
    <xf numFmtId="0" fontId="58" fillId="0" borderId="35" xfId="0" applyFont="1" applyBorder="1" applyAlignment="1">
      <alignment vertical="top"/>
    </xf>
    <xf numFmtId="176" fontId="58" fillId="0" borderId="35" xfId="0" applyNumberFormat="1" applyFont="1" applyBorder="1" applyAlignment="1">
      <alignment vertical="top"/>
    </xf>
    <xf numFmtId="0" fontId="58" fillId="0" borderId="36" xfId="0" applyFont="1" applyBorder="1" applyAlignment="1">
      <alignment vertical="top" wrapText="1"/>
    </xf>
    <xf numFmtId="0" fontId="58" fillId="0" borderId="37" xfId="0" applyFont="1" applyBorder="1" applyAlignment="1">
      <alignment vertical="top"/>
    </xf>
    <xf numFmtId="0" fontId="58" fillId="0" borderId="38" xfId="0" applyFont="1" applyBorder="1" applyAlignment="1">
      <alignment vertical="top"/>
    </xf>
    <xf numFmtId="0" fontId="58" fillId="0" borderId="38" xfId="0" applyFont="1" applyBorder="1" applyAlignment="1">
      <alignment horizontal="center" vertical="top"/>
    </xf>
    <xf numFmtId="0" fontId="58" fillId="0" borderId="39" xfId="0" applyFont="1" applyBorder="1" applyAlignment="1">
      <alignment vertical="top"/>
    </xf>
    <xf numFmtId="0" fontId="59" fillId="0" borderId="0" xfId="0" applyFont="1" applyAlignment="1">
      <alignment/>
    </xf>
    <xf numFmtId="0" fontId="58" fillId="0" borderId="0" xfId="0" applyFont="1" applyBorder="1" applyAlignment="1">
      <alignment vertical="top" wrapText="1"/>
    </xf>
    <xf numFmtId="0" fontId="58" fillId="0" borderId="0" xfId="0" applyFont="1" applyBorder="1" applyAlignment="1">
      <alignment horizontal="center" vertical="center" wrapText="1"/>
    </xf>
    <xf numFmtId="0" fontId="58" fillId="0" borderId="0" xfId="0" applyFont="1" applyFill="1" applyBorder="1" applyAlignment="1">
      <alignment vertical="top"/>
    </xf>
    <xf numFmtId="0" fontId="58" fillId="0" borderId="0" xfId="0" applyFont="1" applyFill="1" applyBorder="1" applyAlignment="1">
      <alignment horizontal="center" vertical="center" wrapText="1"/>
    </xf>
    <xf numFmtId="176" fontId="58" fillId="0" borderId="0" xfId="0" applyNumberFormat="1" applyFont="1" applyFill="1" applyBorder="1" applyAlignment="1">
      <alignment vertical="top"/>
    </xf>
    <xf numFmtId="176" fontId="58" fillId="25" borderId="26" xfId="0" applyNumberFormat="1" applyFont="1" applyFill="1" applyBorder="1" applyAlignment="1">
      <alignment vertical="top"/>
    </xf>
    <xf numFmtId="176" fontId="58" fillId="25" borderId="27" xfId="0" applyNumberFormat="1" applyFont="1" applyFill="1" applyBorder="1" applyAlignment="1">
      <alignment vertical="top"/>
    </xf>
    <xf numFmtId="176" fontId="58" fillId="25" borderId="40" xfId="0" applyNumberFormat="1" applyFont="1" applyFill="1" applyBorder="1" applyAlignment="1">
      <alignment vertical="top"/>
    </xf>
    <xf numFmtId="176" fontId="58" fillId="25" borderId="35" xfId="0" applyNumberFormat="1" applyFont="1" applyFill="1" applyBorder="1" applyAlignment="1">
      <alignment vertical="top"/>
    </xf>
    <xf numFmtId="176" fontId="58" fillId="25" borderId="41" xfId="0" applyNumberFormat="1" applyFont="1" applyFill="1" applyBorder="1" applyAlignment="1">
      <alignment vertical="top"/>
    </xf>
    <xf numFmtId="180" fontId="24" fillId="0" borderId="42" xfId="62" applyNumberFormat="1" applyFont="1" applyFill="1" applyBorder="1" applyAlignment="1">
      <alignment horizontal="right" vertical="center"/>
      <protection/>
    </xf>
    <xf numFmtId="180" fontId="24" fillId="0" borderId="43" xfId="62" applyNumberFormat="1" applyFont="1" applyFill="1" applyBorder="1" applyAlignment="1">
      <alignment horizontal="right" vertical="center"/>
      <protection/>
    </xf>
    <xf numFmtId="0" fontId="41" fillId="0" borderId="14" xfId="62" applyFont="1" applyFill="1" applyBorder="1" applyAlignment="1">
      <alignment horizontal="center" vertical="center" wrapText="1"/>
      <protection/>
    </xf>
    <xf numFmtId="0" fontId="41" fillId="0" borderId="44" xfId="62" applyFont="1" applyFill="1" applyBorder="1" applyAlignment="1">
      <alignment horizontal="center" vertical="center" wrapText="1"/>
      <protection/>
    </xf>
    <xf numFmtId="0" fontId="41" fillId="0" borderId="45" xfId="62" applyFont="1" applyFill="1" applyBorder="1" applyAlignment="1">
      <alignment horizontal="center" vertical="center" wrapText="1"/>
      <protection/>
    </xf>
    <xf numFmtId="0" fontId="41" fillId="0" borderId="15" xfId="62" applyFont="1" applyFill="1" applyBorder="1" applyAlignment="1">
      <alignment horizontal="center" vertical="center" wrapText="1"/>
      <protection/>
    </xf>
    <xf numFmtId="0" fontId="41" fillId="0" borderId="16" xfId="62" applyFont="1" applyFill="1" applyBorder="1" applyAlignment="1">
      <alignment horizontal="center" vertical="center" wrapText="1"/>
      <protection/>
    </xf>
    <xf numFmtId="0" fontId="24" fillId="0" borderId="17" xfId="62" applyFont="1" applyFill="1" applyBorder="1" applyAlignment="1">
      <alignment horizontal="center" vertical="center" wrapText="1"/>
      <protection/>
    </xf>
    <xf numFmtId="0" fontId="24" fillId="0" borderId="10" xfId="64" applyFont="1" applyFill="1" applyBorder="1" applyAlignment="1">
      <alignment horizontal="center" vertical="center" wrapText="1"/>
      <protection/>
    </xf>
    <xf numFmtId="49" fontId="24" fillId="0" borderId="10" xfId="64" applyNumberFormat="1" applyFont="1" applyFill="1" applyBorder="1" applyAlignment="1">
      <alignment horizontal="center" vertical="center"/>
      <protection/>
    </xf>
    <xf numFmtId="0" fontId="24" fillId="0" borderId="10" xfId="0" applyFont="1" applyFill="1" applyBorder="1" applyAlignment="1">
      <alignment horizontal="center" vertical="center"/>
    </xf>
    <xf numFmtId="0" fontId="24" fillId="0" borderId="11" xfId="0" applyFont="1" applyFill="1" applyBorder="1" applyAlignment="1">
      <alignment horizontal="center" vertical="center"/>
    </xf>
    <xf numFmtId="49" fontId="24" fillId="0" borderId="46" xfId="64" applyNumberFormat="1" applyFont="1" applyFill="1" applyBorder="1" applyAlignment="1">
      <alignment horizontal="center" vertical="center"/>
      <protection/>
    </xf>
    <xf numFmtId="180" fontId="24" fillId="0" borderId="46" xfId="62" applyNumberFormat="1" applyFont="1" applyFill="1" applyBorder="1" applyAlignment="1">
      <alignment horizontal="right" vertical="center"/>
      <protection/>
    </xf>
    <xf numFmtId="180" fontId="24" fillId="0" borderId="47" xfId="62" applyNumberFormat="1" applyFont="1" applyFill="1" applyBorder="1" applyAlignment="1">
      <alignment horizontal="right" vertical="center"/>
      <protection/>
    </xf>
    <xf numFmtId="0" fontId="24" fillId="0" borderId="48" xfId="0" applyFont="1" applyFill="1" applyBorder="1" applyAlignment="1">
      <alignment horizontal="center" vertical="center"/>
    </xf>
    <xf numFmtId="180" fontId="24" fillId="0" borderId="48" xfId="62" applyNumberFormat="1" applyFont="1" applyFill="1" applyBorder="1" applyAlignment="1">
      <alignment horizontal="right" vertical="center"/>
      <protection/>
    </xf>
    <xf numFmtId="180" fontId="24" fillId="0" borderId="49" xfId="62" applyNumberFormat="1" applyFont="1" applyFill="1" applyBorder="1" applyAlignment="1">
      <alignment horizontal="right" vertical="center"/>
      <protection/>
    </xf>
    <xf numFmtId="0" fontId="41" fillId="0" borderId="0" xfId="0" applyFont="1" applyFill="1" applyBorder="1" applyAlignment="1">
      <alignment horizontal="left" vertical="center"/>
    </xf>
    <xf numFmtId="0" fontId="1" fillId="0" borderId="0" xfId="0" applyFont="1" applyFill="1" applyAlignment="1">
      <alignment horizontal="center" vertical="center"/>
    </xf>
    <xf numFmtId="0" fontId="29" fillId="0" borderId="0" xfId="0" applyFont="1" applyFill="1" applyAlignment="1">
      <alignment horizontal="center" vertical="center"/>
    </xf>
    <xf numFmtId="0" fontId="30" fillId="0" borderId="0" xfId="0" applyFont="1" applyFill="1" applyAlignment="1">
      <alignment horizontal="center" vertical="center"/>
    </xf>
    <xf numFmtId="0" fontId="1" fillId="0" borderId="10"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32" fillId="0" borderId="0" xfId="0" applyFont="1" applyFill="1" applyAlignment="1">
      <alignment vertical="center"/>
    </xf>
    <xf numFmtId="0" fontId="32" fillId="0" borderId="0" xfId="0" applyFont="1" applyFill="1" applyAlignment="1">
      <alignment horizontal="right" vertical="center"/>
    </xf>
    <xf numFmtId="0" fontId="24" fillId="0" borderId="50" xfId="62" applyFont="1" applyFill="1" applyBorder="1" applyAlignment="1">
      <alignment horizontal="center" vertical="center" wrapText="1"/>
      <protection/>
    </xf>
    <xf numFmtId="180" fontId="24" fillId="0" borderId="51" xfId="62" applyNumberFormat="1" applyFont="1" applyFill="1" applyBorder="1" applyAlignment="1">
      <alignment horizontal="right" vertical="center"/>
      <protection/>
    </xf>
    <xf numFmtId="0" fontId="24" fillId="0" borderId="52" xfId="62" applyFont="1" applyFill="1" applyBorder="1" applyAlignment="1">
      <alignment horizontal="center" vertical="center" wrapText="1"/>
      <protection/>
    </xf>
    <xf numFmtId="0" fontId="24" fillId="0" borderId="53" xfId="62" applyFont="1" applyFill="1" applyBorder="1" applyAlignment="1">
      <alignment horizontal="center" vertical="center" wrapText="1"/>
      <protection/>
    </xf>
    <xf numFmtId="180" fontId="24" fillId="0" borderId="54" xfId="62" applyNumberFormat="1" applyFont="1" applyFill="1" applyBorder="1" applyAlignment="1">
      <alignment horizontal="right" vertical="center"/>
      <protection/>
    </xf>
    <xf numFmtId="0" fontId="24" fillId="0" borderId="55" xfId="64" applyFont="1" applyFill="1" applyBorder="1" applyAlignment="1">
      <alignment horizontal="center" vertical="center" wrapText="1"/>
      <protection/>
    </xf>
    <xf numFmtId="0" fontId="60" fillId="0" borderId="0" xfId="0" applyFont="1" applyAlignment="1">
      <alignment vertical="center"/>
    </xf>
    <xf numFmtId="0" fontId="1" fillId="24" borderId="56" xfId="0" applyFont="1" applyFill="1" applyBorder="1" applyAlignment="1">
      <alignment vertical="center" wrapText="1"/>
    </xf>
    <xf numFmtId="0" fontId="1" fillId="24" borderId="57" xfId="0" applyFont="1" applyFill="1" applyBorder="1" applyAlignment="1">
      <alignment vertical="center" wrapText="1"/>
    </xf>
    <xf numFmtId="0" fontId="61" fillId="0" borderId="37" xfId="0" applyFont="1" applyBorder="1" applyAlignment="1">
      <alignment horizontal="center" vertical="top" wrapText="1"/>
    </xf>
    <xf numFmtId="0" fontId="62" fillId="0" borderId="0" xfId="0" applyFont="1" applyAlignment="1">
      <alignment horizontal="justify" vertical="center"/>
    </xf>
    <xf numFmtId="0" fontId="62" fillId="0" borderId="0" xfId="0" applyFont="1" applyAlignment="1">
      <alignment vertical="center"/>
    </xf>
    <xf numFmtId="0" fontId="24" fillId="0" borderId="48" xfId="64" applyFont="1" applyFill="1" applyBorder="1" applyAlignment="1">
      <alignment horizontal="center" vertical="center" wrapText="1"/>
      <protection/>
    </xf>
    <xf numFmtId="0" fontId="41" fillId="0" borderId="58" xfId="62" applyFont="1" applyFill="1" applyBorder="1" applyAlignment="1">
      <alignment horizontal="center" vertical="center" wrapText="1"/>
      <protection/>
    </xf>
    <xf numFmtId="0" fontId="41" fillId="0" borderId="59" xfId="62" applyFont="1" applyFill="1" applyBorder="1" applyAlignment="1">
      <alignment horizontal="center" vertical="center" wrapText="1"/>
      <protection/>
    </xf>
    <xf numFmtId="0" fontId="58" fillId="0" borderId="60" xfId="0" applyFont="1" applyBorder="1" applyAlignment="1">
      <alignment vertical="top"/>
    </xf>
    <xf numFmtId="0" fontId="58" fillId="0" borderId="40" xfId="0" applyFont="1" applyBorder="1" applyAlignment="1">
      <alignment vertical="top"/>
    </xf>
    <xf numFmtId="176" fontId="58" fillId="0" borderId="40" xfId="0" applyNumberFormat="1" applyFont="1" applyBorder="1" applyAlignment="1">
      <alignment vertical="top"/>
    </xf>
    <xf numFmtId="0" fontId="58" fillId="0" borderId="36" xfId="0" applyFont="1" applyBorder="1" applyAlignment="1">
      <alignment vertical="top"/>
    </xf>
    <xf numFmtId="0" fontId="58" fillId="0" borderId="41" xfId="0" applyFont="1" applyBorder="1" applyAlignment="1">
      <alignment vertical="top"/>
    </xf>
    <xf numFmtId="176" fontId="58" fillId="0" borderId="41" xfId="0" applyNumberFormat="1" applyFont="1" applyBorder="1" applyAlignment="1">
      <alignment vertical="top"/>
    </xf>
    <xf numFmtId="176" fontId="58" fillId="25" borderId="61" xfId="0" applyNumberFormat="1" applyFont="1" applyFill="1" applyBorder="1" applyAlignment="1">
      <alignment vertical="top"/>
    </xf>
    <xf numFmtId="176" fontId="58" fillId="25" borderId="24" xfId="0" applyNumberFormat="1" applyFont="1" applyFill="1" applyBorder="1" applyAlignment="1">
      <alignment vertical="top"/>
    </xf>
    <xf numFmtId="0" fontId="63" fillId="0" borderId="0" xfId="0" applyFont="1" applyAlignment="1">
      <alignment/>
    </xf>
    <xf numFmtId="0" fontId="63" fillId="0" borderId="62" xfId="0" applyFont="1" applyBorder="1" applyAlignment="1">
      <alignment vertical="top"/>
    </xf>
    <xf numFmtId="0" fontId="63" fillId="0" borderId="63" xfId="0" applyFont="1" applyBorder="1" applyAlignment="1">
      <alignment vertical="top"/>
    </xf>
    <xf numFmtId="0" fontId="63" fillId="0" borderId="64" xfId="0" applyFont="1" applyBorder="1" applyAlignment="1">
      <alignment vertical="top"/>
    </xf>
    <xf numFmtId="0" fontId="63" fillId="25" borderId="17" xfId="0" applyFont="1" applyFill="1" applyBorder="1" applyAlignment="1">
      <alignment horizontal="center" vertical="center" wrapText="1"/>
    </xf>
    <xf numFmtId="176" fontId="63" fillId="25" borderId="17" xfId="0" applyNumberFormat="1" applyFont="1" applyFill="1" applyBorder="1" applyAlignment="1">
      <alignment horizontal="center" vertical="center" wrapText="1"/>
    </xf>
    <xf numFmtId="0" fontId="63" fillId="25" borderId="51" xfId="0" applyFont="1" applyFill="1" applyBorder="1" applyAlignment="1">
      <alignment vertical="top"/>
    </xf>
    <xf numFmtId="0" fontId="63" fillId="25" borderId="54" xfId="0" applyFont="1" applyFill="1" applyBorder="1" applyAlignment="1">
      <alignment vertical="top"/>
    </xf>
    <xf numFmtId="176" fontId="63" fillId="25" borderId="54" xfId="0" applyNumberFormat="1" applyFont="1" applyFill="1" applyBorder="1" applyAlignment="1">
      <alignment vertical="top"/>
    </xf>
    <xf numFmtId="176" fontId="63" fillId="25" borderId="54" xfId="0" applyNumberFormat="1" applyFont="1" applyFill="1" applyBorder="1" applyAlignment="1">
      <alignment horizontal="right" vertical="center"/>
    </xf>
    <xf numFmtId="176" fontId="63" fillId="25" borderId="65" xfId="0" applyNumberFormat="1" applyFont="1" applyFill="1" applyBorder="1" applyAlignment="1">
      <alignment vertical="center"/>
    </xf>
    <xf numFmtId="0" fontId="63" fillId="25" borderId="66" xfId="0" applyFont="1" applyFill="1" applyBorder="1" applyAlignment="1">
      <alignment vertical="top"/>
    </xf>
    <xf numFmtId="0" fontId="63" fillId="0" borderId="0" xfId="0" applyFont="1" applyFill="1" applyBorder="1" applyAlignment="1">
      <alignment vertical="top"/>
    </xf>
    <xf numFmtId="0" fontId="62" fillId="25" borderId="14" xfId="0" applyFont="1" applyFill="1" applyBorder="1" applyAlignment="1">
      <alignment horizontal="justify" vertical="center"/>
    </xf>
    <xf numFmtId="0" fontId="62" fillId="25" borderId="19" xfId="0" applyFont="1" applyFill="1" applyBorder="1" applyAlignment="1">
      <alignment horizontal="justify" vertical="center"/>
    </xf>
    <xf numFmtId="0" fontId="62" fillId="25" borderId="19" xfId="0" applyFont="1" applyFill="1" applyBorder="1" applyAlignment="1">
      <alignment vertical="center"/>
    </xf>
    <xf numFmtId="0" fontId="62" fillId="25" borderId="15" xfId="0" applyFont="1" applyFill="1" applyBorder="1" applyAlignment="1">
      <alignment horizontal="justify" vertical="center"/>
    </xf>
    <xf numFmtId="0" fontId="62" fillId="25" borderId="10" xfId="0" applyFont="1" applyFill="1" applyBorder="1" applyAlignment="1">
      <alignment horizontal="justify" vertical="center"/>
    </xf>
    <xf numFmtId="0" fontId="62" fillId="25" borderId="10" xfId="0" applyFont="1" applyFill="1" applyBorder="1" applyAlignment="1">
      <alignment vertical="center" wrapText="1"/>
    </xf>
    <xf numFmtId="0" fontId="62" fillId="25" borderId="17" xfId="0" applyFont="1" applyFill="1" applyBorder="1" applyAlignment="1">
      <alignment horizontal="justify" vertical="center"/>
    </xf>
    <xf numFmtId="176" fontId="64" fillId="0" borderId="15" xfId="0" applyNumberFormat="1" applyFont="1" applyFill="1" applyBorder="1" applyAlignment="1">
      <alignment horizontal="right" vertical="center"/>
    </xf>
    <xf numFmtId="176" fontId="64" fillId="0" borderId="10" xfId="0" applyNumberFormat="1" applyFont="1" applyFill="1" applyBorder="1" applyAlignment="1">
      <alignment horizontal="right" vertical="center"/>
    </xf>
    <xf numFmtId="176" fontId="64" fillId="0" borderId="16" xfId="0" applyNumberFormat="1" applyFont="1" applyFill="1" applyBorder="1" applyAlignment="1">
      <alignment horizontal="right" vertical="center"/>
    </xf>
    <xf numFmtId="176" fontId="64" fillId="0" borderId="43" xfId="0" applyNumberFormat="1" applyFont="1" applyFill="1" applyBorder="1" applyAlignment="1">
      <alignment horizontal="right" vertical="center"/>
    </xf>
    <xf numFmtId="176" fontId="64" fillId="0" borderId="18" xfId="0" applyNumberFormat="1" applyFont="1" applyFill="1" applyBorder="1" applyAlignment="1">
      <alignment horizontal="right" vertical="center"/>
    </xf>
    <xf numFmtId="0" fontId="65" fillId="0" borderId="31" xfId="0" applyFont="1" applyBorder="1" applyAlignment="1">
      <alignment vertical="top"/>
    </xf>
    <xf numFmtId="0" fontId="65" fillId="0" borderId="0" xfId="0" applyFont="1" applyBorder="1" applyAlignment="1">
      <alignment horizontal="left" vertical="top"/>
    </xf>
    <xf numFmtId="0" fontId="65" fillId="0" borderId="12" xfId="0" applyFont="1" applyBorder="1" applyAlignment="1">
      <alignment vertical="top"/>
    </xf>
    <xf numFmtId="49" fontId="21" fillId="0" borderId="0" xfId="0" applyNumberFormat="1" applyFont="1" applyFill="1" applyAlignment="1">
      <alignment horizontal="left" vertical="center"/>
    </xf>
    <xf numFmtId="0" fontId="24" fillId="0" borderId="0" xfId="62" applyFont="1" applyFill="1" applyBorder="1" applyAlignment="1">
      <alignment horizontal="center" vertical="center" wrapText="1"/>
      <protection/>
    </xf>
    <xf numFmtId="180" fontId="24" fillId="0" borderId="0" xfId="62" applyNumberFormat="1" applyFont="1" applyFill="1" applyBorder="1" applyAlignment="1">
      <alignment horizontal="right" vertical="center"/>
      <protection/>
    </xf>
    <xf numFmtId="0" fontId="24" fillId="0" borderId="10" xfId="62" applyFont="1" applyFill="1" applyBorder="1" applyAlignment="1">
      <alignment horizontal="right" vertical="center" wrapText="1"/>
      <protection/>
    </xf>
    <xf numFmtId="0" fontId="24" fillId="0" borderId="17" xfId="62" applyFont="1" applyFill="1" applyBorder="1" applyAlignment="1">
      <alignment horizontal="right" vertical="center" wrapText="1"/>
      <protection/>
    </xf>
    <xf numFmtId="0" fontId="21" fillId="0" borderId="67" xfId="0" applyFont="1" applyFill="1" applyBorder="1" applyAlignment="1">
      <alignment vertical="center"/>
    </xf>
    <xf numFmtId="0" fontId="40" fillId="0" borderId="67" xfId="0" applyFont="1" applyFill="1" applyBorder="1" applyAlignment="1">
      <alignment horizontal="left" vertical="center"/>
    </xf>
    <xf numFmtId="0" fontId="11" fillId="0" borderId="67" xfId="0" applyFont="1" applyBorder="1" applyAlignment="1">
      <alignment vertical="center"/>
    </xf>
    <xf numFmtId="0" fontId="21" fillId="0" borderId="67" xfId="0" applyFont="1" applyFill="1" applyBorder="1" applyAlignment="1">
      <alignment horizontal="left" vertical="center"/>
    </xf>
    <xf numFmtId="0" fontId="21" fillId="0" borderId="0" xfId="0" applyNumberFormat="1" applyFont="1" applyFill="1" applyBorder="1" applyAlignment="1">
      <alignment horizontal="left" vertical="center"/>
    </xf>
    <xf numFmtId="0" fontId="24" fillId="0" borderId="20" xfId="62" applyFont="1" applyFill="1" applyBorder="1" applyAlignment="1">
      <alignment vertical="center" wrapText="1"/>
      <protection/>
    </xf>
    <xf numFmtId="0" fontId="0" fillId="0" borderId="55" xfId="0" applyBorder="1" applyAlignment="1">
      <alignment horizontal="center" vertical="center"/>
    </xf>
    <xf numFmtId="0" fontId="0" fillId="0" borderId="15" xfId="0" applyBorder="1" applyAlignment="1">
      <alignment vertical="center"/>
    </xf>
    <xf numFmtId="0" fontId="34" fillId="0" borderId="10" xfId="0" applyFont="1" applyBorder="1" applyAlignment="1">
      <alignment horizontal="center" vertical="center"/>
    </xf>
    <xf numFmtId="0" fontId="34" fillId="0" borderId="10" xfId="0" applyFont="1" applyBorder="1" applyAlignment="1">
      <alignment vertical="center"/>
    </xf>
    <xf numFmtId="0" fontId="1" fillId="24" borderId="51" xfId="0" applyFont="1" applyFill="1" applyBorder="1" applyAlignment="1">
      <alignment horizontal="center" vertical="center"/>
    </xf>
    <xf numFmtId="0" fontId="1" fillId="24" borderId="54" xfId="0" applyFont="1" applyFill="1" applyBorder="1" applyAlignment="1">
      <alignment horizontal="center" vertical="center"/>
    </xf>
    <xf numFmtId="0" fontId="1" fillId="24" borderId="66" xfId="0" applyFont="1" applyFill="1" applyBorder="1" applyAlignment="1">
      <alignment horizontal="center" vertical="center"/>
    </xf>
    <xf numFmtId="0" fontId="1" fillId="0" borderId="17" xfId="0" applyFont="1" applyBorder="1" applyAlignment="1">
      <alignment horizontal="center" vertical="center" wrapText="1"/>
    </xf>
    <xf numFmtId="0" fontId="37" fillId="26" borderId="68" xfId="0" applyFont="1" applyFill="1" applyBorder="1" applyAlignment="1">
      <alignment horizontal="center" vertical="center" wrapText="1"/>
    </xf>
    <xf numFmtId="0" fontId="37" fillId="26" borderId="69" xfId="0" applyFont="1" applyFill="1" applyBorder="1" applyAlignment="1">
      <alignment horizontal="center" vertical="center" wrapText="1"/>
    </xf>
    <xf numFmtId="0" fontId="58" fillId="0" borderId="0" xfId="0" applyFont="1" applyBorder="1" applyAlignment="1">
      <alignment horizontal="center" vertical="top"/>
    </xf>
    <xf numFmtId="0" fontId="62" fillId="0" borderId="0" xfId="0" applyFont="1" applyBorder="1" applyAlignment="1">
      <alignment horizontal="justify" vertical="center"/>
    </xf>
    <xf numFmtId="0" fontId="24" fillId="0" borderId="70" xfId="64" applyFont="1" applyFill="1" applyBorder="1" applyAlignment="1">
      <alignment horizontal="center" vertical="center" wrapText="1"/>
      <protection/>
    </xf>
    <xf numFmtId="0" fontId="0" fillId="24" borderId="13" xfId="0" applyFill="1" applyBorder="1" applyAlignment="1">
      <alignment horizontal="center" vertical="center" wrapText="1"/>
    </xf>
    <xf numFmtId="0" fontId="1" fillId="24" borderId="13" xfId="0" applyFont="1" applyFill="1" applyBorder="1" applyAlignment="1">
      <alignment horizontal="center" vertical="top" wrapText="1"/>
    </xf>
    <xf numFmtId="0" fontId="66" fillId="0" borderId="15" xfId="62" applyFont="1" applyFill="1" applyBorder="1" applyAlignment="1">
      <alignment horizontal="center" vertical="center" wrapText="1"/>
      <protection/>
    </xf>
    <xf numFmtId="0" fontId="58" fillId="0" borderId="38" xfId="0" applyFont="1" applyFill="1" applyBorder="1" applyAlignment="1">
      <alignment horizontal="center" vertical="center"/>
    </xf>
    <xf numFmtId="176" fontId="58" fillId="0" borderId="26" xfId="0" applyNumberFormat="1" applyFont="1" applyFill="1" applyBorder="1" applyAlignment="1">
      <alignment vertical="top"/>
    </xf>
    <xf numFmtId="176" fontId="58" fillId="0" borderId="27" xfId="0" applyNumberFormat="1" applyFont="1" applyFill="1" applyBorder="1" applyAlignment="1">
      <alignment vertical="top"/>
    </xf>
    <xf numFmtId="176" fontId="58" fillId="0" borderId="35" xfId="0" applyNumberFormat="1" applyFont="1" applyFill="1" applyBorder="1" applyAlignment="1">
      <alignment vertical="top"/>
    </xf>
    <xf numFmtId="176" fontId="58" fillId="0" borderId="40" xfId="0" applyNumberFormat="1" applyFont="1" applyFill="1" applyBorder="1" applyAlignment="1">
      <alignment vertical="top"/>
    </xf>
    <xf numFmtId="176" fontId="58" fillId="0" borderId="24" xfId="0" applyNumberFormat="1" applyFont="1" applyFill="1" applyBorder="1" applyAlignment="1">
      <alignment vertical="top"/>
    </xf>
    <xf numFmtId="176" fontId="58" fillId="0" borderId="41" xfId="0" applyNumberFormat="1" applyFont="1" applyFill="1" applyBorder="1" applyAlignment="1">
      <alignment vertical="top"/>
    </xf>
    <xf numFmtId="176" fontId="58" fillId="0" borderId="61" xfId="0" applyNumberFormat="1" applyFont="1" applyFill="1" applyBorder="1" applyAlignment="1">
      <alignment vertical="top"/>
    </xf>
    <xf numFmtId="0" fontId="51" fillId="24" borderId="51" xfId="0" applyFont="1" applyFill="1" applyBorder="1" applyAlignment="1">
      <alignment horizontal="center" vertical="center"/>
    </xf>
    <xf numFmtId="0" fontId="51" fillId="24" borderId="54" xfId="0" applyFont="1" applyFill="1" applyBorder="1" applyAlignment="1">
      <alignment horizontal="center" vertical="center"/>
    </xf>
    <xf numFmtId="0" fontId="26" fillId="0" borderId="0" xfId="0" applyFont="1" applyAlignment="1">
      <alignment vertical="center"/>
    </xf>
    <xf numFmtId="0" fontId="0" fillId="24" borderId="0" xfId="0" applyFill="1" applyAlignment="1">
      <alignment horizontal="center" vertical="center"/>
    </xf>
    <xf numFmtId="0" fontId="57" fillId="0" borderId="0" xfId="0" applyFont="1" applyAlignment="1">
      <alignment vertical="center" wrapText="1"/>
    </xf>
    <xf numFmtId="0" fontId="57" fillId="0" borderId="0" xfId="0" applyFont="1" applyAlignment="1">
      <alignment vertical="center"/>
    </xf>
    <xf numFmtId="0" fontId="57" fillId="0" borderId="12" xfId="0" applyFont="1"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25" fillId="0" borderId="0" xfId="61" applyFont="1" applyAlignment="1">
      <alignment horizontal="center" vertical="center" wrapText="1"/>
      <protection/>
    </xf>
    <xf numFmtId="0" fontId="23"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right" vertical="center"/>
    </xf>
    <xf numFmtId="0" fontId="21" fillId="0" borderId="0" xfId="0" applyFont="1" applyAlignment="1">
      <alignment vertical="center"/>
    </xf>
    <xf numFmtId="0" fontId="41" fillId="0" borderId="0" xfId="0" applyFont="1" applyAlignment="1">
      <alignment horizontal="left" vertical="center"/>
    </xf>
    <xf numFmtId="0" fontId="21" fillId="0" borderId="67" xfId="0" applyFont="1" applyBorder="1" applyAlignment="1">
      <alignment vertical="center"/>
    </xf>
    <xf numFmtId="0" fontId="40" fillId="0" borderId="67" xfId="0" applyFont="1" applyBorder="1" applyAlignment="1">
      <alignment horizontal="left" vertical="center"/>
    </xf>
    <xf numFmtId="0" fontId="21" fillId="0" borderId="67" xfId="0" applyFont="1" applyBorder="1" applyAlignment="1">
      <alignment horizontal="left" vertical="center"/>
    </xf>
    <xf numFmtId="0" fontId="40" fillId="0" borderId="0" xfId="0" applyFont="1" applyAlignment="1">
      <alignment horizontal="left" vertical="center"/>
    </xf>
    <xf numFmtId="49" fontId="40" fillId="0" borderId="0" xfId="0" applyNumberFormat="1" applyFont="1" applyAlignment="1">
      <alignment horizontal="left" vertical="center"/>
    </xf>
    <xf numFmtId="38" fontId="24" fillId="0" borderId="0" xfId="49" applyFont="1" applyFill="1" applyBorder="1" applyAlignment="1">
      <alignment horizontal="center" vertical="center" wrapText="1"/>
    </xf>
    <xf numFmtId="0" fontId="21" fillId="0" borderId="0" xfId="0" applyFont="1" applyAlignment="1">
      <alignment horizontal="right" vertical="center"/>
    </xf>
    <xf numFmtId="0" fontId="24" fillId="0" borderId="14" xfId="63" applyFont="1" applyBorder="1" applyAlignment="1">
      <alignment horizontal="center" vertical="center" wrapText="1"/>
      <protection/>
    </xf>
    <xf numFmtId="0" fontId="24" fillId="0" borderId="15" xfId="63" applyFont="1" applyBorder="1" applyAlignment="1">
      <alignment horizontal="center" vertical="center" wrapText="1"/>
      <protection/>
    </xf>
    <xf numFmtId="0" fontId="24" fillId="0" borderId="52" xfId="63" applyFont="1" applyBorder="1" applyAlignment="1">
      <alignment horizontal="center" vertical="center" wrapText="1"/>
      <protection/>
    </xf>
    <xf numFmtId="0" fontId="24" fillId="0" borderId="16" xfId="63" applyFont="1" applyBorder="1" applyAlignment="1">
      <alignment horizontal="center" vertical="center" wrapText="1"/>
      <protection/>
    </xf>
    <xf numFmtId="0" fontId="24" fillId="0" borderId="19" xfId="63" applyFont="1" applyBorder="1" applyAlignment="1">
      <alignment vertical="center" wrapText="1"/>
      <protection/>
    </xf>
    <xf numFmtId="38" fontId="24" fillId="0" borderId="10" xfId="49" applyFont="1" applyFill="1" applyBorder="1" applyAlignment="1">
      <alignment horizontal="center" vertical="center" wrapText="1"/>
    </xf>
    <xf numFmtId="38" fontId="24" fillId="0" borderId="10" xfId="49" applyFont="1" applyFill="1" applyBorder="1" applyAlignment="1" applyProtection="1">
      <alignment horizontal="right" vertical="center" wrapText="1"/>
      <protection locked="0"/>
    </xf>
    <xf numFmtId="38" fontId="24" fillId="0" borderId="21" xfId="49" applyFont="1" applyFill="1" applyBorder="1" applyAlignment="1">
      <alignment horizontal="center" vertical="center" wrapText="1"/>
    </xf>
    <xf numFmtId="38" fontId="24" fillId="0" borderId="53" xfId="49" applyFont="1" applyFill="1" applyBorder="1" applyAlignment="1">
      <alignment horizontal="center" vertical="center" wrapText="1"/>
    </xf>
    <xf numFmtId="38" fontId="24" fillId="0" borderId="22" xfId="49" applyFont="1" applyFill="1" applyBorder="1" applyAlignment="1">
      <alignment horizontal="center" vertical="center" wrapText="1"/>
    </xf>
    <xf numFmtId="0" fontId="24" fillId="0" borderId="19" xfId="64" applyFont="1" applyBorder="1" applyAlignment="1">
      <alignment vertical="center" wrapText="1"/>
      <protection/>
    </xf>
    <xf numFmtId="0" fontId="24" fillId="0" borderId="20" xfId="64" applyFont="1" applyBorder="1" applyAlignment="1">
      <alignment vertical="center" wrapText="1"/>
      <protection/>
    </xf>
    <xf numFmtId="38" fontId="24" fillId="0" borderId="17" xfId="49" applyFont="1" applyFill="1" applyBorder="1" applyAlignment="1" applyProtection="1">
      <alignment horizontal="right" vertical="center"/>
      <protection locked="0"/>
    </xf>
    <xf numFmtId="38" fontId="24" fillId="0" borderId="17" xfId="49" applyFont="1" applyFill="1" applyBorder="1" applyAlignment="1">
      <alignment horizontal="center" vertical="center" wrapText="1"/>
    </xf>
    <xf numFmtId="38" fontId="24" fillId="0" borderId="18" xfId="49" applyFont="1" applyFill="1" applyBorder="1" applyAlignment="1" applyProtection="1">
      <alignment horizontal="right" vertical="center"/>
      <protection locked="0"/>
    </xf>
    <xf numFmtId="49" fontId="21" fillId="0" borderId="0" xfId="0" applyNumberFormat="1" applyFont="1" applyAlignment="1">
      <alignment horizontal="left" vertical="center"/>
    </xf>
    <xf numFmtId="49" fontId="21" fillId="0" borderId="0" xfId="0" applyNumberFormat="1" applyFont="1" applyAlignment="1">
      <alignment horizontal="right" vertical="center"/>
    </xf>
    <xf numFmtId="0" fontId="24" fillId="0" borderId="20" xfId="63" applyFont="1" applyBorder="1" applyAlignment="1">
      <alignment vertical="center" wrapText="1"/>
      <protection/>
    </xf>
    <xf numFmtId="38" fontId="24" fillId="0" borderId="17" xfId="49" applyFont="1" applyFill="1" applyBorder="1" applyAlignment="1" applyProtection="1">
      <alignment horizontal="right" vertical="center" wrapText="1"/>
      <protection locked="0"/>
    </xf>
    <xf numFmtId="0" fontId="58" fillId="0" borderId="0" xfId="0" applyFont="1" applyAlignment="1">
      <alignment horizontal="center" vertical="top"/>
    </xf>
    <xf numFmtId="0" fontId="58" fillId="0" borderId="38" xfId="0" applyFont="1" applyBorder="1" applyAlignment="1">
      <alignment horizontal="center" vertical="center"/>
    </xf>
    <xf numFmtId="0" fontId="62" fillId="0" borderId="0" xfId="0" applyFont="1" applyAlignment="1">
      <alignment vertical="center"/>
    </xf>
    <xf numFmtId="0" fontId="65" fillId="0" borderId="0" xfId="0" applyFont="1" applyAlignment="1">
      <alignment horizontal="left" vertical="top"/>
    </xf>
    <xf numFmtId="0" fontId="58" fillId="0" borderId="0" xfId="0" applyFont="1" applyAlignment="1">
      <alignment horizontal="center"/>
    </xf>
    <xf numFmtId="0" fontId="58" fillId="0" borderId="0" xfId="0" applyFont="1" applyAlignment="1">
      <alignment vertical="top" wrapText="1"/>
    </xf>
    <xf numFmtId="176" fontId="58" fillId="0" borderId="24" xfId="0" applyNumberFormat="1" applyFont="1" applyBorder="1" applyAlignment="1">
      <alignment vertical="top"/>
    </xf>
    <xf numFmtId="176" fontId="58" fillId="0" borderId="61" xfId="0" applyNumberFormat="1" applyFont="1" applyBorder="1" applyAlignment="1">
      <alignment vertical="top"/>
    </xf>
    <xf numFmtId="0" fontId="63" fillId="0" borderId="0" xfId="0" applyFont="1" applyAlignment="1">
      <alignment vertical="top"/>
    </xf>
    <xf numFmtId="0" fontId="58" fillId="0" borderId="0" xfId="0" applyFont="1" applyAlignment="1">
      <alignment horizontal="center" vertical="center" wrapText="1"/>
    </xf>
    <xf numFmtId="176" fontId="58" fillId="0" borderId="0" xfId="0" applyNumberFormat="1" applyFont="1" applyAlignment="1">
      <alignment vertical="top"/>
    </xf>
    <xf numFmtId="176" fontId="64" fillId="0" borderId="15" xfId="0" applyNumberFormat="1" applyFont="1" applyBorder="1" applyAlignment="1">
      <alignment horizontal="right" vertical="center"/>
    </xf>
    <xf numFmtId="176" fontId="64" fillId="0" borderId="16" xfId="0" applyNumberFormat="1" applyFont="1" applyBorder="1" applyAlignment="1">
      <alignment horizontal="right" vertical="center"/>
    </xf>
    <xf numFmtId="176" fontId="64" fillId="0" borderId="10" xfId="0" applyNumberFormat="1" applyFont="1" applyBorder="1" applyAlignment="1">
      <alignment horizontal="right" vertical="center"/>
    </xf>
    <xf numFmtId="176" fontId="64" fillId="0" borderId="43" xfId="0" applyNumberFormat="1" applyFont="1" applyBorder="1" applyAlignment="1">
      <alignment horizontal="right" vertical="center"/>
    </xf>
    <xf numFmtId="0" fontId="62" fillId="25" borderId="19" xfId="0" applyFont="1" applyFill="1" applyBorder="1" applyAlignment="1">
      <alignment vertical="center"/>
    </xf>
    <xf numFmtId="176" fontId="64" fillId="0" borderId="18" xfId="0" applyNumberFormat="1" applyFont="1" applyBorder="1" applyAlignment="1">
      <alignment horizontal="right" vertical="center"/>
    </xf>
    <xf numFmtId="0" fontId="41" fillId="0" borderId="14" xfId="63" applyFont="1" applyBorder="1" applyAlignment="1">
      <alignment horizontal="center" vertical="center" wrapText="1"/>
      <protection/>
    </xf>
    <xf numFmtId="0" fontId="41" fillId="0" borderId="59" xfId="63" applyFont="1" applyBorder="1" applyAlignment="1">
      <alignment horizontal="center" vertical="center" wrapText="1"/>
      <protection/>
    </xf>
    <xf numFmtId="0" fontId="41" fillId="0" borderId="44" xfId="63" applyFont="1" applyBorder="1" applyAlignment="1">
      <alignment horizontal="center" vertical="center" wrapText="1"/>
      <protection/>
    </xf>
    <xf numFmtId="0" fontId="41" fillId="0" borderId="45" xfId="63" applyFont="1" applyBorder="1" applyAlignment="1">
      <alignment horizontal="center" vertical="center" wrapText="1"/>
      <protection/>
    </xf>
    <xf numFmtId="0" fontId="41" fillId="0" borderId="15" xfId="63" applyFont="1" applyBorder="1" applyAlignment="1">
      <alignment horizontal="center" vertical="center" wrapText="1"/>
      <protection/>
    </xf>
    <xf numFmtId="0" fontId="41" fillId="0" borderId="16" xfId="63" applyFont="1" applyBorder="1" applyAlignment="1">
      <alignment horizontal="center" vertical="center" wrapText="1"/>
      <protection/>
    </xf>
    <xf numFmtId="0" fontId="24" fillId="0" borderId="70" xfId="64" applyFont="1" applyBorder="1" applyAlignment="1">
      <alignment horizontal="center" vertical="center" wrapText="1"/>
      <protection/>
    </xf>
    <xf numFmtId="180" fontId="24" fillId="0" borderId="10" xfId="63" applyNumberFormat="1" applyFont="1" applyBorder="1" applyAlignment="1">
      <alignment horizontal="right" vertical="center"/>
      <protection/>
    </xf>
    <xf numFmtId="180" fontId="24" fillId="0" borderId="43" xfId="63" applyNumberFormat="1" applyFont="1" applyBorder="1" applyAlignment="1">
      <alignment horizontal="right" vertical="center"/>
      <protection/>
    </xf>
    <xf numFmtId="0" fontId="1" fillId="0" borderId="0" xfId="0" applyFont="1" applyAlignment="1">
      <alignment vertical="center" wrapText="1"/>
    </xf>
    <xf numFmtId="180" fontId="24" fillId="0" borderId="47" xfId="63" applyNumberFormat="1" applyFont="1" applyBorder="1" applyAlignment="1">
      <alignment horizontal="right" vertical="center"/>
      <protection/>
    </xf>
    <xf numFmtId="0" fontId="29" fillId="0" borderId="0" xfId="0" applyFont="1" applyAlignment="1">
      <alignment horizontal="left" vertical="center"/>
    </xf>
    <xf numFmtId="0" fontId="29" fillId="0" borderId="0" xfId="0" applyFont="1" applyAlignment="1">
      <alignment horizontal="center" vertical="center"/>
    </xf>
    <xf numFmtId="0" fontId="30" fillId="0" borderId="0" xfId="0" applyFont="1" applyAlignment="1">
      <alignment horizontal="center" vertical="center"/>
    </xf>
    <xf numFmtId="0" fontId="32" fillId="0" borderId="0" xfId="0" applyFont="1" applyAlignment="1">
      <alignment vertical="center"/>
    </xf>
    <xf numFmtId="0" fontId="32" fillId="0" borderId="0" xfId="0" applyFont="1" applyAlignment="1">
      <alignment horizontal="right" vertical="center"/>
    </xf>
    <xf numFmtId="0" fontId="31" fillId="0" borderId="0" xfId="0" applyFont="1" applyAlignment="1">
      <alignment horizontal="justify"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10" xfId="0" applyFont="1" applyBorder="1" applyAlignment="1">
      <alignment horizontal="center" vertical="center"/>
    </xf>
    <xf numFmtId="38" fontId="1" fillId="0" borderId="20" xfId="49" applyFont="1" applyFill="1" applyBorder="1" applyAlignment="1">
      <alignment horizontal="center" vertical="center"/>
    </xf>
    <xf numFmtId="38" fontId="1" fillId="0" borderId="17" xfId="49" applyFont="1" applyFill="1" applyBorder="1" applyAlignment="1">
      <alignment horizontal="center" vertical="center"/>
    </xf>
    <xf numFmtId="38" fontId="1" fillId="0" borderId="18" xfId="49" applyFont="1" applyFill="1" applyBorder="1" applyAlignment="1">
      <alignment horizontal="center" vertical="center"/>
    </xf>
    <xf numFmtId="0" fontId="35" fillId="0" borderId="0" xfId="0" applyFont="1" applyAlignment="1">
      <alignment horizontal="center" vertical="center"/>
    </xf>
    <xf numFmtId="0" fontId="11" fillId="26" borderId="14" xfId="0" applyFont="1" applyFill="1" applyBorder="1" applyAlignment="1">
      <alignment horizontal="center" vertical="center"/>
    </xf>
    <xf numFmtId="0" fontId="11" fillId="26" borderId="15" xfId="0" applyFont="1" applyFill="1"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left" vertical="center"/>
    </xf>
    <xf numFmtId="0" fontId="11" fillId="26" borderId="19" xfId="0" applyFont="1" applyFill="1" applyBorder="1" applyAlignment="1">
      <alignment horizontal="center" vertical="center" wrapText="1"/>
    </xf>
    <xf numFmtId="0" fontId="11" fillId="26" borderId="10" xfId="0" applyFont="1" applyFill="1" applyBorder="1" applyAlignment="1">
      <alignment horizontal="center" vertical="center" wrapText="1"/>
    </xf>
    <xf numFmtId="0" fontId="0" fillId="0" borderId="10" xfId="0" applyBorder="1" applyAlignment="1">
      <alignment horizontal="left" vertical="center"/>
    </xf>
    <xf numFmtId="0" fontId="0" fillId="0" borderId="43" xfId="0" applyBorder="1" applyAlignment="1">
      <alignment horizontal="left" vertical="center"/>
    </xf>
    <xf numFmtId="0" fontId="67" fillId="26" borderId="19" xfId="0" applyFont="1" applyFill="1" applyBorder="1" applyAlignment="1">
      <alignment horizontal="center" vertical="center" wrapText="1"/>
    </xf>
    <xf numFmtId="0" fontId="67" fillId="26" borderId="10" xfId="0" applyFont="1" applyFill="1" applyBorder="1" applyAlignment="1">
      <alignment horizontal="center" vertical="center"/>
    </xf>
    <xf numFmtId="0" fontId="0" fillId="0" borderId="10" xfId="0" applyBorder="1" applyAlignment="1">
      <alignment horizontal="center" vertical="center"/>
    </xf>
    <xf numFmtId="0" fontId="0" fillId="0" borderId="43" xfId="0" applyBorder="1" applyAlignment="1">
      <alignment horizontal="center" vertical="center"/>
    </xf>
    <xf numFmtId="0" fontId="11" fillId="26" borderId="71" xfId="0" applyFont="1" applyFill="1" applyBorder="1" applyAlignment="1">
      <alignment horizontal="center" vertical="center" wrapText="1"/>
    </xf>
    <xf numFmtId="0" fontId="11" fillId="26" borderId="68" xfId="0" applyFont="1" applyFill="1" applyBorder="1" applyAlignment="1">
      <alignment horizontal="center" vertical="center"/>
    </xf>
    <xf numFmtId="0" fontId="0" fillId="0" borderId="13"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11" fillId="26" borderId="10" xfId="0" applyFont="1" applyFill="1" applyBorder="1" applyAlignment="1">
      <alignment horizontal="center" vertical="center"/>
    </xf>
    <xf numFmtId="0" fontId="11" fillId="26" borderId="20" xfId="0" applyFont="1" applyFill="1" applyBorder="1" applyAlignment="1">
      <alignment horizontal="center" vertical="center" wrapText="1"/>
    </xf>
    <xf numFmtId="0" fontId="11" fillId="26" borderId="51" xfId="0" applyFont="1" applyFill="1" applyBorder="1" applyAlignment="1">
      <alignment horizontal="center" vertical="center"/>
    </xf>
    <xf numFmtId="0" fontId="57" fillId="0" borderId="13" xfId="0" applyFont="1" applyBorder="1" applyAlignment="1">
      <alignment horizontal="left" vertical="center"/>
    </xf>
    <xf numFmtId="0" fontId="57" fillId="0" borderId="56" xfId="0" applyFont="1" applyBorder="1" applyAlignment="1">
      <alignment horizontal="left" vertical="center"/>
    </xf>
    <xf numFmtId="0" fontId="57" fillId="0" borderId="68" xfId="0" applyFont="1" applyBorder="1" applyAlignment="1">
      <alignment horizontal="left" vertical="center"/>
    </xf>
    <xf numFmtId="0" fontId="0" fillId="0" borderId="72" xfId="0" applyBorder="1" applyAlignment="1">
      <alignment horizontal="center" vertical="center"/>
    </xf>
    <xf numFmtId="0" fontId="0" fillId="0" borderId="12" xfId="0" applyBorder="1" applyAlignment="1">
      <alignment horizontal="center" vertical="center"/>
    </xf>
    <xf numFmtId="0" fontId="57" fillId="0" borderId="73" xfId="0" applyFont="1" applyBorder="1" applyAlignment="1">
      <alignment horizontal="left" vertical="center"/>
    </xf>
    <xf numFmtId="0" fontId="57" fillId="0" borderId="74" xfId="0" applyFont="1" applyBorder="1" applyAlignment="1">
      <alignment horizontal="left" vertical="center"/>
    </xf>
    <xf numFmtId="0" fontId="57" fillId="0" borderId="75" xfId="0" applyFont="1" applyBorder="1" applyAlignment="1">
      <alignment horizontal="left" vertical="center"/>
    </xf>
    <xf numFmtId="0" fontId="11" fillId="26" borderId="14" xfId="0" applyFont="1" applyFill="1" applyBorder="1" applyAlignment="1">
      <alignment horizontal="center" vertical="center" wrapText="1"/>
    </xf>
    <xf numFmtId="0" fontId="11" fillId="26" borderId="15" xfId="0" applyFont="1" applyFill="1" applyBorder="1" applyAlignment="1">
      <alignment horizontal="center" vertical="center" wrapText="1"/>
    </xf>
    <xf numFmtId="0" fontId="0" fillId="0" borderId="15" xfId="0" applyBorder="1" applyAlignment="1">
      <alignment horizontal="center" vertical="center"/>
    </xf>
    <xf numFmtId="0" fontId="0" fillId="0" borderId="76" xfId="0" applyBorder="1" applyAlignment="1">
      <alignment horizontal="center" vertical="center"/>
    </xf>
    <xf numFmtId="0" fontId="0" fillId="0" borderId="16" xfId="0" applyBorder="1" applyAlignment="1">
      <alignment horizontal="center" vertical="center"/>
    </xf>
    <xf numFmtId="0" fontId="11" fillId="26" borderId="77" xfId="0" applyFont="1" applyFill="1" applyBorder="1" applyAlignment="1">
      <alignment horizontal="center" vertical="center" wrapText="1"/>
    </xf>
    <xf numFmtId="0" fontId="11" fillId="26" borderId="75" xfId="0" applyFont="1" applyFill="1" applyBorder="1" applyAlignment="1">
      <alignment horizontal="center" vertical="center" wrapText="1"/>
    </xf>
    <xf numFmtId="0" fontId="11" fillId="26" borderId="31" xfId="0" applyFont="1" applyFill="1" applyBorder="1" applyAlignment="1">
      <alignment horizontal="center" vertical="center" wrapText="1"/>
    </xf>
    <xf numFmtId="0" fontId="11" fillId="26" borderId="12" xfId="0" applyFont="1" applyFill="1" applyBorder="1" applyAlignment="1">
      <alignment horizontal="center" vertical="center" wrapText="1"/>
    </xf>
    <xf numFmtId="0" fontId="11" fillId="26" borderId="78" xfId="0" applyFont="1" applyFill="1" applyBorder="1" applyAlignment="1">
      <alignment horizontal="center" vertical="center" wrapText="1"/>
    </xf>
    <xf numFmtId="0" fontId="11" fillId="26" borderId="79" xfId="0" applyFont="1" applyFill="1" applyBorder="1" applyAlignment="1">
      <alignment horizontal="center" vertical="center" wrapText="1"/>
    </xf>
    <xf numFmtId="0" fontId="68" fillId="24" borderId="13" xfId="0" applyFont="1" applyFill="1" applyBorder="1" applyAlignment="1">
      <alignment horizontal="center" vertical="center" wrapText="1"/>
    </xf>
    <xf numFmtId="0" fontId="68" fillId="24" borderId="56" xfId="0" applyFont="1" applyFill="1" applyBorder="1" applyAlignment="1">
      <alignment horizontal="center" vertical="center" wrapText="1"/>
    </xf>
    <xf numFmtId="0" fontId="0" fillId="24" borderId="56" xfId="0" applyFill="1" applyBorder="1" applyAlignment="1">
      <alignment horizontal="center" vertical="center"/>
    </xf>
    <xf numFmtId="0" fontId="0" fillId="24" borderId="57" xfId="0" applyFill="1" applyBorder="1" applyAlignment="1">
      <alignment horizontal="center" vertical="center"/>
    </xf>
    <xf numFmtId="0" fontId="0" fillId="24" borderId="13" xfId="0" applyFill="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11" fillId="26" borderId="31" xfId="0" applyFont="1" applyFill="1" applyBorder="1" applyAlignment="1">
      <alignment horizontal="center" vertical="center"/>
    </xf>
    <xf numFmtId="0" fontId="37" fillId="26" borderId="75" xfId="0" applyFont="1" applyFill="1" applyBorder="1" applyAlignment="1">
      <alignment horizontal="center" vertical="center"/>
    </xf>
    <xf numFmtId="0" fontId="37" fillId="26" borderId="12" xfId="0" applyFont="1" applyFill="1" applyBorder="1" applyAlignment="1">
      <alignment horizontal="center" vertical="center"/>
    </xf>
    <xf numFmtId="0" fontId="37" fillId="26" borderId="79" xfId="0" applyFont="1" applyFill="1" applyBorder="1" applyAlignment="1">
      <alignment horizontal="center" vertical="center"/>
    </xf>
    <xf numFmtId="0" fontId="0" fillId="26" borderId="13" xfId="0" applyFill="1" applyBorder="1" applyAlignment="1">
      <alignment horizontal="center" vertical="center"/>
    </xf>
    <xf numFmtId="0" fontId="0" fillId="26" borderId="56" xfId="0" applyFill="1" applyBorder="1" applyAlignment="1">
      <alignment horizontal="center" vertical="center"/>
    </xf>
    <xf numFmtId="0" fontId="0" fillId="26" borderId="68" xfId="0" applyFill="1" applyBorder="1" applyAlignment="1">
      <alignment horizontal="center" vertical="center"/>
    </xf>
    <xf numFmtId="0" fontId="0" fillId="26" borderId="10" xfId="0" applyFill="1" applyBorder="1" applyAlignment="1">
      <alignment horizontal="center" vertical="center"/>
    </xf>
    <xf numFmtId="0" fontId="37" fillId="26" borderId="75" xfId="0" applyFont="1" applyFill="1" applyBorder="1" applyAlignment="1">
      <alignment horizontal="center" vertical="center" wrapText="1"/>
    </xf>
    <xf numFmtId="0" fontId="37" fillId="26" borderId="12" xfId="0" applyFont="1" applyFill="1" applyBorder="1" applyAlignment="1">
      <alignment horizontal="center" vertical="center" wrapText="1"/>
    </xf>
    <xf numFmtId="0" fontId="37" fillId="26" borderId="79" xfId="0" applyFont="1" applyFill="1" applyBorder="1" applyAlignment="1">
      <alignment horizontal="center" vertical="center" wrapText="1"/>
    </xf>
    <xf numFmtId="0" fontId="0" fillId="26" borderId="13" xfId="0" applyFill="1" applyBorder="1" applyAlignment="1">
      <alignment horizontal="center" vertical="center" wrapText="1"/>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0" xfId="0" applyAlignment="1">
      <alignment horizontal="center" vertical="center"/>
    </xf>
    <xf numFmtId="0" fontId="0" fillId="0" borderId="79" xfId="0" applyBorder="1" applyAlignment="1">
      <alignment horizontal="center" vertical="center"/>
    </xf>
    <xf numFmtId="0" fontId="0" fillId="26" borderId="43" xfId="0" applyFill="1" applyBorder="1" applyAlignment="1">
      <alignment horizontal="center" vertical="center"/>
    </xf>
    <xf numFmtId="0" fontId="0" fillId="0" borderId="55" xfId="0" applyBorder="1" applyAlignment="1">
      <alignment horizontal="center" vertical="center"/>
    </xf>
    <xf numFmtId="0" fontId="0" fillId="0" borderId="68" xfId="0" applyBorder="1" applyAlignment="1">
      <alignment horizontal="center" vertical="center"/>
    </xf>
    <xf numFmtId="0" fontId="11" fillId="26" borderId="83" xfId="0" applyFont="1" applyFill="1" applyBorder="1" applyAlignment="1">
      <alignment horizontal="center" vertical="center" wrapText="1"/>
    </xf>
    <xf numFmtId="0" fontId="11" fillId="26" borderId="69" xfId="0" applyFont="1" applyFill="1" applyBorder="1" applyAlignment="1">
      <alignment horizontal="center" vertical="center" wrapText="1"/>
    </xf>
    <xf numFmtId="0" fontId="0" fillId="0" borderId="54" xfId="0" applyBorder="1" applyAlignment="1">
      <alignment horizontal="center" vertical="center"/>
    </xf>
    <xf numFmtId="0" fontId="0" fillId="0" borderId="66" xfId="0" applyBorder="1" applyAlignment="1">
      <alignment horizontal="center" vertical="center"/>
    </xf>
    <xf numFmtId="0" fontId="11" fillId="26" borderId="84" xfId="0" applyFont="1" applyFill="1" applyBorder="1" applyAlignment="1">
      <alignment horizontal="center" vertical="center" wrapText="1"/>
    </xf>
    <xf numFmtId="0" fontId="11" fillId="26" borderId="85" xfId="0" applyFont="1" applyFill="1" applyBorder="1" applyAlignment="1">
      <alignment horizontal="center" vertical="center"/>
    </xf>
    <xf numFmtId="0" fontId="11" fillId="26" borderId="12" xfId="0" applyFont="1" applyFill="1" applyBorder="1" applyAlignment="1">
      <alignment horizontal="center" vertical="center"/>
    </xf>
    <xf numFmtId="0" fontId="36" fillId="26" borderId="76" xfId="0" applyFont="1" applyFill="1" applyBorder="1" applyAlignment="1">
      <alignment horizontal="center" vertical="center" wrapText="1"/>
    </xf>
    <xf numFmtId="0" fontId="36" fillId="26" borderId="52" xfId="0" applyFont="1" applyFill="1" applyBorder="1" applyAlignment="1">
      <alignment horizontal="center" vertical="center" wrapText="1"/>
    </xf>
    <xf numFmtId="0" fontId="36" fillId="26" borderId="86" xfId="0" applyFont="1" applyFill="1" applyBorder="1" applyAlignment="1">
      <alignment horizontal="center" vertical="center" wrapText="1"/>
    </xf>
    <xf numFmtId="0" fontId="1" fillId="0" borderId="13" xfId="0" applyFont="1" applyBorder="1" applyAlignment="1">
      <alignment horizontal="center" vertical="top" wrapText="1"/>
    </xf>
    <xf numFmtId="0" fontId="1" fillId="0" borderId="56" xfId="0" applyFont="1" applyBorder="1" applyAlignment="1">
      <alignment horizontal="center" vertical="top" wrapText="1"/>
    </xf>
    <xf numFmtId="0" fontId="1" fillId="0" borderId="57" xfId="0" applyFont="1" applyBorder="1" applyAlignment="1">
      <alignment horizontal="center" vertical="top" wrapText="1"/>
    </xf>
    <xf numFmtId="0" fontId="36" fillId="26" borderId="13" xfId="0" applyFont="1" applyFill="1" applyBorder="1" applyAlignment="1">
      <alignment horizontal="center" vertical="center" wrapText="1"/>
    </xf>
    <xf numFmtId="0" fontId="36" fillId="26" borderId="56" xfId="0" applyFont="1" applyFill="1" applyBorder="1" applyAlignment="1">
      <alignment horizontal="center" vertical="center" wrapText="1"/>
    </xf>
    <xf numFmtId="0" fontId="36" fillId="26" borderId="57" xfId="0" applyFont="1" applyFill="1" applyBorder="1" applyAlignment="1">
      <alignment horizontal="center" vertical="center" wrapText="1"/>
    </xf>
    <xf numFmtId="0" fontId="57" fillId="0" borderId="73" xfId="0" applyFont="1" applyBorder="1" applyAlignment="1">
      <alignment horizontal="left" vertical="top" wrapText="1"/>
    </xf>
    <xf numFmtId="0" fontId="57" fillId="0" borderId="74" xfId="0" applyFont="1" applyBorder="1" applyAlignment="1">
      <alignment horizontal="left" vertical="top" wrapText="1"/>
    </xf>
    <xf numFmtId="0" fontId="57" fillId="0" borderId="74" xfId="0" applyFont="1" applyBorder="1" applyAlignment="1">
      <alignment vertical="top"/>
    </xf>
    <xf numFmtId="0" fontId="57" fillId="0" borderId="87" xfId="0" applyFont="1" applyBorder="1" applyAlignment="1">
      <alignment vertical="top"/>
    </xf>
    <xf numFmtId="0" fontId="11" fillId="26" borderId="13" xfId="0" applyFont="1" applyFill="1" applyBorder="1" applyAlignment="1">
      <alignment horizontal="center" vertical="center" wrapText="1"/>
    </xf>
    <xf numFmtId="0" fontId="11" fillId="26" borderId="56" xfId="0" applyFont="1" applyFill="1" applyBorder="1" applyAlignment="1">
      <alignment horizontal="center" vertical="center"/>
    </xf>
    <xf numFmtId="0" fontId="11" fillId="26" borderId="77" xfId="0" applyFont="1" applyFill="1" applyBorder="1" applyAlignment="1">
      <alignment horizontal="left" vertical="center" wrapText="1"/>
    </xf>
    <xf numFmtId="0" fontId="11" fillId="26" borderId="75" xfId="0" applyFont="1" applyFill="1" applyBorder="1" applyAlignment="1">
      <alignment horizontal="left" vertical="center" wrapText="1"/>
    </xf>
    <xf numFmtId="0" fontId="11" fillId="26" borderId="31" xfId="0" applyFont="1" applyFill="1" applyBorder="1" applyAlignment="1">
      <alignment horizontal="left" vertical="center" wrapText="1"/>
    </xf>
    <xf numFmtId="0" fontId="11" fillId="26" borderId="12" xfId="0" applyFont="1" applyFill="1" applyBorder="1" applyAlignment="1">
      <alignment horizontal="left" vertical="center" wrapText="1"/>
    </xf>
    <xf numFmtId="0" fontId="1" fillId="24" borderId="56" xfId="0" applyFont="1" applyFill="1" applyBorder="1" applyAlignment="1">
      <alignment horizontal="left" vertical="top" wrapText="1"/>
    </xf>
    <xf numFmtId="0" fontId="1" fillId="24" borderId="57" xfId="0" applyFont="1" applyFill="1" applyBorder="1" applyAlignment="1">
      <alignment horizontal="left" vertical="top" wrapText="1"/>
    </xf>
    <xf numFmtId="0" fontId="1" fillId="24" borderId="13" xfId="0" applyFont="1" applyFill="1" applyBorder="1" applyAlignment="1">
      <alignment horizontal="center" vertical="center" wrapText="1"/>
    </xf>
    <xf numFmtId="0" fontId="1" fillId="24" borderId="56" xfId="0" applyFont="1" applyFill="1" applyBorder="1" applyAlignment="1">
      <alignment horizontal="center" vertical="center" wrapText="1"/>
    </xf>
    <xf numFmtId="0" fontId="1" fillId="24" borderId="73" xfId="0" applyFont="1" applyFill="1" applyBorder="1" applyAlignment="1">
      <alignment horizontal="left" vertical="center" wrapText="1"/>
    </xf>
    <xf numFmtId="0" fontId="1" fillId="24" borderId="74" xfId="0" applyFont="1" applyFill="1" applyBorder="1" applyAlignment="1">
      <alignment horizontal="left" vertical="center" wrapText="1"/>
    </xf>
    <xf numFmtId="0" fontId="1" fillId="24" borderId="87" xfId="0" applyFont="1" applyFill="1" applyBorder="1" applyAlignment="1">
      <alignment horizontal="left" vertical="center" wrapText="1"/>
    </xf>
    <xf numFmtId="0" fontId="1" fillId="0" borderId="80" xfId="0" applyFont="1" applyBorder="1" applyAlignment="1">
      <alignment horizontal="left" vertical="top" wrapText="1"/>
    </xf>
    <xf numFmtId="0" fontId="1" fillId="0" borderId="81" xfId="0" applyFont="1" applyBorder="1" applyAlignment="1">
      <alignment horizontal="left" vertical="top" wrapText="1"/>
    </xf>
    <xf numFmtId="0" fontId="1" fillId="0" borderId="82" xfId="0" applyFont="1" applyBorder="1" applyAlignment="1">
      <alignment horizontal="left" vertical="top" wrapText="1"/>
    </xf>
    <xf numFmtId="0" fontId="11" fillId="26" borderId="62" xfId="0" applyFont="1" applyFill="1" applyBorder="1" applyAlignment="1">
      <alignment horizontal="left" vertical="center" wrapText="1"/>
    </xf>
    <xf numFmtId="0" fontId="11" fillId="26" borderId="64" xfId="0" applyFont="1" applyFill="1" applyBorder="1" applyAlignment="1">
      <alignment horizontal="left" vertical="center" wrapText="1"/>
    </xf>
    <xf numFmtId="0" fontId="1" fillId="0" borderId="88" xfId="0" applyFont="1" applyBorder="1" applyAlignment="1">
      <alignment horizontal="left" vertical="top" wrapText="1"/>
    </xf>
    <xf numFmtId="0" fontId="1" fillId="0" borderId="63" xfId="0" applyFont="1" applyBorder="1" applyAlignment="1">
      <alignment horizontal="left" vertical="top" wrapText="1"/>
    </xf>
    <xf numFmtId="0" fontId="1" fillId="0" borderId="89" xfId="0" applyFont="1" applyBorder="1" applyAlignment="1">
      <alignment horizontal="left" vertical="top" wrapText="1"/>
    </xf>
    <xf numFmtId="0" fontId="1" fillId="0" borderId="13" xfId="0" applyFont="1" applyBorder="1" applyAlignment="1">
      <alignment horizontal="left" vertical="center" wrapText="1"/>
    </xf>
    <xf numFmtId="0" fontId="1" fillId="0" borderId="56" xfId="0" applyFont="1" applyBorder="1" applyAlignment="1">
      <alignment horizontal="left" vertical="center" wrapText="1"/>
    </xf>
    <xf numFmtId="0" fontId="1" fillId="0" borderId="57" xfId="0" applyFont="1" applyBorder="1" applyAlignment="1">
      <alignment horizontal="left" vertical="center" wrapText="1"/>
    </xf>
    <xf numFmtId="0" fontId="1" fillId="0" borderId="68" xfId="0" applyFont="1" applyBorder="1" applyAlignment="1">
      <alignment horizontal="left" vertical="center" wrapText="1"/>
    </xf>
    <xf numFmtId="0" fontId="1" fillId="0" borderId="51" xfId="0" applyFont="1" applyBorder="1" applyAlignment="1">
      <alignment horizontal="left" vertical="center" wrapText="1"/>
    </xf>
    <xf numFmtId="0" fontId="1" fillId="0" borderId="54" xfId="0" applyFont="1" applyBorder="1" applyAlignment="1">
      <alignment horizontal="left" vertical="center" wrapText="1"/>
    </xf>
    <xf numFmtId="0" fontId="1" fillId="0" borderId="69" xfId="0" applyFont="1" applyBorder="1" applyAlignment="1">
      <alignment horizontal="left" vertical="center" wrapText="1"/>
    </xf>
    <xf numFmtId="0" fontId="1" fillId="0" borderId="66" xfId="0" applyFont="1" applyBorder="1" applyAlignment="1">
      <alignment horizontal="left" vertical="center" wrapText="1"/>
    </xf>
    <xf numFmtId="0" fontId="11" fillId="26" borderId="90" xfId="0" applyFont="1" applyFill="1" applyBorder="1" applyAlignment="1">
      <alignment horizontal="center" vertical="center" wrapText="1"/>
    </xf>
    <xf numFmtId="0" fontId="11" fillId="26" borderId="91" xfId="0" applyFont="1" applyFill="1" applyBorder="1" applyAlignment="1">
      <alignment horizontal="center" vertical="center" wrapText="1"/>
    </xf>
    <xf numFmtId="0" fontId="1" fillId="0" borderId="76"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86" xfId="0" applyFont="1" applyBorder="1" applyAlignment="1">
      <alignment horizontal="center" vertical="center" wrapText="1"/>
    </xf>
    <xf numFmtId="0" fontId="0" fillId="24" borderId="68" xfId="0" applyFill="1" applyBorder="1" applyAlignment="1">
      <alignment horizontal="center" vertical="center"/>
    </xf>
    <xf numFmtId="0" fontId="0" fillId="24" borderId="56" xfId="0" applyFill="1" applyBorder="1" applyAlignment="1">
      <alignment horizontal="center" vertical="center" wrapText="1"/>
    </xf>
    <xf numFmtId="0" fontId="0" fillId="24" borderId="68" xfId="0" applyFill="1" applyBorder="1" applyAlignment="1">
      <alignment horizontal="center" vertical="center" wrapText="1"/>
    </xf>
    <xf numFmtId="0" fontId="34" fillId="0" borderId="10" xfId="0" applyFont="1" applyBorder="1" applyAlignment="1">
      <alignment horizontal="center" vertical="center" wrapText="1"/>
    </xf>
    <xf numFmtId="0" fontId="34" fillId="0" borderId="10" xfId="0" applyFont="1" applyBorder="1" applyAlignment="1">
      <alignment horizontal="center" vertical="center"/>
    </xf>
    <xf numFmtId="0" fontId="34" fillId="0" borderId="43" xfId="0" applyFont="1" applyBorder="1" applyAlignment="1">
      <alignment horizontal="center" vertical="center" wrapText="1"/>
    </xf>
    <xf numFmtId="0" fontId="11" fillId="26" borderId="62"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56" xfId="0" applyBorder="1" applyAlignment="1">
      <alignment horizontal="center" vertical="center" wrapText="1"/>
    </xf>
    <xf numFmtId="0" fontId="0" fillId="0" borderId="68" xfId="0" applyBorder="1" applyAlignment="1">
      <alignment horizontal="center" vertical="center" wrapText="1"/>
    </xf>
    <xf numFmtId="0" fontId="0" fillId="0" borderId="17" xfId="0"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xf>
    <xf numFmtId="0" fontId="0" fillId="0" borderId="10" xfId="0" applyBorder="1" applyAlignment="1">
      <alignment horizontal="center" vertical="center" wrapText="1"/>
    </xf>
    <xf numFmtId="0" fontId="58" fillId="0" borderId="84" xfId="0" applyFont="1" applyBorder="1" applyAlignment="1">
      <alignment horizontal="center" vertical="top"/>
    </xf>
    <xf numFmtId="0" fontId="58" fillId="0" borderId="92" xfId="0" applyFont="1" applyBorder="1" applyAlignment="1">
      <alignment horizontal="center" vertical="top"/>
    </xf>
    <xf numFmtId="0" fontId="58" fillId="0" borderId="85" xfId="0" applyFont="1" applyBorder="1" applyAlignment="1">
      <alignment horizontal="center" vertical="top"/>
    </xf>
    <xf numFmtId="0" fontId="58" fillId="0" borderId="31" xfId="0" applyFont="1" applyBorder="1" applyAlignment="1">
      <alignment horizontal="center" vertical="top"/>
    </xf>
    <xf numFmtId="0" fontId="58" fillId="0" borderId="0" xfId="0" applyFont="1" applyAlignment="1">
      <alignment horizontal="center" vertical="top"/>
    </xf>
    <xf numFmtId="0" fontId="58" fillId="0" borderId="12" xfId="0" applyFont="1" applyBorder="1" applyAlignment="1">
      <alignment horizontal="center" vertical="top"/>
    </xf>
    <xf numFmtId="0" fontId="58" fillId="0" borderId="78" xfId="0" applyFont="1" applyBorder="1" applyAlignment="1">
      <alignment horizontal="center" vertical="top"/>
    </xf>
    <xf numFmtId="0" fontId="58" fillId="0" borderId="81" xfId="0" applyFont="1" applyBorder="1" applyAlignment="1">
      <alignment horizontal="center" vertical="top"/>
    </xf>
    <xf numFmtId="0" fontId="58" fillId="0" borderId="79" xfId="0" applyFont="1" applyBorder="1" applyAlignment="1">
      <alignment horizontal="center" vertical="top"/>
    </xf>
    <xf numFmtId="0" fontId="58" fillId="0" borderId="15" xfId="0" applyFont="1" applyBorder="1" applyAlignment="1">
      <alignment horizontal="center" vertical="top" wrapText="1"/>
    </xf>
    <xf numFmtId="0" fontId="58" fillId="0" borderId="10" xfId="0" applyFont="1" applyBorder="1" applyAlignment="1">
      <alignment horizontal="center" vertical="top" wrapText="1"/>
    </xf>
    <xf numFmtId="0" fontId="58" fillId="0" borderId="93" xfId="0" applyFont="1" applyBorder="1" applyAlignment="1">
      <alignment horizontal="center" vertical="top" wrapText="1"/>
    </xf>
    <xf numFmtId="0" fontId="58" fillId="0" borderId="94" xfId="0" applyFont="1" applyBorder="1" applyAlignment="1">
      <alignment horizontal="center" vertical="top" wrapText="1"/>
    </xf>
    <xf numFmtId="0" fontId="58" fillId="0" borderId="95" xfId="0" applyFont="1" applyBorder="1" applyAlignment="1">
      <alignment horizontal="center" vertical="top" wrapText="1"/>
    </xf>
    <xf numFmtId="0" fontId="58" fillId="0" borderId="76" xfId="0" applyFont="1" applyBorder="1" applyAlignment="1">
      <alignment horizontal="center" vertical="top"/>
    </xf>
    <xf numFmtId="0" fontId="58" fillId="0" borderId="52" xfId="0" applyFont="1" applyBorder="1" applyAlignment="1">
      <alignment horizontal="center" vertical="top"/>
    </xf>
    <xf numFmtId="0" fontId="58" fillId="0" borderId="86" xfId="0" applyFont="1" applyBorder="1" applyAlignment="1">
      <alignment horizontal="center" vertical="top"/>
    </xf>
    <xf numFmtId="0" fontId="58" fillId="0" borderId="96" xfId="0" applyFont="1" applyBorder="1" applyAlignment="1">
      <alignment horizontal="center" vertical="top"/>
    </xf>
    <xf numFmtId="0" fontId="58" fillId="0" borderId="97" xfId="0" applyFont="1" applyBorder="1" applyAlignment="1">
      <alignment horizontal="center" vertical="top"/>
    </xf>
    <xf numFmtId="0" fontId="58" fillId="0" borderId="77" xfId="0" applyFont="1" applyBorder="1" applyAlignment="1">
      <alignment horizontal="center"/>
    </xf>
    <xf numFmtId="0" fontId="58" fillId="0" borderId="74" xfId="0" applyFont="1" applyBorder="1" applyAlignment="1">
      <alignment horizontal="center"/>
    </xf>
    <xf numFmtId="0" fontId="58" fillId="0" borderId="75" xfId="0" applyFont="1" applyBorder="1" applyAlignment="1">
      <alignment horizontal="center"/>
    </xf>
    <xf numFmtId="0" fontId="58" fillId="0" borderId="55" xfId="0" applyFont="1" applyBorder="1" applyAlignment="1">
      <alignment horizontal="center" vertical="top" wrapText="1"/>
    </xf>
    <xf numFmtId="176" fontId="58" fillId="0" borderId="55" xfId="0" applyNumberFormat="1" applyFont="1" applyBorder="1" applyAlignment="1">
      <alignment horizontal="center" vertical="top" wrapText="1"/>
    </xf>
    <xf numFmtId="0" fontId="62" fillId="0" borderId="0" xfId="0" applyFont="1" applyAlignment="1">
      <alignment horizontal="justify"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25" borderId="83" xfId="0" applyFill="1" applyBorder="1" applyAlignment="1">
      <alignment horizontal="center" vertical="center"/>
    </xf>
    <xf numFmtId="0" fontId="0" fillId="25" borderId="54" xfId="0" applyFill="1" applyBorder="1" applyAlignment="1">
      <alignment horizontal="center" vertical="center"/>
    </xf>
    <xf numFmtId="0" fontId="0" fillId="25" borderId="69" xfId="0" applyFill="1" applyBorder="1" applyAlignment="1">
      <alignment horizontal="center" vertical="center"/>
    </xf>
    <xf numFmtId="0" fontId="62" fillId="25" borderId="51" xfId="0" applyFont="1" applyFill="1" applyBorder="1" applyAlignment="1">
      <alignment horizontal="center" vertical="center"/>
    </xf>
    <xf numFmtId="0" fontId="62" fillId="25" borderId="69" xfId="0" applyFont="1" applyFill="1" applyBorder="1" applyAlignment="1">
      <alignment horizontal="center" vertical="center"/>
    </xf>
    <xf numFmtId="0" fontId="62" fillId="25" borderId="76" xfId="0" applyFont="1" applyFill="1" applyBorder="1" applyAlignment="1">
      <alignment horizontal="center" vertical="center"/>
    </xf>
    <xf numFmtId="0" fontId="62" fillId="25" borderId="91" xfId="0" applyFont="1" applyFill="1" applyBorder="1" applyAlignment="1">
      <alignment horizontal="center" vertical="center"/>
    </xf>
    <xf numFmtId="0" fontId="62" fillId="25" borderId="13" xfId="0" applyFont="1" applyFill="1" applyBorder="1" applyAlignment="1">
      <alignment horizontal="center" vertical="center"/>
    </xf>
    <xf numFmtId="0" fontId="62" fillId="25" borderId="68" xfId="0" applyFont="1" applyFill="1" applyBorder="1" applyAlignment="1">
      <alignment horizontal="center" vertical="center"/>
    </xf>
    <xf numFmtId="0" fontId="62" fillId="25" borderId="13" xfId="0" applyFont="1" applyFill="1" applyBorder="1" applyAlignment="1">
      <alignment horizontal="center" vertical="center" wrapText="1"/>
    </xf>
    <xf numFmtId="0" fontId="62" fillId="25" borderId="68" xfId="0" applyFont="1" applyFill="1" applyBorder="1" applyAlignment="1">
      <alignment horizontal="center" vertical="center" wrapText="1"/>
    </xf>
    <xf numFmtId="0" fontId="24" fillId="26" borderId="98" xfId="64" applyFont="1" applyFill="1" applyBorder="1" applyAlignment="1">
      <alignment horizontal="center" vertical="center" wrapText="1"/>
      <protection/>
    </xf>
    <xf numFmtId="0" fontId="24" fillId="26" borderId="99" xfId="64" applyFont="1" applyFill="1" applyBorder="1" applyAlignment="1">
      <alignment horizontal="center" vertical="center" wrapText="1"/>
      <protection/>
    </xf>
    <xf numFmtId="0" fontId="24" fillId="26" borderId="100" xfId="64" applyFont="1" applyFill="1" applyBorder="1" applyAlignment="1">
      <alignment horizontal="center" vertical="center" wrapText="1"/>
      <protection/>
    </xf>
    <xf numFmtId="0" fontId="69" fillId="0" borderId="0" xfId="0" applyFont="1" applyAlignment="1">
      <alignment horizontal="center" vertical="center"/>
    </xf>
    <xf numFmtId="0" fontId="43" fillId="0" borderId="0" xfId="0" applyFont="1" applyAlignment="1">
      <alignment horizontal="center" vertical="center"/>
    </xf>
    <xf numFmtId="0" fontId="1" fillId="0" borderId="14" xfId="0" applyFont="1" applyBorder="1" applyAlignment="1">
      <alignment horizontal="center" vertical="center"/>
    </xf>
    <xf numFmtId="0" fontId="1" fillId="0" borderId="19"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43" xfId="0" applyFont="1" applyBorder="1" applyAlignment="1">
      <alignment horizontal="center" vertical="center"/>
    </xf>
    <xf numFmtId="0" fontId="60" fillId="0" borderId="0" xfId="0" applyFont="1" applyAlignment="1">
      <alignment horizontal="left" vertical="center" wrapText="1"/>
    </xf>
    <xf numFmtId="0" fontId="0" fillId="26" borderId="56" xfId="0" applyFill="1" applyBorder="1" applyAlignment="1">
      <alignment horizontal="center" vertical="center" wrapText="1"/>
    </xf>
    <xf numFmtId="0" fontId="0" fillId="26" borderId="68" xfId="0" applyFill="1" applyBorder="1" applyAlignment="1">
      <alignment horizontal="center" vertical="center" wrapText="1"/>
    </xf>
    <xf numFmtId="0" fontId="0" fillId="0" borderId="0" xfId="0" applyBorder="1" applyAlignment="1">
      <alignment horizontal="center" vertical="center"/>
    </xf>
    <xf numFmtId="0" fontId="0" fillId="0" borderId="13" xfId="0" applyFill="1" applyBorder="1" applyAlignment="1">
      <alignment horizontal="center" vertical="center"/>
    </xf>
    <xf numFmtId="0" fontId="0" fillId="0" borderId="56" xfId="0" applyFill="1" applyBorder="1" applyAlignment="1">
      <alignment horizontal="center" vertical="center"/>
    </xf>
    <xf numFmtId="0" fontId="0" fillId="0" borderId="68" xfId="0" applyFill="1" applyBorder="1" applyAlignment="1">
      <alignment horizontal="center" vertical="center"/>
    </xf>
    <xf numFmtId="0" fontId="0" fillId="0" borderId="57" xfId="0" applyFill="1" applyBorder="1" applyAlignment="1">
      <alignment horizontal="center" vertical="center"/>
    </xf>
    <xf numFmtId="0" fontId="1" fillId="0" borderId="13" xfId="0" applyFont="1" applyFill="1" applyBorder="1" applyAlignment="1">
      <alignment horizontal="left" vertical="center" wrapText="1"/>
    </xf>
    <xf numFmtId="0" fontId="1" fillId="0" borderId="56" xfId="0" applyFont="1" applyFill="1" applyBorder="1" applyAlignment="1">
      <alignment horizontal="left" vertical="center" wrapText="1"/>
    </xf>
    <xf numFmtId="0" fontId="1" fillId="0" borderId="57"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62" fillId="0" borderId="0" xfId="0" applyFont="1" applyBorder="1" applyAlignment="1">
      <alignment horizontal="justify" vertical="center"/>
    </xf>
    <xf numFmtId="0" fontId="58" fillId="0" borderId="0" xfId="0" applyFont="1" applyBorder="1" applyAlignment="1">
      <alignment horizontal="center" vertical="top"/>
    </xf>
    <xf numFmtId="0" fontId="24" fillId="0" borderId="70" xfId="64" applyFont="1" applyFill="1" applyBorder="1" applyAlignment="1">
      <alignment horizontal="center" vertical="center" wrapText="1"/>
      <protection/>
    </xf>
    <xf numFmtId="0" fontId="24" fillId="0" borderId="101" xfId="64" applyFont="1" applyFill="1" applyBorder="1" applyAlignment="1">
      <alignment horizontal="center" vertical="center" wrapText="1"/>
      <protection/>
    </xf>
    <xf numFmtId="0" fontId="24" fillId="0" borderId="102" xfId="64" applyFont="1" applyFill="1" applyBorder="1" applyAlignment="1">
      <alignment horizontal="center" vertical="center" wrapText="1"/>
      <protection/>
    </xf>
    <xf numFmtId="0" fontId="24" fillId="0" borderId="103" xfId="64" applyFont="1" applyFill="1" applyBorder="1" applyAlignment="1">
      <alignment horizontal="center" vertical="center" wrapText="1"/>
      <protection/>
    </xf>
    <xf numFmtId="0" fontId="24" fillId="0" borderId="104" xfId="64" applyFont="1" applyFill="1" applyBorder="1" applyAlignment="1">
      <alignment horizontal="center" vertical="center" wrapText="1"/>
      <protection/>
    </xf>
    <xf numFmtId="0" fontId="50" fillId="0" borderId="0" xfId="0" applyFont="1" applyFill="1" applyAlignment="1">
      <alignment horizontal="center" vertical="center"/>
    </xf>
    <xf numFmtId="0" fontId="69" fillId="0" borderId="0" xfId="0" applyFont="1" applyFill="1" applyAlignment="1">
      <alignment horizontal="center" vertical="center"/>
    </xf>
    <xf numFmtId="0" fontId="1" fillId="0" borderId="14"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43" xfId="0" applyFont="1" applyFill="1" applyBorder="1" applyAlignment="1">
      <alignment horizontal="center" vertical="center"/>
    </xf>
    <xf numFmtId="0" fontId="11" fillId="26" borderId="19" xfId="0" applyFont="1" applyFill="1" applyBorder="1" applyAlignment="1">
      <alignment horizontal="center" vertical="center"/>
    </xf>
    <xf numFmtId="0" fontId="11" fillId="26" borderId="20" xfId="0" applyFont="1" applyFill="1" applyBorder="1" applyAlignment="1">
      <alignment horizontal="center" vertical="center"/>
    </xf>
    <xf numFmtId="0" fontId="11" fillId="26" borderId="84" xfId="0" applyFont="1" applyFill="1" applyBorder="1" applyAlignment="1">
      <alignment horizontal="center" vertical="center"/>
    </xf>
    <xf numFmtId="0" fontId="11" fillId="26" borderId="64" xfId="0" applyFont="1" applyFill="1" applyBorder="1" applyAlignment="1">
      <alignment horizontal="center" vertical="center" wrapText="1"/>
    </xf>
    <xf numFmtId="0" fontId="11" fillId="26" borderId="70" xfId="0" applyFont="1" applyFill="1" applyBorder="1" applyAlignment="1">
      <alignment horizontal="center" vertical="center" wrapText="1"/>
    </xf>
    <xf numFmtId="0" fontId="11" fillId="26" borderId="55" xfId="0" applyFont="1" applyFill="1" applyBorder="1" applyAlignment="1">
      <alignment horizontal="center" vertical="center" wrapText="1"/>
    </xf>
    <xf numFmtId="0" fontId="34" fillId="0" borderId="55" xfId="0" applyFont="1" applyBorder="1" applyAlignment="1">
      <alignment horizontal="center" vertical="center" wrapText="1"/>
    </xf>
    <xf numFmtId="0" fontId="0" fillId="0" borderId="55" xfId="0" applyBorder="1" applyAlignment="1">
      <alignment horizontal="center" vertical="center" wrapText="1"/>
    </xf>
    <xf numFmtId="0" fontId="0" fillId="0" borderId="42" xfId="0" applyBorder="1" applyAlignment="1">
      <alignment horizontal="center" vertical="center"/>
    </xf>
    <xf numFmtId="0" fontId="43" fillId="0" borderId="0" xfId="0" applyFont="1" applyFill="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ページ_1" xfId="61"/>
    <cellStyle name="標準_３ページ_1" xfId="62"/>
    <cellStyle name="標準_３ページ_1 2" xfId="63"/>
    <cellStyle name="標準_別紙2" xfId="64"/>
    <cellStyle name="Followed Hyperlink" xfId="65"/>
    <cellStyle name="良い" xfId="66"/>
  </cellStyles>
  <dxfs count="19">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685800</xdr:colOff>
      <xdr:row>29</xdr:row>
      <xdr:rowOff>209550</xdr:rowOff>
    </xdr:from>
    <xdr:ext cx="0" cy="171450"/>
    <xdr:sp fLocksText="0">
      <xdr:nvSpPr>
        <xdr:cNvPr id="1" name="テキスト ボックス 1"/>
        <xdr:cNvSpPr txBox="1">
          <a:spLocks noChangeArrowheads="1"/>
        </xdr:cNvSpPr>
      </xdr:nvSpPr>
      <xdr:spPr>
        <a:xfrm>
          <a:off x="7077075" y="67818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809625</xdr:colOff>
      <xdr:row>29</xdr:row>
      <xdr:rowOff>228600</xdr:rowOff>
    </xdr:from>
    <xdr:ext cx="0" cy="209550"/>
    <xdr:sp fLocksText="0">
      <xdr:nvSpPr>
        <xdr:cNvPr id="1" name="テキスト ボックス 1"/>
        <xdr:cNvSpPr txBox="1">
          <a:spLocks noChangeArrowheads="1"/>
        </xdr:cNvSpPr>
      </xdr:nvSpPr>
      <xdr:spPr>
        <a:xfrm>
          <a:off x="7200900" y="6753225"/>
          <a:ext cx="0" cy="209550"/>
        </a:xfrm>
        <a:prstGeom prst="rect">
          <a:avLst/>
        </a:prstGeom>
        <a:noFill/>
        <a:ln w="9525" cmpd="sng">
          <a:noFill/>
        </a:ln>
      </xdr:spPr>
      <xdr:txBody>
        <a:bodyPr vertOverflow="clip" wrap="square" lIns="0" tIns="0" rIns="0" bIns="0">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123825</xdr:rowOff>
    </xdr:from>
    <xdr:to>
      <xdr:col>12</xdr:col>
      <xdr:colOff>0</xdr:colOff>
      <xdr:row>26</xdr:row>
      <xdr:rowOff>123825</xdr:rowOff>
    </xdr:to>
    <xdr:pic>
      <xdr:nvPicPr>
        <xdr:cNvPr id="1" name="グラフィックス 1"/>
        <xdr:cNvPicPr preferRelativeResize="1">
          <a:picLocks noChangeAspect="1"/>
        </xdr:cNvPicPr>
      </xdr:nvPicPr>
      <xdr:blipFill>
        <a:blip r:embed="rId1"/>
        <a:stretch>
          <a:fillRect/>
        </a:stretch>
      </xdr:blipFill>
      <xdr:spPr>
        <a:xfrm>
          <a:off x="161925" y="123825"/>
          <a:ext cx="7010400" cy="445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809625</xdr:colOff>
      <xdr:row>29</xdr:row>
      <xdr:rowOff>228600</xdr:rowOff>
    </xdr:from>
    <xdr:ext cx="0" cy="190500"/>
    <xdr:sp fLocksText="0">
      <xdr:nvSpPr>
        <xdr:cNvPr id="1" name="テキスト ボックス 1"/>
        <xdr:cNvSpPr txBox="1">
          <a:spLocks noChangeArrowheads="1"/>
        </xdr:cNvSpPr>
      </xdr:nvSpPr>
      <xdr:spPr>
        <a:xfrm>
          <a:off x="7153275" y="6753225"/>
          <a:ext cx="0" cy="190500"/>
        </a:xfrm>
        <a:prstGeom prst="rect">
          <a:avLst/>
        </a:prstGeom>
        <a:noFill/>
        <a:ln w="9525" cmpd="sng">
          <a:noFill/>
        </a:ln>
      </xdr:spPr>
      <xdr:txBody>
        <a:bodyPr vertOverflow="clip" wrap="square" lIns="0" tIns="0" rIns="0" bIns="0">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D75"/>
  <sheetViews>
    <sheetView tabSelected="1" view="pageBreakPreview" zoomScale="85" zoomScaleSheetLayoutView="85" zoomScalePageLayoutView="0" workbookViewId="0" topLeftCell="A1">
      <selection activeCell="O28" sqref="O28:T28"/>
    </sheetView>
  </sheetViews>
  <sheetFormatPr defaultColWidth="9.00390625" defaultRowHeight="13.5"/>
  <cols>
    <col min="1" max="2" width="12.625" style="0" customWidth="1"/>
    <col min="3" max="26" width="3.625" style="0" customWidth="1"/>
    <col min="28" max="30" width="0" style="0" hidden="1" customWidth="1"/>
  </cols>
  <sheetData>
    <row r="1" ht="16.5">
      <c r="Y1" s="5" t="s">
        <v>88</v>
      </c>
    </row>
    <row r="2" spans="1:26" ht="24" customHeight="1">
      <c r="A2" s="281" t="s">
        <v>11</v>
      </c>
      <c r="B2" s="281"/>
      <c r="C2" s="281"/>
      <c r="D2" s="281"/>
      <c r="E2" s="281"/>
      <c r="F2" s="281"/>
      <c r="G2" s="281"/>
      <c r="H2" s="281"/>
      <c r="I2" s="281"/>
      <c r="J2" s="281"/>
      <c r="K2" s="281"/>
      <c r="L2" s="281"/>
      <c r="M2" s="281"/>
      <c r="N2" s="281"/>
      <c r="O2" s="281"/>
      <c r="P2" s="281"/>
      <c r="Q2" s="281"/>
      <c r="R2" s="281"/>
      <c r="S2" s="281"/>
      <c r="T2" s="281"/>
      <c r="U2" s="281"/>
      <c r="V2" s="281"/>
      <c r="W2" s="281"/>
      <c r="X2" s="281"/>
      <c r="Y2" s="281"/>
      <c r="Z2" s="281"/>
    </row>
    <row r="3" spans="1:24" ht="30" customHeight="1" thickBot="1">
      <c r="A3" s="23" t="s">
        <v>13</v>
      </c>
      <c r="W3" s="120" t="s">
        <v>112</v>
      </c>
      <c r="X3" s="120"/>
    </row>
    <row r="4" spans="1:26" ht="39.75" customHeight="1">
      <c r="A4" s="282" t="s">
        <v>102</v>
      </c>
      <c r="B4" s="283"/>
      <c r="C4" s="284"/>
      <c r="D4" s="284"/>
      <c r="E4" s="284"/>
      <c r="F4" s="284"/>
      <c r="G4" s="284"/>
      <c r="H4" s="284"/>
      <c r="I4" s="284"/>
      <c r="J4" s="284"/>
      <c r="K4" s="284"/>
      <c r="L4" s="284"/>
      <c r="M4" s="284"/>
      <c r="N4" s="284"/>
      <c r="O4" s="284"/>
      <c r="P4" s="284"/>
      <c r="Q4" s="284"/>
      <c r="R4" s="284"/>
      <c r="S4" s="284"/>
      <c r="T4" s="284"/>
      <c r="U4" s="284"/>
      <c r="V4" s="284"/>
      <c r="W4" s="284"/>
      <c r="X4" s="284"/>
      <c r="Y4" s="284"/>
      <c r="Z4" s="285"/>
    </row>
    <row r="5" spans="1:26" ht="36.75" customHeight="1">
      <c r="A5" s="286" t="s">
        <v>178</v>
      </c>
      <c r="B5" s="287"/>
      <c r="C5" s="288"/>
      <c r="D5" s="288"/>
      <c r="E5" s="288"/>
      <c r="F5" s="288"/>
      <c r="G5" s="288"/>
      <c r="H5" s="288"/>
      <c r="I5" s="288"/>
      <c r="J5" s="288"/>
      <c r="K5" s="288"/>
      <c r="L5" s="288"/>
      <c r="M5" s="288"/>
      <c r="N5" s="288"/>
      <c r="O5" s="288"/>
      <c r="P5" s="288"/>
      <c r="Q5" s="288"/>
      <c r="R5" s="288"/>
      <c r="S5" s="288"/>
      <c r="T5" s="288"/>
      <c r="U5" s="288"/>
      <c r="V5" s="288"/>
      <c r="W5" s="288"/>
      <c r="X5" s="288"/>
      <c r="Y5" s="288"/>
      <c r="Z5" s="289"/>
    </row>
    <row r="6" spans="1:30" ht="69.75" customHeight="1">
      <c r="A6" s="290" t="s">
        <v>224</v>
      </c>
      <c r="B6" s="291"/>
      <c r="C6" s="292"/>
      <c r="D6" s="292"/>
      <c r="E6" s="292"/>
      <c r="F6" s="292"/>
      <c r="G6" s="292"/>
      <c r="H6" s="292"/>
      <c r="I6" s="292"/>
      <c r="J6" s="292"/>
      <c r="K6" s="292"/>
      <c r="L6" s="292"/>
      <c r="M6" s="292"/>
      <c r="N6" s="292"/>
      <c r="O6" s="292"/>
      <c r="P6" s="292"/>
      <c r="Q6" s="292"/>
      <c r="R6" s="292"/>
      <c r="S6" s="292"/>
      <c r="T6" s="292"/>
      <c r="U6" s="292"/>
      <c r="V6" s="292"/>
      <c r="W6" s="292"/>
      <c r="X6" s="292"/>
      <c r="Y6" s="292"/>
      <c r="Z6" s="293"/>
      <c r="AB6" t="s">
        <v>14</v>
      </c>
      <c r="AC6" t="s">
        <v>15</v>
      </c>
      <c r="AD6" t="s">
        <v>16</v>
      </c>
    </row>
    <row r="7" spans="1:26" ht="40.5" customHeight="1">
      <c r="A7" s="294" t="s">
        <v>225</v>
      </c>
      <c r="B7" s="295"/>
      <c r="C7" s="296"/>
      <c r="D7" s="297"/>
      <c r="E7" s="297"/>
      <c r="F7" s="297"/>
      <c r="G7" s="297"/>
      <c r="H7" s="297"/>
      <c r="I7" s="297"/>
      <c r="J7" s="297"/>
      <c r="K7" s="297"/>
      <c r="L7" s="297"/>
      <c r="M7" s="297"/>
      <c r="N7" s="297"/>
      <c r="O7" s="297"/>
      <c r="P7" s="297"/>
      <c r="Q7" s="297"/>
      <c r="R7" s="297"/>
      <c r="S7" s="297"/>
      <c r="T7" s="297"/>
      <c r="U7" s="297"/>
      <c r="V7" s="297"/>
      <c r="W7" s="297"/>
      <c r="X7" s="297"/>
      <c r="Y7" s="297"/>
      <c r="Z7" s="298"/>
    </row>
    <row r="8" spans="1:26" ht="30" customHeight="1">
      <c r="A8" s="286" t="s">
        <v>148</v>
      </c>
      <c r="B8" s="299"/>
      <c r="C8" s="292"/>
      <c r="D8" s="292"/>
      <c r="E8" s="292"/>
      <c r="F8" s="292"/>
      <c r="G8" s="292"/>
      <c r="H8" s="292"/>
      <c r="I8" s="292"/>
      <c r="J8" s="292"/>
      <c r="K8" s="292"/>
      <c r="L8" s="292"/>
      <c r="M8" s="292"/>
      <c r="N8" s="292"/>
      <c r="O8" s="292"/>
      <c r="P8" s="292"/>
      <c r="Q8" s="292"/>
      <c r="R8" s="292"/>
      <c r="S8" s="292"/>
      <c r="T8" s="292"/>
      <c r="U8" s="292"/>
      <c r="V8" s="292"/>
      <c r="W8" s="292"/>
      <c r="X8" s="292"/>
      <c r="Y8" s="292"/>
      <c r="Z8" s="293"/>
    </row>
    <row r="9" spans="1:26" ht="24.75" customHeight="1">
      <c r="A9" s="286" t="s">
        <v>149</v>
      </c>
      <c r="B9" s="287"/>
      <c r="C9" s="292"/>
      <c r="D9" s="292"/>
      <c r="E9" s="292"/>
      <c r="F9" s="292"/>
      <c r="G9" s="292"/>
      <c r="H9" s="292"/>
      <c r="I9" s="292"/>
      <c r="J9" s="292"/>
      <c r="K9" s="292"/>
      <c r="L9" s="292"/>
      <c r="M9" s="292"/>
      <c r="N9" s="292"/>
      <c r="O9" s="292"/>
      <c r="P9" s="292"/>
      <c r="Q9" s="292"/>
      <c r="R9" s="292"/>
      <c r="S9" s="292"/>
      <c r="T9" s="292"/>
      <c r="U9" s="292"/>
      <c r="V9" s="292"/>
      <c r="W9" s="292"/>
      <c r="X9" s="292"/>
      <c r="Y9" s="292"/>
      <c r="Z9" s="293"/>
    </row>
    <row r="10" spans="1:26" ht="24.75" customHeight="1">
      <c r="A10" s="286"/>
      <c r="B10" s="287"/>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3"/>
    </row>
    <row r="11" spans="1:26" ht="42.75" customHeight="1" thickBot="1">
      <c r="A11" s="300" t="s">
        <v>226</v>
      </c>
      <c r="B11" s="301"/>
      <c r="C11" s="200"/>
      <c r="D11" s="201" t="s">
        <v>227</v>
      </c>
      <c r="E11" s="201" t="s">
        <v>228</v>
      </c>
      <c r="F11" s="201"/>
      <c r="G11" s="201" t="s">
        <v>206</v>
      </c>
      <c r="H11" s="201"/>
      <c r="I11" s="201" t="s">
        <v>205</v>
      </c>
      <c r="J11" s="201"/>
      <c r="K11" s="201" t="s">
        <v>35</v>
      </c>
      <c r="L11" s="201"/>
      <c r="M11" s="201" t="s">
        <v>36</v>
      </c>
      <c r="N11" s="201"/>
      <c r="O11" s="201" t="s">
        <v>227</v>
      </c>
      <c r="P11" s="201" t="s">
        <v>228</v>
      </c>
      <c r="Q11" s="201"/>
      <c r="R11" s="201" t="s">
        <v>206</v>
      </c>
      <c r="S11" s="201"/>
      <c r="T11" s="201" t="s">
        <v>205</v>
      </c>
      <c r="U11" s="201"/>
      <c r="V11" s="201" t="s">
        <v>35</v>
      </c>
      <c r="W11" s="181"/>
      <c r="X11" s="181"/>
      <c r="Y11" s="181"/>
      <c r="Z11" s="182"/>
    </row>
    <row r="12" ht="14.25" customHeight="1"/>
    <row r="13" spans="1:11" ht="22.5" customHeight="1" thickBot="1">
      <c r="A13" s="23" t="s">
        <v>179</v>
      </c>
      <c r="B13" s="202"/>
      <c r="C13" s="202"/>
      <c r="D13" s="202"/>
      <c r="E13" s="202"/>
      <c r="F13" s="202"/>
      <c r="G13" s="202"/>
      <c r="H13" s="202"/>
      <c r="I13" s="202"/>
      <c r="J13" s="202"/>
      <c r="K13" s="202"/>
    </row>
    <row r="14" spans="1:26" ht="30" customHeight="1" hidden="1" thickBot="1">
      <c r="A14" s="292" t="s">
        <v>6</v>
      </c>
      <c r="B14" s="292"/>
      <c r="C14" s="302"/>
      <c r="D14" s="303"/>
      <c r="E14" s="303"/>
      <c r="F14" s="303"/>
      <c r="G14" s="303"/>
      <c r="H14" s="303"/>
      <c r="I14" s="303"/>
      <c r="J14" s="303"/>
      <c r="K14" s="303"/>
      <c r="L14" s="303"/>
      <c r="M14" s="303"/>
      <c r="N14" s="303"/>
      <c r="O14" s="303"/>
      <c r="P14" s="303"/>
      <c r="Q14" s="303"/>
      <c r="R14" s="303"/>
      <c r="S14" s="303"/>
      <c r="T14" s="303"/>
      <c r="U14" s="303"/>
      <c r="V14" s="303"/>
      <c r="W14" s="303"/>
      <c r="X14" s="303"/>
      <c r="Y14" s="303"/>
      <c r="Z14" s="304"/>
    </row>
    <row r="15" spans="1:26" ht="30" customHeight="1" hidden="1">
      <c r="A15" s="305" t="s">
        <v>5</v>
      </c>
      <c r="B15" s="306"/>
      <c r="C15" s="307"/>
      <c r="D15" s="308"/>
      <c r="E15" s="308"/>
      <c r="F15" s="308"/>
      <c r="G15" s="308"/>
      <c r="H15" s="308"/>
      <c r="I15" s="308"/>
      <c r="J15" s="308"/>
      <c r="K15" s="308"/>
      <c r="L15" s="308"/>
      <c r="M15" s="308"/>
      <c r="N15" s="308"/>
      <c r="O15" s="308"/>
      <c r="P15" s="308"/>
      <c r="Q15" s="308"/>
      <c r="R15" s="308"/>
      <c r="S15" s="308"/>
      <c r="T15" s="308"/>
      <c r="U15" s="308"/>
      <c r="V15" s="308"/>
      <c r="W15" s="308"/>
      <c r="X15" s="308"/>
      <c r="Y15" s="308"/>
      <c r="Z15" s="309"/>
    </row>
    <row r="16" spans="1:26" ht="81" customHeight="1">
      <c r="A16" s="310" t="s">
        <v>197</v>
      </c>
      <c r="B16" s="311"/>
      <c r="C16" s="312"/>
      <c r="D16" s="312"/>
      <c r="E16" s="312"/>
      <c r="F16" s="312"/>
      <c r="G16" s="312"/>
      <c r="H16" s="312"/>
      <c r="I16" s="312"/>
      <c r="J16" s="312"/>
      <c r="K16" s="312"/>
      <c r="L16" s="312"/>
      <c r="M16" s="312"/>
      <c r="N16" s="312"/>
      <c r="O16" s="312"/>
      <c r="P16" s="312"/>
      <c r="Q16" s="312"/>
      <c r="R16" s="312"/>
      <c r="S16" s="312"/>
      <c r="T16" s="312"/>
      <c r="U16" s="312"/>
      <c r="V16" s="312"/>
      <c r="W16" s="312"/>
      <c r="X16" s="313"/>
      <c r="Y16" s="313"/>
      <c r="Z16" s="314"/>
    </row>
    <row r="17" spans="1:30" ht="24.75" customHeight="1">
      <c r="A17" s="315" t="s">
        <v>180</v>
      </c>
      <c r="B17" s="316"/>
      <c r="C17" s="321" t="s">
        <v>171</v>
      </c>
      <c r="D17" s="322"/>
      <c r="E17" s="322"/>
      <c r="F17" s="322"/>
      <c r="G17" s="322"/>
      <c r="H17" s="322"/>
      <c r="I17" s="322"/>
      <c r="J17" s="322"/>
      <c r="K17" s="323"/>
      <c r="L17" s="323"/>
      <c r="M17" s="323"/>
      <c r="N17" s="323"/>
      <c r="O17" s="323"/>
      <c r="P17" s="323"/>
      <c r="Q17" s="323"/>
      <c r="R17" s="323"/>
      <c r="S17" s="323"/>
      <c r="T17" s="323"/>
      <c r="U17" s="323"/>
      <c r="V17" s="323"/>
      <c r="W17" s="323"/>
      <c r="X17" s="323"/>
      <c r="Y17" s="323"/>
      <c r="Z17" s="324"/>
      <c r="AB17" t="s">
        <v>164</v>
      </c>
      <c r="AC17" t="s">
        <v>165</v>
      </c>
      <c r="AD17" t="s">
        <v>166</v>
      </c>
    </row>
    <row r="18" spans="1:26" ht="24.75" customHeight="1">
      <c r="A18" s="317"/>
      <c r="B18" s="318"/>
      <c r="C18" s="325" t="s">
        <v>189</v>
      </c>
      <c r="D18" s="323"/>
      <c r="E18" s="323"/>
      <c r="F18" s="323"/>
      <c r="G18" s="323"/>
      <c r="H18" s="323"/>
      <c r="I18" s="323"/>
      <c r="J18" s="323"/>
      <c r="K18" s="323"/>
      <c r="L18" s="323"/>
      <c r="M18" s="323"/>
      <c r="N18" s="323"/>
      <c r="O18" s="323"/>
      <c r="P18" s="323"/>
      <c r="Q18" s="323"/>
      <c r="R18" s="323"/>
      <c r="S18" s="323"/>
      <c r="T18" s="323"/>
      <c r="U18" s="323"/>
      <c r="V18" s="323"/>
      <c r="W18" s="323"/>
      <c r="X18" s="323"/>
      <c r="Y18" s="323"/>
      <c r="Z18" s="324"/>
    </row>
    <row r="19" spans="1:26" ht="81" customHeight="1">
      <c r="A19" s="319"/>
      <c r="B19" s="320"/>
      <c r="C19" s="326"/>
      <c r="D19" s="327"/>
      <c r="E19" s="327"/>
      <c r="F19" s="327"/>
      <c r="G19" s="327"/>
      <c r="H19" s="327"/>
      <c r="I19" s="327"/>
      <c r="J19" s="327"/>
      <c r="K19" s="327"/>
      <c r="L19" s="327"/>
      <c r="M19" s="327"/>
      <c r="N19" s="327"/>
      <c r="O19" s="327"/>
      <c r="P19" s="327"/>
      <c r="Q19" s="327"/>
      <c r="R19" s="327"/>
      <c r="S19" s="327"/>
      <c r="T19" s="327"/>
      <c r="U19" s="327"/>
      <c r="V19" s="327"/>
      <c r="W19" s="327"/>
      <c r="X19" s="327"/>
      <c r="Y19" s="327"/>
      <c r="Z19" s="328"/>
    </row>
    <row r="20" spans="1:26" ht="30" customHeight="1">
      <c r="A20" s="315" t="s">
        <v>181</v>
      </c>
      <c r="B20" s="330" t="s">
        <v>131</v>
      </c>
      <c r="C20" s="333" t="s">
        <v>52</v>
      </c>
      <c r="D20" s="334"/>
      <c r="E20" s="334"/>
      <c r="F20" s="334"/>
      <c r="G20" s="334"/>
      <c r="H20" s="334"/>
      <c r="I20" s="334"/>
      <c r="J20" s="334"/>
      <c r="K20" s="335"/>
      <c r="L20" s="336"/>
      <c r="M20" s="336"/>
      <c r="N20" s="336"/>
      <c r="O20" s="333" t="s">
        <v>47</v>
      </c>
      <c r="P20" s="334"/>
      <c r="Q20" s="335"/>
      <c r="R20" s="333" t="s">
        <v>47</v>
      </c>
      <c r="S20" s="334"/>
      <c r="T20" s="335"/>
      <c r="U20" s="333" t="s">
        <v>47</v>
      </c>
      <c r="V20" s="334"/>
      <c r="W20" s="335"/>
      <c r="X20" s="340" t="s">
        <v>132</v>
      </c>
      <c r="Y20" s="334"/>
      <c r="Z20" s="335"/>
    </row>
    <row r="21" spans="1:26" ht="24.75" customHeight="1">
      <c r="A21" s="329"/>
      <c r="B21" s="331"/>
      <c r="C21" s="341"/>
      <c r="D21" s="342"/>
      <c r="E21" s="342"/>
      <c r="F21" s="342"/>
      <c r="G21" s="342"/>
      <c r="H21" s="342"/>
      <c r="I21" s="342"/>
      <c r="J21" s="342"/>
      <c r="K21" s="343"/>
      <c r="L21" s="292" t="s">
        <v>49</v>
      </c>
      <c r="M21" s="292"/>
      <c r="N21" s="292"/>
      <c r="O21" s="292"/>
      <c r="P21" s="292"/>
      <c r="Q21" s="292"/>
      <c r="R21" s="292"/>
      <c r="S21" s="292"/>
      <c r="T21" s="292"/>
      <c r="U21" s="292"/>
      <c r="V21" s="292"/>
      <c r="W21" s="292"/>
      <c r="X21" s="292"/>
      <c r="Y21" s="292"/>
      <c r="Z21" s="292"/>
    </row>
    <row r="22" spans="1:26" ht="24.75" customHeight="1">
      <c r="A22" s="329"/>
      <c r="B22" s="331"/>
      <c r="C22" s="305"/>
      <c r="D22" s="344"/>
      <c r="E22" s="344"/>
      <c r="F22" s="344"/>
      <c r="G22" s="344"/>
      <c r="H22" s="344"/>
      <c r="I22" s="344"/>
      <c r="J22" s="344"/>
      <c r="K22" s="306"/>
      <c r="L22" s="292" t="s">
        <v>53</v>
      </c>
      <c r="M22" s="292"/>
      <c r="N22" s="292"/>
      <c r="O22" s="292"/>
      <c r="P22" s="292"/>
      <c r="Q22" s="292"/>
      <c r="R22" s="292"/>
      <c r="S22" s="292"/>
      <c r="T22" s="292"/>
      <c r="U22" s="292"/>
      <c r="V22" s="292"/>
      <c r="W22" s="292"/>
      <c r="X22" s="292"/>
      <c r="Y22" s="292"/>
      <c r="Z22" s="292"/>
    </row>
    <row r="23" spans="1:26" ht="24.75" customHeight="1">
      <c r="A23" s="329"/>
      <c r="B23" s="332"/>
      <c r="C23" s="326"/>
      <c r="D23" s="327"/>
      <c r="E23" s="327"/>
      <c r="F23" s="327"/>
      <c r="G23" s="327"/>
      <c r="H23" s="327"/>
      <c r="I23" s="327"/>
      <c r="J23" s="327"/>
      <c r="K23" s="345"/>
      <c r="L23" s="292" t="s">
        <v>50</v>
      </c>
      <c r="M23" s="292"/>
      <c r="N23" s="292"/>
      <c r="O23" s="292"/>
      <c r="P23" s="292"/>
      <c r="Q23" s="292"/>
      <c r="R23" s="292"/>
      <c r="S23" s="292"/>
      <c r="T23" s="292"/>
      <c r="U23" s="292"/>
      <c r="V23" s="292"/>
      <c r="W23" s="292"/>
      <c r="X23" s="292"/>
      <c r="Y23" s="292"/>
      <c r="Z23" s="292"/>
    </row>
    <row r="24" spans="1:26" ht="30" customHeight="1">
      <c r="A24" s="329"/>
      <c r="B24" s="337" t="s">
        <v>107</v>
      </c>
      <c r="C24" s="333" t="s">
        <v>52</v>
      </c>
      <c r="D24" s="334"/>
      <c r="E24" s="334"/>
      <c r="F24" s="334"/>
      <c r="G24" s="334"/>
      <c r="H24" s="334"/>
      <c r="I24" s="334"/>
      <c r="J24" s="334"/>
      <c r="K24" s="335"/>
      <c r="L24" s="336"/>
      <c r="M24" s="336"/>
      <c r="N24" s="336"/>
      <c r="O24" s="333" t="s">
        <v>47</v>
      </c>
      <c r="P24" s="334"/>
      <c r="Q24" s="335"/>
      <c r="R24" s="333" t="s">
        <v>47</v>
      </c>
      <c r="S24" s="334"/>
      <c r="T24" s="335"/>
      <c r="U24" s="333" t="s">
        <v>47</v>
      </c>
      <c r="V24" s="334"/>
      <c r="W24" s="335"/>
      <c r="X24" s="340" t="s">
        <v>132</v>
      </c>
      <c r="Y24" s="334"/>
      <c r="Z24" s="335"/>
    </row>
    <row r="25" spans="1:26" ht="24.75" customHeight="1">
      <c r="A25" s="329"/>
      <c r="B25" s="338"/>
      <c r="C25" s="341"/>
      <c r="D25" s="342"/>
      <c r="E25" s="342"/>
      <c r="F25" s="342"/>
      <c r="G25" s="342"/>
      <c r="H25" s="342"/>
      <c r="I25" s="342"/>
      <c r="J25" s="342"/>
      <c r="K25" s="343"/>
      <c r="L25" s="292" t="s">
        <v>49</v>
      </c>
      <c r="M25" s="292"/>
      <c r="N25" s="292"/>
      <c r="O25" s="292"/>
      <c r="P25" s="292"/>
      <c r="Q25" s="292"/>
      <c r="R25" s="292"/>
      <c r="S25" s="292"/>
      <c r="T25" s="292"/>
      <c r="U25" s="292"/>
      <c r="V25" s="292"/>
      <c r="W25" s="292"/>
      <c r="X25" s="292"/>
      <c r="Y25" s="292"/>
      <c r="Z25" s="292"/>
    </row>
    <row r="26" spans="1:26" ht="24.75" customHeight="1">
      <c r="A26" s="329"/>
      <c r="B26" s="338"/>
      <c r="C26" s="305"/>
      <c r="D26" s="344"/>
      <c r="E26" s="344"/>
      <c r="F26" s="344"/>
      <c r="G26" s="344"/>
      <c r="H26" s="344"/>
      <c r="I26" s="344"/>
      <c r="J26" s="344"/>
      <c r="K26" s="306"/>
      <c r="L26" s="292" t="s">
        <v>53</v>
      </c>
      <c r="M26" s="292"/>
      <c r="N26" s="292"/>
      <c r="O26" s="292"/>
      <c r="P26" s="292"/>
      <c r="Q26" s="292"/>
      <c r="R26" s="292"/>
      <c r="S26" s="292"/>
      <c r="T26" s="292"/>
      <c r="U26" s="292"/>
      <c r="V26" s="292"/>
      <c r="W26" s="292"/>
      <c r="X26" s="292"/>
      <c r="Y26" s="292"/>
      <c r="Z26" s="292"/>
    </row>
    <row r="27" spans="1:26" ht="24.75" customHeight="1">
      <c r="A27" s="329"/>
      <c r="B27" s="339"/>
      <c r="C27" s="326"/>
      <c r="D27" s="327"/>
      <c r="E27" s="327"/>
      <c r="F27" s="327"/>
      <c r="G27" s="327"/>
      <c r="H27" s="327"/>
      <c r="I27" s="327"/>
      <c r="J27" s="327"/>
      <c r="K27" s="345"/>
      <c r="L27" s="292" t="s">
        <v>50</v>
      </c>
      <c r="M27" s="292"/>
      <c r="N27" s="292"/>
      <c r="O27" s="292"/>
      <c r="P27" s="292"/>
      <c r="Q27" s="292"/>
      <c r="R27" s="292"/>
      <c r="S27" s="292"/>
      <c r="T27" s="292"/>
      <c r="U27" s="292"/>
      <c r="V27" s="292"/>
      <c r="W27" s="292"/>
      <c r="X27" s="292"/>
      <c r="Y27" s="292"/>
      <c r="Z27" s="292"/>
    </row>
    <row r="28" spans="1:26" ht="24.75" customHeight="1">
      <c r="A28" s="329"/>
      <c r="B28" s="337" t="s">
        <v>108</v>
      </c>
      <c r="C28" s="336" t="s">
        <v>52</v>
      </c>
      <c r="D28" s="336"/>
      <c r="E28" s="336"/>
      <c r="F28" s="336"/>
      <c r="G28" s="336"/>
      <c r="H28" s="336"/>
      <c r="I28" s="336"/>
      <c r="J28" s="336"/>
      <c r="K28" s="336"/>
      <c r="L28" s="336"/>
      <c r="M28" s="336"/>
      <c r="N28" s="336"/>
      <c r="O28" s="336" t="s">
        <v>139</v>
      </c>
      <c r="P28" s="336"/>
      <c r="Q28" s="336"/>
      <c r="R28" s="336"/>
      <c r="S28" s="336"/>
      <c r="T28" s="336"/>
      <c r="U28" s="336" t="s">
        <v>133</v>
      </c>
      <c r="V28" s="336"/>
      <c r="W28" s="336"/>
      <c r="X28" s="336"/>
      <c r="Y28" s="336"/>
      <c r="Z28" s="346"/>
    </row>
    <row r="29" spans="1:26" ht="24.75" customHeight="1">
      <c r="A29" s="329"/>
      <c r="B29" s="338"/>
      <c r="C29" s="292"/>
      <c r="D29" s="292"/>
      <c r="E29" s="292"/>
      <c r="F29" s="292"/>
      <c r="G29" s="292"/>
      <c r="H29" s="292"/>
      <c r="I29" s="292"/>
      <c r="J29" s="292"/>
      <c r="K29" s="292"/>
      <c r="L29" s="292" t="s">
        <v>51</v>
      </c>
      <c r="M29" s="292"/>
      <c r="N29" s="292"/>
      <c r="O29" s="296"/>
      <c r="P29" s="297"/>
      <c r="Q29" s="297"/>
      <c r="R29" s="297"/>
      <c r="S29" s="297"/>
      <c r="T29" s="348"/>
      <c r="U29" s="296"/>
      <c r="V29" s="297"/>
      <c r="W29" s="297"/>
      <c r="X29" s="297"/>
      <c r="Y29" s="297"/>
      <c r="Z29" s="298"/>
    </row>
    <row r="30" spans="1:26" ht="24.75" customHeight="1">
      <c r="A30" s="329"/>
      <c r="B30" s="338"/>
      <c r="C30" s="347"/>
      <c r="D30" s="347"/>
      <c r="E30" s="347"/>
      <c r="F30" s="347"/>
      <c r="G30" s="347"/>
      <c r="H30" s="347"/>
      <c r="I30" s="347"/>
      <c r="J30" s="347"/>
      <c r="K30" s="347"/>
      <c r="L30" s="347" t="s">
        <v>48</v>
      </c>
      <c r="M30" s="347"/>
      <c r="N30" s="347"/>
      <c r="O30" s="296"/>
      <c r="P30" s="297"/>
      <c r="Q30" s="297"/>
      <c r="R30" s="297"/>
      <c r="S30" s="297"/>
      <c r="T30" s="348"/>
      <c r="U30" s="296"/>
      <c r="V30" s="297"/>
      <c r="W30" s="297"/>
      <c r="X30" s="297"/>
      <c r="Y30" s="297"/>
      <c r="Z30" s="298"/>
    </row>
    <row r="31" spans="1:26" ht="49.5" customHeight="1" thickBot="1">
      <c r="A31" s="349" t="s">
        <v>182</v>
      </c>
      <c r="B31" s="350"/>
      <c r="C31" s="351"/>
      <c r="D31" s="351"/>
      <c r="E31" s="351"/>
      <c r="F31" s="351"/>
      <c r="G31" s="351"/>
      <c r="H31" s="351"/>
      <c r="I31" s="351"/>
      <c r="J31" s="351"/>
      <c r="K31" s="351"/>
      <c r="L31" s="351"/>
      <c r="M31" s="351"/>
      <c r="N31" s="351"/>
      <c r="O31" s="351"/>
      <c r="P31" s="351"/>
      <c r="Q31" s="351"/>
      <c r="R31" s="351"/>
      <c r="S31" s="351"/>
      <c r="T31" s="351"/>
      <c r="U31" s="351"/>
      <c r="V31" s="351"/>
      <c r="W31" s="351"/>
      <c r="X31" s="351"/>
      <c r="Y31" s="351"/>
      <c r="Z31" s="352"/>
    </row>
    <row r="32" ht="14.25" customHeight="1"/>
    <row r="33" spans="1:26" ht="24.75" customHeight="1" thickBot="1">
      <c r="A33" s="23" t="s">
        <v>32</v>
      </c>
      <c r="B33" s="203"/>
      <c r="C33" s="204"/>
      <c r="D33" s="204"/>
      <c r="E33" s="204"/>
      <c r="F33" s="204"/>
      <c r="G33" s="204"/>
      <c r="H33" s="204"/>
      <c r="I33" s="204"/>
      <c r="J33" s="204"/>
      <c r="K33" s="205"/>
      <c r="L33" s="205"/>
      <c r="M33" s="205"/>
      <c r="N33" s="205"/>
      <c r="O33" s="205"/>
      <c r="P33" s="205"/>
      <c r="Q33" s="205"/>
      <c r="R33" s="205"/>
      <c r="S33" s="205"/>
      <c r="T33" s="205"/>
      <c r="U33" s="205"/>
      <c r="V33" s="205"/>
      <c r="W33" s="205"/>
      <c r="X33" s="205"/>
      <c r="Y33" s="205"/>
      <c r="Z33" s="206"/>
    </row>
    <row r="34" spans="1:26" ht="19.5" customHeight="1">
      <c r="A34" s="353" t="s">
        <v>229</v>
      </c>
      <c r="B34" s="354"/>
      <c r="C34" s="356" t="s">
        <v>183</v>
      </c>
      <c r="D34" s="357"/>
      <c r="E34" s="357"/>
      <c r="F34" s="357"/>
      <c r="G34" s="357"/>
      <c r="H34" s="357"/>
      <c r="I34" s="357"/>
      <c r="J34" s="357"/>
      <c r="K34" s="357"/>
      <c r="L34" s="357"/>
      <c r="M34" s="357"/>
      <c r="N34" s="357"/>
      <c r="O34" s="357"/>
      <c r="P34" s="357"/>
      <c r="Q34" s="357"/>
      <c r="R34" s="357"/>
      <c r="S34" s="357"/>
      <c r="T34" s="357"/>
      <c r="U34" s="357"/>
      <c r="V34" s="357"/>
      <c r="W34" s="357"/>
      <c r="X34" s="357"/>
      <c r="Y34" s="357"/>
      <c r="Z34" s="358"/>
    </row>
    <row r="35" spans="1:26" ht="99.75" customHeight="1">
      <c r="A35" s="329"/>
      <c r="B35" s="355"/>
      <c r="C35" s="359"/>
      <c r="D35" s="360"/>
      <c r="E35" s="360"/>
      <c r="F35" s="360"/>
      <c r="G35" s="360"/>
      <c r="H35" s="360"/>
      <c r="I35" s="360"/>
      <c r="J35" s="360"/>
      <c r="K35" s="360"/>
      <c r="L35" s="360"/>
      <c r="M35" s="360"/>
      <c r="N35" s="360"/>
      <c r="O35" s="360"/>
      <c r="P35" s="360"/>
      <c r="Q35" s="360"/>
      <c r="R35" s="360"/>
      <c r="S35" s="360"/>
      <c r="T35" s="360"/>
      <c r="U35" s="360"/>
      <c r="V35" s="360"/>
      <c r="W35" s="360"/>
      <c r="X35" s="360"/>
      <c r="Y35" s="360"/>
      <c r="Z35" s="361"/>
    </row>
    <row r="36" spans="1:26" ht="19.5" customHeight="1">
      <c r="A36" s="329"/>
      <c r="B36" s="355"/>
      <c r="C36" s="362" t="s">
        <v>184</v>
      </c>
      <c r="D36" s="363"/>
      <c r="E36" s="363"/>
      <c r="F36" s="363"/>
      <c r="G36" s="363"/>
      <c r="H36" s="363"/>
      <c r="I36" s="363"/>
      <c r="J36" s="363"/>
      <c r="K36" s="363"/>
      <c r="L36" s="363"/>
      <c r="M36" s="363"/>
      <c r="N36" s="363"/>
      <c r="O36" s="363"/>
      <c r="P36" s="363"/>
      <c r="Q36" s="363"/>
      <c r="R36" s="363"/>
      <c r="S36" s="363"/>
      <c r="T36" s="363"/>
      <c r="U36" s="363"/>
      <c r="V36" s="363"/>
      <c r="W36" s="363"/>
      <c r="X36" s="363"/>
      <c r="Y36" s="363"/>
      <c r="Z36" s="364"/>
    </row>
    <row r="37" spans="1:26" ht="99.75" customHeight="1">
      <c r="A37" s="329"/>
      <c r="B37" s="355"/>
      <c r="C37" s="359"/>
      <c r="D37" s="360"/>
      <c r="E37" s="360"/>
      <c r="F37" s="360"/>
      <c r="G37" s="360"/>
      <c r="H37" s="360"/>
      <c r="I37" s="360"/>
      <c r="J37" s="360"/>
      <c r="K37" s="360"/>
      <c r="L37" s="360"/>
      <c r="M37" s="360"/>
      <c r="N37" s="360"/>
      <c r="O37" s="360"/>
      <c r="P37" s="360"/>
      <c r="Q37" s="360"/>
      <c r="R37" s="360"/>
      <c r="S37" s="360"/>
      <c r="T37" s="360"/>
      <c r="U37" s="360"/>
      <c r="V37" s="360"/>
      <c r="W37" s="360"/>
      <c r="X37" s="360"/>
      <c r="Y37" s="360"/>
      <c r="Z37" s="361"/>
    </row>
    <row r="38" spans="1:26" ht="19.5" customHeight="1">
      <c r="A38" s="329"/>
      <c r="B38" s="355"/>
      <c r="C38" s="362" t="s">
        <v>185</v>
      </c>
      <c r="D38" s="363"/>
      <c r="E38" s="363"/>
      <c r="F38" s="363"/>
      <c r="G38" s="363"/>
      <c r="H38" s="363"/>
      <c r="I38" s="363"/>
      <c r="J38" s="363"/>
      <c r="K38" s="363"/>
      <c r="L38" s="363"/>
      <c r="M38" s="363"/>
      <c r="N38" s="363"/>
      <c r="O38" s="363"/>
      <c r="P38" s="363"/>
      <c r="Q38" s="363"/>
      <c r="R38" s="363"/>
      <c r="S38" s="363"/>
      <c r="T38" s="363"/>
      <c r="U38" s="363"/>
      <c r="V38" s="363"/>
      <c r="W38" s="363"/>
      <c r="X38" s="363"/>
      <c r="Y38" s="363"/>
      <c r="Z38" s="364"/>
    </row>
    <row r="39" spans="1:26" ht="99.75" customHeight="1">
      <c r="A39" s="329"/>
      <c r="B39" s="355"/>
      <c r="C39" s="365"/>
      <c r="D39" s="366"/>
      <c r="E39" s="366"/>
      <c r="F39" s="366"/>
      <c r="G39" s="366"/>
      <c r="H39" s="366"/>
      <c r="I39" s="366"/>
      <c r="J39" s="366"/>
      <c r="K39" s="367"/>
      <c r="L39" s="367"/>
      <c r="M39" s="367"/>
      <c r="N39" s="367"/>
      <c r="O39" s="367"/>
      <c r="P39" s="367"/>
      <c r="Q39" s="367"/>
      <c r="R39" s="367"/>
      <c r="S39" s="367"/>
      <c r="T39" s="367"/>
      <c r="U39" s="367"/>
      <c r="V39" s="367"/>
      <c r="W39" s="367"/>
      <c r="X39" s="367"/>
      <c r="Y39" s="367"/>
      <c r="Z39" s="368"/>
    </row>
    <row r="40" spans="1:26" ht="34.5" customHeight="1">
      <c r="A40" s="369" t="s">
        <v>230</v>
      </c>
      <c r="B40" s="370"/>
      <c r="C40" s="370"/>
      <c r="D40" s="370"/>
      <c r="E40" s="370"/>
      <c r="F40" s="370"/>
      <c r="G40" s="370"/>
      <c r="H40" s="370"/>
      <c r="I40" s="370"/>
      <c r="J40" s="370"/>
      <c r="K40" s="370"/>
      <c r="L40" s="370"/>
      <c r="M40" s="370"/>
      <c r="N40" s="370"/>
      <c r="O40" s="370"/>
      <c r="P40" s="370"/>
      <c r="Q40" s="370"/>
      <c r="R40" s="370"/>
      <c r="S40" s="370"/>
      <c r="T40" s="370"/>
      <c r="U40" s="370"/>
      <c r="V40" s="370"/>
      <c r="W40" s="370"/>
      <c r="X40" s="370"/>
      <c r="Y40" s="370"/>
      <c r="Z40" s="295"/>
    </row>
    <row r="41" spans="1:26" s="30" customFormat="1" ht="45" customHeight="1">
      <c r="A41" s="371" t="s">
        <v>231</v>
      </c>
      <c r="B41" s="372"/>
      <c r="C41" s="190" t="s">
        <v>170</v>
      </c>
      <c r="D41" s="375"/>
      <c r="E41" s="375"/>
      <c r="F41" s="375"/>
      <c r="G41" s="375"/>
      <c r="H41" s="375"/>
      <c r="I41" s="375"/>
      <c r="J41" s="375"/>
      <c r="K41" s="375"/>
      <c r="L41" s="375"/>
      <c r="M41" s="375"/>
      <c r="N41" s="375"/>
      <c r="O41" s="375"/>
      <c r="P41" s="375"/>
      <c r="Q41" s="375"/>
      <c r="R41" s="375"/>
      <c r="S41" s="375"/>
      <c r="T41" s="375"/>
      <c r="U41" s="375"/>
      <c r="V41" s="375"/>
      <c r="W41" s="375"/>
      <c r="X41" s="375"/>
      <c r="Y41" s="375"/>
      <c r="Z41" s="376"/>
    </row>
    <row r="42" spans="1:26" s="29" customFormat="1" ht="19.5" customHeight="1">
      <c r="A42" s="373"/>
      <c r="B42" s="374"/>
      <c r="C42" s="377" t="s">
        <v>186</v>
      </c>
      <c r="D42" s="378"/>
      <c r="E42" s="121"/>
      <c r="F42" s="121"/>
      <c r="G42" s="121"/>
      <c r="H42" s="121"/>
      <c r="I42" s="121" t="s">
        <v>34</v>
      </c>
      <c r="J42" s="121"/>
      <c r="K42" s="121" t="s">
        <v>109</v>
      </c>
      <c r="L42" s="121"/>
      <c r="M42" s="121" t="s">
        <v>36</v>
      </c>
      <c r="N42" s="121"/>
      <c r="O42" s="121"/>
      <c r="P42" s="121"/>
      <c r="Q42" s="121" t="s">
        <v>34</v>
      </c>
      <c r="R42" s="121"/>
      <c r="S42" s="121" t="s">
        <v>109</v>
      </c>
      <c r="T42" s="121"/>
      <c r="U42" s="121"/>
      <c r="V42" s="121"/>
      <c r="W42" s="121"/>
      <c r="X42" s="121"/>
      <c r="Y42" s="121"/>
      <c r="Z42" s="122"/>
    </row>
    <row r="43" spans="1:26" s="29" customFormat="1" ht="19.5" customHeight="1">
      <c r="A43" s="373"/>
      <c r="B43" s="374"/>
      <c r="C43" s="379" t="s">
        <v>187</v>
      </c>
      <c r="D43" s="380"/>
      <c r="E43" s="380"/>
      <c r="F43" s="380"/>
      <c r="G43" s="380"/>
      <c r="H43" s="380"/>
      <c r="I43" s="380"/>
      <c r="J43" s="380"/>
      <c r="K43" s="380"/>
      <c r="L43" s="380"/>
      <c r="M43" s="380"/>
      <c r="N43" s="380"/>
      <c r="O43" s="380"/>
      <c r="P43" s="380"/>
      <c r="Q43" s="380"/>
      <c r="R43" s="380"/>
      <c r="S43" s="380"/>
      <c r="T43" s="380"/>
      <c r="U43" s="380"/>
      <c r="V43" s="380"/>
      <c r="W43" s="380"/>
      <c r="X43" s="380"/>
      <c r="Y43" s="380"/>
      <c r="Z43" s="381"/>
    </row>
    <row r="44" spans="1:26" ht="99" customHeight="1">
      <c r="A44" s="373"/>
      <c r="B44" s="374"/>
      <c r="C44" s="382"/>
      <c r="D44" s="383"/>
      <c r="E44" s="383"/>
      <c r="F44" s="383"/>
      <c r="G44" s="383"/>
      <c r="H44" s="383"/>
      <c r="I44" s="383"/>
      <c r="J44" s="383"/>
      <c r="K44" s="383"/>
      <c r="L44" s="383"/>
      <c r="M44" s="383"/>
      <c r="N44" s="383"/>
      <c r="O44" s="383"/>
      <c r="P44" s="383"/>
      <c r="Q44" s="383"/>
      <c r="R44" s="383"/>
      <c r="S44" s="383"/>
      <c r="T44" s="383"/>
      <c r="U44" s="383"/>
      <c r="V44" s="383"/>
      <c r="W44" s="383"/>
      <c r="X44" s="383"/>
      <c r="Y44" s="383"/>
      <c r="Z44" s="384"/>
    </row>
    <row r="45" spans="1:26" ht="43.5" customHeight="1">
      <c r="A45" s="371" t="s">
        <v>232</v>
      </c>
      <c r="B45" s="372"/>
      <c r="C45" s="190" t="s">
        <v>170</v>
      </c>
      <c r="D45" s="375"/>
      <c r="E45" s="375"/>
      <c r="F45" s="375"/>
      <c r="G45" s="375"/>
      <c r="H45" s="375"/>
      <c r="I45" s="375"/>
      <c r="J45" s="375"/>
      <c r="K45" s="375"/>
      <c r="L45" s="375"/>
      <c r="M45" s="375"/>
      <c r="N45" s="375"/>
      <c r="O45" s="375"/>
      <c r="P45" s="375"/>
      <c r="Q45" s="375"/>
      <c r="R45" s="375"/>
      <c r="S45" s="375"/>
      <c r="T45" s="375"/>
      <c r="U45" s="375"/>
      <c r="V45" s="375"/>
      <c r="W45" s="375"/>
      <c r="X45" s="375"/>
      <c r="Y45" s="375"/>
      <c r="Z45" s="376"/>
    </row>
    <row r="46" spans="1:26" s="29" customFormat="1" ht="19.5" customHeight="1">
      <c r="A46" s="373"/>
      <c r="B46" s="374"/>
      <c r="C46" s="377" t="s">
        <v>186</v>
      </c>
      <c r="D46" s="378"/>
      <c r="E46" s="121"/>
      <c r="F46" s="121"/>
      <c r="G46" s="121"/>
      <c r="H46" s="121"/>
      <c r="I46" s="121" t="s">
        <v>34</v>
      </c>
      <c r="J46" s="121"/>
      <c r="K46" s="121" t="s">
        <v>109</v>
      </c>
      <c r="L46" s="121"/>
      <c r="M46" s="121" t="s">
        <v>36</v>
      </c>
      <c r="N46" s="121"/>
      <c r="O46" s="121"/>
      <c r="P46" s="121"/>
      <c r="Q46" s="121" t="s">
        <v>34</v>
      </c>
      <c r="R46" s="121"/>
      <c r="S46" s="121" t="s">
        <v>109</v>
      </c>
      <c r="T46" s="121"/>
      <c r="U46" s="121"/>
      <c r="V46" s="121"/>
      <c r="W46" s="121"/>
      <c r="X46" s="121"/>
      <c r="Y46" s="121"/>
      <c r="Z46" s="122"/>
    </row>
    <row r="47" spans="1:26" s="29" customFormat="1" ht="19.5" customHeight="1">
      <c r="A47" s="373"/>
      <c r="B47" s="374"/>
      <c r="C47" s="379" t="s">
        <v>151</v>
      </c>
      <c r="D47" s="380"/>
      <c r="E47" s="380"/>
      <c r="F47" s="380"/>
      <c r="G47" s="380"/>
      <c r="H47" s="380"/>
      <c r="I47" s="380"/>
      <c r="J47" s="380"/>
      <c r="K47" s="380"/>
      <c r="L47" s="380"/>
      <c r="M47" s="380"/>
      <c r="N47" s="380"/>
      <c r="O47" s="380"/>
      <c r="P47" s="380"/>
      <c r="Q47" s="380"/>
      <c r="R47" s="380"/>
      <c r="S47" s="380"/>
      <c r="T47" s="380"/>
      <c r="U47" s="380"/>
      <c r="V47" s="380"/>
      <c r="W47" s="380"/>
      <c r="X47" s="380"/>
      <c r="Y47" s="380"/>
      <c r="Z47" s="381"/>
    </row>
    <row r="48" spans="1:26" ht="85.5" customHeight="1">
      <c r="A48" s="373"/>
      <c r="B48" s="374"/>
      <c r="C48" s="382"/>
      <c r="D48" s="383"/>
      <c r="E48" s="383"/>
      <c r="F48" s="383"/>
      <c r="G48" s="383"/>
      <c r="H48" s="383"/>
      <c r="I48" s="383"/>
      <c r="J48" s="383"/>
      <c r="K48" s="383"/>
      <c r="L48" s="383"/>
      <c r="M48" s="383"/>
      <c r="N48" s="383"/>
      <c r="O48" s="383"/>
      <c r="P48" s="383"/>
      <c r="Q48" s="383"/>
      <c r="R48" s="383"/>
      <c r="S48" s="383"/>
      <c r="T48" s="383"/>
      <c r="U48" s="383"/>
      <c r="V48" s="383"/>
      <c r="W48" s="383"/>
      <c r="X48" s="383"/>
      <c r="Y48" s="383"/>
      <c r="Z48" s="384"/>
    </row>
    <row r="49" spans="1:26" s="29" customFormat="1" ht="19.5" customHeight="1">
      <c r="A49" s="373"/>
      <c r="B49" s="374"/>
      <c r="C49" s="379" t="s">
        <v>169</v>
      </c>
      <c r="D49" s="380"/>
      <c r="E49" s="380"/>
      <c r="F49" s="380"/>
      <c r="G49" s="380"/>
      <c r="H49" s="380"/>
      <c r="I49" s="380"/>
      <c r="J49" s="380"/>
      <c r="K49" s="380"/>
      <c r="L49" s="380"/>
      <c r="M49" s="380"/>
      <c r="N49" s="380"/>
      <c r="O49" s="380"/>
      <c r="P49" s="380"/>
      <c r="Q49" s="380"/>
      <c r="R49" s="380"/>
      <c r="S49" s="380"/>
      <c r="T49" s="380"/>
      <c r="U49" s="380"/>
      <c r="V49" s="380"/>
      <c r="W49" s="380"/>
      <c r="X49" s="380"/>
      <c r="Y49" s="380"/>
      <c r="Z49" s="381"/>
    </row>
    <row r="50" spans="1:26" ht="64.5" customHeight="1" thickBot="1">
      <c r="A50" s="373"/>
      <c r="B50" s="374"/>
      <c r="C50" s="387"/>
      <c r="D50" s="388"/>
      <c r="E50" s="388"/>
      <c r="F50" s="388"/>
      <c r="G50" s="388"/>
      <c r="H50" s="388"/>
      <c r="I50" s="388"/>
      <c r="J50" s="388"/>
      <c r="K50" s="388"/>
      <c r="L50" s="388"/>
      <c r="M50" s="388"/>
      <c r="N50" s="388"/>
      <c r="O50" s="388"/>
      <c r="P50" s="388"/>
      <c r="Q50" s="388"/>
      <c r="R50" s="388"/>
      <c r="S50" s="388"/>
      <c r="T50" s="388"/>
      <c r="U50" s="388"/>
      <c r="V50" s="388"/>
      <c r="W50" s="388"/>
      <c r="X50" s="388"/>
      <c r="Y50" s="388"/>
      <c r="Z50" s="389"/>
    </row>
    <row r="51" spans="1:26" s="29" customFormat="1" ht="19.5" customHeight="1">
      <c r="A51" s="373"/>
      <c r="B51" s="374"/>
      <c r="C51" s="390" t="s">
        <v>110</v>
      </c>
      <c r="D51" s="391"/>
      <c r="E51" s="391"/>
      <c r="F51" s="391"/>
      <c r="G51" s="391"/>
      <c r="H51" s="391"/>
      <c r="I51" s="391"/>
      <c r="J51" s="391"/>
      <c r="K51" s="391"/>
      <c r="L51" s="391"/>
      <c r="M51" s="391"/>
      <c r="N51" s="391"/>
      <c r="O51" s="391"/>
      <c r="P51" s="391"/>
      <c r="Q51" s="391"/>
      <c r="R51" s="391"/>
      <c r="S51" s="391"/>
      <c r="T51" s="391"/>
      <c r="U51" s="391"/>
      <c r="V51" s="391"/>
      <c r="W51" s="391"/>
      <c r="X51" s="391"/>
      <c r="Y51" s="391"/>
      <c r="Z51" s="392"/>
    </row>
    <row r="52" spans="1:26" s="29" customFormat="1" ht="19.5" customHeight="1">
      <c r="A52" s="373"/>
      <c r="B52" s="374"/>
      <c r="C52" s="21"/>
      <c r="D52" s="390" t="s">
        <v>223</v>
      </c>
      <c r="E52" s="391"/>
      <c r="F52" s="391"/>
      <c r="G52" s="391"/>
      <c r="H52" s="391"/>
      <c r="I52" s="391"/>
      <c r="J52" s="391"/>
      <c r="K52" s="391"/>
      <c r="L52" s="391"/>
      <c r="M52" s="391"/>
      <c r="N52" s="393"/>
      <c r="O52" s="21"/>
      <c r="P52" s="390" t="s">
        <v>38</v>
      </c>
      <c r="Q52" s="391"/>
      <c r="R52" s="391"/>
      <c r="S52" s="391"/>
      <c r="T52" s="391"/>
      <c r="U52" s="391"/>
      <c r="V52" s="391"/>
      <c r="W52" s="391"/>
      <c r="X52" s="391"/>
      <c r="Y52" s="391"/>
      <c r="Z52" s="392"/>
    </row>
    <row r="53" spans="1:26" s="29" customFormat="1" ht="19.5" customHeight="1">
      <c r="A53" s="373"/>
      <c r="B53" s="374"/>
      <c r="C53" s="21"/>
      <c r="D53" s="390" t="s">
        <v>39</v>
      </c>
      <c r="E53" s="391"/>
      <c r="F53" s="391"/>
      <c r="G53" s="391"/>
      <c r="H53" s="391"/>
      <c r="I53" s="391"/>
      <c r="J53" s="391"/>
      <c r="K53" s="391"/>
      <c r="L53" s="391"/>
      <c r="M53" s="391"/>
      <c r="N53" s="393"/>
      <c r="O53" s="21"/>
      <c r="P53" s="390" t="s">
        <v>40</v>
      </c>
      <c r="Q53" s="391"/>
      <c r="R53" s="391"/>
      <c r="S53" s="391"/>
      <c r="T53" s="391"/>
      <c r="U53" s="391"/>
      <c r="V53" s="391"/>
      <c r="W53" s="391"/>
      <c r="X53" s="391"/>
      <c r="Y53" s="391"/>
      <c r="Z53" s="392"/>
    </row>
    <row r="54" spans="1:26" s="29" customFormat="1" ht="19.5" customHeight="1">
      <c r="A54" s="373"/>
      <c r="B54" s="374"/>
      <c r="C54" s="21"/>
      <c r="D54" s="390" t="s">
        <v>41</v>
      </c>
      <c r="E54" s="391"/>
      <c r="F54" s="391"/>
      <c r="G54" s="391"/>
      <c r="H54" s="391"/>
      <c r="I54" s="391"/>
      <c r="J54" s="391"/>
      <c r="K54" s="391"/>
      <c r="L54" s="391"/>
      <c r="M54" s="391"/>
      <c r="N54" s="393"/>
      <c r="O54" s="21"/>
      <c r="P54" s="390" t="s">
        <v>43</v>
      </c>
      <c r="Q54" s="391"/>
      <c r="R54" s="391"/>
      <c r="S54" s="391"/>
      <c r="T54" s="391"/>
      <c r="U54" s="391"/>
      <c r="V54" s="391"/>
      <c r="W54" s="391"/>
      <c r="X54" s="391"/>
      <c r="Y54" s="391"/>
      <c r="Z54" s="392"/>
    </row>
    <row r="55" spans="1:26" s="29" customFormat="1" ht="19.5" customHeight="1" thickBot="1">
      <c r="A55" s="385"/>
      <c r="B55" s="386"/>
      <c r="C55" s="183"/>
      <c r="D55" s="394" t="s">
        <v>42</v>
      </c>
      <c r="E55" s="395"/>
      <c r="F55" s="395"/>
      <c r="G55" s="395"/>
      <c r="H55" s="395"/>
      <c r="I55" s="395"/>
      <c r="J55" s="395"/>
      <c r="K55" s="395"/>
      <c r="L55" s="395"/>
      <c r="M55" s="395"/>
      <c r="N55" s="396"/>
      <c r="O55" s="183"/>
      <c r="P55" s="394" t="s">
        <v>44</v>
      </c>
      <c r="Q55" s="395"/>
      <c r="R55" s="395"/>
      <c r="S55" s="395"/>
      <c r="T55" s="395"/>
      <c r="U55" s="395"/>
      <c r="V55" s="395"/>
      <c r="W55" s="395"/>
      <c r="X55" s="395"/>
      <c r="Y55" s="395"/>
      <c r="Z55" s="397"/>
    </row>
    <row r="56" ht="14.25" customHeight="1"/>
    <row r="57" spans="1:26" ht="24.75" customHeight="1" thickBot="1">
      <c r="A57" s="23" t="s">
        <v>198</v>
      </c>
      <c r="B57" s="203"/>
      <c r="C57" s="204"/>
      <c r="D57" s="204"/>
      <c r="E57" s="204"/>
      <c r="F57" s="204"/>
      <c r="G57" s="204"/>
      <c r="H57" s="204"/>
      <c r="I57" s="204"/>
      <c r="J57" s="204"/>
      <c r="K57" s="205"/>
      <c r="L57" s="205"/>
      <c r="M57" s="205"/>
      <c r="N57" s="205"/>
      <c r="O57" s="205"/>
      <c r="P57" s="205"/>
      <c r="Q57" s="205"/>
      <c r="R57" s="205"/>
      <c r="S57" s="205"/>
      <c r="T57" s="205"/>
      <c r="U57" s="205"/>
      <c r="V57" s="205"/>
      <c r="W57" s="205"/>
      <c r="X57" s="205"/>
      <c r="Y57" s="205"/>
      <c r="Z57" s="206"/>
    </row>
    <row r="58" spans="1:26" s="29" customFormat="1" ht="75" customHeight="1">
      <c r="A58" s="398" t="s">
        <v>233</v>
      </c>
      <c r="B58" s="399"/>
      <c r="C58" s="400"/>
      <c r="D58" s="401"/>
      <c r="E58" s="401"/>
      <c r="F58" s="401"/>
      <c r="G58" s="401"/>
      <c r="H58" s="401"/>
      <c r="I58" s="401"/>
      <c r="J58" s="401"/>
      <c r="K58" s="401"/>
      <c r="L58" s="401"/>
      <c r="M58" s="401"/>
      <c r="N58" s="401"/>
      <c r="O58" s="401"/>
      <c r="P58" s="401"/>
      <c r="Q58" s="401"/>
      <c r="R58" s="401"/>
      <c r="S58" s="401"/>
      <c r="T58" s="401"/>
      <c r="U58" s="401"/>
      <c r="V58" s="401"/>
      <c r="W58" s="401"/>
      <c r="X58" s="401"/>
      <c r="Y58" s="401"/>
      <c r="Z58" s="402"/>
    </row>
    <row r="59" ht="14.25" customHeight="1"/>
    <row r="60" spans="1:26" ht="24.75" customHeight="1" thickBot="1">
      <c r="A60" s="23" t="s">
        <v>168</v>
      </c>
      <c r="B60" s="203"/>
      <c r="C60" s="204"/>
      <c r="D60" s="204"/>
      <c r="E60" s="204"/>
      <c r="F60" s="204"/>
      <c r="G60" s="204"/>
      <c r="H60" s="204"/>
      <c r="I60" s="204"/>
      <c r="J60" s="204"/>
      <c r="K60" s="205"/>
      <c r="L60" s="205"/>
      <c r="M60" s="205"/>
      <c r="N60" s="205"/>
      <c r="O60" s="205"/>
      <c r="P60" s="205"/>
      <c r="Q60" s="205"/>
      <c r="R60" s="205"/>
      <c r="S60" s="205"/>
      <c r="T60" s="205"/>
      <c r="U60" s="205"/>
      <c r="V60" s="205"/>
      <c r="W60" s="205"/>
      <c r="X60" s="205"/>
      <c r="Y60" s="205"/>
      <c r="Z60" s="206"/>
    </row>
    <row r="61" spans="1:28" ht="33" customHeight="1">
      <c r="A61" s="310" t="s">
        <v>234</v>
      </c>
      <c r="B61" s="311"/>
      <c r="C61" s="207"/>
      <c r="D61" s="312"/>
      <c r="E61" s="312"/>
      <c r="F61" s="312"/>
      <c r="G61" s="312"/>
      <c r="H61" s="312"/>
      <c r="I61" s="312"/>
      <c r="J61" s="312"/>
      <c r="K61" s="312"/>
      <c r="L61" s="311" t="s">
        <v>147</v>
      </c>
      <c r="M61" s="311"/>
      <c r="N61" s="311"/>
      <c r="O61" s="311"/>
      <c r="P61" s="311"/>
      <c r="Q61" s="312"/>
      <c r="R61" s="312"/>
      <c r="S61" s="312"/>
      <c r="T61" s="312"/>
      <c r="U61" s="312"/>
      <c r="V61" s="312"/>
      <c r="W61" s="312"/>
      <c r="X61" s="312"/>
      <c r="Y61" s="312"/>
      <c r="Z61" s="314"/>
      <c r="AB61" t="s">
        <v>17</v>
      </c>
    </row>
    <row r="62" spans="1:26" ht="33" customHeight="1">
      <c r="A62" s="286"/>
      <c r="B62" s="287"/>
      <c r="C62" s="208"/>
      <c r="D62" s="292"/>
      <c r="E62" s="292"/>
      <c r="F62" s="292"/>
      <c r="G62" s="292"/>
      <c r="H62" s="292"/>
      <c r="I62" s="292"/>
      <c r="J62" s="292"/>
      <c r="K62" s="292"/>
      <c r="L62" s="287"/>
      <c r="M62" s="287"/>
      <c r="N62" s="287"/>
      <c r="O62" s="287"/>
      <c r="P62" s="287"/>
      <c r="Q62" s="292"/>
      <c r="R62" s="292"/>
      <c r="S62" s="292"/>
      <c r="T62" s="292"/>
      <c r="U62" s="292"/>
      <c r="V62" s="292"/>
      <c r="W62" s="292"/>
      <c r="X62" s="292"/>
      <c r="Y62" s="292"/>
      <c r="Z62" s="293"/>
    </row>
    <row r="63" spans="1:26" ht="33" customHeight="1">
      <c r="A63" s="286"/>
      <c r="B63" s="287"/>
      <c r="C63" s="208"/>
      <c r="D63" s="292"/>
      <c r="E63" s="292"/>
      <c r="F63" s="292"/>
      <c r="G63" s="292"/>
      <c r="H63" s="292"/>
      <c r="I63" s="292"/>
      <c r="J63" s="292"/>
      <c r="K63" s="292"/>
      <c r="L63" s="287"/>
      <c r="M63" s="287"/>
      <c r="N63" s="287"/>
      <c r="O63" s="287"/>
      <c r="P63" s="287"/>
      <c r="Q63" s="292"/>
      <c r="R63" s="292"/>
      <c r="S63" s="292"/>
      <c r="T63" s="292"/>
      <c r="U63" s="292"/>
      <c r="V63" s="292"/>
      <c r="W63" s="292"/>
      <c r="X63" s="292"/>
      <c r="Y63" s="292"/>
      <c r="Z63" s="293"/>
    </row>
    <row r="64" spans="1:26" ht="33" customHeight="1">
      <c r="A64" s="286" t="s">
        <v>99</v>
      </c>
      <c r="B64" s="287"/>
      <c r="C64" s="189" t="s">
        <v>100</v>
      </c>
      <c r="D64" s="323"/>
      <c r="E64" s="323"/>
      <c r="F64" s="323"/>
      <c r="G64" s="323"/>
      <c r="H64" s="323"/>
      <c r="I64" s="323"/>
      <c r="J64" s="323"/>
      <c r="K64" s="403"/>
      <c r="L64" s="287" t="s">
        <v>106</v>
      </c>
      <c r="M64" s="287"/>
      <c r="N64" s="287"/>
      <c r="O64" s="287"/>
      <c r="P64" s="287"/>
      <c r="Q64" s="292"/>
      <c r="R64" s="292"/>
      <c r="S64" s="292"/>
      <c r="T64" s="292"/>
      <c r="U64" s="292"/>
      <c r="V64" s="292"/>
      <c r="W64" s="292"/>
      <c r="X64" s="292"/>
      <c r="Y64" s="292"/>
      <c r="Z64" s="293"/>
    </row>
    <row r="65" spans="1:26" ht="33" customHeight="1">
      <c r="A65" s="286"/>
      <c r="B65" s="287"/>
      <c r="C65" s="189" t="s">
        <v>101</v>
      </c>
      <c r="D65" s="404"/>
      <c r="E65" s="404"/>
      <c r="F65" s="404"/>
      <c r="G65" s="404"/>
      <c r="H65" s="404"/>
      <c r="I65" s="404"/>
      <c r="J65" s="404"/>
      <c r="K65" s="405"/>
      <c r="L65" s="287"/>
      <c r="M65" s="287"/>
      <c r="N65" s="287"/>
      <c r="O65" s="287"/>
      <c r="P65" s="287"/>
      <c r="Q65" s="292"/>
      <c r="R65" s="292"/>
      <c r="S65" s="292"/>
      <c r="T65" s="292"/>
      <c r="U65" s="292"/>
      <c r="V65" s="292"/>
      <c r="W65" s="292"/>
      <c r="X65" s="292"/>
      <c r="Y65" s="292"/>
      <c r="Z65" s="293"/>
    </row>
    <row r="66" spans="1:26" ht="33" customHeight="1">
      <c r="A66" s="315" t="s">
        <v>235</v>
      </c>
      <c r="B66" s="316"/>
      <c r="C66" s="292"/>
      <c r="D66" s="406" t="s">
        <v>18</v>
      </c>
      <c r="E66" s="406"/>
      <c r="F66" s="406"/>
      <c r="G66" s="406"/>
      <c r="H66" s="406"/>
      <c r="I66" s="407"/>
      <c r="J66" s="406" t="s">
        <v>19</v>
      </c>
      <c r="K66" s="406"/>
      <c r="L66" s="406"/>
      <c r="M66" s="406"/>
      <c r="N66" s="406"/>
      <c r="O66" s="407"/>
      <c r="P66" s="407" t="s">
        <v>135</v>
      </c>
      <c r="Q66" s="407"/>
      <c r="R66" s="407"/>
      <c r="S66" s="407"/>
      <c r="T66" s="407"/>
      <c r="U66" s="407"/>
      <c r="V66" s="406" t="s">
        <v>25</v>
      </c>
      <c r="W66" s="406"/>
      <c r="X66" s="406"/>
      <c r="Y66" s="406"/>
      <c r="Z66" s="408"/>
    </row>
    <row r="67" spans="1:26" ht="33" customHeight="1">
      <c r="A67" s="317"/>
      <c r="B67" s="318"/>
      <c r="C67" s="292"/>
      <c r="D67" s="406"/>
      <c r="E67" s="406"/>
      <c r="F67" s="406"/>
      <c r="G67" s="406"/>
      <c r="H67" s="406"/>
      <c r="I67" s="407"/>
      <c r="J67" s="406"/>
      <c r="K67" s="406"/>
      <c r="L67" s="406"/>
      <c r="M67" s="406"/>
      <c r="N67" s="406"/>
      <c r="O67" s="407"/>
      <c r="P67" s="407"/>
      <c r="Q67" s="407"/>
      <c r="R67" s="407"/>
      <c r="S67" s="407"/>
      <c r="T67" s="407"/>
      <c r="U67" s="407"/>
      <c r="V67" s="406"/>
      <c r="W67" s="406"/>
      <c r="X67" s="406"/>
      <c r="Y67" s="406"/>
      <c r="Z67" s="408"/>
    </row>
    <row r="68" spans="1:26" ht="33" customHeight="1">
      <c r="A68" s="317"/>
      <c r="B68" s="318"/>
      <c r="C68" s="292"/>
      <c r="D68" s="406" t="s">
        <v>21</v>
      </c>
      <c r="E68" s="406"/>
      <c r="F68" s="406"/>
      <c r="G68" s="406"/>
      <c r="H68" s="406"/>
      <c r="I68" s="407"/>
      <c r="J68" s="406" t="s">
        <v>20</v>
      </c>
      <c r="K68" s="406"/>
      <c r="L68" s="406"/>
      <c r="M68" s="406"/>
      <c r="N68" s="406"/>
      <c r="O68" s="407"/>
      <c r="P68" s="406" t="s">
        <v>22</v>
      </c>
      <c r="Q68" s="406"/>
      <c r="R68" s="406"/>
      <c r="S68" s="406"/>
      <c r="T68" s="406"/>
      <c r="U68" s="407"/>
      <c r="V68" s="406" t="s">
        <v>23</v>
      </c>
      <c r="W68" s="406"/>
      <c r="X68" s="406"/>
      <c r="Y68" s="406"/>
      <c r="Z68" s="408"/>
    </row>
    <row r="69" spans="1:26" ht="33" customHeight="1">
      <c r="A69" s="317"/>
      <c r="B69" s="318"/>
      <c r="C69" s="292"/>
      <c r="D69" s="406"/>
      <c r="E69" s="406"/>
      <c r="F69" s="406"/>
      <c r="G69" s="406"/>
      <c r="H69" s="406"/>
      <c r="I69" s="407"/>
      <c r="J69" s="406"/>
      <c r="K69" s="406"/>
      <c r="L69" s="406"/>
      <c r="M69" s="406"/>
      <c r="N69" s="406"/>
      <c r="O69" s="407"/>
      <c r="P69" s="406"/>
      <c r="Q69" s="406"/>
      <c r="R69" s="406"/>
      <c r="S69" s="406"/>
      <c r="T69" s="406"/>
      <c r="U69" s="407"/>
      <c r="V69" s="406"/>
      <c r="W69" s="406"/>
      <c r="X69" s="406"/>
      <c r="Y69" s="406"/>
      <c r="Z69" s="408"/>
    </row>
    <row r="70" spans="1:26" ht="42" customHeight="1">
      <c r="A70" s="317"/>
      <c r="B70" s="318"/>
      <c r="C70" s="292"/>
      <c r="D70" s="406" t="s">
        <v>145</v>
      </c>
      <c r="E70" s="406"/>
      <c r="F70" s="406"/>
      <c r="G70" s="406"/>
      <c r="H70" s="406"/>
      <c r="I70" s="407"/>
      <c r="J70" s="406" t="s">
        <v>46</v>
      </c>
      <c r="K70" s="406"/>
      <c r="L70" s="406"/>
      <c r="M70" s="406"/>
      <c r="N70" s="406"/>
      <c r="O70" s="407"/>
      <c r="P70" s="406" t="s">
        <v>24</v>
      </c>
      <c r="Q70" s="406"/>
      <c r="R70" s="406"/>
      <c r="S70" s="406"/>
      <c r="T70" s="406"/>
      <c r="U70" s="407"/>
      <c r="V70" s="406" t="s">
        <v>129</v>
      </c>
      <c r="W70" s="406"/>
      <c r="X70" s="406"/>
      <c r="Y70" s="406"/>
      <c r="Z70" s="408"/>
    </row>
    <row r="71" spans="1:26" ht="42" customHeight="1">
      <c r="A71" s="317"/>
      <c r="B71" s="318"/>
      <c r="C71" s="292"/>
      <c r="D71" s="406"/>
      <c r="E71" s="406"/>
      <c r="F71" s="406"/>
      <c r="G71" s="406"/>
      <c r="H71" s="406"/>
      <c r="I71" s="407"/>
      <c r="J71" s="406"/>
      <c r="K71" s="406"/>
      <c r="L71" s="406"/>
      <c r="M71" s="406"/>
      <c r="N71" s="406"/>
      <c r="O71" s="407"/>
      <c r="P71" s="406"/>
      <c r="Q71" s="406"/>
      <c r="R71" s="406"/>
      <c r="S71" s="406"/>
      <c r="T71" s="406"/>
      <c r="U71" s="407"/>
      <c r="V71" s="406"/>
      <c r="W71" s="406"/>
      <c r="X71" s="406"/>
      <c r="Y71" s="406"/>
      <c r="Z71" s="408"/>
    </row>
    <row r="72" spans="1:26" ht="42" customHeight="1">
      <c r="A72" s="317"/>
      <c r="B72" s="318"/>
      <c r="C72" s="20"/>
      <c r="D72" s="406" t="s">
        <v>26</v>
      </c>
      <c r="E72" s="406"/>
      <c r="F72" s="406"/>
      <c r="G72" s="406"/>
      <c r="H72" s="406"/>
      <c r="I72" s="416"/>
      <c r="J72" s="416"/>
      <c r="K72" s="416"/>
      <c r="L72" s="416"/>
      <c r="M72" s="416"/>
      <c r="N72" s="416"/>
      <c r="O72" s="416"/>
      <c r="P72" s="416"/>
      <c r="Q72" s="416"/>
      <c r="R72" s="416"/>
      <c r="S72" s="416"/>
      <c r="T72" s="416"/>
      <c r="U72" s="292"/>
      <c r="V72" s="292"/>
      <c r="W72" s="292"/>
      <c r="X72" s="292"/>
      <c r="Y72" s="292"/>
      <c r="Z72" s="293"/>
    </row>
    <row r="73" spans="1:26" ht="30" customHeight="1">
      <c r="A73" s="315" t="s">
        <v>157</v>
      </c>
      <c r="B73" s="184" t="s">
        <v>154</v>
      </c>
      <c r="C73" s="296"/>
      <c r="D73" s="297"/>
      <c r="E73" s="297"/>
      <c r="F73" s="297"/>
      <c r="G73" s="297"/>
      <c r="H73" s="348"/>
      <c r="I73" s="410"/>
      <c r="J73" s="411"/>
      <c r="K73" s="411"/>
      <c r="L73" s="411"/>
      <c r="M73" s="411"/>
      <c r="N73" s="412"/>
      <c r="O73" s="410"/>
      <c r="P73" s="411"/>
      <c r="Q73" s="411"/>
      <c r="R73" s="411"/>
      <c r="S73" s="411"/>
      <c r="T73" s="412"/>
      <c r="U73" s="296"/>
      <c r="V73" s="297"/>
      <c r="W73" s="297"/>
      <c r="X73" s="297"/>
      <c r="Y73" s="297"/>
      <c r="Z73" s="298"/>
    </row>
    <row r="74" spans="1:26" ht="30" customHeight="1" thickBot="1">
      <c r="A74" s="409"/>
      <c r="B74" s="185" t="s">
        <v>153</v>
      </c>
      <c r="C74" s="413"/>
      <c r="D74" s="413"/>
      <c r="E74" s="413"/>
      <c r="F74" s="413"/>
      <c r="G74" s="413"/>
      <c r="H74" s="413"/>
      <c r="I74" s="414"/>
      <c r="J74" s="414"/>
      <c r="K74" s="414"/>
      <c r="L74" s="414"/>
      <c r="M74" s="414"/>
      <c r="N74" s="414"/>
      <c r="O74" s="414"/>
      <c r="P74" s="414"/>
      <c r="Q74" s="414"/>
      <c r="R74" s="414"/>
      <c r="S74" s="414"/>
      <c r="T74" s="414"/>
      <c r="U74" s="413"/>
      <c r="V74" s="413"/>
      <c r="W74" s="413"/>
      <c r="X74" s="413"/>
      <c r="Y74" s="413"/>
      <c r="Z74" s="415"/>
    </row>
    <row r="75" spans="17:26" ht="28.5" customHeight="1">
      <c r="Q75" s="209"/>
      <c r="R75" s="209"/>
      <c r="S75" s="209"/>
      <c r="T75" s="209"/>
      <c r="U75" s="209"/>
      <c r="V75" s="209"/>
      <c r="W75" s="209"/>
      <c r="X75" s="209"/>
      <c r="Y75" s="209"/>
      <c r="Z75" s="209"/>
    </row>
    <row r="84" ht="28.5" customHeight="1"/>
    <row r="85" ht="28.5" customHeight="1"/>
  </sheetData>
  <sheetProtection/>
  <mergeCells count="192">
    <mergeCell ref="D72:H72"/>
    <mergeCell ref="I72:N72"/>
    <mergeCell ref="O72:T72"/>
    <mergeCell ref="U72:Z72"/>
    <mergeCell ref="A73:A74"/>
    <mergeCell ref="C73:H73"/>
    <mergeCell ref="I73:N73"/>
    <mergeCell ref="O73:T73"/>
    <mergeCell ref="U73:Z73"/>
    <mergeCell ref="C74:H74"/>
    <mergeCell ref="I74:N74"/>
    <mergeCell ref="O74:T74"/>
    <mergeCell ref="U74:Z74"/>
    <mergeCell ref="U70:U71"/>
    <mergeCell ref="V70:Z70"/>
    <mergeCell ref="D71:H71"/>
    <mergeCell ref="J71:N71"/>
    <mergeCell ref="P71:T71"/>
    <mergeCell ref="V71:Z71"/>
    <mergeCell ref="C70:C71"/>
    <mergeCell ref="D70:H70"/>
    <mergeCell ref="I70:I71"/>
    <mergeCell ref="J70:N70"/>
    <mergeCell ref="O70:O71"/>
    <mergeCell ref="P70:T70"/>
    <mergeCell ref="U68:U69"/>
    <mergeCell ref="V68:Z68"/>
    <mergeCell ref="D69:H69"/>
    <mergeCell ref="J69:N69"/>
    <mergeCell ref="P69:T69"/>
    <mergeCell ref="V69:Z69"/>
    <mergeCell ref="C68:C69"/>
    <mergeCell ref="D68:H68"/>
    <mergeCell ref="I68:I69"/>
    <mergeCell ref="J68:N68"/>
    <mergeCell ref="O68:O69"/>
    <mergeCell ref="P68:T68"/>
    <mergeCell ref="O66:O67"/>
    <mergeCell ref="P66:T66"/>
    <mergeCell ref="U66:U67"/>
    <mergeCell ref="V66:Z66"/>
    <mergeCell ref="D67:H67"/>
    <mergeCell ref="J67:N67"/>
    <mergeCell ref="P67:T67"/>
    <mergeCell ref="V67:Z67"/>
    <mergeCell ref="A64:B65"/>
    <mergeCell ref="D64:K64"/>
    <mergeCell ref="L64:P65"/>
    <mergeCell ref="Q64:Z65"/>
    <mergeCell ref="D65:K65"/>
    <mergeCell ref="A66:B72"/>
    <mergeCell ref="C66:C67"/>
    <mergeCell ref="D66:H66"/>
    <mergeCell ref="I66:I67"/>
    <mergeCell ref="J66:N66"/>
    <mergeCell ref="A58:B58"/>
    <mergeCell ref="C58:Z58"/>
    <mergeCell ref="A61:B63"/>
    <mergeCell ref="D61:K61"/>
    <mergeCell ref="L61:P63"/>
    <mergeCell ref="Q61:Z61"/>
    <mergeCell ref="D62:K62"/>
    <mergeCell ref="Q62:Z62"/>
    <mergeCell ref="D63:K63"/>
    <mergeCell ref="Q63:Z63"/>
    <mergeCell ref="D53:N53"/>
    <mergeCell ref="P53:Z53"/>
    <mergeCell ref="D54:N54"/>
    <mergeCell ref="P54:Z54"/>
    <mergeCell ref="D55:N55"/>
    <mergeCell ref="P55:Z55"/>
    <mergeCell ref="A45:B55"/>
    <mergeCell ref="D45:Z45"/>
    <mergeCell ref="C46:D46"/>
    <mergeCell ref="C47:Z47"/>
    <mergeCell ref="C48:Z48"/>
    <mergeCell ref="C49:Z49"/>
    <mergeCell ref="C50:Z50"/>
    <mergeCell ref="C51:Z51"/>
    <mergeCell ref="D52:N52"/>
    <mergeCell ref="P52:Z52"/>
    <mergeCell ref="C39:Z39"/>
    <mergeCell ref="A40:Z40"/>
    <mergeCell ref="A41:B44"/>
    <mergeCell ref="D41:Z41"/>
    <mergeCell ref="C42:D42"/>
    <mergeCell ref="C43:Z43"/>
    <mergeCell ref="C44:Z44"/>
    <mergeCell ref="O30:T30"/>
    <mergeCell ref="U30:Z30"/>
    <mergeCell ref="A31:B31"/>
    <mergeCell ref="C31:Z31"/>
    <mergeCell ref="A34:B39"/>
    <mergeCell ref="C34:Z34"/>
    <mergeCell ref="C35:Z35"/>
    <mergeCell ref="C36:Z36"/>
    <mergeCell ref="C37:Z37"/>
    <mergeCell ref="C38:Z38"/>
    <mergeCell ref="B28:B30"/>
    <mergeCell ref="C28:K28"/>
    <mergeCell ref="L28:N28"/>
    <mergeCell ref="O28:T28"/>
    <mergeCell ref="U28:Z28"/>
    <mergeCell ref="C29:K30"/>
    <mergeCell ref="L29:N29"/>
    <mergeCell ref="O29:T29"/>
    <mergeCell ref="U29:Z29"/>
    <mergeCell ref="L30:N30"/>
    <mergeCell ref="L26:N26"/>
    <mergeCell ref="O26:Q26"/>
    <mergeCell ref="R26:T26"/>
    <mergeCell ref="U26:W26"/>
    <mergeCell ref="X26:Z26"/>
    <mergeCell ref="L27:N27"/>
    <mergeCell ref="O27:Q27"/>
    <mergeCell ref="R27:T27"/>
    <mergeCell ref="U27:W27"/>
    <mergeCell ref="X27:Z27"/>
    <mergeCell ref="O24:Q24"/>
    <mergeCell ref="R24:T24"/>
    <mergeCell ref="U24:W24"/>
    <mergeCell ref="X24:Z24"/>
    <mergeCell ref="C25:K27"/>
    <mergeCell ref="L25:N25"/>
    <mergeCell ref="O25:Q25"/>
    <mergeCell ref="R25:T25"/>
    <mergeCell ref="U25:W25"/>
    <mergeCell ref="X25:Z25"/>
    <mergeCell ref="U22:W22"/>
    <mergeCell ref="X22:Z22"/>
    <mergeCell ref="L23:N23"/>
    <mergeCell ref="O23:Q23"/>
    <mergeCell ref="R23:T23"/>
    <mergeCell ref="U23:W23"/>
    <mergeCell ref="X23:Z23"/>
    <mergeCell ref="U20:W20"/>
    <mergeCell ref="X20:Z20"/>
    <mergeCell ref="C21:K23"/>
    <mergeCell ref="L21:N21"/>
    <mergeCell ref="O21:Q21"/>
    <mergeCell ref="R21:T21"/>
    <mergeCell ref="U21:W21"/>
    <mergeCell ref="X21:Z21"/>
    <mergeCell ref="L22:N22"/>
    <mergeCell ref="O22:Q22"/>
    <mergeCell ref="A20:A30"/>
    <mergeCell ref="B20:B23"/>
    <mergeCell ref="C20:K20"/>
    <mergeCell ref="L20:N20"/>
    <mergeCell ref="O20:Q20"/>
    <mergeCell ref="R20:T20"/>
    <mergeCell ref="R22:T22"/>
    <mergeCell ref="B24:B27"/>
    <mergeCell ref="C24:K24"/>
    <mergeCell ref="L24:N24"/>
    <mergeCell ref="A17:B19"/>
    <mergeCell ref="C17:J17"/>
    <mergeCell ref="K17:Z17"/>
    <mergeCell ref="C18:G18"/>
    <mergeCell ref="H18:Z18"/>
    <mergeCell ref="C19:Z19"/>
    <mergeCell ref="A11:B11"/>
    <mergeCell ref="A14:B14"/>
    <mergeCell ref="C14:Z14"/>
    <mergeCell ref="A15:B15"/>
    <mergeCell ref="C15:Z15"/>
    <mergeCell ref="A16:B16"/>
    <mergeCell ref="C16:Z16"/>
    <mergeCell ref="W9:Z9"/>
    <mergeCell ref="C10:F10"/>
    <mergeCell ref="G10:J10"/>
    <mergeCell ref="K10:N10"/>
    <mergeCell ref="O10:R10"/>
    <mergeCell ref="S10:V10"/>
    <mergeCell ref="W10:Z10"/>
    <mergeCell ref="A7:B7"/>
    <mergeCell ref="C7:Z7"/>
    <mergeCell ref="A8:B8"/>
    <mergeCell ref="C8:Z8"/>
    <mergeCell ref="A9:B10"/>
    <mergeCell ref="C9:F9"/>
    <mergeCell ref="G9:J9"/>
    <mergeCell ref="K9:N9"/>
    <mergeCell ref="O9:R9"/>
    <mergeCell ref="S9:V9"/>
    <mergeCell ref="A2:Z2"/>
    <mergeCell ref="A4:B4"/>
    <mergeCell ref="C4:Z4"/>
    <mergeCell ref="A5:B5"/>
    <mergeCell ref="C5:Z5"/>
    <mergeCell ref="A6:B6"/>
    <mergeCell ref="C6:Z6"/>
  </mergeCells>
  <dataValidations count="4">
    <dataValidation type="list" allowBlank="1" showInputMessage="1" showErrorMessage="1" sqref="K17:Z17">
      <formula1>$AB$17:$AD$17</formula1>
    </dataValidation>
    <dataValidation type="list" allowBlank="1" showInputMessage="1" showErrorMessage="1" sqref="C6:Z6">
      <formula1>$AB$6:$AD$6</formula1>
    </dataValidation>
    <dataValidation type="whole" allowBlank="1" showInputMessage="1" showErrorMessage="1" sqref="C52:C55 O52:O55">
      <formula1>0</formula1>
      <formula2>500</formula2>
    </dataValidation>
    <dataValidation type="list" allowBlank="1" showInputMessage="1" showErrorMessage="1" sqref="C61:C63 U70 C70 U68 O68 I68 C68 U66 O66 I66 C66 I70 C72 O70">
      <formula1>$AB$61:$AC$61</formula1>
    </dataValidation>
  </dataValidations>
  <printOptions/>
  <pageMargins left="0.39305555555555555" right="0.39305555555555555" top="0.39305555555555555" bottom="0.39305555555555555" header="0.5111111111111111" footer="0.5111111111111111"/>
  <pageSetup fitToHeight="0" fitToWidth="1" horizontalDpi="600" verticalDpi="600" orientation="portrait" paperSize="9" scale="85" r:id="rId1"/>
  <rowBreaks count="2" manualBreakCount="2">
    <brk id="31" max="25" man="1"/>
    <brk id="55" max="25" man="1"/>
  </rowBreaks>
</worksheet>
</file>

<file path=xl/worksheets/sheet10.xml><?xml version="1.0" encoding="utf-8"?>
<worksheet xmlns="http://schemas.openxmlformats.org/spreadsheetml/2006/main" xmlns:r="http://schemas.openxmlformats.org/officeDocument/2006/relationships">
  <sheetPr>
    <tabColor rgb="FFFFFF00"/>
  </sheetPr>
  <dimension ref="A1:G6"/>
  <sheetViews>
    <sheetView view="pageBreakPreview" zoomScale="130" zoomScaleSheetLayoutView="130" zoomScalePageLayoutView="0" workbookViewId="0" topLeftCell="A1">
      <selection activeCell="B2" sqref="B2:F2"/>
    </sheetView>
  </sheetViews>
  <sheetFormatPr defaultColWidth="9.00390625" defaultRowHeight="13.5"/>
  <cols>
    <col min="1" max="1" width="3.625" style="16" customWidth="1"/>
    <col min="2" max="3" width="20.625" style="105" customWidth="1"/>
    <col min="4" max="4" width="25.625" style="105" customWidth="1"/>
    <col min="5" max="5" width="15.625" style="105" customWidth="1"/>
    <col min="6" max="6" width="15.00390625" style="105" customWidth="1"/>
    <col min="7" max="7" width="3.625" style="16" customWidth="1"/>
    <col min="8" max="16384" width="9.00390625" style="16" customWidth="1"/>
  </cols>
  <sheetData>
    <row r="1" spans="1:7" ht="15">
      <c r="A1" s="14"/>
      <c r="B1" s="106"/>
      <c r="C1" s="107"/>
      <c r="D1" s="107"/>
      <c r="E1" s="112"/>
      <c r="F1" s="113" t="s">
        <v>96</v>
      </c>
      <c r="G1" s="15"/>
    </row>
    <row r="2" spans="2:7" ht="18.75" customHeight="1">
      <c r="B2" s="485" t="s">
        <v>222</v>
      </c>
      <c r="C2" s="486"/>
      <c r="D2" s="486"/>
      <c r="E2" s="486"/>
      <c r="F2" s="486"/>
      <c r="G2" s="15"/>
    </row>
    <row r="3" ht="13.5" thickBot="1">
      <c r="F3" s="105" t="s">
        <v>1</v>
      </c>
    </row>
    <row r="4" spans="2:6" ht="19.5" customHeight="1">
      <c r="B4" s="487" t="s">
        <v>89</v>
      </c>
      <c r="C4" s="489" t="s">
        <v>93</v>
      </c>
      <c r="D4" s="489"/>
      <c r="E4" s="489"/>
      <c r="F4" s="490" t="s">
        <v>94</v>
      </c>
    </row>
    <row r="5" spans="2:6" ht="19.5" customHeight="1">
      <c r="B5" s="488"/>
      <c r="C5" s="108" t="s">
        <v>90</v>
      </c>
      <c r="D5" s="108" t="s">
        <v>175</v>
      </c>
      <c r="E5" s="108" t="s">
        <v>92</v>
      </c>
      <c r="F5" s="491"/>
    </row>
    <row r="6" spans="2:6" ht="72.75" customHeight="1" thickBot="1">
      <c r="B6" s="109"/>
      <c r="C6" s="110"/>
      <c r="D6" s="110"/>
      <c r="E6" s="110"/>
      <c r="F6" s="111"/>
    </row>
  </sheetData>
  <sheetProtection/>
  <mergeCells count="4">
    <mergeCell ref="B2:F2"/>
    <mergeCell ref="B4:B5"/>
    <mergeCell ref="C4:E4"/>
    <mergeCell ref="F4:F5"/>
  </mergeCells>
  <printOptions horizontalCentered="1"/>
  <pageMargins left="0.7083333333333334" right="0.7083333333333334" top="0.7479166666666667" bottom="0.7479166666666667" header="0.3145833333333333" footer="0.3145833333333333"/>
  <pageSetup horizontalDpi="600" verticalDpi="600" orientation="landscape" paperSize="9" scale="110" r:id="rId1"/>
</worksheet>
</file>

<file path=xl/worksheets/sheet11.xml><?xml version="1.0" encoding="utf-8"?>
<worksheet xmlns="http://schemas.openxmlformats.org/spreadsheetml/2006/main" xmlns:r="http://schemas.openxmlformats.org/officeDocument/2006/relationships">
  <sheetPr>
    <tabColor rgb="FFFFFF00"/>
  </sheetPr>
  <dimension ref="A1:A1"/>
  <sheetViews>
    <sheetView view="pageBreakPreview" zoomScaleSheetLayoutView="100" zoomScalePageLayoutView="0" workbookViewId="0" topLeftCell="A1">
      <selection activeCell="P15" sqref="P15"/>
    </sheetView>
  </sheetViews>
  <sheetFormatPr defaultColWidth="9.00390625" defaultRowHeight="13.5"/>
  <cols>
    <col min="10" max="10" width="2.125" style="0" customWidth="1"/>
    <col min="11" max="11" width="2.00390625" style="0" customWidth="1"/>
  </cols>
  <sheetData/>
  <sheetProtection/>
  <printOptions/>
  <pageMargins left="0.7" right="0.7" top="0.75" bottom="0.75" header="0.3" footer="0.3"/>
  <pageSetup horizontalDpi="600" verticalDpi="600" orientation="portrait" paperSize="9" scale="98" r:id="rId2"/>
  <drawing r:id="rId1"/>
</worksheet>
</file>

<file path=xl/worksheets/sheet12.xml><?xml version="1.0" encoding="utf-8"?>
<worksheet xmlns="http://schemas.openxmlformats.org/spreadsheetml/2006/main" xmlns:r="http://schemas.openxmlformats.org/officeDocument/2006/relationships">
  <sheetPr>
    <tabColor theme="0" tint="-0.24997000396251678"/>
    <pageSetUpPr fitToPage="1"/>
  </sheetPr>
  <dimension ref="A1:AD67"/>
  <sheetViews>
    <sheetView view="pageBreakPreview" zoomScale="115" zoomScaleSheetLayoutView="115" zoomScalePageLayoutView="0" workbookViewId="0" topLeftCell="A1">
      <selection activeCell="C38" sqref="C38:Z38"/>
    </sheetView>
  </sheetViews>
  <sheetFormatPr defaultColWidth="9.00390625" defaultRowHeight="13.5"/>
  <cols>
    <col min="1" max="2" width="12.625" style="0" customWidth="1"/>
    <col min="3" max="26" width="3.625" style="0" customWidth="1"/>
  </cols>
  <sheetData>
    <row r="1" ht="16.5">
      <c r="Y1" s="5" t="s">
        <v>88</v>
      </c>
    </row>
    <row r="2" spans="1:26" ht="24" customHeight="1">
      <c r="A2" s="281" t="s">
        <v>11</v>
      </c>
      <c r="B2" s="281"/>
      <c r="C2" s="281"/>
      <c r="D2" s="281"/>
      <c r="E2" s="281"/>
      <c r="F2" s="281"/>
      <c r="G2" s="281"/>
      <c r="H2" s="281"/>
      <c r="I2" s="281"/>
      <c r="J2" s="281"/>
      <c r="K2" s="281"/>
      <c r="L2" s="281"/>
      <c r="M2" s="281"/>
      <c r="N2" s="281"/>
      <c r="O2" s="281"/>
      <c r="P2" s="281"/>
      <c r="Q2" s="281"/>
      <c r="R2" s="281"/>
      <c r="S2" s="281"/>
      <c r="T2" s="281"/>
      <c r="U2" s="281"/>
      <c r="V2" s="281"/>
      <c r="W2" s="281"/>
      <c r="X2" s="281"/>
      <c r="Y2" s="281"/>
      <c r="Z2" s="281"/>
    </row>
    <row r="3" spans="1:24" ht="30" customHeight="1" thickBot="1">
      <c r="A3" s="23" t="s">
        <v>13</v>
      </c>
      <c r="W3" s="120" t="s">
        <v>112</v>
      </c>
      <c r="X3" s="120"/>
    </row>
    <row r="4" spans="1:26" ht="39.75" customHeight="1">
      <c r="A4" s="282" t="s">
        <v>102</v>
      </c>
      <c r="B4" s="283"/>
      <c r="C4" s="284"/>
      <c r="D4" s="284"/>
      <c r="E4" s="284"/>
      <c r="F4" s="284"/>
      <c r="G4" s="284"/>
      <c r="H4" s="284"/>
      <c r="I4" s="284"/>
      <c r="J4" s="284"/>
      <c r="K4" s="284"/>
      <c r="L4" s="284"/>
      <c r="M4" s="284"/>
      <c r="N4" s="284"/>
      <c r="O4" s="284"/>
      <c r="P4" s="284"/>
      <c r="Q4" s="284"/>
      <c r="R4" s="284"/>
      <c r="S4" s="284"/>
      <c r="T4" s="284"/>
      <c r="U4" s="284"/>
      <c r="V4" s="284"/>
      <c r="W4" s="284"/>
      <c r="X4" s="284"/>
      <c r="Y4" s="284"/>
      <c r="Z4" s="285"/>
    </row>
    <row r="5" spans="1:28" ht="36.75" customHeight="1">
      <c r="A5" s="286" t="s">
        <v>155</v>
      </c>
      <c r="B5" s="287"/>
      <c r="C5" s="288"/>
      <c r="D5" s="288"/>
      <c r="E5" s="288"/>
      <c r="F5" s="288"/>
      <c r="G5" s="288"/>
      <c r="H5" s="288"/>
      <c r="I5" s="288"/>
      <c r="J5" s="288"/>
      <c r="K5" s="288"/>
      <c r="L5" s="288"/>
      <c r="M5" s="288"/>
      <c r="N5" s="288"/>
      <c r="O5" s="288"/>
      <c r="P5" s="288"/>
      <c r="Q5" s="288"/>
      <c r="R5" s="288"/>
      <c r="S5" s="288"/>
      <c r="T5" s="288"/>
      <c r="U5" s="288"/>
      <c r="V5" s="288"/>
      <c r="W5" s="288"/>
      <c r="X5" s="288"/>
      <c r="Y5" s="288"/>
      <c r="Z5" s="289"/>
      <c r="AB5" s="3"/>
    </row>
    <row r="6" spans="1:30" ht="30" customHeight="1">
      <c r="A6" s="492" t="s">
        <v>128</v>
      </c>
      <c r="B6" s="299"/>
      <c r="C6" s="292"/>
      <c r="D6" s="292"/>
      <c r="E6" s="292"/>
      <c r="F6" s="292"/>
      <c r="G6" s="292"/>
      <c r="H6" s="292"/>
      <c r="I6" s="292"/>
      <c r="J6" s="292"/>
      <c r="K6" s="292"/>
      <c r="L6" s="292"/>
      <c r="M6" s="292"/>
      <c r="N6" s="292"/>
      <c r="O6" s="292"/>
      <c r="P6" s="292"/>
      <c r="Q6" s="292"/>
      <c r="R6" s="292"/>
      <c r="S6" s="292"/>
      <c r="T6" s="292"/>
      <c r="U6" s="292"/>
      <c r="V6" s="292"/>
      <c r="W6" s="292"/>
      <c r="X6" s="292"/>
      <c r="Y6" s="292"/>
      <c r="Z6" s="293"/>
      <c r="AB6" t="s">
        <v>14</v>
      </c>
      <c r="AC6" t="s">
        <v>15</v>
      </c>
      <c r="AD6" t="s">
        <v>16</v>
      </c>
    </row>
    <row r="7" spans="1:26" ht="30" customHeight="1">
      <c r="A7" s="294" t="s">
        <v>159</v>
      </c>
      <c r="B7" s="295"/>
      <c r="C7" s="296"/>
      <c r="D7" s="297"/>
      <c r="E7" s="297"/>
      <c r="F7" s="297"/>
      <c r="G7" s="297"/>
      <c r="H7" s="297"/>
      <c r="I7" s="297"/>
      <c r="J7" s="297"/>
      <c r="K7" s="297"/>
      <c r="L7" s="297"/>
      <c r="M7" s="297"/>
      <c r="N7" s="297"/>
      <c r="O7" s="297"/>
      <c r="P7" s="297"/>
      <c r="Q7" s="297"/>
      <c r="R7" s="297"/>
      <c r="S7" s="297"/>
      <c r="T7" s="297"/>
      <c r="U7" s="297"/>
      <c r="V7" s="297"/>
      <c r="W7" s="297"/>
      <c r="X7" s="297"/>
      <c r="Y7" s="297"/>
      <c r="Z7" s="298"/>
    </row>
    <row r="8" spans="1:26" ht="30" customHeight="1">
      <c r="A8" s="286" t="s">
        <v>148</v>
      </c>
      <c r="B8" s="299"/>
      <c r="C8" s="292"/>
      <c r="D8" s="292"/>
      <c r="E8" s="292"/>
      <c r="F8" s="292"/>
      <c r="G8" s="292"/>
      <c r="H8" s="292"/>
      <c r="I8" s="292"/>
      <c r="J8" s="292"/>
      <c r="K8" s="292"/>
      <c r="L8" s="292"/>
      <c r="M8" s="292"/>
      <c r="N8" s="292"/>
      <c r="O8" s="292"/>
      <c r="P8" s="292"/>
      <c r="Q8" s="292"/>
      <c r="R8" s="292"/>
      <c r="S8" s="292"/>
      <c r="T8" s="292"/>
      <c r="U8" s="292"/>
      <c r="V8" s="292"/>
      <c r="W8" s="292"/>
      <c r="X8" s="292"/>
      <c r="Y8" s="292"/>
      <c r="Z8" s="293"/>
    </row>
    <row r="9" spans="1:26" ht="24.75" customHeight="1">
      <c r="A9" s="286" t="s">
        <v>149</v>
      </c>
      <c r="B9" s="287"/>
      <c r="C9" s="292"/>
      <c r="D9" s="292"/>
      <c r="E9" s="292"/>
      <c r="F9" s="292"/>
      <c r="G9" s="292"/>
      <c r="H9" s="292"/>
      <c r="I9" s="292"/>
      <c r="J9" s="292"/>
      <c r="K9" s="292"/>
      <c r="L9" s="292"/>
      <c r="M9" s="292"/>
      <c r="N9" s="292"/>
      <c r="O9" s="292"/>
      <c r="P9" s="292"/>
      <c r="Q9" s="292"/>
      <c r="R9" s="292"/>
      <c r="S9" s="292"/>
      <c r="T9" s="292"/>
      <c r="U9" s="292"/>
      <c r="V9" s="292"/>
      <c r="W9" s="292"/>
      <c r="X9" s="292"/>
      <c r="Y9" s="292"/>
      <c r="Z9" s="293"/>
    </row>
    <row r="10" spans="1:26" ht="24.75" customHeight="1">
      <c r="A10" s="286"/>
      <c r="B10" s="287"/>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3"/>
    </row>
    <row r="11" spans="1:26" ht="30" customHeight="1" thickBot="1">
      <c r="A11" s="493" t="s">
        <v>158</v>
      </c>
      <c r="B11" s="301"/>
      <c r="C11" s="180"/>
      <c r="D11" s="181"/>
      <c r="E11" s="181" t="s">
        <v>34</v>
      </c>
      <c r="F11" s="181"/>
      <c r="G11" s="181"/>
      <c r="H11" s="181" t="s">
        <v>35</v>
      </c>
      <c r="I11" s="181"/>
      <c r="J11" s="181"/>
      <c r="K11" s="181" t="s">
        <v>36</v>
      </c>
      <c r="L11" s="181"/>
      <c r="M11" s="181"/>
      <c r="N11" s="181"/>
      <c r="O11" s="181" t="s">
        <v>34</v>
      </c>
      <c r="P11" s="181"/>
      <c r="Q11" s="181"/>
      <c r="R11" s="181" t="s">
        <v>35</v>
      </c>
      <c r="S11" s="181"/>
      <c r="T11" s="181"/>
      <c r="U11" s="181"/>
      <c r="V11" s="181"/>
      <c r="W11" s="181"/>
      <c r="X11" s="181"/>
      <c r="Y11" s="181"/>
      <c r="Z11" s="182"/>
    </row>
    <row r="12" ht="14.25" customHeight="1"/>
    <row r="13" spans="1:26" ht="22.5" customHeight="1" thickBot="1">
      <c r="A13" s="28" t="s">
        <v>33</v>
      </c>
      <c r="B13" s="4"/>
      <c r="C13" s="4"/>
      <c r="D13" s="4"/>
      <c r="E13" s="4"/>
      <c r="F13" s="4"/>
      <c r="G13" s="4"/>
      <c r="H13" s="4"/>
      <c r="I13" s="4"/>
      <c r="J13" s="4"/>
      <c r="K13" s="4"/>
      <c r="L13" s="3"/>
      <c r="M13" s="3"/>
      <c r="N13" s="3"/>
      <c r="O13" s="3"/>
      <c r="P13" s="3"/>
      <c r="Q13" s="3"/>
      <c r="R13" s="3"/>
      <c r="S13" s="3"/>
      <c r="T13" s="3"/>
      <c r="U13" s="3"/>
      <c r="V13" s="3"/>
      <c r="W13" s="3"/>
      <c r="X13" s="3"/>
      <c r="Y13" s="3"/>
      <c r="Z13" s="3"/>
    </row>
    <row r="14" spans="1:26" ht="30" customHeight="1" hidden="1" thickBot="1">
      <c r="A14" s="292" t="s">
        <v>6</v>
      </c>
      <c r="B14" s="292"/>
      <c r="C14" s="302"/>
      <c r="D14" s="303"/>
      <c r="E14" s="303"/>
      <c r="F14" s="303"/>
      <c r="G14" s="303"/>
      <c r="H14" s="303"/>
      <c r="I14" s="303"/>
      <c r="J14" s="303"/>
      <c r="K14" s="303"/>
      <c r="L14" s="303"/>
      <c r="M14" s="303"/>
      <c r="N14" s="303"/>
      <c r="O14" s="303"/>
      <c r="P14" s="303"/>
      <c r="Q14" s="303"/>
      <c r="R14" s="303"/>
      <c r="S14" s="303"/>
      <c r="T14" s="303"/>
      <c r="U14" s="303"/>
      <c r="V14" s="303"/>
      <c r="W14" s="303"/>
      <c r="X14" s="303"/>
      <c r="Y14" s="303"/>
      <c r="Z14" s="304"/>
    </row>
    <row r="15" spans="1:26" ht="30" customHeight="1" hidden="1">
      <c r="A15" s="305" t="s">
        <v>5</v>
      </c>
      <c r="B15" s="306"/>
      <c r="C15" s="307"/>
      <c r="D15" s="308"/>
      <c r="E15" s="308"/>
      <c r="F15" s="308"/>
      <c r="G15" s="308"/>
      <c r="H15" s="308"/>
      <c r="I15" s="308"/>
      <c r="J15" s="308"/>
      <c r="K15" s="308"/>
      <c r="L15" s="308"/>
      <c r="M15" s="308"/>
      <c r="N15" s="308"/>
      <c r="O15" s="308"/>
      <c r="P15" s="308"/>
      <c r="Q15" s="308"/>
      <c r="R15" s="308"/>
      <c r="S15" s="308"/>
      <c r="T15" s="308"/>
      <c r="U15" s="308"/>
      <c r="V15" s="308"/>
      <c r="W15" s="308"/>
      <c r="X15" s="308"/>
      <c r="Y15" s="308"/>
      <c r="Z15" s="309"/>
    </row>
    <row r="16" spans="1:26" ht="81" customHeight="1">
      <c r="A16" s="310" t="s">
        <v>143</v>
      </c>
      <c r="B16" s="311"/>
      <c r="C16" s="312"/>
      <c r="D16" s="312"/>
      <c r="E16" s="312"/>
      <c r="F16" s="312"/>
      <c r="G16" s="312"/>
      <c r="H16" s="312"/>
      <c r="I16" s="312"/>
      <c r="J16" s="312"/>
      <c r="K16" s="312"/>
      <c r="L16" s="312"/>
      <c r="M16" s="312"/>
      <c r="N16" s="312"/>
      <c r="O16" s="312"/>
      <c r="P16" s="312"/>
      <c r="Q16" s="312"/>
      <c r="R16" s="312"/>
      <c r="S16" s="312"/>
      <c r="T16" s="312"/>
      <c r="U16" s="312"/>
      <c r="V16" s="312"/>
      <c r="W16" s="312"/>
      <c r="X16" s="313"/>
      <c r="Y16" s="313"/>
      <c r="Z16" s="314"/>
    </row>
    <row r="17" spans="1:30" ht="24.75" customHeight="1">
      <c r="A17" s="315" t="s">
        <v>103</v>
      </c>
      <c r="B17" s="316"/>
      <c r="C17" s="325" t="s">
        <v>163</v>
      </c>
      <c r="D17" s="323"/>
      <c r="E17" s="323"/>
      <c r="F17" s="323"/>
      <c r="G17" s="323"/>
      <c r="H17" s="323"/>
      <c r="I17" s="323"/>
      <c r="J17" s="323"/>
      <c r="K17" s="323"/>
      <c r="L17" s="323"/>
      <c r="M17" s="323"/>
      <c r="N17" s="323"/>
      <c r="O17" s="323"/>
      <c r="P17" s="323"/>
      <c r="Q17" s="323"/>
      <c r="R17" s="323"/>
      <c r="S17" s="323"/>
      <c r="T17" s="323"/>
      <c r="U17" s="323"/>
      <c r="V17" s="323"/>
      <c r="W17" s="323"/>
      <c r="X17" s="323"/>
      <c r="Y17" s="323"/>
      <c r="Z17" s="324"/>
      <c r="AB17" t="s">
        <v>164</v>
      </c>
      <c r="AC17" t="s">
        <v>165</v>
      </c>
      <c r="AD17" t="s">
        <v>166</v>
      </c>
    </row>
    <row r="18" spans="1:26" ht="81" customHeight="1">
      <c r="A18" s="319"/>
      <c r="B18" s="320"/>
      <c r="C18" s="326"/>
      <c r="D18" s="327"/>
      <c r="E18" s="327"/>
      <c r="F18" s="327"/>
      <c r="G18" s="327"/>
      <c r="H18" s="327"/>
      <c r="I18" s="327"/>
      <c r="J18" s="327"/>
      <c r="K18" s="327"/>
      <c r="L18" s="327"/>
      <c r="M18" s="327"/>
      <c r="N18" s="327"/>
      <c r="O18" s="327"/>
      <c r="P18" s="327"/>
      <c r="Q18" s="327"/>
      <c r="R18" s="327"/>
      <c r="S18" s="327"/>
      <c r="T18" s="327"/>
      <c r="U18" s="327"/>
      <c r="V18" s="327"/>
      <c r="W18" s="327"/>
      <c r="X18" s="327"/>
      <c r="Y18" s="327"/>
      <c r="Z18" s="328"/>
    </row>
    <row r="19" spans="1:26" ht="30" customHeight="1">
      <c r="A19" s="315" t="s">
        <v>138</v>
      </c>
      <c r="B19" s="330" t="s">
        <v>131</v>
      </c>
      <c r="C19" s="333" t="s">
        <v>52</v>
      </c>
      <c r="D19" s="334"/>
      <c r="E19" s="334"/>
      <c r="F19" s="334"/>
      <c r="G19" s="334"/>
      <c r="H19" s="334"/>
      <c r="I19" s="334"/>
      <c r="J19" s="334"/>
      <c r="K19" s="335"/>
      <c r="L19" s="336"/>
      <c r="M19" s="336"/>
      <c r="N19" s="336"/>
      <c r="O19" s="333" t="s">
        <v>47</v>
      </c>
      <c r="P19" s="334"/>
      <c r="Q19" s="335"/>
      <c r="R19" s="333" t="s">
        <v>47</v>
      </c>
      <c r="S19" s="334"/>
      <c r="T19" s="335"/>
      <c r="U19" s="333" t="s">
        <v>47</v>
      </c>
      <c r="V19" s="334"/>
      <c r="W19" s="335"/>
      <c r="X19" s="340" t="s">
        <v>132</v>
      </c>
      <c r="Y19" s="334"/>
      <c r="Z19" s="335"/>
    </row>
    <row r="20" spans="1:26" ht="24.75" customHeight="1">
      <c r="A20" s="329"/>
      <c r="B20" s="331"/>
      <c r="C20" s="341"/>
      <c r="D20" s="342"/>
      <c r="E20" s="342"/>
      <c r="F20" s="342"/>
      <c r="G20" s="342"/>
      <c r="H20" s="342"/>
      <c r="I20" s="342"/>
      <c r="J20" s="342"/>
      <c r="K20" s="343"/>
      <c r="L20" s="292" t="s">
        <v>49</v>
      </c>
      <c r="M20" s="292"/>
      <c r="N20" s="292"/>
      <c r="O20" s="292"/>
      <c r="P20" s="292"/>
      <c r="Q20" s="292"/>
      <c r="R20" s="292"/>
      <c r="S20" s="292"/>
      <c r="T20" s="292"/>
      <c r="U20" s="292"/>
      <c r="V20" s="292"/>
      <c r="W20" s="292"/>
      <c r="X20" s="292"/>
      <c r="Y20" s="292"/>
      <c r="Z20" s="292"/>
    </row>
    <row r="21" spans="1:26" ht="24.75" customHeight="1">
      <c r="A21" s="329"/>
      <c r="B21" s="331"/>
      <c r="C21" s="305"/>
      <c r="D21" s="468"/>
      <c r="E21" s="468"/>
      <c r="F21" s="468"/>
      <c r="G21" s="468"/>
      <c r="H21" s="468"/>
      <c r="I21" s="468"/>
      <c r="J21" s="468"/>
      <c r="K21" s="306"/>
      <c r="L21" s="292" t="s">
        <v>53</v>
      </c>
      <c r="M21" s="292"/>
      <c r="N21" s="292"/>
      <c r="O21" s="292"/>
      <c r="P21" s="292"/>
      <c r="Q21" s="292"/>
      <c r="R21" s="292"/>
      <c r="S21" s="292"/>
      <c r="T21" s="292"/>
      <c r="U21" s="292"/>
      <c r="V21" s="292"/>
      <c r="W21" s="292"/>
      <c r="X21" s="292"/>
      <c r="Y21" s="292"/>
      <c r="Z21" s="292"/>
    </row>
    <row r="22" spans="1:26" ht="24.75" customHeight="1">
      <c r="A22" s="329"/>
      <c r="B22" s="332"/>
      <c r="C22" s="326"/>
      <c r="D22" s="327"/>
      <c r="E22" s="327"/>
      <c r="F22" s="327"/>
      <c r="G22" s="327"/>
      <c r="H22" s="327"/>
      <c r="I22" s="327"/>
      <c r="J22" s="327"/>
      <c r="K22" s="345"/>
      <c r="L22" s="292" t="s">
        <v>50</v>
      </c>
      <c r="M22" s="292"/>
      <c r="N22" s="292"/>
      <c r="O22" s="292"/>
      <c r="P22" s="292"/>
      <c r="Q22" s="292"/>
      <c r="R22" s="292"/>
      <c r="S22" s="292"/>
      <c r="T22" s="292"/>
      <c r="U22" s="292"/>
      <c r="V22" s="292"/>
      <c r="W22" s="292"/>
      <c r="X22" s="292"/>
      <c r="Y22" s="292"/>
      <c r="Z22" s="292"/>
    </row>
    <row r="23" spans="1:26" ht="30" customHeight="1">
      <c r="A23" s="329"/>
      <c r="B23" s="337" t="s">
        <v>107</v>
      </c>
      <c r="C23" s="333" t="s">
        <v>52</v>
      </c>
      <c r="D23" s="334"/>
      <c r="E23" s="334"/>
      <c r="F23" s="334"/>
      <c r="G23" s="334"/>
      <c r="H23" s="334"/>
      <c r="I23" s="334"/>
      <c r="J23" s="334"/>
      <c r="K23" s="335"/>
      <c r="L23" s="336"/>
      <c r="M23" s="336"/>
      <c r="N23" s="336"/>
      <c r="O23" s="333" t="s">
        <v>47</v>
      </c>
      <c r="P23" s="334"/>
      <c r="Q23" s="335"/>
      <c r="R23" s="333" t="s">
        <v>47</v>
      </c>
      <c r="S23" s="334"/>
      <c r="T23" s="335"/>
      <c r="U23" s="333" t="s">
        <v>47</v>
      </c>
      <c r="V23" s="334"/>
      <c r="W23" s="335"/>
      <c r="X23" s="340" t="s">
        <v>132</v>
      </c>
      <c r="Y23" s="334"/>
      <c r="Z23" s="335"/>
    </row>
    <row r="24" spans="1:26" ht="24.75" customHeight="1">
      <c r="A24" s="329"/>
      <c r="B24" s="338"/>
      <c r="C24" s="341"/>
      <c r="D24" s="342"/>
      <c r="E24" s="342"/>
      <c r="F24" s="342"/>
      <c r="G24" s="342"/>
      <c r="H24" s="342"/>
      <c r="I24" s="342"/>
      <c r="J24" s="342"/>
      <c r="K24" s="343"/>
      <c r="L24" s="292" t="s">
        <v>49</v>
      </c>
      <c r="M24" s="292"/>
      <c r="N24" s="292"/>
      <c r="O24" s="292"/>
      <c r="P24" s="292"/>
      <c r="Q24" s="292"/>
      <c r="R24" s="292"/>
      <c r="S24" s="292"/>
      <c r="T24" s="292"/>
      <c r="U24" s="292"/>
      <c r="V24" s="292"/>
      <c r="W24" s="292"/>
      <c r="X24" s="292"/>
      <c r="Y24" s="292"/>
      <c r="Z24" s="292"/>
    </row>
    <row r="25" spans="1:26" ht="24.75" customHeight="1">
      <c r="A25" s="329"/>
      <c r="B25" s="338"/>
      <c r="C25" s="305"/>
      <c r="D25" s="468"/>
      <c r="E25" s="468"/>
      <c r="F25" s="468"/>
      <c r="G25" s="468"/>
      <c r="H25" s="468"/>
      <c r="I25" s="468"/>
      <c r="J25" s="468"/>
      <c r="K25" s="306"/>
      <c r="L25" s="292" t="s">
        <v>53</v>
      </c>
      <c r="M25" s="292"/>
      <c r="N25" s="292"/>
      <c r="O25" s="292"/>
      <c r="P25" s="292"/>
      <c r="Q25" s="292"/>
      <c r="R25" s="292"/>
      <c r="S25" s="292"/>
      <c r="T25" s="292"/>
      <c r="U25" s="292"/>
      <c r="V25" s="292"/>
      <c r="W25" s="292"/>
      <c r="X25" s="292"/>
      <c r="Y25" s="292"/>
      <c r="Z25" s="292"/>
    </row>
    <row r="26" spans="1:26" ht="24.75" customHeight="1">
      <c r="A26" s="329"/>
      <c r="B26" s="339"/>
      <c r="C26" s="326"/>
      <c r="D26" s="327"/>
      <c r="E26" s="327"/>
      <c r="F26" s="327"/>
      <c r="G26" s="327"/>
      <c r="H26" s="327"/>
      <c r="I26" s="327"/>
      <c r="J26" s="327"/>
      <c r="K26" s="345"/>
      <c r="L26" s="292" t="s">
        <v>50</v>
      </c>
      <c r="M26" s="292"/>
      <c r="N26" s="292"/>
      <c r="O26" s="292"/>
      <c r="P26" s="292"/>
      <c r="Q26" s="292"/>
      <c r="R26" s="292"/>
      <c r="S26" s="292"/>
      <c r="T26" s="292"/>
      <c r="U26" s="292"/>
      <c r="V26" s="292"/>
      <c r="W26" s="292"/>
      <c r="X26" s="292"/>
      <c r="Y26" s="292"/>
      <c r="Z26" s="292"/>
    </row>
    <row r="27" spans="1:26" ht="24.75" customHeight="1">
      <c r="A27" s="329"/>
      <c r="B27" s="337" t="s">
        <v>108</v>
      </c>
      <c r="C27" s="336" t="s">
        <v>52</v>
      </c>
      <c r="D27" s="336"/>
      <c r="E27" s="336"/>
      <c r="F27" s="336"/>
      <c r="G27" s="336"/>
      <c r="H27" s="336"/>
      <c r="I27" s="336"/>
      <c r="J27" s="336"/>
      <c r="K27" s="336"/>
      <c r="L27" s="336"/>
      <c r="M27" s="336"/>
      <c r="N27" s="336"/>
      <c r="O27" s="336" t="s">
        <v>139</v>
      </c>
      <c r="P27" s="336"/>
      <c r="Q27" s="336"/>
      <c r="R27" s="336"/>
      <c r="S27" s="336"/>
      <c r="T27" s="336"/>
      <c r="U27" s="336" t="s">
        <v>133</v>
      </c>
      <c r="V27" s="336"/>
      <c r="W27" s="336"/>
      <c r="X27" s="336"/>
      <c r="Y27" s="336"/>
      <c r="Z27" s="346"/>
    </row>
    <row r="28" spans="1:26" ht="24.75" customHeight="1">
      <c r="A28" s="329"/>
      <c r="B28" s="338"/>
      <c r="C28" s="292"/>
      <c r="D28" s="292"/>
      <c r="E28" s="292"/>
      <c r="F28" s="292"/>
      <c r="G28" s="292"/>
      <c r="H28" s="292"/>
      <c r="I28" s="292"/>
      <c r="J28" s="292"/>
      <c r="K28" s="292"/>
      <c r="L28" s="292" t="s">
        <v>51</v>
      </c>
      <c r="M28" s="292"/>
      <c r="N28" s="292"/>
      <c r="O28" s="469"/>
      <c r="P28" s="470"/>
      <c r="Q28" s="470"/>
      <c r="R28" s="470"/>
      <c r="S28" s="470"/>
      <c r="T28" s="471"/>
      <c r="U28" s="469"/>
      <c r="V28" s="470"/>
      <c r="W28" s="470"/>
      <c r="X28" s="470"/>
      <c r="Y28" s="470"/>
      <c r="Z28" s="472"/>
    </row>
    <row r="29" spans="1:26" ht="24.75" customHeight="1">
      <c r="A29" s="329"/>
      <c r="B29" s="338"/>
      <c r="C29" s="347"/>
      <c r="D29" s="347"/>
      <c r="E29" s="347"/>
      <c r="F29" s="347"/>
      <c r="G29" s="347"/>
      <c r="H29" s="347"/>
      <c r="I29" s="347"/>
      <c r="J29" s="347"/>
      <c r="K29" s="347"/>
      <c r="L29" s="347" t="s">
        <v>48</v>
      </c>
      <c r="M29" s="347"/>
      <c r="N29" s="347"/>
      <c r="O29" s="469"/>
      <c r="P29" s="470"/>
      <c r="Q29" s="470"/>
      <c r="R29" s="470"/>
      <c r="S29" s="470"/>
      <c r="T29" s="471"/>
      <c r="U29" s="469"/>
      <c r="V29" s="470"/>
      <c r="W29" s="470"/>
      <c r="X29" s="470"/>
      <c r="Y29" s="470"/>
      <c r="Z29" s="472"/>
    </row>
    <row r="30" spans="1:26" ht="49.5" customHeight="1" thickBot="1">
      <c r="A30" s="349" t="s">
        <v>156</v>
      </c>
      <c r="B30" s="350"/>
      <c r="C30" s="351"/>
      <c r="D30" s="351"/>
      <c r="E30" s="351"/>
      <c r="F30" s="351"/>
      <c r="G30" s="351"/>
      <c r="H30" s="351"/>
      <c r="I30" s="351"/>
      <c r="J30" s="351"/>
      <c r="K30" s="351"/>
      <c r="L30" s="351"/>
      <c r="M30" s="351"/>
      <c r="N30" s="351"/>
      <c r="O30" s="351"/>
      <c r="P30" s="351"/>
      <c r="Q30" s="351"/>
      <c r="R30" s="351"/>
      <c r="S30" s="351"/>
      <c r="T30" s="351"/>
      <c r="U30" s="351"/>
      <c r="V30" s="351"/>
      <c r="W30" s="351"/>
      <c r="X30" s="351"/>
      <c r="Y30" s="351"/>
      <c r="Z30" s="352"/>
    </row>
    <row r="31" ht="14.25" customHeight="1"/>
    <row r="32" spans="1:26" ht="24.75" customHeight="1" thickBot="1">
      <c r="A32" s="28" t="s">
        <v>32</v>
      </c>
      <c r="B32" s="24"/>
      <c r="C32" s="25"/>
      <c r="D32" s="25"/>
      <c r="E32" s="25"/>
      <c r="F32" s="25"/>
      <c r="G32" s="25"/>
      <c r="H32" s="25"/>
      <c r="I32" s="25"/>
      <c r="J32" s="25"/>
      <c r="K32" s="26"/>
      <c r="L32" s="26"/>
      <c r="M32" s="26"/>
      <c r="N32" s="26"/>
      <c r="O32" s="26"/>
      <c r="P32" s="26"/>
      <c r="Q32" s="26"/>
      <c r="R32" s="26"/>
      <c r="S32" s="26"/>
      <c r="T32" s="26"/>
      <c r="U32" s="26"/>
      <c r="V32" s="26"/>
      <c r="W32" s="26"/>
      <c r="X32" s="26"/>
      <c r="Y32" s="26"/>
      <c r="Z32" s="27"/>
    </row>
    <row r="33" spans="1:26" ht="19.5" customHeight="1">
      <c r="A33" s="494" t="s">
        <v>105</v>
      </c>
      <c r="B33" s="354"/>
      <c r="C33" s="356" t="s">
        <v>29</v>
      </c>
      <c r="D33" s="357"/>
      <c r="E33" s="357"/>
      <c r="F33" s="357"/>
      <c r="G33" s="357"/>
      <c r="H33" s="357"/>
      <c r="I33" s="357"/>
      <c r="J33" s="357"/>
      <c r="K33" s="357"/>
      <c r="L33" s="357"/>
      <c r="M33" s="357"/>
      <c r="N33" s="357"/>
      <c r="O33" s="357"/>
      <c r="P33" s="357"/>
      <c r="Q33" s="357"/>
      <c r="R33" s="357"/>
      <c r="S33" s="357"/>
      <c r="T33" s="357"/>
      <c r="U33" s="357"/>
      <c r="V33" s="357"/>
      <c r="W33" s="357"/>
      <c r="X33" s="357"/>
      <c r="Y33" s="357"/>
      <c r="Z33" s="358"/>
    </row>
    <row r="34" spans="1:26" ht="99.75" customHeight="1">
      <c r="A34" s="329"/>
      <c r="B34" s="355"/>
      <c r="C34" s="359"/>
      <c r="D34" s="360"/>
      <c r="E34" s="360"/>
      <c r="F34" s="360"/>
      <c r="G34" s="360"/>
      <c r="H34" s="360"/>
      <c r="I34" s="360"/>
      <c r="J34" s="360"/>
      <c r="K34" s="360"/>
      <c r="L34" s="360"/>
      <c r="M34" s="360"/>
      <c r="N34" s="360"/>
      <c r="O34" s="360"/>
      <c r="P34" s="360"/>
      <c r="Q34" s="360"/>
      <c r="R34" s="360"/>
      <c r="S34" s="360"/>
      <c r="T34" s="360"/>
      <c r="U34" s="360"/>
      <c r="V34" s="360"/>
      <c r="W34" s="360"/>
      <c r="X34" s="360"/>
      <c r="Y34" s="360"/>
      <c r="Z34" s="361"/>
    </row>
    <row r="35" spans="1:26" ht="19.5" customHeight="1">
      <c r="A35" s="329"/>
      <c r="B35" s="355"/>
      <c r="C35" s="362" t="s">
        <v>30</v>
      </c>
      <c r="D35" s="363"/>
      <c r="E35" s="363"/>
      <c r="F35" s="363"/>
      <c r="G35" s="363"/>
      <c r="H35" s="363"/>
      <c r="I35" s="363"/>
      <c r="J35" s="363"/>
      <c r="K35" s="363"/>
      <c r="L35" s="363"/>
      <c r="M35" s="363"/>
      <c r="N35" s="363"/>
      <c r="O35" s="363"/>
      <c r="P35" s="363"/>
      <c r="Q35" s="363"/>
      <c r="R35" s="363"/>
      <c r="S35" s="363"/>
      <c r="T35" s="363"/>
      <c r="U35" s="363"/>
      <c r="V35" s="363"/>
      <c r="W35" s="363"/>
      <c r="X35" s="363"/>
      <c r="Y35" s="363"/>
      <c r="Z35" s="364"/>
    </row>
    <row r="36" spans="1:26" ht="99.75" customHeight="1">
      <c r="A36" s="329"/>
      <c r="B36" s="355"/>
      <c r="C36" s="359"/>
      <c r="D36" s="360"/>
      <c r="E36" s="360"/>
      <c r="F36" s="360"/>
      <c r="G36" s="360"/>
      <c r="H36" s="360"/>
      <c r="I36" s="360"/>
      <c r="J36" s="360"/>
      <c r="K36" s="360"/>
      <c r="L36" s="360"/>
      <c r="M36" s="360"/>
      <c r="N36" s="360"/>
      <c r="O36" s="360"/>
      <c r="P36" s="360"/>
      <c r="Q36" s="360"/>
      <c r="R36" s="360"/>
      <c r="S36" s="360"/>
      <c r="T36" s="360"/>
      <c r="U36" s="360"/>
      <c r="V36" s="360"/>
      <c r="W36" s="360"/>
      <c r="X36" s="360"/>
      <c r="Y36" s="360"/>
      <c r="Z36" s="361"/>
    </row>
    <row r="37" spans="1:26" ht="19.5" customHeight="1">
      <c r="A37" s="329"/>
      <c r="B37" s="355"/>
      <c r="C37" s="362" t="s">
        <v>31</v>
      </c>
      <c r="D37" s="363"/>
      <c r="E37" s="363"/>
      <c r="F37" s="363"/>
      <c r="G37" s="363"/>
      <c r="H37" s="363"/>
      <c r="I37" s="363"/>
      <c r="J37" s="363"/>
      <c r="K37" s="363"/>
      <c r="L37" s="363"/>
      <c r="M37" s="363"/>
      <c r="N37" s="363"/>
      <c r="O37" s="363"/>
      <c r="P37" s="363"/>
      <c r="Q37" s="363"/>
      <c r="R37" s="363"/>
      <c r="S37" s="363"/>
      <c r="T37" s="363"/>
      <c r="U37" s="363"/>
      <c r="V37" s="363"/>
      <c r="W37" s="363"/>
      <c r="X37" s="363"/>
      <c r="Y37" s="363"/>
      <c r="Z37" s="364"/>
    </row>
    <row r="38" spans="1:26" ht="99.75" customHeight="1">
      <c r="A38" s="329"/>
      <c r="B38" s="355"/>
      <c r="C38" s="365"/>
      <c r="D38" s="366"/>
      <c r="E38" s="366"/>
      <c r="F38" s="366"/>
      <c r="G38" s="366"/>
      <c r="H38" s="366"/>
      <c r="I38" s="366"/>
      <c r="J38" s="366"/>
      <c r="K38" s="367"/>
      <c r="L38" s="367"/>
      <c r="M38" s="367"/>
      <c r="N38" s="367"/>
      <c r="O38" s="367"/>
      <c r="P38" s="367"/>
      <c r="Q38" s="367"/>
      <c r="R38" s="367"/>
      <c r="S38" s="367"/>
      <c r="T38" s="367"/>
      <c r="U38" s="367"/>
      <c r="V38" s="367"/>
      <c r="W38" s="367"/>
      <c r="X38" s="367"/>
      <c r="Y38" s="367"/>
      <c r="Z38" s="368"/>
    </row>
    <row r="39" spans="1:26" s="30" customFormat="1" ht="19.5" customHeight="1">
      <c r="A39" s="315" t="s">
        <v>104</v>
      </c>
      <c r="B39" s="316"/>
      <c r="C39" s="31" t="s">
        <v>27</v>
      </c>
      <c r="D39" s="375"/>
      <c r="E39" s="375"/>
      <c r="F39" s="375"/>
      <c r="G39" s="375"/>
      <c r="H39" s="375"/>
      <c r="I39" s="375"/>
      <c r="J39" s="375"/>
      <c r="K39" s="375"/>
      <c r="L39" s="375"/>
      <c r="M39" s="375"/>
      <c r="N39" s="375"/>
      <c r="O39" s="375"/>
      <c r="P39" s="375"/>
      <c r="Q39" s="375"/>
      <c r="R39" s="375"/>
      <c r="S39" s="375"/>
      <c r="T39" s="375"/>
      <c r="U39" s="375"/>
      <c r="V39" s="375"/>
      <c r="W39" s="375"/>
      <c r="X39" s="375"/>
      <c r="Y39" s="375"/>
      <c r="Z39" s="376"/>
    </row>
    <row r="40" spans="1:26" s="29" customFormat="1" ht="19.5" customHeight="1">
      <c r="A40" s="317"/>
      <c r="B40" s="318"/>
      <c r="C40" s="377" t="s">
        <v>28</v>
      </c>
      <c r="D40" s="378"/>
      <c r="E40" s="378"/>
      <c r="F40" s="121"/>
      <c r="G40" s="121"/>
      <c r="H40" s="121"/>
      <c r="I40" s="121" t="s">
        <v>34</v>
      </c>
      <c r="J40" s="121"/>
      <c r="K40" s="121" t="s">
        <v>109</v>
      </c>
      <c r="L40" s="121"/>
      <c r="M40" s="121" t="s">
        <v>36</v>
      </c>
      <c r="N40" s="121"/>
      <c r="O40" s="121"/>
      <c r="P40" s="121"/>
      <c r="Q40" s="121" t="s">
        <v>34</v>
      </c>
      <c r="R40" s="121"/>
      <c r="S40" s="121" t="s">
        <v>109</v>
      </c>
      <c r="T40" s="121"/>
      <c r="U40" s="121"/>
      <c r="V40" s="121"/>
      <c r="W40" s="121"/>
      <c r="X40" s="121"/>
      <c r="Y40" s="121"/>
      <c r="Z40" s="122"/>
    </row>
    <row r="41" spans="1:26" s="29" customFormat="1" ht="19.5" customHeight="1">
      <c r="A41" s="317"/>
      <c r="B41" s="318"/>
      <c r="C41" s="379" t="s">
        <v>150</v>
      </c>
      <c r="D41" s="380"/>
      <c r="E41" s="380"/>
      <c r="F41" s="380"/>
      <c r="G41" s="380"/>
      <c r="H41" s="380"/>
      <c r="I41" s="380"/>
      <c r="J41" s="380"/>
      <c r="K41" s="380"/>
      <c r="L41" s="380"/>
      <c r="M41" s="380"/>
      <c r="N41" s="380"/>
      <c r="O41" s="380"/>
      <c r="P41" s="380"/>
      <c r="Q41" s="380"/>
      <c r="R41" s="380"/>
      <c r="S41" s="380"/>
      <c r="T41" s="380"/>
      <c r="U41" s="380"/>
      <c r="V41" s="380"/>
      <c r="W41" s="380"/>
      <c r="X41" s="380"/>
      <c r="Y41" s="380"/>
      <c r="Z41" s="381"/>
    </row>
    <row r="42" spans="1:26" ht="150" customHeight="1">
      <c r="A42" s="317"/>
      <c r="B42" s="318"/>
      <c r="C42" s="382"/>
      <c r="D42" s="383"/>
      <c r="E42" s="383"/>
      <c r="F42" s="383"/>
      <c r="G42" s="383"/>
      <c r="H42" s="383"/>
      <c r="I42" s="383"/>
      <c r="J42" s="383"/>
      <c r="K42" s="383"/>
      <c r="L42" s="383"/>
      <c r="M42" s="383"/>
      <c r="N42" s="383"/>
      <c r="O42" s="383"/>
      <c r="P42" s="383"/>
      <c r="Q42" s="383"/>
      <c r="R42" s="383"/>
      <c r="S42" s="383"/>
      <c r="T42" s="383"/>
      <c r="U42" s="383"/>
      <c r="V42" s="383"/>
      <c r="W42" s="383"/>
      <c r="X42" s="383"/>
      <c r="Y42" s="383"/>
      <c r="Z42" s="384"/>
    </row>
    <row r="43" spans="1:26" ht="19.5" customHeight="1">
      <c r="A43" s="315" t="s">
        <v>37</v>
      </c>
      <c r="B43" s="316"/>
      <c r="C43" s="31" t="s">
        <v>111</v>
      </c>
      <c r="D43" s="375"/>
      <c r="E43" s="375"/>
      <c r="F43" s="375"/>
      <c r="G43" s="375"/>
      <c r="H43" s="375"/>
      <c r="I43" s="375"/>
      <c r="J43" s="375"/>
      <c r="K43" s="375"/>
      <c r="L43" s="375"/>
      <c r="M43" s="375"/>
      <c r="N43" s="375"/>
      <c r="O43" s="375"/>
      <c r="P43" s="375"/>
      <c r="Q43" s="375"/>
      <c r="R43" s="375"/>
      <c r="S43" s="375"/>
      <c r="T43" s="375"/>
      <c r="U43" s="375"/>
      <c r="V43" s="375"/>
      <c r="W43" s="375"/>
      <c r="X43" s="375"/>
      <c r="Y43" s="375"/>
      <c r="Z43" s="376"/>
    </row>
    <row r="44" spans="1:26" s="29" customFormat="1" ht="19.5" customHeight="1">
      <c r="A44" s="317"/>
      <c r="B44" s="318"/>
      <c r="C44" s="377" t="s">
        <v>28</v>
      </c>
      <c r="D44" s="378"/>
      <c r="E44" s="378"/>
      <c r="F44" s="121"/>
      <c r="G44" s="121"/>
      <c r="H44" s="121"/>
      <c r="I44" s="121" t="s">
        <v>34</v>
      </c>
      <c r="J44" s="121"/>
      <c r="K44" s="121" t="s">
        <v>109</v>
      </c>
      <c r="L44" s="121"/>
      <c r="M44" s="121" t="s">
        <v>36</v>
      </c>
      <c r="N44" s="121"/>
      <c r="O44" s="121"/>
      <c r="P44" s="121"/>
      <c r="Q44" s="121" t="s">
        <v>34</v>
      </c>
      <c r="R44" s="121"/>
      <c r="S44" s="121" t="s">
        <v>109</v>
      </c>
      <c r="T44" s="121"/>
      <c r="U44" s="121"/>
      <c r="V44" s="121"/>
      <c r="W44" s="121"/>
      <c r="X44" s="121"/>
      <c r="Y44" s="121"/>
      <c r="Z44" s="122"/>
    </row>
    <row r="45" spans="1:26" s="29" customFormat="1" ht="19.5" customHeight="1">
      <c r="A45" s="317"/>
      <c r="B45" s="318"/>
      <c r="C45" s="379" t="s">
        <v>151</v>
      </c>
      <c r="D45" s="380"/>
      <c r="E45" s="380"/>
      <c r="F45" s="380"/>
      <c r="G45" s="380"/>
      <c r="H45" s="380"/>
      <c r="I45" s="380"/>
      <c r="J45" s="380"/>
      <c r="K45" s="380"/>
      <c r="L45" s="380"/>
      <c r="M45" s="380"/>
      <c r="N45" s="380"/>
      <c r="O45" s="380"/>
      <c r="P45" s="380"/>
      <c r="Q45" s="380"/>
      <c r="R45" s="380"/>
      <c r="S45" s="380"/>
      <c r="T45" s="380"/>
      <c r="U45" s="380"/>
      <c r="V45" s="380"/>
      <c r="W45" s="380"/>
      <c r="X45" s="380"/>
      <c r="Y45" s="380"/>
      <c r="Z45" s="381"/>
    </row>
    <row r="46" spans="1:26" ht="120.75" customHeight="1">
      <c r="A46" s="317"/>
      <c r="B46" s="318"/>
      <c r="C46" s="382"/>
      <c r="D46" s="383"/>
      <c r="E46" s="383"/>
      <c r="F46" s="383"/>
      <c r="G46" s="383"/>
      <c r="H46" s="383"/>
      <c r="I46" s="383"/>
      <c r="J46" s="383"/>
      <c r="K46" s="383"/>
      <c r="L46" s="383"/>
      <c r="M46" s="383"/>
      <c r="N46" s="383"/>
      <c r="O46" s="383"/>
      <c r="P46" s="383"/>
      <c r="Q46" s="383"/>
      <c r="R46" s="383"/>
      <c r="S46" s="383"/>
      <c r="T46" s="383"/>
      <c r="U46" s="383"/>
      <c r="V46" s="383"/>
      <c r="W46" s="383"/>
      <c r="X46" s="383"/>
      <c r="Y46" s="383"/>
      <c r="Z46" s="384"/>
    </row>
    <row r="47" spans="1:26" s="29" customFormat="1" ht="19.5" customHeight="1">
      <c r="A47" s="317"/>
      <c r="B47" s="318"/>
      <c r="C47" s="379" t="s">
        <v>152</v>
      </c>
      <c r="D47" s="380"/>
      <c r="E47" s="380"/>
      <c r="F47" s="380"/>
      <c r="G47" s="380"/>
      <c r="H47" s="380"/>
      <c r="I47" s="380"/>
      <c r="J47" s="380"/>
      <c r="K47" s="380"/>
      <c r="L47" s="380"/>
      <c r="M47" s="380"/>
      <c r="N47" s="380"/>
      <c r="O47" s="380"/>
      <c r="P47" s="380"/>
      <c r="Q47" s="380"/>
      <c r="R47" s="380"/>
      <c r="S47" s="380"/>
      <c r="T47" s="380"/>
      <c r="U47" s="380"/>
      <c r="V47" s="380"/>
      <c r="W47" s="380"/>
      <c r="X47" s="380"/>
      <c r="Y47" s="380"/>
      <c r="Z47" s="381"/>
    </row>
    <row r="48" spans="1:26" ht="64.5" customHeight="1" thickBot="1">
      <c r="A48" s="317"/>
      <c r="B48" s="318"/>
      <c r="C48" s="387"/>
      <c r="D48" s="388"/>
      <c r="E48" s="388"/>
      <c r="F48" s="388"/>
      <c r="G48" s="388"/>
      <c r="H48" s="388"/>
      <c r="I48" s="388"/>
      <c r="J48" s="388"/>
      <c r="K48" s="388"/>
      <c r="L48" s="388"/>
      <c r="M48" s="388"/>
      <c r="N48" s="388"/>
      <c r="O48" s="388"/>
      <c r="P48" s="388"/>
      <c r="Q48" s="388"/>
      <c r="R48" s="388"/>
      <c r="S48" s="388"/>
      <c r="T48" s="388"/>
      <c r="U48" s="388"/>
      <c r="V48" s="388"/>
      <c r="W48" s="388"/>
      <c r="X48" s="388"/>
      <c r="Y48" s="388"/>
      <c r="Z48" s="389"/>
    </row>
    <row r="49" spans="1:26" s="29" customFormat="1" ht="19.5" customHeight="1">
      <c r="A49" s="317"/>
      <c r="B49" s="318"/>
      <c r="C49" s="473" t="s">
        <v>110</v>
      </c>
      <c r="D49" s="474"/>
      <c r="E49" s="474"/>
      <c r="F49" s="474"/>
      <c r="G49" s="474"/>
      <c r="H49" s="474"/>
      <c r="I49" s="474"/>
      <c r="J49" s="474"/>
      <c r="K49" s="474"/>
      <c r="L49" s="474"/>
      <c r="M49" s="474"/>
      <c r="N49" s="474"/>
      <c r="O49" s="474"/>
      <c r="P49" s="474"/>
      <c r="Q49" s="474"/>
      <c r="R49" s="474"/>
      <c r="S49" s="474"/>
      <c r="T49" s="474"/>
      <c r="U49" s="474"/>
      <c r="V49" s="474"/>
      <c r="W49" s="474"/>
      <c r="X49" s="474"/>
      <c r="Y49" s="474"/>
      <c r="Z49" s="475"/>
    </row>
    <row r="50" spans="1:26" s="29" customFormat="1" ht="19.5" customHeight="1">
      <c r="A50" s="317"/>
      <c r="B50" s="318"/>
      <c r="C50" s="21"/>
      <c r="D50" s="390" t="s">
        <v>45</v>
      </c>
      <c r="E50" s="391"/>
      <c r="F50" s="391"/>
      <c r="G50" s="391"/>
      <c r="H50" s="391"/>
      <c r="I50" s="391"/>
      <c r="J50" s="391"/>
      <c r="K50" s="391"/>
      <c r="L50" s="391"/>
      <c r="M50" s="391"/>
      <c r="N50" s="393"/>
      <c r="O50" s="21"/>
      <c r="P50" s="390" t="s">
        <v>38</v>
      </c>
      <c r="Q50" s="391"/>
      <c r="R50" s="391"/>
      <c r="S50" s="391"/>
      <c r="T50" s="391"/>
      <c r="U50" s="391"/>
      <c r="V50" s="391"/>
      <c r="W50" s="391"/>
      <c r="X50" s="391"/>
      <c r="Y50" s="391"/>
      <c r="Z50" s="392"/>
    </row>
    <row r="51" spans="1:26" s="29" customFormat="1" ht="19.5" customHeight="1">
      <c r="A51" s="317"/>
      <c r="B51" s="318"/>
      <c r="C51" s="21"/>
      <c r="D51" s="390" t="s">
        <v>39</v>
      </c>
      <c r="E51" s="391"/>
      <c r="F51" s="391"/>
      <c r="G51" s="391"/>
      <c r="H51" s="391"/>
      <c r="I51" s="391"/>
      <c r="J51" s="391"/>
      <c r="K51" s="391"/>
      <c r="L51" s="391"/>
      <c r="M51" s="391"/>
      <c r="N51" s="393"/>
      <c r="O51" s="21"/>
      <c r="P51" s="390" t="s">
        <v>40</v>
      </c>
      <c r="Q51" s="391"/>
      <c r="R51" s="391"/>
      <c r="S51" s="391"/>
      <c r="T51" s="391"/>
      <c r="U51" s="391"/>
      <c r="V51" s="391"/>
      <c r="W51" s="391"/>
      <c r="X51" s="391"/>
      <c r="Y51" s="391"/>
      <c r="Z51" s="392"/>
    </row>
    <row r="52" spans="1:26" s="29" customFormat="1" ht="19.5" customHeight="1">
      <c r="A52" s="317"/>
      <c r="B52" s="318"/>
      <c r="C52" s="21"/>
      <c r="D52" s="390" t="s">
        <v>41</v>
      </c>
      <c r="E52" s="391"/>
      <c r="F52" s="391"/>
      <c r="G52" s="391"/>
      <c r="H52" s="391"/>
      <c r="I52" s="391"/>
      <c r="J52" s="391"/>
      <c r="K52" s="391"/>
      <c r="L52" s="391"/>
      <c r="M52" s="391"/>
      <c r="N52" s="393"/>
      <c r="O52" s="21"/>
      <c r="P52" s="390" t="s">
        <v>43</v>
      </c>
      <c r="Q52" s="391"/>
      <c r="R52" s="391"/>
      <c r="S52" s="391"/>
      <c r="T52" s="391"/>
      <c r="U52" s="391"/>
      <c r="V52" s="391"/>
      <c r="W52" s="391"/>
      <c r="X52" s="391"/>
      <c r="Y52" s="391"/>
      <c r="Z52" s="392"/>
    </row>
    <row r="53" spans="1:26" s="29" customFormat="1" ht="19.5" customHeight="1" thickBot="1">
      <c r="A53" s="409"/>
      <c r="B53" s="495"/>
      <c r="C53" s="183"/>
      <c r="D53" s="394" t="s">
        <v>42</v>
      </c>
      <c r="E53" s="395"/>
      <c r="F53" s="395"/>
      <c r="G53" s="395"/>
      <c r="H53" s="395"/>
      <c r="I53" s="395"/>
      <c r="J53" s="395"/>
      <c r="K53" s="395"/>
      <c r="L53" s="395"/>
      <c r="M53" s="395"/>
      <c r="N53" s="396"/>
      <c r="O53" s="183"/>
      <c r="P53" s="394" t="s">
        <v>44</v>
      </c>
      <c r="Q53" s="395"/>
      <c r="R53" s="395"/>
      <c r="S53" s="395"/>
      <c r="T53" s="395"/>
      <c r="U53" s="395"/>
      <c r="V53" s="395"/>
      <c r="W53" s="395"/>
      <c r="X53" s="395"/>
      <c r="Y53" s="395"/>
      <c r="Z53" s="397"/>
    </row>
    <row r="54" ht="14.25" customHeight="1"/>
    <row r="55" spans="1:26" ht="24.75" customHeight="1" thickBot="1">
      <c r="A55" s="28" t="s">
        <v>144</v>
      </c>
      <c r="B55" s="24"/>
      <c r="C55" s="25"/>
      <c r="D55" s="25"/>
      <c r="E55" s="25"/>
      <c r="F55" s="25"/>
      <c r="G55" s="25"/>
      <c r="H55" s="25"/>
      <c r="I55" s="25"/>
      <c r="J55" s="25"/>
      <c r="K55" s="26"/>
      <c r="L55" s="26"/>
      <c r="M55" s="26"/>
      <c r="N55" s="26"/>
      <c r="O55" s="26"/>
      <c r="P55" s="26"/>
      <c r="Q55" s="26"/>
      <c r="R55" s="26"/>
      <c r="S55" s="26"/>
      <c r="T55" s="26"/>
      <c r="U55" s="26"/>
      <c r="V55" s="26"/>
      <c r="W55" s="26"/>
      <c r="X55" s="26"/>
      <c r="Y55" s="26"/>
      <c r="Z55" s="27"/>
    </row>
    <row r="56" spans="1:28" ht="33" customHeight="1">
      <c r="A56" s="310" t="s">
        <v>130</v>
      </c>
      <c r="B56" s="311"/>
      <c r="C56" s="177"/>
      <c r="D56" s="312" t="s">
        <v>54</v>
      </c>
      <c r="E56" s="312"/>
      <c r="F56" s="312"/>
      <c r="G56" s="312"/>
      <c r="H56" s="312"/>
      <c r="I56" s="312"/>
      <c r="J56" s="312"/>
      <c r="K56" s="312"/>
      <c r="L56" s="311" t="s">
        <v>147</v>
      </c>
      <c r="M56" s="311"/>
      <c r="N56" s="311"/>
      <c r="O56" s="311"/>
      <c r="P56" s="311"/>
      <c r="Q56" s="312"/>
      <c r="R56" s="312"/>
      <c r="S56" s="312"/>
      <c r="T56" s="312"/>
      <c r="U56" s="312"/>
      <c r="V56" s="312"/>
      <c r="W56" s="312"/>
      <c r="X56" s="312"/>
      <c r="Y56" s="312"/>
      <c r="Z56" s="314"/>
      <c r="AB56" t="s">
        <v>17</v>
      </c>
    </row>
    <row r="57" spans="1:26" ht="33" customHeight="1">
      <c r="A57" s="286"/>
      <c r="B57" s="287"/>
      <c r="C57" s="22"/>
      <c r="D57" s="292"/>
      <c r="E57" s="292"/>
      <c r="F57" s="292"/>
      <c r="G57" s="292"/>
      <c r="H57" s="292"/>
      <c r="I57" s="292"/>
      <c r="J57" s="292"/>
      <c r="K57" s="292"/>
      <c r="L57" s="287"/>
      <c r="M57" s="287"/>
      <c r="N57" s="287"/>
      <c r="O57" s="287"/>
      <c r="P57" s="287"/>
      <c r="Q57" s="292"/>
      <c r="R57" s="292"/>
      <c r="S57" s="292"/>
      <c r="T57" s="292"/>
      <c r="U57" s="292"/>
      <c r="V57" s="292"/>
      <c r="W57" s="292"/>
      <c r="X57" s="292"/>
      <c r="Y57" s="292"/>
      <c r="Z57" s="293"/>
    </row>
    <row r="58" spans="1:26" ht="33" customHeight="1">
      <c r="A58" s="286"/>
      <c r="B58" s="287"/>
      <c r="C58" s="22"/>
      <c r="D58" s="292"/>
      <c r="E58" s="292"/>
      <c r="F58" s="292"/>
      <c r="G58" s="292"/>
      <c r="H58" s="292"/>
      <c r="I58" s="292"/>
      <c r="J58" s="292"/>
      <c r="K58" s="292"/>
      <c r="L58" s="287"/>
      <c r="M58" s="287"/>
      <c r="N58" s="287"/>
      <c r="O58" s="287"/>
      <c r="P58" s="287"/>
      <c r="Q58" s="292"/>
      <c r="R58" s="292"/>
      <c r="S58" s="292"/>
      <c r="T58" s="292"/>
      <c r="U58" s="292"/>
      <c r="V58" s="292"/>
      <c r="W58" s="292"/>
      <c r="X58" s="292"/>
      <c r="Y58" s="292"/>
      <c r="Z58" s="293"/>
    </row>
    <row r="59" spans="1:26" ht="33" customHeight="1">
      <c r="A59" s="286" t="s">
        <v>99</v>
      </c>
      <c r="B59" s="287"/>
      <c r="C59" s="292" t="s">
        <v>100</v>
      </c>
      <c r="D59" s="292"/>
      <c r="E59" s="292"/>
      <c r="F59" s="292"/>
      <c r="G59" s="292"/>
      <c r="H59" s="292"/>
      <c r="I59" s="292"/>
      <c r="J59" s="292"/>
      <c r="K59" s="292"/>
      <c r="L59" s="287" t="s">
        <v>106</v>
      </c>
      <c r="M59" s="287"/>
      <c r="N59" s="287"/>
      <c r="O59" s="287"/>
      <c r="P59" s="287"/>
      <c r="Q59" s="292"/>
      <c r="R59" s="292"/>
      <c r="S59" s="292"/>
      <c r="T59" s="292"/>
      <c r="U59" s="292"/>
      <c r="V59" s="292"/>
      <c r="W59" s="292"/>
      <c r="X59" s="292"/>
      <c r="Y59" s="292"/>
      <c r="Z59" s="293"/>
    </row>
    <row r="60" spans="1:26" ht="33" customHeight="1">
      <c r="A60" s="286"/>
      <c r="B60" s="287"/>
      <c r="C60" s="292" t="s">
        <v>101</v>
      </c>
      <c r="D60" s="292"/>
      <c r="E60" s="292"/>
      <c r="F60" s="292"/>
      <c r="G60" s="292"/>
      <c r="H60" s="292"/>
      <c r="I60" s="292"/>
      <c r="J60" s="292"/>
      <c r="K60" s="292"/>
      <c r="L60" s="287"/>
      <c r="M60" s="287"/>
      <c r="N60" s="287"/>
      <c r="O60" s="287"/>
      <c r="P60" s="287"/>
      <c r="Q60" s="292"/>
      <c r="R60" s="292"/>
      <c r="S60" s="292"/>
      <c r="T60" s="292"/>
      <c r="U60" s="292"/>
      <c r="V60" s="292"/>
      <c r="W60" s="292"/>
      <c r="X60" s="292"/>
      <c r="Y60" s="292"/>
      <c r="Z60" s="293"/>
    </row>
    <row r="61" spans="1:26" ht="33" customHeight="1">
      <c r="A61" s="286" t="s">
        <v>146</v>
      </c>
      <c r="B61" s="287"/>
      <c r="C61" s="22"/>
      <c r="D61" s="406" t="s">
        <v>18</v>
      </c>
      <c r="E61" s="406"/>
      <c r="F61" s="406"/>
      <c r="G61" s="406"/>
      <c r="H61" s="406"/>
      <c r="I61" s="179"/>
      <c r="J61" s="406" t="s">
        <v>19</v>
      </c>
      <c r="K61" s="406"/>
      <c r="L61" s="406"/>
      <c r="M61" s="406"/>
      <c r="N61" s="406"/>
      <c r="O61" s="178"/>
      <c r="P61" s="407" t="s">
        <v>135</v>
      </c>
      <c r="Q61" s="407"/>
      <c r="R61" s="407"/>
      <c r="S61" s="407"/>
      <c r="T61" s="407"/>
      <c r="U61" s="179"/>
      <c r="V61" s="406" t="s">
        <v>25</v>
      </c>
      <c r="W61" s="406"/>
      <c r="X61" s="406"/>
      <c r="Y61" s="406"/>
      <c r="Z61" s="408"/>
    </row>
    <row r="62" spans="1:26" ht="33" customHeight="1">
      <c r="A62" s="286"/>
      <c r="B62" s="287"/>
      <c r="C62" s="20"/>
      <c r="D62" s="406" t="s">
        <v>21</v>
      </c>
      <c r="E62" s="406"/>
      <c r="F62" s="406"/>
      <c r="G62" s="406"/>
      <c r="H62" s="406"/>
      <c r="I62" s="179"/>
      <c r="J62" s="406" t="s">
        <v>20</v>
      </c>
      <c r="K62" s="406"/>
      <c r="L62" s="406"/>
      <c r="M62" s="406"/>
      <c r="N62" s="406"/>
      <c r="O62" s="178"/>
      <c r="P62" s="406" t="s">
        <v>22</v>
      </c>
      <c r="Q62" s="406"/>
      <c r="R62" s="406"/>
      <c r="S62" s="406"/>
      <c r="T62" s="406"/>
      <c r="U62" s="179"/>
      <c r="V62" s="406" t="s">
        <v>23</v>
      </c>
      <c r="W62" s="406"/>
      <c r="X62" s="406"/>
      <c r="Y62" s="406"/>
      <c r="Z62" s="408"/>
    </row>
    <row r="63" spans="1:26" ht="42" customHeight="1">
      <c r="A63" s="286"/>
      <c r="B63" s="287"/>
      <c r="C63" s="20"/>
      <c r="D63" s="406" t="s">
        <v>145</v>
      </c>
      <c r="E63" s="406"/>
      <c r="F63" s="406"/>
      <c r="G63" s="406"/>
      <c r="H63" s="406"/>
      <c r="I63" s="179"/>
      <c r="J63" s="406" t="s">
        <v>46</v>
      </c>
      <c r="K63" s="406"/>
      <c r="L63" s="406"/>
      <c r="M63" s="406"/>
      <c r="N63" s="406"/>
      <c r="O63" s="179"/>
      <c r="P63" s="406" t="s">
        <v>24</v>
      </c>
      <c r="Q63" s="406"/>
      <c r="R63" s="406"/>
      <c r="S63" s="406"/>
      <c r="T63" s="406"/>
      <c r="U63" s="178"/>
      <c r="V63" s="406" t="s">
        <v>129</v>
      </c>
      <c r="W63" s="406"/>
      <c r="X63" s="406"/>
      <c r="Y63" s="406"/>
      <c r="Z63" s="408"/>
    </row>
    <row r="64" spans="1:26" ht="42" customHeight="1">
      <c r="A64" s="496"/>
      <c r="B64" s="497"/>
      <c r="C64" s="176"/>
      <c r="D64" s="498" t="s">
        <v>26</v>
      </c>
      <c r="E64" s="498"/>
      <c r="F64" s="498"/>
      <c r="G64" s="498"/>
      <c r="H64" s="498"/>
      <c r="I64" s="499"/>
      <c r="J64" s="499"/>
      <c r="K64" s="499"/>
      <c r="L64" s="499"/>
      <c r="M64" s="499"/>
      <c r="N64" s="499"/>
      <c r="O64" s="499"/>
      <c r="P64" s="499"/>
      <c r="Q64" s="499"/>
      <c r="R64" s="499"/>
      <c r="S64" s="499"/>
      <c r="T64" s="499"/>
      <c r="U64" s="347"/>
      <c r="V64" s="347"/>
      <c r="W64" s="347"/>
      <c r="X64" s="347"/>
      <c r="Y64" s="347"/>
      <c r="Z64" s="500"/>
    </row>
    <row r="65" spans="1:26" ht="30" customHeight="1">
      <c r="A65" s="315" t="s">
        <v>157</v>
      </c>
      <c r="B65" s="184" t="s">
        <v>154</v>
      </c>
      <c r="C65" s="296"/>
      <c r="D65" s="297"/>
      <c r="E65" s="297"/>
      <c r="F65" s="297"/>
      <c r="G65" s="297"/>
      <c r="H65" s="348"/>
      <c r="I65" s="410"/>
      <c r="J65" s="411"/>
      <c r="K65" s="411"/>
      <c r="L65" s="411"/>
      <c r="M65" s="411"/>
      <c r="N65" s="412"/>
      <c r="O65" s="410"/>
      <c r="P65" s="411"/>
      <c r="Q65" s="411"/>
      <c r="R65" s="411"/>
      <c r="S65" s="411"/>
      <c r="T65" s="412"/>
      <c r="U65" s="296"/>
      <c r="V65" s="297"/>
      <c r="W65" s="297"/>
      <c r="X65" s="297"/>
      <c r="Y65" s="297"/>
      <c r="Z65" s="298"/>
    </row>
    <row r="66" spans="1:26" ht="30" customHeight="1" thickBot="1">
      <c r="A66" s="409"/>
      <c r="B66" s="185" t="s">
        <v>153</v>
      </c>
      <c r="C66" s="413"/>
      <c r="D66" s="413"/>
      <c r="E66" s="413"/>
      <c r="F66" s="413"/>
      <c r="G66" s="413"/>
      <c r="H66" s="413"/>
      <c r="I66" s="414"/>
      <c r="J66" s="414"/>
      <c r="K66" s="414"/>
      <c r="L66" s="414"/>
      <c r="M66" s="414"/>
      <c r="N66" s="414"/>
      <c r="O66" s="414"/>
      <c r="P66" s="414"/>
      <c r="Q66" s="414"/>
      <c r="R66" s="414"/>
      <c r="S66" s="414"/>
      <c r="T66" s="414"/>
      <c r="U66" s="413"/>
      <c r="V66" s="413"/>
      <c r="W66" s="413"/>
      <c r="X66" s="413"/>
      <c r="Y66" s="413"/>
      <c r="Z66" s="415"/>
    </row>
    <row r="67" spans="17:26" ht="28.5" customHeight="1">
      <c r="Q67" s="2"/>
      <c r="R67" s="2"/>
      <c r="S67" s="2"/>
      <c r="T67" s="2"/>
      <c r="U67" s="2"/>
      <c r="V67" s="2"/>
      <c r="W67" s="2"/>
      <c r="X67" s="2"/>
      <c r="Y67" s="2"/>
      <c r="Z67" s="2"/>
    </row>
    <row r="76" ht="28.5" customHeight="1"/>
    <row r="77" ht="28.5" customHeight="1"/>
  </sheetData>
  <sheetProtection/>
  <mergeCells count="165">
    <mergeCell ref="A65:A66"/>
    <mergeCell ref="C65:H65"/>
    <mergeCell ref="I65:N65"/>
    <mergeCell ref="O65:T65"/>
    <mergeCell ref="U65:Z65"/>
    <mergeCell ref="C66:H66"/>
    <mergeCell ref="I66:N66"/>
    <mergeCell ref="O66:T66"/>
    <mergeCell ref="U66:Z66"/>
    <mergeCell ref="J63:N63"/>
    <mergeCell ref="P63:T63"/>
    <mergeCell ref="V63:Z63"/>
    <mergeCell ref="D64:H64"/>
    <mergeCell ref="I64:N64"/>
    <mergeCell ref="O64:T64"/>
    <mergeCell ref="U64:Z64"/>
    <mergeCell ref="A61:B64"/>
    <mergeCell ref="D61:H61"/>
    <mergeCell ref="J61:N61"/>
    <mergeCell ref="P61:T61"/>
    <mergeCell ref="V61:Z61"/>
    <mergeCell ref="D62:H62"/>
    <mergeCell ref="J62:N62"/>
    <mergeCell ref="P62:T62"/>
    <mergeCell ref="V62:Z62"/>
    <mergeCell ref="D63:H63"/>
    <mergeCell ref="A59:B60"/>
    <mergeCell ref="C59:D59"/>
    <mergeCell ref="E59:K59"/>
    <mergeCell ref="L59:P60"/>
    <mergeCell ref="Q59:Z60"/>
    <mergeCell ref="C60:D60"/>
    <mergeCell ref="E60:K60"/>
    <mergeCell ref="A56:B58"/>
    <mergeCell ref="D56:K56"/>
    <mergeCell ref="L56:P58"/>
    <mergeCell ref="Q56:Z56"/>
    <mergeCell ref="D57:K57"/>
    <mergeCell ref="Q57:Z57"/>
    <mergeCell ref="D58:K58"/>
    <mergeCell ref="Q58:Z58"/>
    <mergeCell ref="D51:N51"/>
    <mergeCell ref="P51:Z51"/>
    <mergeCell ref="D52:N52"/>
    <mergeCell ref="P52:Z52"/>
    <mergeCell ref="D53:N53"/>
    <mergeCell ref="P53:Z53"/>
    <mergeCell ref="A43:B53"/>
    <mergeCell ref="D43:Z43"/>
    <mergeCell ref="C44:E44"/>
    <mergeCell ref="C45:Z45"/>
    <mergeCell ref="C46:Z46"/>
    <mergeCell ref="C47:Z47"/>
    <mergeCell ref="C48:Z48"/>
    <mergeCell ref="C49:Z49"/>
    <mergeCell ref="D50:N50"/>
    <mergeCell ref="P50:Z50"/>
    <mergeCell ref="C38:Z38"/>
    <mergeCell ref="A39:B42"/>
    <mergeCell ref="D39:Z39"/>
    <mergeCell ref="C40:E40"/>
    <mergeCell ref="C41:Z41"/>
    <mergeCell ref="C42:Z42"/>
    <mergeCell ref="O29:T29"/>
    <mergeCell ref="U29:Z29"/>
    <mergeCell ref="A30:B30"/>
    <mergeCell ref="C30:Z30"/>
    <mergeCell ref="A33:B38"/>
    <mergeCell ref="C33:Z33"/>
    <mergeCell ref="C34:Z34"/>
    <mergeCell ref="C35:Z35"/>
    <mergeCell ref="C36:Z36"/>
    <mergeCell ref="C37:Z37"/>
    <mergeCell ref="B27:B29"/>
    <mergeCell ref="C27:K27"/>
    <mergeCell ref="L27:N27"/>
    <mergeCell ref="O27:T27"/>
    <mergeCell ref="U27:Z27"/>
    <mergeCell ref="C28:K29"/>
    <mergeCell ref="L28:N28"/>
    <mergeCell ref="O28:T28"/>
    <mergeCell ref="U28:Z28"/>
    <mergeCell ref="L29:N29"/>
    <mergeCell ref="O25:Q25"/>
    <mergeCell ref="R25:T25"/>
    <mergeCell ref="X25:Z25"/>
    <mergeCell ref="L26:N26"/>
    <mergeCell ref="O26:Q26"/>
    <mergeCell ref="R26:T26"/>
    <mergeCell ref="U26:W26"/>
    <mergeCell ref="X26:Z26"/>
    <mergeCell ref="U23:W23"/>
    <mergeCell ref="U25:W25"/>
    <mergeCell ref="X23:Z23"/>
    <mergeCell ref="C24:K26"/>
    <mergeCell ref="L24:N24"/>
    <mergeCell ref="O24:Q24"/>
    <mergeCell ref="R24:T24"/>
    <mergeCell ref="U24:W24"/>
    <mergeCell ref="X24:Z24"/>
    <mergeCell ref="L25:N25"/>
    <mergeCell ref="L22:N22"/>
    <mergeCell ref="O22:Q22"/>
    <mergeCell ref="R22:T22"/>
    <mergeCell ref="U22:W22"/>
    <mergeCell ref="X22:Z22"/>
    <mergeCell ref="B23:B26"/>
    <mergeCell ref="C23:K23"/>
    <mergeCell ref="L23:N23"/>
    <mergeCell ref="O23:Q23"/>
    <mergeCell ref="R23:T23"/>
    <mergeCell ref="L20:N20"/>
    <mergeCell ref="O20:Q20"/>
    <mergeCell ref="R20:T20"/>
    <mergeCell ref="U20:W20"/>
    <mergeCell ref="X20:Z20"/>
    <mergeCell ref="L21:N21"/>
    <mergeCell ref="O21:Q21"/>
    <mergeCell ref="R21:T21"/>
    <mergeCell ref="U21:W21"/>
    <mergeCell ref="X21:Z21"/>
    <mergeCell ref="C18:Z18"/>
    <mergeCell ref="A19:A29"/>
    <mergeCell ref="B19:B22"/>
    <mergeCell ref="C19:K19"/>
    <mergeCell ref="L19:N19"/>
    <mergeCell ref="O19:Q19"/>
    <mergeCell ref="R19:T19"/>
    <mergeCell ref="U19:W19"/>
    <mergeCell ref="X19:Z19"/>
    <mergeCell ref="C20:K22"/>
    <mergeCell ref="A11:B11"/>
    <mergeCell ref="A14:B14"/>
    <mergeCell ref="C14:Z14"/>
    <mergeCell ref="A15:B15"/>
    <mergeCell ref="C15:Z15"/>
    <mergeCell ref="A16:B16"/>
    <mergeCell ref="C16:Z16"/>
    <mergeCell ref="W9:Z9"/>
    <mergeCell ref="C10:F10"/>
    <mergeCell ref="G10:J10"/>
    <mergeCell ref="K10:N10"/>
    <mergeCell ref="O10:R10"/>
    <mergeCell ref="S10:V10"/>
    <mergeCell ref="W10:Z10"/>
    <mergeCell ref="A7:B7"/>
    <mergeCell ref="C7:Z7"/>
    <mergeCell ref="A8:B8"/>
    <mergeCell ref="C8:Z8"/>
    <mergeCell ref="A9:B10"/>
    <mergeCell ref="C9:F9"/>
    <mergeCell ref="G9:J9"/>
    <mergeCell ref="K9:N9"/>
    <mergeCell ref="O9:R9"/>
    <mergeCell ref="S9:V9"/>
    <mergeCell ref="C17:J17"/>
    <mergeCell ref="K17:Z17"/>
    <mergeCell ref="A17:B18"/>
    <mergeCell ref="A2:Z2"/>
    <mergeCell ref="A4:B4"/>
    <mergeCell ref="C4:Z4"/>
    <mergeCell ref="A5:B5"/>
    <mergeCell ref="C5:Z5"/>
    <mergeCell ref="A6:B6"/>
    <mergeCell ref="C6:Z6"/>
  </mergeCells>
  <dataValidations count="4">
    <dataValidation type="list" allowBlank="1" showInputMessage="1" showErrorMessage="1" sqref="C6:Z6">
      <formula1>$AB$6:$AD$6</formula1>
    </dataValidation>
    <dataValidation type="whole" allowBlank="1" showInputMessage="1" showErrorMessage="1" sqref="C50:C53 O50:O53">
      <formula1>0</formula1>
      <formula2>500</formula2>
    </dataValidation>
    <dataValidation type="list" allowBlank="1" showInputMessage="1" showErrorMessage="1" sqref="C56:C58 O61:O63 U61:U63 I61:I63 C61:C64">
      <formula1>$AB$56:$AC$56</formula1>
    </dataValidation>
    <dataValidation type="list" allowBlank="1" showInputMessage="1" showErrorMessage="1" sqref="K17:Z17">
      <formula1>$AB$17:$AD$17</formula1>
    </dataValidation>
  </dataValidations>
  <printOptions/>
  <pageMargins left="0.39305555555555555" right="0.39305555555555555" top="0.39305555555555555" bottom="0.39305555555555555" header="0.5111111111111111" footer="0.5111111111111111"/>
  <pageSetup fitToHeight="0" fitToWidth="1" horizontalDpi="600" verticalDpi="600" orientation="portrait" paperSize="9" scale="85" r:id="rId1"/>
</worksheet>
</file>

<file path=xl/worksheets/sheet13.xml><?xml version="1.0" encoding="utf-8"?>
<worksheet xmlns="http://schemas.openxmlformats.org/spreadsheetml/2006/main" xmlns:r="http://schemas.openxmlformats.org/officeDocument/2006/relationships">
  <sheetPr>
    <tabColor theme="0" tint="-0.24997000396251678"/>
    <pageSetUpPr fitToPage="1"/>
  </sheetPr>
  <dimension ref="A1:O38"/>
  <sheetViews>
    <sheetView view="pageBreakPreview" zoomScale="115" zoomScaleSheetLayoutView="115" zoomScalePageLayoutView="0" workbookViewId="0" topLeftCell="A1">
      <selection activeCell="F8" sqref="F8"/>
    </sheetView>
  </sheetViews>
  <sheetFormatPr defaultColWidth="9.00390625" defaultRowHeight="13.5"/>
  <cols>
    <col min="1" max="1" width="3.50390625" style="12" customWidth="1"/>
    <col min="2" max="11" width="13.625" style="12" customWidth="1"/>
    <col min="12" max="12" width="3.25390625" style="12" bestFit="1" customWidth="1"/>
    <col min="13" max="16384" width="9.00390625" style="12" customWidth="1"/>
  </cols>
  <sheetData>
    <row r="1" spans="1:11" ht="16.5">
      <c r="A1" s="6" t="s">
        <v>77</v>
      </c>
      <c r="B1" s="6"/>
      <c r="C1" s="7"/>
      <c r="D1" s="7"/>
      <c r="E1" s="7"/>
      <c r="F1" s="7"/>
      <c r="G1" s="7"/>
      <c r="H1" s="7"/>
      <c r="I1" s="7"/>
      <c r="J1" s="7"/>
      <c r="K1" s="8" t="s">
        <v>10</v>
      </c>
    </row>
    <row r="2" spans="2:11" ht="7.5" customHeight="1">
      <c r="B2" s="9"/>
      <c r="C2" s="9"/>
      <c r="D2" s="9"/>
      <c r="E2" s="9"/>
      <c r="F2" s="9"/>
      <c r="G2" s="9"/>
      <c r="H2" s="9"/>
      <c r="I2" s="9"/>
      <c r="J2" s="9"/>
      <c r="K2" s="9"/>
    </row>
    <row r="3" spans="3:11" ht="15" customHeight="1">
      <c r="C3" s="7"/>
      <c r="D3" s="7"/>
      <c r="E3" s="7"/>
      <c r="F3" s="104"/>
      <c r="G3" s="104" t="s">
        <v>87</v>
      </c>
      <c r="H3" s="7"/>
      <c r="I3" s="7"/>
      <c r="J3" s="7"/>
      <c r="K3" s="7"/>
    </row>
    <row r="4" spans="2:11" ht="12" thickBot="1">
      <c r="B4" s="7"/>
      <c r="C4" s="7"/>
      <c r="D4" s="7"/>
      <c r="E4" s="7"/>
      <c r="F4" s="7"/>
      <c r="G4" s="7"/>
      <c r="H4" s="7"/>
      <c r="I4" s="7"/>
      <c r="J4" s="7"/>
      <c r="K4" s="7"/>
    </row>
    <row r="5" spans="1:12" ht="23.25" customHeight="1">
      <c r="A5" s="170"/>
      <c r="B5" s="171" t="s">
        <v>55</v>
      </c>
      <c r="C5" s="171" t="s">
        <v>14</v>
      </c>
      <c r="D5" s="173"/>
      <c r="E5" s="173"/>
      <c r="F5" s="173"/>
      <c r="G5" s="173"/>
      <c r="H5" s="173"/>
      <c r="I5" s="173"/>
      <c r="J5" s="173"/>
      <c r="K5" s="173"/>
      <c r="L5" s="170"/>
    </row>
    <row r="6" spans="2:11" ht="23.25" customHeight="1">
      <c r="B6" s="42" t="s">
        <v>56</v>
      </c>
      <c r="C6" s="43" t="s">
        <v>59</v>
      </c>
      <c r="D6" s="7"/>
      <c r="E6" s="7"/>
      <c r="F6" s="7"/>
      <c r="G6" s="7"/>
      <c r="H6" s="7"/>
      <c r="I6" s="7"/>
      <c r="J6" s="7"/>
      <c r="K6" s="7"/>
    </row>
    <row r="7" spans="2:11" ht="23.25" customHeight="1">
      <c r="B7" s="42" t="s">
        <v>137</v>
      </c>
      <c r="C7" s="174"/>
      <c r="D7" s="7"/>
      <c r="E7" s="7"/>
      <c r="F7" s="7"/>
      <c r="G7" s="7"/>
      <c r="H7" s="7"/>
      <c r="I7" s="7"/>
      <c r="J7" s="7"/>
      <c r="K7" s="7"/>
    </row>
    <row r="8" spans="2:11" ht="12">
      <c r="B8" s="7"/>
      <c r="C8" s="7"/>
      <c r="D8" s="7"/>
      <c r="E8" s="7"/>
      <c r="F8" s="7"/>
      <c r="G8" s="7"/>
      <c r="H8" s="7"/>
      <c r="I8" s="7"/>
      <c r="J8" s="7"/>
      <c r="K8" s="10" t="s">
        <v>1</v>
      </c>
    </row>
    <row r="9" spans="2:11" ht="5.25" customHeight="1" thickBot="1">
      <c r="B9" s="7"/>
      <c r="C9" s="7"/>
      <c r="D9" s="7"/>
      <c r="E9" s="7"/>
      <c r="F9" s="7"/>
      <c r="G9" s="7"/>
      <c r="H9" s="7"/>
      <c r="I9" s="7"/>
      <c r="J9" s="7"/>
      <c r="K9" s="10"/>
    </row>
    <row r="10" spans="2:11" ht="63" customHeight="1">
      <c r="B10" s="32"/>
      <c r="C10" s="33" t="s">
        <v>2</v>
      </c>
      <c r="D10" s="33" t="s">
        <v>3</v>
      </c>
      <c r="E10" s="33" t="s">
        <v>4</v>
      </c>
      <c r="F10" s="33" t="s">
        <v>12</v>
      </c>
      <c r="G10" s="33" t="s">
        <v>136</v>
      </c>
      <c r="H10" s="33" t="s">
        <v>58</v>
      </c>
      <c r="I10" s="33" t="s">
        <v>61</v>
      </c>
      <c r="J10" s="116" t="s">
        <v>97</v>
      </c>
      <c r="K10" s="34" t="s">
        <v>98</v>
      </c>
    </row>
    <row r="11" spans="2:11" ht="34.5" customHeight="1">
      <c r="B11" s="37" t="s">
        <v>85</v>
      </c>
      <c r="C11" s="1"/>
      <c r="D11" s="1"/>
      <c r="E11" s="168">
        <f>C11-D11</f>
        <v>0</v>
      </c>
      <c r="F11" s="1"/>
      <c r="G11" s="40"/>
      <c r="H11" s="40"/>
      <c r="I11" s="40"/>
      <c r="J11" s="117"/>
      <c r="K11" s="41"/>
    </row>
    <row r="12" spans="2:11" ht="34.5" customHeight="1">
      <c r="B12" s="39" t="s">
        <v>86</v>
      </c>
      <c r="C12" s="1"/>
      <c r="D12" s="1"/>
      <c r="E12" s="168">
        <f>C12-D12</f>
        <v>0</v>
      </c>
      <c r="F12" s="1"/>
      <c r="G12" s="40"/>
      <c r="H12" s="40"/>
      <c r="I12" s="40"/>
      <c r="J12" s="117"/>
      <c r="K12" s="41"/>
    </row>
    <row r="13" spans="2:11" ht="30" customHeight="1" thickBot="1">
      <c r="B13" s="38" t="s">
        <v>0</v>
      </c>
      <c r="C13" s="35">
        <f>SUM(C11:C12)</f>
        <v>0</v>
      </c>
      <c r="D13" s="35">
        <f>SUM(D11:D12)</f>
        <v>0</v>
      </c>
      <c r="E13" s="35">
        <f>SUM(E11:E12)</f>
        <v>0</v>
      </c>
      <c r="F13" s="35">
        <f>SUM(F11:F12)</f>
        <v>0</v>
      </c>
      <c r="G13" s="35">
        <f>C7*2</f>
        <v>0</v>
      </c>
      <c r="H13" s="35">
        <f>MIN(E13:G13)</f>
        <v>0</v>
      </c>
      <c r="I13" s="35">
        <f>ROUNDDOWN(H13/2,-3)</f>
        <v>0</v>
      </c>
      <c r="J13" s="118"/>
      <c r="K13" s="36">
        <f>I13-J13</f>
        <v>0</v>
      </c>
    </row>
    <row r="14" ht="1.5" customHeight="1"/>
    <row r="15" ht="12" customHeight="1">
      <c r="B15" s="165" t="s">
        <v>140</v>
      </c>
    </row>
    <row r="16" ht="12" thickBot="1">
      <c r="B16" s="17"/>
    </row>
    <row r="17" spans="1:15" ht="23.25" customHeight="1">
      <c r="A17" s="170"/>
      <c r="B17" s="171" t="s">
        <v>55</v>
      </c>
      <c r="C17" s="172" t="s">
        <v>15</v>
      </c>
      <c r="D17" s="173"/>
      <c r="E17" s="173"/>
      <c r="F17" s="173"/>
      <c r="G17" s="173"/>
      <c r="H17" s="173"/>
      <c r="I17" s="173"/>
      <c r="J17" s="173"/>
      <c r="K17" s="173"/>
      <c r="L17" s="170"/>
      <c r="N17"/>
      <c r="O17"/>
    </row>
    <row r="18" spans="2:11" ht="23.25" customHeight="1">
      <c r="B18" s="42" t="s">
        <v>56</v>
      </c>
      <c r="C18" s="43" t="s">
        <v>60</v>
      </c>
      <c r="D18" s="7"/>
      <c r="E18" s="7"/>
      <c r="F18" s="7"/>
      <c r="G18" s="7"/>
      <c r="H18" s="7"/>
      <c r="I18" s="7"/>
      <c r="J18" s="7"/>
      <c r="K18" s="7"/>
    </row>
    <row r="19" spans="2:11" ht="23.25" customHeight="1">
      <c r="B19" s="42" t="s">
        <v>137</v>
      </c>
      <c r="C19" s="174"/>
      <c r="D19" s="7"/>
      <c r="E19" s="7"/>
      <c r="F19" s="7"/>
      <c r="G19" s="7"/>
      <c r="H19" s="7"/>
      <c r="I19" s="7"/>
      <c r="J19" s="7"/>
      <c r="K19" s="7"/>
    </row>
    <row r="20" spans="2:11" ht="12">
      <c r="B20" s="7"/>
      <c r="C20" s="7"/>
      <c r="D20" s="7"/>
      <c r="E20" s="7"/>
      <c r="F20" s="7"/>
      <c r="G20" s="7"/>
      <c r="H20" s="7"/>
      <c r="I20" s="7"/>
      <c r="J20" s="7"/>
      <c r="K20" s="10" t="s">
        <v>1</v>
      </c>
    </row>
    <row r="21" spans="2:11" ht="5.25" customHeight="1" thickBot="1">
      <c r="B21" s="7"/>
      <c r="C21" s="7"/>
      <c r="D21" s="7"/>
      <c r="E21" s="7"/>
      <c r="F21" s="7"/>
      <c r="G21" s="7"/>
      <c r="H21" s="7"/>
      <c r="I21" s="7"/>
      <c r="J21" s="7"/>
      <c r="K21" s="10"/>
    </row>
    <row r="22" spans="2:11" ht="63" customHeight="1">
      <c r="B22" s="32"/>
      <c r="C22" s="33" t="s">
        <v>2</v>
      </c>
      <c r="D22" s="33" t="s">
        <v>3</v>
      </c>
      <c r="E22" s="33" t="s">
        <v>4</v>
      </c>
      <c r="F22" s="33" t="s">
        <v>12</v>
      </c>
      <c r="G22" s="33" t="s">
        <v>57</v>
      </c>
      <c r="H22" s="33" t="s">
        <v>58</v>
      </c>
      <c r="I22" s="33" t="s">
        <v>61</v>
      </c>
      <c r="J22" s="116" t="s">
        <v>97</v>
      </c>
      <c r="K22" s="34" t="s">
        <v>98</v>
      </c>
    </row>
    <row r="23" spans="2:11" ht="34.5" customHeight="1">
      <c r="B23" s="37" t="s">
        <v>85</v>
      </c>
      <c r="C23" s="1"/>
      <c r="D23" s="1"/>
      <c r="E23" s="168">
        <f>C23-D23</f>
        <v>0</v>
      </c>
      <c r="F23" s="1"/>
      <c r="G23" s="40"/>
      <c r="H23" s="40"/>
      <c r="I23" s="114"/>
      <c r="J23" s="114"/>
      <c r="K23" s="41"/>
    </row>
    <row r="24" spans="2:11" ht="34.5" customHeight="1">
      <c r="B24" s="39" t="s">
        <v>86</v>
      </c>
      <c r="C24" s="1"/>
      <c r="D24" s="1"/>
      <c r="E24" s="168">
        <f>C24-D24</f>
        <v>0</v>
      </c>
      <c r="F24" s="1"/>
      <c r="G24" s="40"/>
      <c r="H24" s="40"/>
      <c r="I24" s="114"/>
      <c r="J24" s="114"/>
      <c r="K24" s="41"/>
    </row>
    <row r="25" spans="2:11" ht="30" customHeight="1" thickBot="1">
      <c r="B25" s="38" t="s">
        <v>0</v>
      </c>
      <c r="C25" s="35">
        <f>SUM(C23:C24)</f>
        <v>0</v>
      </c>
      <c r="D25" s="35">
        <f>SUM(D23:D24)</f>
        <v>0</v>
      </c>
      <c r="E25" s="35">
        <f>SUM(E23:E24)</f>
        <v>0</v>
      </c>
      <c r="F25" s="35">
        <f>SUM(F23:F24)</f>
        <v>0</v>
      </c>
      <c r="G25" s="35">
        <f>IF(C19&lt;=2500000,C19,2500000+(C19-2500000)*2)</f>
        <v>0</v>
      </c>
      <c r="H25" s="35">
        <f>MIN(E25:G25)</f>
        <v>0</v>
      </c>
      <c r="I25" s="115">
        <f>ROUNDDOWN(IF(H25&lt;=2500000,H25,2500000+(H25-2500000)/2),-3)</f>
        <v>0</v>
      </c>
      <c r="J25" s="35"/>
      <c r="K25" s="36">
        <f>I25-J25</f>
        <v>0</v>
      </c>
    </row>
    <row r="26" ht="12" customHeight="1">
      <c r="B26" s="165" t="s">
        <v>141</v>
      </c>
    </row>
    <row r="27" ht="12" customHeight="1">
      <c r="B27" s="165" t="s">
        <v>142</v>
      </c>
    </row>
    <row r="28" ht="12" thickBot="1">
      <c r="B28" s="17"/>
    </row>
    <row r="29" spans="1:15" ht="23.25" customHeight="1">
      <c r="A29" s="170"/>
      <c r="B29" s="171" t="s">
        <v>55</v>
      </c>
      <c r="C29" s="172" t="s">
        <v>16</v>
      </c>
      <c r="D29" s="173"/>
      <c r="E29" s="173"/>
      <c r="F29" s="173"/>
      <c r="G29" s="173"/>
      <c r="H29" s="173"/>
      <c r="I29" s="173"/>
      <c r="J29" s="173"/>
      <c r="K29" s="173"/>
      <c r="L29" s="170"/>
      <c r="N29"/>
      <c r="O29"/>
    </row>
    <row r="30" spans="2:11" ht="23.25" customHeight="1">
      <c r="B30" s="42" t="s">
        <v>56</v>
      </c>
      <c r="C30" s="43" t="s">
        <v>60</v>
      </c>
      <c r="D30" s="7"/>
      <c r="E30" s="7"/>
      <c r="F30" s="7"/>
      <c r="G30" s="7"/>
      <c r="H30" s="7"/>
      <c r="I30" s="7"/>
      <c r="J30" s="7"/>
      <c r="K30" s="7"/>
    </row>
    <row r="31" spans="2:11" ht="23.25" customHeight="1">
      <c r="B31" s="42" t="s">
        <v>137</v>
      </c>
      <c r="C31" s="174"/>
      <c r="D31" s="7"/>
      <c r="E31" s="7"/>
      <c r="F31" s="7"/>
      <c r="G31" s="7"/>
      <c r="H31" s="7"/>
      <c r="I31" s="7"/>
      <c r="J31" s="7"/>
      <c r="K31" s="7"/>
    </row>
    <row r="32" spans="2:11" ht="12">
      <c r="B32" s="7"/>
      <c r="C32" s="7"/>
      <c r="D32" s="7"/>
      <c r="E32" s="7"/>
      <c r="F32" s="7"/>
      <c r="G32" s="7"/>
      <c r="H32" s="7"/>
      <c r="I32" s="7"/>
      <c r="J32" s="7"/>
      <c r="K32" s="10" t="s">
        <v>1</v>
      </c>
    </row>
    <row r="33" spans="2:11" ht="5.25" customHeight="1" thickBot="1">
      <c r="B33" s="7"/>
      <c r="C33" s="7"/>
      <c r="D33" s="7"/>
      <c r="E33" s="7"/>
      <c r="F33" s="7"/>
      <c r="G33" s="7"/>
      <c r="H33" s="7"/>
      <c r="I33" s="7"/>
      <c r="J33" s="7"/>
      <c r="K33" s="10"/>
    </row>
    <row r="34" spans="2:11" ht="63" customHeight="1">
      <c r="B34" s="32"/>
      <c r="C34" s="33" t="s">
        <v>2</v>
      </c>
      <c r="D34" s="33" t="s">
        <v>3</v>
      </c>
      <c r="E34" s="33" t="s">
        <v>4</v>
      </c>
      <c r="F34" s="33" t="s">
        <v>12</v>
      </c>
      <c r="G34" s="33" t="s">
        <v>57</v>
      </c>
      <c r="H34" s="33" t="s">
        <v>58</v>
      </c>
      <c r="I34" s="33" t="s">
        <v>61</v>
      </c>
      <c r="J34" s="116" t="s">
        <v>97</v>
      </c>
      <c r="K34" s="34" t="s">
        <v>98</v>
      </c>
    </row>
    <row r="35" spans="2:11" ht="34.5" customHeight="1" thickBot="1">
      <c r="B35" s="175" t="s">
        <v>85</v>
      </c>
      <c r="C35" s="93"/>
      <c r="D35" s="93"/>
      <c r="E35" s="169">
        <f>C35-D35</f>
        <v>0</v>
      </c>
      <c r="F35" s="93"/>
      <c r="G35" s="169">
        <f>IF(C31&lt;=2500000,C31,2500000+(C31-2500000)*2)</f>
        <v>0</v>
      </c>
      <c r="H35" s="35">
        <f>MIN(E35:G35)</f>
        <v>0</v>
      </c>
      <c r="I35" s="36">
        <f>ROUNDDOWN(IF(H35&lt;=2500000,H35,2500000+(H35-2500000)/2),-3)</f>
        <v>0</v>
      </c>
      <c r="J35" s="115"/>
      <c r="K35" s="36">
        <f>I35-J35</f>
        <v>0</v>
      </c>
    </row>
    <row r="36" spans="2:11" ht="12" customHeight="1">
      <c r="B36" s="165" t="s">
        <v>140</v>
      </c>
      <c r="C36" s="166"/>
      <c r="D36" s="166"/>
      <c r="E36" s="166"/>
      <c r="F36" s="166"/>
      <c r="G36" s="166"/>
      <c r="H36" s="167"/>
      <c r="I36" s="167"/>
      <c r="J36" s="167"/>
      <c r="K36" s="167"/>
    </row>
    <row r="37" ht="12" customHeight="1">
      <c r="B37" s="165" t="s">
        <v>142</v>
      </c>
    </row>
    <row r="38" ht="12">
      <c r="B38" s="165"/>
    </row>
  </sheetData>
  <sheetProtection/>
  <printOptions/>
  <pageMargins left="0.9055118110236221" right="0.31496062992125984" top="0.5511811023622047" bottom="0.5511811023622047" header="0.31496062992125984" footer="0.31496062992125984"/>
  <pageSetup fitToHeight="0" fitToWidth="1" horizontalDpi="600" verticalDpi="600" orientation="portrait" paperSize="9" scale="63" r:id="rId1"/>
</worksheet>
</file>

<file path=xl/worksheets/sheet14.xml><?xml version="1.0" encoding="utf-8"?>
<worksheet xmlns="http://schemas.openxmlformats.org/spreadsheetml/2006/main" xmlns:r="http://schemas.openxmlformats.org/officeDocument/2006/relationships">
  <sheetPr>
    <tabColor theme="0" tint="-0.24997000396251678"/>
  </sheetPr>
  <dimension ref="A1:AC42"/>
  <sheetViews>
    <sheetView view="pageBreakPreview" zoomScaleSheetLayoutView="100" workbookViewId="0" topLeftCell="A1">
      <selection activeCell="L26" sqref="L26"/>
    </sheetView>
  </sheetViews>
  <sheetFormatPr defaultColWidth="9.00390625" defaultRowHeight="13.5"/>
  <cols>
    <col min="1" max="4" width="3.625" style="0" customWidth="1"/>
    <col min="5" max="5" width="15.625" style="0" customWidth="1"/>
    <col min="6" max="11" width="10.625" style="0" customWidth="1"/>
    <col min="12" max="12" width="20.625" style="0" customWidth="1"/>
    <col min="13" max="13" width="4.125" style="0" customWidth="1"/>
  </cols>
  <sheetData>
    <row r="1" spans="1:13" ht="16.5">
      <c r="A1" s="75" t="s">
        <v>76</v>
      </c>
      <c r="B1" s="46"/>
      <c r="C1" s="45"/>
      <c r="D1" s="45"/>
      <c r="E1" s="47"/>
      <c r="F1" s="47"/>
      <c r="G1" s="45"/>
      <c r="H1" s="45"/>
      <c r="I1" s="45"/>
      <c r="J1" s="45"/>
      <c r="K1" s="8"/>
      <c r="L1" s="8" t="s">
        <v>7</v>
      </c>
      <c r="M1" s="8"/>
    </row>
    <row r="2" spans="1:13" ht="16.5">
      <c r="A2" s="75"/>
      <c r="B2" s="46"/>
      <c r="C2" s="45"/>
      <c r="D2" s="45"/>
      <c r="E2" s="47"/>
      <c r="F2" s="47"/>
      <c r="G2" s="45"/>
      <c r="H2" s="45"/>
      <c r="I2" s="45"/>
      <c r="J2" s="45"/>
      <c r="K2" s="45"/>
      <c r="L2" s="45"/>
      <c r="M2" s="45"/>
    </row>
    <row r="3" spans="1:13" ht="12.75">
      <c r="A3" s="7" t="s">
        <v>75</v>
      </c>
      <c r="B3" s="46"/>
      <c r="C3" s="45"/>
      <c r="D3" s="45"/>
      <c r="E3" s="47"/>
      <c r="F3" s="47"/>
      <c r="G3" s="45"/>
      <c r="H3" s="45"/>
      <c r="I3" s="45"/>
      <c r="J3" s="45"/>
      <c r="K3" s="45"/>
      <c r="L3" s="45"/>
      <c r="M3" s="45"/>
    </row>
    <row r="4" spans="1:13" ht="13.5" thickBot="1">
      <c r="A4" s="45"/>
      <c r="B4" s="45"/>
      <c r="C4" s="45"/>
      <c r="D4" s="45"/>
      <c r="E4" s="47"/>
      <c r="F4" s="47"/>
      <c r="G4" s="45"/>
      <c r="H4" s="45"/>
      <c r="I4" s="45"/>
      <c r="J4" s="45"/>
      <c r="K4" s="45"/>
      <c r="L4" s="48" t="s">
        <v>62</v>
      </c>
      <c r="M4" s="48"/>
    </row>
    <row r="5" spans="1:13" ht="12.75">
      <c r="A5" s="45"/>
      <c r="B5" s="417" t="s">
        <v>63</v>
      </c>
      <c r="C5" s="418"/>
      <c r="D5" s="419"/>
      <c r="E5" s="426" t="s">
        <v>74</v>
      </c>
      <c r="F5" s="428" t="s">
        <v>127</v>
      </c>
      <c r="G5" s="431" t="s">
        <v>64</v>
      </c>
      <c r="H5" s="432"/>
      <c r="I5" s="432"/>
      <c r="J5" s="432"/>
      <c r="K5" s="432"/>
      <c r="L5" s="433"/>
      <c r="M5" s="186"/>
    </row>
    <row r="6" spans="1:13" ht="12.75">
      <c r="A6" s="45"/>
      <c r="B6" s="420"/>
      <c r="C6" s="479"/>
      <c r="D6" s="422"/>
      <c r="E6" s="427"/>
      <c r="F6" s="429"/>
      <c r="G6" s="49" t="s">
        <v>65</v>
      </c>
      <c r="H6" s="50" t="s">
        <v>66</v>
      </c>
      <c r="I6" s="50" t="s">
        <v>67</v>
      </c>
      <c r="J6" s="50" t="s">
        <v>68</v>
      </c>
      <c r="K6" s="50" t="s">
        <v>69</v>
      </c>
      <c r="L6" s="57" t="s">
        <v>70</v>
      </c>
      <c r="M6" s="186"/>
    </row>
    <row r="7" spans="1:29" ht="33" customHeight="1">
      <c r="A7" s="45"/>
      <c r="B7" s="423"/>
      <c r="C7" s="424"/>
      <c r="D7" s="425"/>
      <c r="E7" s="427"/>
      <c r="F7" s="430"/>
      <c r="G7" s="123" t="s">
        <v>134</v>
      </c>
      <c r="H7" s="72"/>
      <c r="I7" s="73"/>
      <c r="J7" s="72"/>
      <c r="K7" s="73"/>
      <c r="L7" s="74"/>
      <c r="M7" s="63"/>
      <c r="P7" s="124" t="s">
        <v>113</v>
      </c>
      <c r="Q7" s="124" t="s">
        <v>114</v>
      </c>
      <c r="R7" s="124" t="s">
        <v>115</v>
      </c>
      <c r="S7" s="125" t="s">
        <v>116</v>
      </c>
      <c r="T7" s="124" t="s">
        <v>117</v>
      </c>
      <c r="U7" s="124" t="s">
        <v>118</v>
      </c>
      <c r="V7" s="124" t="s">
        <v>119</v>
      </c>
      <c r="W7" s="124" t="s">
        <v>120</v>
      </c>
      <c r="X7" s="124" t="s">
        <v>121</v>
      </c>
      <c r="Y7" s="124" t="s">
        <v>122</v>
      </c>
      <c r="Z7" s="124" t="s">
        <v>123</v>
      </c>
      <c r="AA7" s="125" t="s">
        <v>124</v>
      </c>
      <c r="AB7" s="124" t="s">
        <v>125</v>
      </c>
      <c r="AC7" s="124"/>
    </row>
    <row r="8" spans="1:15" ht="18" customHeight="1">
      <c r="A8" s="45"/>
      <c r="B8" s="436"/>
      <c r="C8" s="437"/>
      <c r="D8" s="438"/>
      <c r="E8" s="439"/>
      <c r="F8" s="440">
        <f>SUM(K8:K12)</f>
        <v>0</v>
      </c>
      <c r="G8" s="51"/>
      <c r="H8" s="52"/>
      <c r="I8" s="66"/>
      <c r="J8" s="66"/>
      <c r="K8" s="81">
        <f>I8*J8</f>
        <v>0</v>
      </c>
      <c r="L8" s="58"/>
      <c r="M8" s="63"/>
      <c r="O8" s="187"/>
    </row>
    <row r="9" spans="1:15" ht="18" customHeight="1">
      <c r="A9" s="45"/>
      <c r="B9" s="162" t="s">
        <v>71</v>
      </c>
      <c r="C9" s="163"/>
      <c r="D9" s="164" t="s">
        <v>72</v>
      </c>
      <c r="E9" s="429"/>
      <c r="F9" s="429"/>
      <c r="G9" s="51"/>
      <c r="H9" s="53"/>
      <c r="I9" s="54"/>
      <c r="J9" s="54"/>
      <c r="K9" s="82">
        <f>I9*J9</f>
        <v>0</v>
      </c>
      <c r="L9" s="59"/>
      <c r="M9" s="63"/>
      <c r="O9" s="187"/>
    </row>
    <row r="10" spans="1:15" ht="18" customHeight="1">
      <c r="A10" s="45"/>
      <c r="B10" s="61"/>
      <c r="C10" s="62"/>
      <c r="D10" s="56"/>
      <c r="E10" s="429"/>
      <c r="F10" s="429"/>
      <c r="G10" s="51"/>
      <c r="H10" s="53"/>
      <c r="I10" s="54"/>
      <c r="J10" s="54"/>
      <c r="K10" s="82">
        <f aca="true" t="shared" si="0" ref="K10:K28">I10*J10</f>
        <v>0</v>
      </c>
      <c r="L10" s="59"/>
      <c r="M10" s="63"/>
      <c r="O10" s="187"/>
    </row>
    <row r="11" spans="1:15" ht="18" customHeight="1">
      <c r="A11" s="45"/>
      <c r="B11" s="61"/>
      <c r="C11" s="62"/>
      <c r="D11" s="56"/>
      <c r="E11" s="429"/>
      <c r="F11" s="429"/>
      <c r="G11" s="51"/>
      <c r="H11" s="53"/>
      <c r="I11" s="54"/>
      <c r="J11" s="54"/>
      <c r="K11" s="82">
        <f t="shared" si="0"/>
        <v>0</v>
      </c>
      <c r="L11" s="59"/>
      <c r="M11" s="63"/>
      <c r="O11" s="187"/>
    </row>
    <row r="12" spans="1:15" ht="18" customHeight="1">
      <c r="A12" s="45"/>
      <c r="B12" s="61"/>
      <c r="C12" s="62"/>
      <c r="D12" s="56"/>
      <c r="E12" s="430"/>
      <c r="F12" s="430"/>
      <c r="G12" s="51"/>
      <c r="H12" s="53"/>
      <c r="I12" s="54"/>
      <c r="J12" s="54"/>
      <c r="K12" s="82">
        <f t="shared" si="0"/>
        <v>0</v>
      </c>
      <c r="L12" s="59"/>
      <c r="M12" s="63"/>
      <c r="O12" s="187"/>
    </row>
    <row r="13" spans="1:15" ht="18" customHeight="1">
      <c r="A13" s="45"/>
      <c r="B13" s="60"/>
      <c r="C13" s="63"/>
      <c r="D13" s="55"/>
      <c r="E13" s="439"/>
      <c r="F13" s="440">
        <f>SUM(K13:K17)</f>
        <v>0</v>
      </c>
      <c r="G13" s="67"/>
      <c r="H13" s="68"/>
      <c r="I13" s="69"/>
      <c r="J13" s="69"/>
      <c r="K13" s="84">
        <f t="shared" si="0"/>
        <v>0</v>
      </c>
      <c r="L13" s="70"/>
      <c r="M13" s="76"/>
      <c r="O13" s="187"/>
    </row>
    <row r="14" spans="1:15" ht="18" customHeight="1">
      <c r="A14" s="45"/>
      <c r="B14" s="60"/>
      <c r="C14" s="63"/>
      <c r="D14" s="55"/>
      <c r="E14" s="429"/>
      <c r="F14" s="429"/>
      <c r="G14" s="51"/>
      <c r="H14" s="53"/>
      <c r="I14" s="54"/>
      <c r="J14" s="54"/>
      <c r="K14" s="82">
        <f t="shared" si="0"/>
        <v>0</v>
      </c>
      <c r="L14" s="59"/>
      <c r="M14" s="63"/>
      <c r="O14" s="187"/>
    </row>
    <row r="15" spans="1:15" ht="18" customHeight="1">
      <c r="A15" s="45"/>
      <c r="B15" s="60"/>
      <c r="C15" s="63"/>
      <c r="D15" s="55"/>
      <c r="E15" s="429"/>
      <c r="F15" s="429"/>
      <c r="G15" s="51"/>
      <c r="H15" s="53"/>
      <c r="I15" s="54"/>
      <c r="J15" s="54"/>
      <c r="K15" s="82">
        <f t="shared" si="0"/>
        <v>0</v>
      </c>
      <c r="L15" s="59"/>
      <c r="M15" s="63"/>
      <c r="O15" s="187"/>
    </row>
    <row r="16" spans="1:15" ht="18" customHeight="1">
      <c r="A16" s="45"/>
      <c r="B16" s="60"/>
      <c r="C16" s="63"/>
      <c r="D16" s="55"/>
      <c r="E16" s="429"/>
      <c r="F16" s="429"/>
      <c r="G16" s="129"/>
      <c r="H16" s="130"/>
      <c r="I16" s="131"/>
      <c r="J16" s="131"/>
      <c r="K16" s="82">
        <f t="shared" si="0"/>
        <v>0</v>
      </c>
      <c r="L16" s="65"/>
      <c r="M16" s="63"/>
      <c r="O16" s="187"/>
    </row>
    <row r="17" spans="1:15" ht="18" customHeight="1">
      <c r="A17" s="45"/>
      <c r="B17" s="60"/>
      <c r="C17" s="63"/>
      <c r="D17" s="55"/>
      <c r="E17" s="430"/>
      <c r="F17" s="430"/>
      <c r="G17" s="129"/>
      <c r="H17" s="130"/>
      <c r="I17" s="131"/>
      <c r="J17" s="131"/>
      <c r="K17" s="83">
        <f t="shared" si="0"/>
        <v>0</v>
      </c>
      <c r="L17" s="65"/>
      <c r="M17" s="63"/>
      <c r="O17" s="187"/>
    </row>
    <row r="18" spans="1:15" ht="18" customHeight="1">
      <c r="A18" s="45"/>
      <c r="B18" s="60"/>
      <c r="C18" s="63"/>
      <c r="D18" s="55"/>
      <c r="E18" s="439"/>
      <c r="F18" s="440">
        <f>SUM(K18:K22)</f>
        <v>0</v>
      </c>
      <c r="G18" s="67"/>
      <c r="H18" s="68"/>
      <c r="I18" s="69"/>
      <c r="J18" s="69"/>
      <c r="K18" s="136">
        <f t="shared" si="0"/>
        <v>0</v>
      </c>
      <c r="L18" s="132"/>
      <c r="M18" s="63"/>
      <c r="O18" s="187"/>
    </row>
    <row r="19" spans="1:15" ht="18" customHeight="1">
      <c r="A19" s="45"/>
      <c r="B19" s="60"/>
      <c r="C19" s="63"/>
      <c r="D19" s="55"/>
      <c r="E19" s="429"/>
      <c r="F19" s="429"/>
      <c r="G19" s="51"/>
      <c r="H19" s="53"/>
      <c r="I19" s="54"/>
      <c r="J19" s="54"/>
      <c r="K19" s="83">
        <f t="shared" si="0"/>
        <v>0</v>
      </c>
      <c r="L19" s="59"/>
      <c r="M19" s="63"/>
      <c r="O19" s="187"/>
    </row>
    <row r="20" spans="1:15" ht="18" customHeight="1">
      <c r="A20" s="45"/>
      <c r="B20" s="60"/>
      <c r="C20" s="63"/>
      <c r="D20" s="55"/>
      <c r="E20" s="429"/>
      <c r="F20" s="429"/>
      <c r="G20" s="51"/>
      <c r="H20" s="53"/>
      <c r="I20" s="54"/>
      <c r="J20" s="54"/>
      <c r="K20" s="83">
        <f t="shared" si="0"/>
        <v>0</v>
      </c>
      <c r="L20" s="59"/>
      <c r="M20" s="63"/>
      <c r="O20" s="478"/>
    </row>
    <row r="21" spans="1:15" ht="18" customHeight="1">
      <c r="A21" s="45"/>
      <c r="B21" s="60"/>
      <c r="C21" s="63"/>
      <c r="D21" s="55"/>
      <c r="E21" s="429"/>
      <c r="F21" s="429"/>
      <c r="G21" s="129"/>
      <c r="H21" s="130"/>
      <c r="I21" s="131"/>
      <c r="J21" s="131"/>
      <c r="K21" s="83">
        <f t="shared" si="0"/>
        <v>0</v>
      </c>
      <c r="L21" s="65"/>
      <c r="M21" s="63"/>
      <c r="O21" s="478"/>
    </row>
    <row r="22" spans="1:15" ht="18" customHeight="1">
      <c r="A22" s="45"/>
      <c r="B22" s="60"/>
      <c r="C22" s="63"/>
      <c r="D22" s="55"/>
      <c r="E22" s="430"/>
      <c r="F22" s="430"/>
      <c r="G22" s="71"/>
      <c r="H22" s="133"/>
      <c r="I22" s="134"/>
      <c r="J22" s="134"/>
      <c r="K22" s="85">
        <f t="shared" si="0"/>
        <v>0</v>
      </c>
      <c r="L22" s="64"/>
      <c r="M22" s="63"/>
      <c r="O22" s="478"/>
    </row>
    <row r="23" spans="1:13" ht="18" customHeight="1">
      <c r="A23" s="45"/>
      <c r="B23" s="60"/>
      <c r="C23" s="63"/>
      <c r="D23" s="55"/>
      <c r="E23" s="347"/>
      <c r="F23" s="440">
        <f>SUM(K23:K27)</f>
        <v>0</v>
      </c>
      <c r="G23" s="51"/>
      <c r="H23" s="52"/>
      <c r="I23" s="66"/>
      <c r="J23" s="66"/>
      <c r="K23" s="135">
        <f t="shared" si="0"/>
        <v>0</v>
      </c>
      <c r="L23" s="58"/>
      <c r="M23" s="63"/>
    </row>
    <row r="24" spans="1:13" ht="18" customHeight="1">
      <c r="A24" s="45"/>
      <c r="B24" s="60"/>
      <c r="C24" s="63"/>
      <c r="D24" s="55"/>
      <c r="E24" s="442"/>
      <c r="F24" s="429"/>
      <c r="G24" s="51"/>
      <c r="H24" s="53"/>
      <c r="I24" s="54"/>
      <c r="J24" s="54"/>
      <c r="K24" s="83">
        <f t="shared" si="0"/>
        <v>0</v>
      </c>
      <c r="L24" s="59"/>
      <c r="M24" s="63"/>
    </row>
    <row r="25" spans="1:13" ht="18" customHeight="1">
      <c r="A25" s="45"/>
      <c r="B25" s="60"/>
      <c r="C25" s="63"/>
      <c r="D25" s="55"/>
      <c r="E25" s="442"/>
      <c r="F25" s="429"/>
      <c r="G25" s="51"/>
      <c r="H25" s="53"/>
      <c r="I25" s="54"/>
      <c r="J25" s="54"/>
      <c r="K25" s="83">
        <f t="shared" si="0"/>
        <v>0</v>
      </c>
      <c r="L25" s="59"/>
      <c r="M25" s="63"/>
    </row>
    <row r="26" spans="1:13" ht="18" customHeight="1">
      <c r="A26" s="45"/>
      <c r="B26" s="60"/>
      <c r="C26" s="63"/>
      <c r="D26" s="55"/>
      <c r="E26" s="442"/>
      <c r="F26" s="429"/>
      <c r="G26" s="129"/>
      <c r="H26" s="130"/>
      <c r="I26" s="131"/>
      <c r="J26" s="131"/>
      <c r="K26" s="83">
        <f t="shared" si="0"/>
        <v>0</v>
      </c>
      <c r="L26" s="65"/>
      <c r="M26" s="63"/>
    </row>
    <row r="27" spans="1:13" ht="18" customHeight="1">
      <c r="A27" s="45"/>
      <c r="B27" s="60"/>
      <c r="C27" s="63"/>
      <c r="D27" s="55"/>
      <c r="E27" s="443"/>
      <c r="F27" s="430"/>
      <c r="G27" s="129"/>
      <c r="H27" s="130"/>
      <c r="I27" s="131"/>
      <c r="J27" s="131"/>
      <c r="K27" s="85">
        <f t="shared" si="0"/>
        <v>0</v>
      </c>
      <c r="L27" s="65"/>
      <c r="M27" s="63"/>
    </row>
    <row r="28" spans="1:13" ht="18" customHeight="1">
      <c r="A28" s="45"/>
      <c r="B28" s="60"/>
      <c r="C28" s="63"/>
      <c r="D28" s="55"/>
      <c r="E28" s="439"/>
      <c r="F28" s="440">
        <f>SUM(K28:K32)</f>
        <v>0</v>
      </c>
      <c r="G28" s="67"/>
      <c r="H28" s="68"/>
      <c r="I28" s="69"/>
      <c r="J28" s="69"/>
      <c r="K28" s="135">
        <f t="shared" si="0"/>
        <v>0</v>
      </c>
      <c r="L28" s="132"/>
      <c r="M28" s="63"/>
    </row>
    <row r="29" spans="1:13" ht="18" customHeight="1">
      <c r="A29" s="45"/>
      <c r="B29" s="60"/>
      <c r="C29" s="63"/>
      <c r="D29" s="55"/>
      <c r="E29" s="429"/>
      <c r="F29" s="429"/>
      <c r="G29" s="51"/>
      <c r="H29" s="53"/>
      <c r="I29" s="54"/>
      <c r="J29" s="54"/>
      <c r="K29" s="82">
        <f>I29*J29</f>
        <v>0</v>
      </c>
      <c r="L29" s="59"/>
      <c r="M29" s="63"/>
    </row>
    <row r="30" spans="1:13" ht="18" customHeight="1">
      <c r="A30" s="45"/>
      <c r="B30" s="60"/>
      <c r="C30" s="63"/>
      <c r="D30" s="55"/>
      <c r="E30" s="429"/>
      <c r="F30" s="429"/>
      <c r="G30" s="51"/>
      <c r="H30" s="53"/>
      <c r="I30" s="54"/>
      <c r="J30" s="54"/>
      <c r="K30" s="82">
        <f>I30*J30</f>
        <v>0</v>
      </c>
      <c r="L30" s="59"/>
      <c r="M30" s="63"/>
    </row>
    <row r="31" spans="1:13" ht="18" customHeight="1">
      <c r="A31" s="45"/>
      <c r="B31" s="60"/>
      <c r="C31" s="63"/>
      <c r="D31" s="55"/>
      <c r="E31" s="429"/>
      <c r="F31" s="429"/>
      <c r="G31" s="129"/>
      <c r="H31" s="130"/>
      <c r="I31" s="131"/>
      <c r="J31" s="131"/>
      <c r="K31" s="82">
        <f>I31*J31</f>
        <v>0</v>
      </c>
      <c r="L31" s="65"/>
      <c r="M31" s="63"/>
    </row>
    <row r="32" spans="1:13" ht="18" customHeight="1">
      <c r="A32" s="45"/>
      <c r="B32" s="60"/>
      <c r="C32" s="63"/>
      <c r="D32" s="55"/>
      <c r="E32" s="430"/>
      <c r="F32" s="430"/>
      <c r="G32" s="71"/>
      <c r="H32" s="133"/>
      <c r="I32" s="134"/>
      <c r="J32" s="134"/>
      <c r="K32" s="85">
        <f>I32*J32</f>
        <v>0</v>
      </c>
      <c r="L32" s="64"/>
      <c r="M32" s="63"/>
    </row>
    <row r="33" spans="1:13" s="44" customFormat="1" ht="24.75" customHeight="1" thickBot="1">
      <c r="A33" s="137"/>
      <c r="B33" s="138"/>
      <c r="C33" s="139"/>
      <c r="D33" s="140"/>
      <c r="E33" s="141" t="s">
        <v>0</v>
      </c>
      <c r="F33" s="142">
        <f>SUM(F8:F32)</f>
        <v>0</v>
      </c>
      <c r="G33" s="143"/>
      <c r="H33" s="144"/>
      <c r="I33" s="145"/>
      <c r="J33" s="146" t="s">
        <v>73</v>
      </c>
      <c r="K33" s="147">
        <f>SUM(K8:K32)</f>
        <v>0</v>
      </c>
      <c r="L33" s="148"/>
      <c r="M33" s="149"/>
    </row>
    <row r="34" spans="1:13" ht="18" customHeight="1" thickBot="1">
      <c r="A34" s="45"/>
      <c r="B34" s="63"/>
      <c r="C34" s="63"/>
      <c r="D34" s="63"/>
      <c r="E34" s="77"/>
      <c r="F34" s="77"/>
      <c r="G34" s="78"/>
      <c r="H34" s="78"/>
      <c r="I34" s="80"/>
      <c r="J34" s="80"/>
      <c r="K34" s="80"/>
      <c r="L34" s="78"/>
      <c r="M34" s="78"/>
    </row>
    <row r="35" spans="1:13" ht="30" customHeight="1">
      <c r="A35" s="45"/>
      <c r="B35" s="63"/>
      <c r="C35" s="63"/>
      <c r="D35" s="63"/>
      <c r="E35" s="77"/>
      <c r="F35" s="150" t="s">
        <v>113</v>
      </c>
      <c r="G35" s="157">
        <f>SUMIF($G$8:$G$32,F35,$K$8:$K$32)</f>
        <v>0</v>
      </c>
      <c r="H35" s="153" t="s">
        <v>117</v>
      </c>
      <c r="I35" s="157">
        <f>SUMIF($G$8:$G$32,H35,$K$8:$K$32)</f>
        <v>0</v>
      </c>
      <c r="J35" s="153" t="s">
        <v>121</v>
      </c>
      <c r="K35" s="159">
        <f>SUMIF($G$8:$G$32,J35,$K$8:$K$32)</f>
        <v>0</v>
      </c>
      <c r="M35" s="78"/>
    </row>
    <row r="36" spans="1:13" ht="30" customHeight="1">
      <c r="A36" s="45"/>
      <c r="B36" s="63"/>
      <c r="C36" s="63"/>
      <c r="D36" s="63"/>
      <c r="E36" s="77"/>
      <c r="F36" s="151" t="s">
        <v>114</v>
      </c>
      <c r="G36" s="158">
        <f>SUMIF($G$8:$G$32,F36,$K$8:$K$32)</f>
        <v>0</v>
      </c>
      <c r="H36" s="154" t="s">
        <v>118</v>
      </c>
      <c r="I36" s="158">
        <f>SUMIF($G$8:$G$32,H36,$K$8:$K$32)</f>
        <v>0</v>
      </c>
      <c r="J36" s="154" t="s">
        <v>122</v>
      </c>
      <c r="K36" s="160">
        <f>SUMIF($G$8:$G$32,J36,$K$8:$K$32)</f>
        <v>0</v>
      </c>
      <c r="M36" s="78"/>
    </row>
    <row r="37" spans="1:13" ht="30" customHeight="1">
      <c r="A37" s="45"/>
      <c r="B37" s="63"/>
      <c r="C37" s="63"/>
      <c r="D37" s="63"/>
      <c r="E37" s="77"/>
      <c r="F37" s="151" t="s">
        <v>115</v>
      </c>
      <c r="G37" s="158">
        <f>SUMIF($G$8:$G$32,F37,$K$8:$K$32)</f>
        <v>0</v>
      </c>
      <c r="H37" s="154" t="s">
        <v>119</v>
      </c>
      <c r="I37" s="158">
        <f>SUMIF($G$8:$G$32,H37,$K$8:$K$32)</f>
        <v>0</v>
      </c>
      <c r="J37" s="154" t="s">
        <v>123</v>
      </c>
      <c r="K37" s="160">
        <f>SUMIF($G$8:$G$32,J37,$K$8:$K$32)</f>
        <v>0</v>
      </c>
      <c r="M37" s="78"/>
    </row>
    <row r="38" spans="1:13" ht="30" customHeight="1">
      <c r="A38" s="45"/>
      <c r="B38" s="63"/>
      <c r="C38" s="63"/>
      <c r="D38" s="63"/>
      <c r="E38" s="77"/>
      <c r="F38" s="152" t="s">
        <v>116</v>
      </c>
      <c r="G38" s="158">
        <f>SUMIF($G$8:$G$32,F38,$K$8:$K$32)</f>
        <v>0</v>
      </c>
      <c r="H38" s="154" t="s">
        <v>120</v>
      </c>
      <c r="I38" s="158">
        <f>SUMIF($G$8:$G$32,H38,$K$8:$K$32)</f>
        <v>0</v>
      </c>
      <c r="J38" s="155" t="s">
        <v>124</v>
      </c>
      <c r="K38" s="160">
        <f>SUMIF($G$8:$G$32,J38,$K$8:$K$32)</f>
        <v>0</v>
      </c>
      <c r="M38" s="78"/>
    </row>
    <row r="39" spans="1:13" ht="30" customHeight="1" thickBot="1">
      <c r="A39" s="45"/>
      <c r="B39" s="63"/>
      <c r="C39" s="63"/>
      <c r="D39" s="63"/>
      <c r="E39" s="77"/>
      <c r="F39" s="444"/>
      <c r="G39" s="445"/>
      <c r="H39" s="445"/>
      <c r="I39" s="446"/>
      <c r="J39" s="156" t="s">
        <v>125</v>
      </c>
      <c r="K39" s="161">
        <f>SUMIF($G$8:$G$32,J39,$K$8:$K$32)</f>
        <v>0</v>
      </c>
      <c r="M39" s="78"/>
    </row>
    <row r="40" spans="1:13" ht="12.75">
      <c r="A40" s="45"/>
      <c r="B40" s="63"/>
      <c r="C40" s="63"/>
      <c r="D40" s="63"/>
      <c r="E40" s="79"/>
      <c r="F40" s="79"/>
      <c r="G40" s="78"/>
      <c r="H40" s="78"/>
      <c r="I40" s="80"/>
      <c r="J40" s="80"/>
      <c r="K40" s="80"/>
      <c r="L40" s="78"/>
      <c r="M40" s="78"/>
    </row>
    <row r="42" spans="1:13" ht="12.75">
      <c r="A42" s="45"/>
      <c r="B42" s="63"/>
      <c r="C42" s="78"/>
      <c r="D42" s="78"/>
      <c r="E42" s="79"/>
      <c r="F42" s="79"/>
      <c r="G42" s="78"/>
      <c r="H42" s="78"/>
      <c r="I42" s="80"/>
      <c r="J42" s="80"/>
      <c r="K42" s="80"/>
      <c r="L42" s="78"/>
      <c r="M42" s="78"/>
    </row>
  </sheetData>
  <sheetProtection/>
  <mergeCells count="17">
    <mergeCell ref="E28:E32"/>
    <mergeCell ref="F28:F32"/>
    <mergeCell ref="F39:I39"/>
    <mergeCell ref="E13:E17"/>
    <mergeCell ref="F13:F17"/>
    <mergeCell ref="E18:E22"/>
    <mergeCell ref="F18:F22"/>
    <mergeCell ref="O20:O22"/>
    <mergeCell ref="E23:E27"/>
    <mergeCell ref="F23:F27"/>
    <mergeCell ref="B5:D7"/>
    <mergeCell ref="E5:E7"/>
    <mergeCell ref="F5:F7"/>
    <mergeCell ref="G5:L5"/>
    <mergeCell ref="B8:D8"/>
    <mergeCell ref="E8:E12"/>
    <mergeCell ref="F8:F12"/>
  </mergeCells>
  <dataValidations count="1">
    <dataValidation type="list" allowBlank="1" showInputMessage="1" showErrorMessage="1" sqref="G8:G32">
      <formula1>$P$7:$AB$7</formula1>
    </dataValidation>
  </dataValidation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theme="0" tint="-0.3499799966812134"/>
    <pageSetUpPr fitToPage="1"/>
  </sheetPr>
  <dimension ref="A1:AG20"/>
  <sheetViews>
    <sheetView view="pageBreakPreview" zoomScaleSheetLayoutView="100" zoomScalePageLayoutView="0" workbookViewId="0" topLeftCell="A1">
      <selection activeCell="K15" sqref="K15"/>
    </sheetView>
  </sheetViews>
  <sheetFormatPr defaultColWidth="9.00390625" defaultRowHeight="13.5"/>
  <cols>
    <col min="1" max="1" width="3.625" style="12" customWidth="1"/>
    <col min="2" max="2" width="25.625" style="12" customWidth="1"/>
    <col min="3" max="8" width="13.625" style="12" customWidth="1"/>
    <col min="9" max="9" width="3.25390625" style="12" bestFit="1" customWidth="1"/>
    <col min="10" max="11" width="9.00390625" style="12" customWidth="1"/>
    <col min="12" max="12" width="20.50390625" style="12" customWidth="1"/>
    <col min="13" max="13" width="22.625" style="12" customWidth="1"/>
    <col min="14" max="16384" width="9.00390625" style="12" customWidth="1"/>
  </cols>
  <sheetData>
    <row r="1" spans="2:8" ht="16.5">
      <c r="B1" s="6" t="s">
        <v>9</v>
      </c>
      <c r="C1" s="7"/>
      <c r="D1" s="7"/>
      <c r="E1" s="7"/>
      <c r="F1" s="7"/>
      <c r="G1" s="7"/>
      <c r="H1" s="8" t="s">
        <v>8</v>
      </c>
    </row>
    <row r="2" spans="2:8" ht="12">
      <c r="B2" s="9"/>
      <c r="C2" s="9"/>
      <c r="D2" s="9"/>
      <c r="E2" s="9"/>
      <c r="F2" s="9"/>
      <c r="G2" s="9"/>
      <c r="H2" s="9"/>
    </row>
    <row r="3" spans="3:8" ht="15" customHeight="1">
      <c r="C3" s="7"/>
      <c r="D3" s="7"/>
      <c r="E3" s="104" t="s">
        <v>87</v>
      </c>
      <c r="F3" s="7"/>
      <c r="G3" s="7"/>
      <c r="H3" s="7"/>
    </row>
    <row r="4" spans="2:8" ht="12">
      <c r="B4" s="7" t="s">
        <v>78</v>
      </c>
      <c r="C4" s="7"/>
      <c r="D4" s="7"/>
      <c r="E4" s="7"/>
      <c r="F4" s="7"/>
      <c r="G4" s="7"/>
      <c r="H4" s="7"/>
    </row>
    <row r="5" spans="2:8" ht="12" thickBot="1">
      <c r="B5" s="7"/>
      <c r="C5" s="7"/>
      <c r="D5" s="7"/>
      <c r="E5" s="7"/>
      <c r="F5" s="7"/>
      <c r="G5" s="7"/>
      <c r="H5" s="7"/>
    </row>
    <row r="6" spans="1:9" ht="23.25" customHeight="1">
      <c r="A6" s="170"/>
      <c r="B6" s="171" t="s">
        <v>55</v>
      </c>
      <c r="C6" s="171" t="s">
        <v>14</v>
      </c>
      <c r="D6" s="173"/>
      <c r="E6" s="173"/>
      <c r="F6" s="173"/>
      <c r="G6" s="173"/>
      <c r="H6" s="173"/>
      <c r="I6" s="170"/>
    </row>
    <row r="7" spans="2:8" ht="23.25" customHeight="1">
      <c r="B7" s="42" t="s">
        <v>56</v>
      </c>
      <c r="C7" s="43" t="s">
        <v>59</v>
      </c>
      <c r="D7" s="7"/>
      <c r="E7" s="7"/>
      <c r="F7" s="7"/>
      <c r="G7" s="7"/>
      <c r="H7" s="7"/>
    </row>
    <row r="8" spans="2:8" ht="12">
      <c r="B8" s="7"/>
      <c r="C8" s="7"/>
      <c r="D8" s="7"/>
      <c r="E8" s="7"/>
      <c r="F8" s="7"/>
      <c r="G8" s="7"/>
      <c r="H8" s="10" t="s">
        <v>1</v>
      </c>
    </row>
    <row r="9" spans="2:8" ht="5.25" customHeight="1" thickBot="1">
      <c r="B9" s="7"/>
      <c r="C9" s="7"/>
      <c r="D9" s="7"/>
      <c r="E9" s="7"/>
      <c r="F9" s="7"/>
      <c r="G9" s="7"/>
      <c r="H9" s="10"/>
    </row>
    <row r="10" spans="2:8" ht="63" customHeight="1">
      <c r="B10" s="88" t="s">
        <v>82</v>
      </c>
      <c r="C10" s="128" t="s">
        <v>2</v>
      </c>
      <c r="D10" s="89" t="s">
        <v>80</v>
      </c>
      <c r="E10" s="89" t="s">
        <v>4</v>
      </c>
      <c r="F10" s="90" t="s">
        <v>83</v>
      </c>
      <c r="G10" s="91" t="s">
        <v>84</v>
      </c>
      <c r="H10" s="92" t="s">
        <v>81</v>
      </c>
    </row>
    <row r="11" spans="2:33" ht="30" customHeight="1" thickBot="1">
      <c r="B11" s="188"/>
      <c r="C11" s="13"/>
      <c r="D11" s="13"/>
      <c r="E11" s="13">
        <f>C11-D11</f>
        <v>0</v>
      </c>
      <c r="F11" s="13"/>
      <c r="G11" s="13"/>
      <c r="H11" s="87">
        <f>ROUNDDOWN(E11/2,-3)</f>
        <v>0</v>
      </c>
      <c r="L11" s="18"/>
      <c r="M11" s="18"/>
      <c r="N11" s="18"/>
      <c r="O11" s="18"/>
      <c r="P11" s="18"/>
      <c r="Q11" s="18"/>
      <c r="R11" s="18"/>
      <c r="S11" s="18"/>
      <c r="T11" s="18"/>
      <c r="U11" s="18"/>
      <c r="V11" s="18"/>
      <c r="W11" s="18"/>
      <c r="X11" s="18"/>
      <c r="Y11" s="18"/>
      <c r="Z11" s="18"/>
      <c r="AA11" s="18"/>
      <c r="AB11" s="18"/>
      <c r="AC11" s="18"/>
      <c r="AD11" s="18"/>
      <c r="AE11" s="18"/>
      <c r="AF11" s="18"/>
      <c r="AG11" s="18"/>
    </row>
    <row r="12" spans="2:8" ht="30" customHeight="1" thickBot="1" thickTop="1">
      <c r="B12" s="455"/>
      <c r="C12" s="456"/>
      <c r="D12" s="456"/>
      <c r="E12" s="456"/>
      <c r="F12" s="456"/>
      <c r="G12" s="457"/>
      <c r="H12" s="100">
        <f>SUM(H11:H11)</f>
        <v>0</v>
      </c>
    </row>
    <row r="13" ht="12" customHeight="1" thickBot="1"/>
    <row r="14" spans="1:9" ht="23.25" customHeight="1">
      <c r="A14" s="170"/>
      <c r="B14" s="171" t="s">
        <v>55</v>
      </c>
      <c r="C14" s="171" t="s">
        <v>15</v>
      </c>
      <c r="D14" s="173"/>
      <c r="E14" s="173"/>
      <c r="F14" s="173"/>
      <c r="G14" s="173"/>
      <c r="H14" s="173"/>
      <c r="I14" s="170"/>
    </row>
    <row r="15" spans="1:9" ht="23.25" customHeight="1">
      <c r="A15" s="9"/>
      <c r="B15" s="42" t="s">
        <v>56</v>
      </c>
      <c r="C15" s="42" t="s">
        <v>60</v>
      </c>
      <c r="D15" s="7"/>
      <c r="E15" s="7"/>
      <c r="F15" s="7"/>
      <c r="G15" s="7"/>
      <c r="H15" s="7"/>
      <c r="I15" s="9"/>
    </row>
    <row r="16" spans="2:8" ht="12">
      <c r="B16" s="7"/>
      <c r="C16" s="7"/>
      <c r="D16" s="7"/>
      <c r="E16" s="7"/>
      <c r="F16" s="7"/>
      <c r="G16" s="7"/>
      <c r="H16" s="10" t="s">
        <v>1</v>
      </c>
    </row>
    <row r="17" spans="2:8" ht="5.25" customHeight="1" thickBot="1">
      <c r="B17" s="7"/>
      <c r="C17" s="7"/>
      <c r="D17" s="7"/>
      <c r="E17" s="7"/>
      <c r="F17" s="7"/>
      <c r="G17" s="7"/>
      <c r="H17" s="10"/>
    </row>
    <row r="18" spans="2:8" ht="63" customHeight="1">
      <c r="B18" s="88" t="s">
        <v>82</v>
      </c>
      <c r="C18" s="128" t="s">
        <v>2</v>
      </c>
      <c r="D18" s="89" t="s">
        <v>80</v>
      </c>
      <c r="E18" s="89" t="s">
        <v>4</v>
      </c>
      <c r="F18" s="90" t="s">
        <v>83</v>
      </c>
      <c r="G18" s="91" t="s">
        <v>84</v>
      </c>
      <c r="H18" s="92" t="s">
        <v>81</v>
      </c>
    </row>
    <row r="19" spans="2:33" ht="30" customHeight="1" thickBot="1">
      <c r="B19" s="188"/>
      <c r="C19" s="13"/>
      <c r="D19" s="13"/>
      <c r="E19" s="13">
        <f>C19-D19</f>
        <v>0</v>
      </c>
      <c r="F19" s="13"/>
      <c r="G19" s="13"/>
      <c r="H19" s="87">
        <f>ROUNDDOWN(E19/2,-3)</f>
        <v>0</v>
      </c>
      <c r="L19" s="18"/>
      <c r="M19" s="18"/>
      <c r="N19" s="18"/>
      <c r="O19" s="18"/>
      <c r="P19" s="18"/>
      <c r="Q19" s="18"/>
      <c r="R19" s="18"/>
      <c r="S19" s="18"/>
      <c r="T19" s="18"/>
      <c r="U19" s="18"/>
      <c r="V19" s="18"/>
      <c r="W19" s="18"/>
      <c r="X19" s="18"/>
      <c r="Y19" s="18"/>
      <c r="Z19" s="18"/>
      <c r="AA19" s="18"/>
      <c r="AB19" s="18"/>
      <c r="AC19" s="18"/>
      <c r="AD19" s="18"/>
      <c r="AE19" s="18"/>
      <c r="AF19" s="18"/>
      <c r="AG19" s="18"/>
    </row>
    <row r="20" spans="2:8" ht="30" customHeight="1" thickBot="1" thickTop="1">
      <c r="B20" s="455"/>
      <c r="C20" s="456"/>
      <c r="D20" s="456"/>
      <c r="E20" s="456"/>
      <c r="F20" s="456"/>
      <c r="G20" s="457"/>
      <c r="H20" s="100">
        <f>SUM(H19:H19)</f>
        <v>0</v>
      </c>
    </row>
    <row r="21" ht="12" customHeight="1"/>
  </sheetData>
  <sheetProtection/>
  <mergeCells count="2">
    <mergeCell ref="B12:G12"/>
    <mergeCell ref="B20:G20"/>
  </mergeCells>
  <printOptions/>
  <pageMargins left="0.9055118110236221" right="0.11811023622047245" top="0.5511811023622047" bottom="0.5511811023622047" header="0.31496062992125984" footer="0.31496062992125984"/>
  <pageSetup fitToHeight="0" fitToWidth="1" horizontalDpi="600" verticalDpi="600" orientation="portrait" paperSize="9" scale="81" r:id="rId1"/>
</worksheet>
</file>

<file path=xl/worksheets/sheet16.xml><?xml version="1.0" encoding="utf-8"?>
<worksheet xmlns="http://schemas.openxmlformats.org/spreadsheetml/2006/main" xmlns:r="http://schemas.openxmlformats.org/officeDocument/2006/relationships">
  <sheetPr>
    <tabColor theme="0" tint="-0.24997000396251678"/>
  </sheetPr>
  <dimension ref="A1:G6"/>
  <sheetViews>
    <sheetView view="pageBreakPreview" zoomScaleSheetLayoutView="100" zoomScalePageLayoutView="0" workbookViewId="0" topLeftCell="A1">
      <selection activeCell="B2" sqref="B2:F2"/>
    </sheetView>
  </sheetViews>
  <sheetFormatPr defaultColWidth="9.00390625" defaultRowHeight="13.5"/>
  <cols>
    <col min="1" max="1" width="3.625" style="16" customWidth="1"/>
    <col min="2" max="3" width="20.625" style="105" customWidth="1"/>
    <col min="4" max="4" width="25.625" style="105" customWidth="1"/>
    <col min="5" max="5" width="15.625" style="105" customWidth="1"/>
    <col min="6" max="6" width="15.00390625" style="105" customWidth="1"/>
    <col min="7" max="7" width="3.625" style="16" customWidth="1"/>
    <col min="8" max="16384" width="9.00390625" style="16" customWidth="1"/>
  </cols>
  <sheetData>
    <row r="1" spans="1:7" ht="15">
      <c r="A1" s="14"/>
      <c r="B1" s="106"/>
      <c r="C1" s="107"/>
      <c r="D1" s="107"/>
      <c r="E1" s="112"/>
      <c r="F1" s="113" t="s">
        <v>96</v>
      </c>
      <c r="G1" s="15"/>
    </row>
    <row r="2" spans="2:7" ht="18.75" customHeight="1">
      <c r="B2" s="486" t="s">
        <v>95</v>
      </c>
      <c r="C2" s="501"/>
      <c r="D2" s="501"/>
      <c r="E2" s="501"/>
      <c r="F2" s="501"/>
      <c r="G2" s="15"/>
    </row>
    <row r="3" ht="13.5" thickBot="1">
      <c r="F3" s="105" t="s">
        <v>1</v>
      </c>
    </row>
    <row r="4" spans="2:6" ht="19.5" customHeight="1">
      <c r="B4" s="487" t="s">
        <v>89</v>
      </c>
      <c r="C4" s="489" t="s">
        <v>93</v>
      </c>
      <c r="D4" s="489"/>
      <c r="E4" s="489"/>
      <c r="F4" s="490" t="s">
        <v>94</v>
      </c>
    </row>
    <row r="5" spans="2:6" ht="19.5" customHeight="1">
      <c r="B5" s="488"/>
      <c r="C5" s="108" t="s">
        <v>90</v>
      </c>
      <c r="D5" s="108" t="s">
        <v>91</v>
      </c>
      <c r="E5" s="108" t="s">
        <v>92</v>
      </c>
      <c r="F5" s="491"/>
    </row>
    <row r="6" spans="2:6" ht="72.75" customHeight="1" thickBot="1">
      <c r="B6" s="109"/>
      <c r="C6" s="110"/>
      <c r="D6" s="110"/>
      <c r="E6" s="110"/>
      <c r="F6" s="111"/>
    </row>
  </sheetData>
  <sheetProtection/>
  <mergeCells count="4">
    <mergeCell ref="B2:F2"/>
    <mergeCell ref="B4:B5"/>
    <mergeCell ref="C4:E4"/>
    <mergeCell ref="F4:F5"/>
  </mergeCells>
  <printOptions horizontalCentered="1"/>
  <pageMargins left="0.7083333333333334" right="0.7083333333333334" top="0.7479166666666667" bottom="0.7479166666666667" header="0.3145833333333333" footer="0.3145833333333333"/>
  <pageSetup horizontalDpi="150" verticalDpi="150" orientation="landscape" paperSize="9" scale="110"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1:O35"/>
  <sheetViews>
    <sheetView view="pageBreakPreview" zoomScaleSheetLayoutView="100" zoomScalePageLayoutView="0" workbookViewId="0" topLeftCell="A10">
      <selection activeCell="J25" sqref="J25"/>
    </sheetView>
  </sheetViews>
  <sheetFormatPr defaultColWidth="9.00390625" defaultRowHeight="13.5"/>
  <cols>
    <col min="1" max="1" width="3.50390625" style="213" customWidth="1"/>
    <col min="2" max="11" width="13.625" style="213" customWidth="1"/>
    <col min="12" max="12" width="3.25390625" style="213" bestFit="1" customWidth="1"/>
    <col min="13" max="16384" width="9.00390625" style="213" customWidth="1"/>
  </cols>
  <sheetData>
    <row r="1" spans="1:11" ht="16.5">
      <c r="A1" s="210" t="s">
        <v>213</v>
      </c>
      <c r="B1" s="210"/>
      <c r="C1" s="211"/>
      <c r="D1" s="211"/>
      <c r="E1" s="211"/>
      <c r="F1" s="211"/>
      <c r="G1" s="211"/>
      <c r="H1" s="211"/>
      <c r="I1" s="211"/>
      <c r="J1" s="211"/>
      <c r="K1" s="212" t="s">
        <v>10</v>
      </c>
    </row>
    <row r="2" ht="7.5" customHeight="1"/>
    <row r="3" spans="3:11" ht="15" customHeight="1">
      <c r="C3" s="211"/>
      <c r="D3" s="211"/>
      <c r="E3" s="211"/>
      <c r="F3" s="214"/>
      <c r="G3" s="211"/>
      <c r="H3" s="214" t="s">
        <v>87</v>
      </c>
      <c r="I3" s="211"/>
      <c r="J3" s="211"/>
      <c r="K3" s="211"/>
    </row>
    <row r="4" spans="2:11" ht="12" thickBot="1">
      <c r="B4" s="211"/>
      <c r="C4" s="211"/>
      <c r="D4" s="211"/>
      <c r="E4" s="211"/>
      <c r="F4" s="211"/>
      <c r="G4" s="211"/>
      <c r="H4" s="211"/>
      <c r="I4" s="211"/>
      <c r="J4" s="211"/>
      <c r="K4" s="211"/>
    </row>
    <row r="5" spans="1:12" ht="23.25" customHeight="1">
      <c r="A5" s="215"/>
      <c r="B5" s="216" t="s">
        <v>55</v>
      </c>
      <c r="C5" s="216" t="s">
        <v>14</v>
      </c>
      <c r="D5" s="217"/>
      <c r="E5" s="217"/>
      <c r="F5" s="217"/>
      <c r="G5" s="217"/>
      <c r="H5" s="217"/>
      <c r="I5" s="217"/>
      <c r="J5" s="217"/>
      <c r="K5" s="217"/>
      <c r="L5" s="215"/>
    </row>
    <row r="6" spans="2:11" ht="23.25" customHeight="1">
      <c r="B6" s="218" t="s">
        <v>56</v>
      </c>
      <c r="C6" s="219" t="s">
        <v>59</v>
      </c>
      <c r="D6" s="211"/>
      <c r="E6" s="211"/>
      <c r="F6" s="211"/>
      <c r="G6" s="211"/>
      <c r="H6" s="211"/>
      <c r="I6" s="211"/>
      <c r="J6" s="211"/>
      <c r="K6" s="211"/>
    </row>
    <row r="7" spans="2:11" ht="23.25" customHeight="1">
      <c r="B7" s="218" t="s">
        <v>137</v>
      </c>
      <c r="C7" s="220"/>
      <c r="D7" s="211"/>
      <c r="E7" s="211"/>
      <c r="F7" s="211"/>
      <c r="G7" s="211"/>
      <c r="H7" s="211"/>
      <c r="I7" s="211"/>
      <c r="J7" s="211"/>
      <c r="K7" s="211"/>
    </row>
    <row r="8" spans="2:11" ht="12">
      <c r="B8" s="211"/>
      <c r="C8" s="211"/>
      <c r="D8" s="211"/>
      <c r="E8" s="211"/>
      <c r="F8" s="211"/>
      <c r="G8" s="211"/>
      <c r="H8" s="211"/>
      <c r="I8" s="211"/>
      <c r="J8" s="211"/>
      <c r="K8" s="221" t="s">
        <v>1</v>
      </c>
    </row>
    <row r="9" spans="2:11" ht="5.25" customHeight="1" thickBot="1">
      <c r="B9" s="211"/>
      <c r="C9" s="211"/>
      <c r="D9" s="211"/>
      <c r="E9" s="211"/>
      <c r="F9" s="211"/>
      <c r="G9" s="211"/>
      <c r="H9" s="211"/>
      <c r="I9" s="211"/>
      <c r="J9" s="211"/>
      <c r="K9" s="221"/>
    </row>
    <row r="10" spans="2:11" ht="63" customHeight="1">
      <c r="B10" s="222"/>
      <c r="C10" s="223" t="s">
        <v>2</v>
      </c>
      <c r="D10" s="223" t="s">
        <v>3</v>
      </c>
      <c r="E10" s="223" t="s">
        <v>4</v>
      </c>
      <c r="F10" s="223" t="s">
        <v>12</v>
      </c>
      <c r="G10" s="223" t="s">
        <v>236</v>
      </c>
      <c r="H10" s="223" t="s">
        <v>237</v>
      </c>
      <c r="I10" s="223" t="s">
        <v>238</v>
      </c>
      <c r="J10" s="224" t="s">
        <v>97</v>
      </c>
      <c r="K10" s="225" t="s">
        <v>210</v>
      </c>
    </row>
    <row r="11" spans="2:11" ht="34.5" customHeight="1">
      <c r="B11" s="226" t="s">
        <v>85</v>
      </c>
      <c r="C11" s="227"/>
      <c r="D11" s="227"/>
      <c r="E11" s="228">
        <f>C11-D11</f>
        <v>0</v>
      </c>
      <c r="F11" s="227"/>
      <c r="G11" s="228">
        <f>ROUNDDOWN(MIN(E11:F11)/2,-3)</f>
        <v>0</v>
      </c>
      <c r="H11" s="229"/>
      <c r="I11" s="229"/>
      <c r="J11" s="230"/>
      <c r="K11" s="231"/>
    </row>
    <row r="12" spans="2:11" ht="34.5" customHeight="1">
      <c r="B12" s="232" t="s">
        <v>219</v>
      </c>
      <c r="C12" s="227"/>
      <c r="D12" s="227"/>
      <c r="E12" s="228">
        <f>C12-D12</f>
        <v>0</v>
      </c>
      <c r="F12" s="227"/>
      <c r="G12" s="228">
        <f>ROUNDDOWN(MIN(E12:F12)/2,-3)</f>
        <v>0</v>
      </c>
      <c r="H12" s="229"/>
      <c r="I12" s="229"/>
      <c r="J12" s="230"/>
      <c r="K12" s="231"/>
    </row>
    <row r="13" spans="2:11" ht="30" customHeight="1" thickBot="1">
      <c r="B13" s="233" t="s">
        <v>0</v>
      </c>
      <c r="C13" s="234">
        <f>SUM(C11:C12)</f>
        <v>0</v>
      </c>
      <c r="D13" s="234">
        <f>SUM(D11:D12)</f>
        <v>0</v>
      </c>
      <c r="E13" s="234">
        <f>SUM(E11:E12)</f>
        <v>0</v>
      </c>
      <c r="F13" s="234">
        <f>SUM(F11:F12)</f>
        <v>0</v>
      </c>
      <c r="G13" s="234">
        <f>SUM(G11:G12)</f>
        <v>0</v>
      </c>
      <c r="H13" s="234">
        <f>C7</f>
        <v>0</v>
      </c>
      <c r="I13" s="234">
        <f>MIN(G13:H13)</f>
        <v>0</v>
      </c>
      <c r="J13" s="235"/>
      <c r="K13" s="236">
        <f>I13-J13</f>
        <v>0</v>
      </c>
    </row>
    <row r="14" ht="1.5" customHeight="1"/>
    <row r="15" ht="12" customHeight="1">
      <c r="B15" s="237"/>
    </row>
    <row r="16" ht="12" thickBot="1">
      <c r="B16" s="238"/>
    </row>
    <row r="17" spans="1:15" ht="23.25" customHeight="1">
      <c r="A17" s="215"/>
      <c r="B17" s="216" t="s">
        <v>55</v>
      </c>
      <c r="C17" s="172" t="s">
        <v>15</v>
      </c>
      <c r="D17" s="217"/>
      <c r="E17" s="217"/>
      <c r="F17" s="217"/>
      <c r="G17" s="217"/>
      <c r="H17" s="217"/>
      <c r="I17" s="217"/>
      <c r="J17" s="217"/>
      <c r="K17" s="217"/>
      <c r="L17" s="215"/>
      <c r="N17"/>
      <c r="O17"/>
    </row>
    <row r="18" spans="2:11" ht="23.25" customHeight="1">
      <c r="B18" s="218" t="s">
        <v>56</v>
      </c>
      <c r="C18" s="219" t="s">
        <v>60</v>
      </c>
      <c r="D18" s="211"/>
      <c r="E18" s="211"/>
      <c r="F18" s="211"/>
      <c r="G18" s="211"/>
      <c r="H18" s="211"/>
      <c r="I18" s="211"/>
      <c r="J18" s="211"/>
      <c r="K18" s="211"/>
    </row>
    <row r="19" spans="2:11" ht="23.25" customHeight="1">
      <c r="B19" s="218" t="s">
        <v>137</v>
      </c>
      <c r="C19" s="220"/>
      <c r="D19" s="211"/>
      <c r="E19" s="211"/>
      <c r="F19" s="211"/>
      <c r="G19" s="211"/>
      <c r="H19" s="211"/>
      <c r="I19" s="211"/>
      <c r="J19" s="211"/>
      <c r="K19" s="211"/>
    </row>
    <row r="20" spans="2:11" ht="12">
      <c r="B20" s="211"/>
      <c r="C20" s="211"/>
      <c r="D20" s="211"/>
      <c r="E20" s="211"/>
      <c r="F20" s="211"/>
      <c r="G20" s="211"/>
      <c r="H20" s="211"/>
      <c r="I20" s="211"/>
      <c r="J20" s="211"/>
      <c r="K20" s="221" t="s">
        <v>1</v>
      </c>
    </row>
    <row r="21" spans="2:11" ht="5.25" customHeight="1" thickBot="1">
      <c r="B21" s="211"/>
      <c r="C21" s="211"/>
      <c r="D21" s="211"/>
      <c r="E21" s="211"/>
      <c r="F21" s="211"/>
      <c r="G21" s="211"/>
      <c r="H21" s="211"/>
      <c r="I21" s="211"/>
      <c r="J21" s="211"/>
      <c r="K21" s="221"/>
    </row>
    <row r="22" spans="2:11" ht="63" customHeight="1">
      <c r="B22" s="222"/>
      <c r="C22" s="223" t="s">
        <v>2</v>
      </c>
      <c r="D22" s="223" t="s">
        <v>3</v>
      </c>
      <c r="E22" s="223" t="s">
        <v>4</v>
      </c>
      <c r="F22" s="223" t="s">
        <v>12</v>
      </c>
      <c r="G22" s="223" t="s">
        <v>236</v>
      </c>
      <c r="H22" s="223" t="s">
        <v>239</v>
      </c>
      <c r="I22" s="223" t="s">
        <v>238</v>
      </c>
      <c r="J22" s="224" t="s">
        <v>97</v>
      </c>
      <c r="K22" s="225" t="s">
        <v>210</v>
      </c>
    </row>
    <row r="23" spans="2:11" ht="34.5" customHeight="1">
      <c r="B23" s="226" t="s">
        <v>85</v>
      </c>
      <c r="C23" s="227"/>
      <c r="D23" s="227"/>
      <c r="E23" s="228">
        <f>C23-D23</f>
        <v>0</v>
      </c>
      <c r="F23" s="227"/>
      <c r="G23" s="228">
        <f>ROUNDDOWN(IF(MIN(E23:F23)&lt;=2500000,MIN(E23:F23),2500000+(MIN(E23:F23)-2500000)/2),-3)</f>
        <v>0</v>
      </c>
      <c r="H23" s="229"/>
      <c r="I23" s="229"/>
      <c r="J23" s="230"/>
      <c r="K23" s="231"/>
    </row>
    <row r="24" spans="2:11" ht="34.5" customHeight="1">
      <c r="B24" s="232" t="s">
        <v>219</v>
      </c>
      <c r="C24" s="227"/>
      <c r="D24" s="227"/>
      <c r="E24" s="228">
        <f>C24-D24</f>
        <v>0</v>
      </c>
      <c r="F24" s="227"/>
      <c r="G24" s="228">
        <f>ROUNDDOWN(IF(MIN(E24:F24)&lt;=2500000,MIN(E24:F24),2500000+(MIN(E24:F24)-2500000)/2),-3)</f>
        <v>0</v>
      </c>
      <c r="H24" s="229"/>
      <c r="I24" s="229"/>
      <c r="J24" s="230"/>
      <c r="K24" s="231"/>
    </row>
    <row r="25" spans="2:11" ht="30" customHeight="1" thickBot="1">
      <c r="B25" s="233" t="s">
        <v>0</v>
      </c>
      <c r="C25" s="234">
        <f>SUM(C23:C24)</f>
        <v>0</v>
      </c>
      <c r="D25" s="234">
        <f>SUM(D23:D24)</f>
        <v>0</v>
      </c>
      <c r="E25" s="234">
        <f>SUM(E23:E24)</f>
        <v>0</v>
      </c>
      <c r="F25" s="234">
        <f>SUM(F23:F24)</f>
        <v>0</v>
      </c>
      <c r="G25" s="234">
        <f>SUM(G23:G24)</f>
        <v>0</v>
      </c>
      <c r="H25" s="234">
        <f>C19</f>
        <v>0</v>
      </c>
      <c r="I25" s="234">
        <f>MIN(G25:H25)</f>
        <v>0</v>
      </c>
      <c r="J25" s="235"/>
      <c r="K25" s="236">
        <f>I25-J25</f>
        <v>0</v>
      </c>
    </row>
    <row r="26" ht="12" customHeight="1">
      <c r="B26" s="237"/>
    </row>
    <row r="27" ht="12" thickBot="1">
      <c r="B27" s="238"/>
    </row>
    <row r="28" spans="1:15" ht="23.25" customHeight="1">
      <c r="A28" s="215"/>
      <c r="B28" s="216" t="s">
        <v>55</v>
      </c>
      <c r="C28" s="172" t="s">
        <v>16</v>
      </c>
      <c r="D28" s="217"/>
      <c r="E28" s="217"/>
      <c r="F28" s="217"/>
      <c r="G28" s="217"/>
      <c r="H28" s="217"/>
      <c r="I28" s="217"/>
      <c r="J28" s="217"/>
      <c r="K28" s="217"/>
      <c r="L28" s="215"/>
      <c r="N28"/>
      <c r="O28"/>
    </row>
    <row r="29" spans="2:11" ht="23.25" customHeight="1">
      <c r="B29" s="218" t="s">
        <v>56</v>
      </c>
      <c r="C29" s="219" t="s">
        <v>60</v>
      </c>
      <c r="D29" s="211"/>
      <c r="E29" s="211"/>
      <c r="F29" s="211"/>
      <c r="G29" s="211"/>
      <c r="H29" s="211"/>
      <c r="I29" s="211"/>
      <c r="J29" s="211"/>
      <c r="K29" s="211"/>
    </row>
    <row r="30" spans="2:11" ht="23.25" customHeight="1">
      <c r="B30" s="218" t="s">
        <v>137</v>
      </c>
      <c r="C30" s="220"/>
      <c r="D30" s="211"/>
      <c r="E30" s="211"/>
      <c r="F30" s="211"/>
      <c r="G30" s="211"/>
      <c r="H30" s="211"/>
      <c r="I30" s="211"/>
      <c r="J30" s="211"/>
      <c r="K30" s="211"/>
    </row>
    <row r="31" spans="2:11" ht="12">
      <c r="B31" s="211"/>
      <c r="C31" s="211"/>
      <c r="D31" s="211"/>
      <c r="E31" s="211"/>
      <c r="F31" s="211"/>
      <c r="G31" s="211"/>
      <c r="H31" s="211"/>
      <c r="I31" s="211"/>
      <c r="J31" s="211"/>
      <c r="K31" s="221" t="s">
        <v>1</v>
      </c>
    </row>
    <row r="32" spans="2:11" ht="5.25" customHeight="1" thickBot="1">
      <c r="B32" s="211"/>
      <c r="C32" s="211"/>
      <c r="D32" s="211"/>
      <c r="E32" s="211"/>
      <c r="F32" s="211"/>
      <c r="G32" s="211"/>
      <c r="H32" s="211"/>
      <c r="I32" s="211"/>
      <c r="J32" s="211"/>
      <c r="K32" s="221"/>
    </row>
    <row r="33" spans="2:11" ht="63" customHeight="1">
      <c r="B33" s="222"/>
      <c r="C33" s="223" t="s">
        <v>2</v>
      </c>
      <c r="D33" s="223" t="s">
        <v>3</v>
      </c>
      <c r="E33" s="223" t="s">
        <v>4</v>
      </c>
      <c r="F33" s="223" t="s">
        <v>12</v>
      </c>
      <c r="G33" s="223" t="s">
        <v>236</v>
      </c>
      <c r="H33" s="223" t="s">
        <v>239</v>
      </c>
      <c r="I33" s="223" t="s">
        <v>238</v>
      </c>
      <c r="J33" s="224" t="s">
        <v>97</v>
      </c>
      <c r="K33" s="225" t="s">
        <v>210</v>
      </c>
    </row>
    <row r="34" spans="2:11" ht="34.5" customHeight="1" thickBot="1">
      <c r="B34" s="239" t="s">
        <v>85</v>
      </c>
      <c r="C34" s="235"/>
      <c r="D34" s="235"/>
      <c r="E34" s="240">
        <f>C34-D34</f>
        <v>0</v>
      </c>
      <c r="F34" s="235"/>
      <c r="G34" s="234">
        <f>ROUNDDOWN(IF(MIN(E34:F34)&lt;=2500000,MIN(E34:F34),2500000+(MIN(E34:F34)-2500000)/2),-3)</f>
        <v>0</v>
      </c>
      <c r="H34" s="234">
        <f>C30</f>
        <v>0</v>
      </c>
      <c r="I34" s="234">
        <f>MIN(G34:H34)</f>
        <v>0</v>
      </c>
      <c r="J34" s="235"/>
      <c r="K34" s="236">
        <f>I34-J34</f>
        <v>0</v>
      </c>
    </row>
    <row r="35" ht="12">
      <c r="B35" s="237"/>
    </row>
  </sheetData>
  <sheetProtection/>
  <conditionalFormatting sqref="C11:C12">
    <cfRule type="expression" priority="19" dxfId="0" stopIfTrue="1">
      <formula>C11=""</formula>
    </cfRule>
  </conditionalFormatting>
  <conditionalFormatting sqref="D11">
    <cfRule type="expression" priority="18" dxfId="0" stopIfTrue="1">
      <formula>D11=""</formula>
    </cfRule>
  </conditionalFormatting>
  <conditionalFormatting sqref="D12">
    <cfRule type="expression" priority="17" dxfId="0" stopIfTrue="1">
      <formula>D12=""</formula>
    </cfRule>
  </conditionalFormatting>
  <conditionalFormatting sqref="F11">
    <cfRule type="expression" priority="16" dxfId="0" stopIfTrue="1">
      <formula>F11=""</formula>
    </cfRule>
  </conditionalFormatting>
  <conditionalFormatting sqref="F12">
    <cfRule type="expression" priority="15" dxfId="0" stopIfTrue="1">
      <formula>F12=""</formula>
    </cfRule>
  </conditionalFormatting>
  <conditionalFormatting sqref="C23:C24">
    <cfRule type="expression" priority="14" dxfId="0" stopIfTrue="1">
      <formula>C23=""</formula>
    </cfRule>
  </conditionalFormatting>
  <conditionalFormatting sqref="D23">
    <cfRule type="expression" priority="13" dxfId="0" stopIfTrue="1">
      <formula>D23=""</formula>
    </cfRule>
  </conditionalFormatting>
  <conditionalFormatting sqref="D24">
    <cfRule type="expression" priority="12" dxfId="0" stopIfTrue="1">
      <formula>D24=""</formula>
    </cfRule>
  </conditionalFormatting>
  <conditionalFormatting sqref="F23">
    <cfRule type="expression" priority="11" dxfId="0" stopIfTrue="1">
      <formula>F23=""</formula>
    </cfRule>
  </conditionalFormatting>
  <conditionalFormatting sqref="F24">
    <cfRule type="expression" priority="10" dxfId="0" stopIfTrue="1">
      <formula>F24=""</formula>
    </cfRule>
  </conditionalFormatting>
  <conditionalFormatting sqref="C34">
    <cfRule type="expression" priority="9" dxfId="0" stopIfTrue="1">
      <formula>C34=""</formula>
    </cfRule>
  </conditionalFormatting>
  <conditionalFormatting sqref="D34">
    <cfRule type="expression" priority="8" dxfId="0" stopIfTrue="1">
      <formula>D34=""</formula>
    </cfRule>
  </conditionalFormatting>
  <conditionalFormatting sqref="F34">
    <cfRule type="expression" priority="7" dxfId="0" stopIfTrue="1">
      <formula>F34=""</formula>
    </cfRule>
  </conditionalFormatting>
  <conditionalFormatting sqref="C7">
    <cfRule type="expression" priority="6" dxfId="0" stopIfTrue="1">
      <formula>C7=""</formula>
    </cfRule>
  </conditionalFormatting>
  <conditionalFormatting sqref="C19">
    <cfRule type="expression" priority="5" dxfId="0" stopIfTrue="1">
      <formula>C19=""</formula>
    </cfRule>
  </conditionalFormatting>
  <conditionalFormatting sqref="C30">
    <cfRule type="expression" priority="4" dxfId="0" stopIfTrue="1">
      <formula>C30=""</formula>
    </cfRule>
  </conditionalFormatting>
  <conditionalFormatting sqref="J13">
    <cfRule type="expression" priority="3" dxfId="0" stopIfTrue="1">
      <formula>J13=""</formula>
    </cfRule>
  </conditionalFormatting>
  <conditionalFormatting sqref="J25">
    <cfRule type="expression" priority="2" dxfId="0" stopIfTrue="1">
      <formula>J25=""</formula>
    </cfRule>
  </conditionalFormatting>
  <conditionalFormatting sqref="J34">
    <cfRule type="expression" priority="1" dxfId="0" stopIfTrue="1">
      <formula>J34=""</formula>
    </cfRule>
  </conditionalFormatting>
  <printOptions/>
  <pageMargins left="0.9055118110236221" right="0.31496062992125984" top="0.5511811023622047" bottom="0.5511811023622047" header="0.31496062992125984" footer="0.31496062992125984"/>
  <pageSetup fitToHeight="0"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1:AD42"/>
  <sheetViews>
    <sheetView view="pageBreakPreview" zoomScale="85" zoomScaleSheetLayoutView="85" workbookViewId="0" topLeftCell="A1">
      <selection activeCell="O28" sqref="O28:T28"/>
    </sheetView>
  </sheetViews>
  <sheetFormatPr defaultColWidth="9.00390625" defaultRowHeight="13.5"/>
  <cols>
    <col min="1" max="4" width="3.625" style="0" customWidth="1"/>
    <col min="5" max="5" width="15.625" style="0" customWidth="1"/>
    <col min="6" max="9" width="10.625" style="0" customWidth="1"/>
    <col min="10" max="10" width="7.625" style="0" customWidth="1"/>
    <col min="11" max="11" width="3.625" style="0" customWidth="1"/>
    <col min="12" max="12" width="10.625" style="0" customWidth="1"/>
    <col min="13" max="13" width="20.625" style="0" customWidth="1"/>
    <col min="14" max="14" width="4.125" style="0" customWidth="1"/>
    <col min="17" max="29" width="0" style="0" hidden="1" customWidth="1"/>
  </cols>
  <sheetData>
    <row r="1" spans="1:14" ht="16.5">
      <c r="A1" s="75"/>
      <c r="B1" s="75" t="s">
        <v>214</v>
      </c>
      <c r="C1" s="45"/>
      <c r="D1" s="45"/>
      <c r="E1" s="47"/>
      <c r="F1" s="47"/>
      <c r="G1" s="45"/>
      <c r="H1" s="45"/>
      <c r="I1" s="45"/>
      <c r="J1" s="45"/>
      <c r="K1" s="45"/>
      <c r="L1" s="212"/>
      <c r="M1" s="212" t="s">
        <v>7</v>
      </c>
      <c r="N1" s="212"/>
    </row>
    <row r="2" spans="1:14" ht="16.5">
      <c r="A2" s="75"/>
      <c r="B2" s="46"/>
      <c r="C2" s="45"/>
      <c r="D2" s="45"/>
      <c r="E2" s="47"/>
      <c r="F2" s="47"/>
      <c r="G2" s="45"/>
      <c r="H2" s="45"/>
      <c r="I2" s="45"/>
      <c r="J2" s="45"/>
      <c r="K2" s="45"/>
      <c r="L2" s="45"/>
      <c r="M2" s="45"/>
      <c r="N2" s="45"/>
    </row>
    <row r="3" spans="1:14" ht="16.5">
      <c r="A3" s="210"/>
      <c r="B3" s="210" t="s">
        <v>75</v>
      </c>
      <c r="C3" s="45"/>
      <c r="D3" s="45"/>
      <c r="E3" s="47"/>
      <c r="F3" s="47"/>
      <c r="G3" s="45"/>
      <c r="H3" s="45"/>
      <c r="I3" s="45"/>
      <c r="J3" s="45"/>
      <c r="K3" s="45"/>
      <c r="L3" s="45"/>
      <c r="M3" s="45"/>
      <c r="N3" s="45"/>
    </row>
    <row r="4" spans="1:14" ht="13.5" thickBot="1">
      <c r="A4" s="45"/>
      <c r="B4" s="45"/>
      <c r="C4" s="45"/>
      <c r="D4" s="45"/>
      <c r="E4" s="47"/>
      <c r="F4" s="47"/>
      <c r="G4" s="45"/>
      <c r="H4" s="45"/>
      <c r="I4" s="45"/>
      <c r="J4" s="45"/>
      <c r="K4" s="45"/>
      <c r="L4" s="45"/>
      <c r="M4" s="48" t="s">
        <v>1</v>
      </c>
      <c r="N4" s="48"/>
    </row>
    <row r="5" spans="1:14" ht="12.75">
      <c r="A5" s="45"/>
      <c r="B5" s="417" t="s">
        <v>240</v>
      </c>
      <c r="C5" s="418"/>
      <c r="D5" s="419"/>
      <c r="E5" s="426" t="s">
        <v>241</v>
      </c>
      <c r="F5" s="428" t="s">
        <v>172</v>
      </c>
      <c r="G5" s="431" t="s">
        <v>242</v>
      </c>
      <c r="H5" s="432"/>
      <c r="I5" s="432"/>
      <c r="J5" s="432"/>
      <c r="K5" s="432"/>
      <c r="L5" s="432"/>
      <c r="M5" s="433"/>
      <c r="N5" s="241"/>
    </row>
    <row r="6" spans="1:14" ht="12.75">
      <c r="A6" s="45"/>
      <c r="B6" s="420"/>
      <c r="C6" s="421"/>
      <c r="D6" s="422"/>
      <c r="E6" s="427"/>
      <c r="F6" s="429"/>
      <c r="G6" s="49" t="s">
        <v>243</v>
      </c>
      <c r="H6" s="50" t="s">
        <v>244</v>
      </c>
      <c r="I6" s="50" t="s">
        <v>245</v>
      </c>
      <c r="J6" s="434" t="s">
        <v>246</v>
      </c>
      <c r="K6" s="435"/>
      <c r="L6" s="50" t="s">
        <v>247</v>
      </c>
      <c r="M6" s="57" t="s">
        <v>94</v>
      </c>
      <c r="N6" s="241"/>
    </row>
    <row r="7" spans="1:30" ht="33" customHeight="1">
      <c r="A7" s="45"/>
      <c r="B7" s="423"/>
      <c r="C7" s="424"/>
      <c r="D7" s="425"/>
      <c r="E7" s="427"/>
      <c r="F7" s="430"/>
      <c r="G7" s="123" t="s">
        <v>134</v>
      </c>
      <c r="H7" s="72"/>
      <c r="I7" s="73"/>
      <c r="J7" s="72"/>
      <c r="K7" s="242" t="s">
        <v>221</v>
      </c>
      <c r="L7" s="73"/>
      <c r="M7" s="74"/>
      <c r="N7" s="46"/>
      <c r="Q7" s="124" t="s">
        <v>113</v>
      </c>
      <c r="R7" s="124" t="s">
        <v>114</v>
      </c>
      <c r="S7" s="124" t="s">
        <v>115</v>
      </c>
      <c r="T7" s="243" t="s">
        <v>116</v>
      </c>
      <c r="U7" s="124" t="s">
        <v>117</v>
      </c>
      <c r="V7" s="124" t="s">
        <v>118</v>
      </c>
      <c r="W7" s="124" t="s">
        <v>119</v>
      </c>
      <c r="X7" s="124" t="s">
        <v>120</v>
      </c>
      <c r="Y7" s="124" t="s">
        <v>121</v>
      </c>
      <c r="Z7" s="124" t="s">
        <v>122</v>
      </c>
      <c r="AA7" s="124" t="s">
        <v>123</v>
      </c>
      <c r="AB7" s="243" t="s">
        <v>124</v>
      </c>
      <c r="AC7" s="124" t="s">
        <v>125</v>
      </c>
      <c r="AD7" s="124"/>
    </row>
    <row r="8" spans="1:16" ht="18" customHeight="1">
      <c r="A8" s="45"/>
      <c r="B8" s="436"/>
      <c r="C8" s="437"/>
      <c r="D8" s="438"/>
      <c r="E8" s="439"/>
      <c r="F8" s="440">
        <f>SUM(L8:L12)</f>
        <v>0</v>
      </c>
      <c r="G8" s="51"/>
      <c r="H8" s="52"/>
      <c r="I8" s="66"/>
      <c r="J8" s="66"/>
      <c r="K8" s="66"/>
      <c r="L8" s="81">
        <f>I8*J8</f>
        <v>0</v>
      </c>
      <c r="M8" s="58"/>
      <c r="N8" s="46"/>
      <c r="P8" s="124"/>
    </row>
    <row r="9" spans="1:16" ht="18" customHeight="1">
      <c r="A9" s="45"/>
      <c r="B9" s="162" t="s">
        <v>248</v>
      </c>
      <c r="C9" s="244"/>
      <c r="D9" s="164" t="s">
        <v>249</v>
      </c>
      <c r="E9" s="429"/>
      <c r="F9" s="429"/>
      <c r="G9" s="51"/>
      <c r="H9" s="53"/>
      <c r="I9" s="54"/>
      <c r="J9" s="54"/>
      <c r="K9" s="54"/>
      <c r="L9" s="82">
        <f>I9*J9</f>
        <v>0</v>
      </c>
      <c r="M9" s="59"/>
      <c r="N9" s="46"/>
      <c r="P9" s="124"/>
    </row>
    <row r="10" spans="1:16" ht="18" customHeight="1">
      <c r="A10" s="45"/>
      <c r="B10" s="61"/>
      <c r="C10" s="245"/>
      <c r="D10" s="56"/>
      <c r="E10" s="429"/>
      <c r="F10" s="429"/>
      <c r="G10" s="51"/>
      <c r="H10" s="53"/>
      <c r="I10" s="54"/>
      <c r="J10" s="54"/>
      <c r="K10" s="54"/>
      <c r="L10" s="82">
        <f aca="true" t="shared" si="0" ref="L10:L28">I10*J10</f>
        <v>0</v>
      </c>
      <c r="M10" s="59"/>
      <c r="N10" s="46"/>
      <c r="P10" s="124"/>
    </row>
    <row r="11" spans="1:16" ht="18" customHeight="1">
      <c r="A11" s="45"/>
      <c r="B11" s="61"/>
      <c r="C11" s="245"/>
      <c r="D11" s="56"/>
      <c r="E11" s="429"/>
      <c r="F11" s="429"/>
      <c r="G11" s="51"/>
      <c r="H11" s="53"/>
      <c r="I11" s="54"/>
      <c r="J11" s="54"/>
      <c r="K11" s="54"/>
      <c r="L11" s="82">
        <f t="shared" si="0"/>
        <v>0</v>
      </c>
      <c r="M11" s="59"/>
      <c r="N11" s="46"/>
      <c r="P11" s="124"/>
    </row>
    <row r="12" spans="1:16" ht="18" customHeight="1">
      <c r="A12" s="45"/>
      <c r="B12" s="61"/>
      <c r="C12" s="245"/>
      <c r="D12" s="56"/>
      <c r="E12" s="430"/>
      <c r="F12" s="430"/>
      <c r="G12" s="51"/>
      <c r="H12" s="53"/>
      <c r="I12" s="54"/>
      <c r="J12" s="54"/>
      <c r="K12" s="54"/>
      <c r="L12" s="82">
        <f t="shared" si="0"/>
        <v>0</v>
      </c>
      <c r="M12" s="59"/>
      <c r="N12" s="46"/>
      <c r="P12" s="124"/>
    </row>
    <row r="13" spans="1:16" ht="18" customHeight="1">
      <c r="A13" s="45"/>
      <c r="B13" s="60"/>
      <c r="C13" s="46"/>
      <c r="D13" s="55"/>
      <c r="E13" s="439"/>
      <c r="F13" s="440">
        <f>SUM(L13:L17)</f>
        <v>0</v>
      </c>
      <c r="G13" s="67"/>
      <c r="H13" s="68"/>
      <c r="I13" s="69"/>
      <c r="J13" s="69"/>
      <c r="K13" s="69"/>
      <c r="L13" s="84">
        <f t="shared" si="0"/>
        <v>0</v>
      </c>
      <c r="M13" s="70"/>
      <c r="N13" s="246"/>
      <c r="P13" s="124"/>
    </row>
    <row r="14" spans="1:16" ht="18" customHeight="1">
      <c r="A14" s="45"/>
      <c r="B14" s="60"/>
      <c r="C14" s="46"/>
      <c r="D14" s="55"/>
      <c r="E14" s="429"/>
      <c r="F14" s="429"/>
      <c r="G14" s="51"/>
      <c r="H14" s="53"/>
      <c r="I14" s="54"/>
      <c r="J14" s="54"/>
      <c r="K14" s="54"/>
      <c r="L14" s="82">
        <f t="shared" si="0"/>
        <v>0</v>
      </c>
      <c r="M14" s="59"/>
      <c r="N14" s="46"/>
      <c r="P14" s="124"/>
    </row>
    <row r="15" spans="1:16" ht="18" customHeight="1">
      <c r="A15" s="45"/>
      <c r="B15" s="60"/>
      <c r="C15" s="46"/>
      <c r="D15" s="55"/>
      <c r="E15" s="429"/>
      <c r="F15" s="429"/>
      <c r="G15" s="51"/>
      <c r="H15" s="53"/>
      <c r="I15" s="54"/>
      <c r="J15" s="54"/>
      <c r="K15" s="54"/>
      <c r="L15" s="82">
        <f t="shared" si="0"/>
        <v>0</v>
      </c>
      <c r="M15" s="59"/>
      <c r="N15" s="46"/>
      <c r="P15" s="124"/>
    </row>
    <row r="16" spans="1:16" ht="18" customHeight="1">
      <c r="A16" s="45"/>
      <c r="B16" s="60"/>
      <c r="C16" s="46"/>
      <c r="D16" s="55"/>
      <c r="E16" s="429"/>
      <c r="F16" s="429"/>
      <c r="G16" s="129"/>
      <c r="H16" s="130"/>
      <c r="I16" s="131"/>
      <c r="J16" s="131"/>
      <c r="K16" s="131"/>
      <c r="L16" s="82">
        <f t="shared" si="0"/>
        <v>0</v>
      </c>
      <c r="M16" s="65"/>
      <c r="N16" s="46"/>
      <c r="P16" s="124"/>
    </row>
    <row r="17" spans="1:16" ht="18" customHeight="1">
      <c r="A17" s="45"/>
      <c r="B17" s="60"/>
      <c r="C17" s="46"/>
      <c r="D17" s="55"/>
      <c r="E17" s="430"/>
      <c r="F17" s="430"/>
      <c r="G17" s="129"/>
      <c r="H17" s="130"/>
      <c r="I17" s="131"/>
      <c r="J17" s="131"/>
      <c r="K17" s="131"/>
      <c r="L17" s="83">
        <f t="shared" si="0"/>
        <v>0</v>
      </c>
      <c r="M17" s="65"/>
      <c r="N17" s="46"/>
      <c r="P17" s="124"/>
    </row>
    <row r="18" spans="1:16" ht="18" customHeight="1">
      <c r="A18" s="45"/>
      <c r="B18" s="60"/>
      <c r="C18" s="46"/>
      <c r="D18" s="55"/>
      <c r="E18" s="439"/>
      <c r="F18" s="440">
        <f>SUM(L18:L22)</f>
        <v>0</v>
      </c>
      <c r="G18" s="67"/>
      <c r="H18" s="68"/>
      <c r="I18" s="69"/>
      <c r="J18" s="69"/>
      <c r="K18" s="247"/>
      <c r="L18" s="136">
        <f t="shared" si="0"/>
        <v>0</v>
      </c>
      <c r="M18" s="132"/>
      <c r="N18" s="46"/>
      <c r="P18" s="124"/>
    </row>
    <row r="19" spans="1:16" ht="18" customHeight="1">
      <c r="A19" s="45"/>
      <c r="B19" s="60"/>
      <c r="C19" s="46"/>
      <c r="D19" s="55"/>
      <c r="E19" s="429"/>
      <c r="F19" s="429"/>
      <c r="G19" s="51"/>
      <c r="H19" s="53"/>
      <c r="I19" s="54"/>
      <c r="J19" s="54"/>
      <c r="K19" s="131"/>
      <c r="L19" s="83">
        <f t="shared" si="0"/>
        <v>0</v>
      </c>
      <c r="M19" s="59"/>
      <c r="N19" s="46"/>
      <c r="P19" s="124"/>
    </row>
    <row r="20" spans="1:16" ht="18" customHeight="1">
      <c r="A20" s="45"/>
      <c r="B20" s="60"/>
      <c r="C20" s="46"/>
      <c r="D20" s="55"/>
      <c r="E20" s="429"/>
      <c r="F20" s="429"/>
      <c r="G20" s="51"/>
      <c r="H20" s="53"/>
      <c r="I20" s="54"/>
      <c r="J20" s="54"/>
      <c r="K20" s="131"/>
      <c r="L20" s="83">
        <f t="shared" si="0"/>
        <v>0</v>
      </c>
      <c r="M20" s="59"/>
      <c r="N20" s="46"/>
      <c r="P20" s="441"/>
    </row>
    <row r="21" spans="1:16" ht="18" customHeight="1">
      <c r="A21" s="45"/>
      <c r="B21" s="60"/>
      <c r="C21" s="46"/>
      <c r="D21" s="55"/>
      <c r="E21" s="429"/>
      <c r="F21" s="429"/>
      <c r="G21" s="129"/>
      <c r="H21" s="130"/>
      <c r="I21" s="131"/>
      <c r="J21" s="131"/>
      <c r="K21" s="131"/>
      <c r="L21" s="83">
        <f t="shared" si="0"/>
        <v>0</v>
      </c>
      <c r="M21" s="65"/>
      <c r="N21" s="46"/>
      <c r="P21" s="441"/>
    </row>
    <row r="22" spans="1:16" ht="18" customHeight="1">
      <c r="A22" s="45"/>
      <c r="B22" s="60"/>
      <c r="C22" s="46"/>
      <c r="D22" s="55"/>
      <c r="E22" s="430"/>
      <c r="F22" s="430"/>
      <c r="G22" s="71"/>
      <c r="H22" s="133"/>
      <c r="I22" s="134"/>
      <c r="J22" s="134"/>
      <c r="K22" s="134"/>
      <c r="L22" s="85">
        <f t="shared" si="0"/>
        <v>0</v>
      </c>
      <c r="M22" s="64"/>
      <c r="N22" s="46"/>
      <c r="P22" s="441"/>
    </row>
    <row r="23" spans="1:14" ht="18" customHeight="1">
      <c r="A23" s="45"/>
      <c r="B23" s="60"/>
      <c r="C23" s="46"/>
      <c r="D23" s="55"/>
      <c r="E23" s="347"/>
      <c r="F23" s="440">
        <f>SUM(L23:L27)</f>
        <v>0</v>
      </c>
      <c r="G23" s="51"/>
      <c r="H23" s="52"/>
      <c r="I23" s="66"/>
      <c r="J23" s="66"/>
      <c r="K23" s="248"/>
      <c r="L23" s="135">
        <f t="shared" si="0"/>
        <v>0</v>
      </c>
      <c r="M23" s="58"/>
      <c r="N23" s="46"/>
    </row>
    <row r="24" spans="1:14" ht="18" customHeight="1">
      <c r="A24" s="45"/>
      <c r="B24" s="60"/>
      <c r="C24" s="46"/>
      <c r="D24" s="55"/>
      <c r="E24" s="442"/>
      <c r="F24" s="429"/>
      <c r="G24" s="51"/>
      <c r="H24" s="53"/>
      <c r="I24" s="54"/>
      <c r="J24" s="54"/>
      <c r="K24" s="131"/>
      <c r="L24" s="83">
        <f t="shared" si="0"/>
        <v>0</v>
      </c>
      <c r="M24" s="59"/>
      <c r="N24" s="46"/>
    </row>
    <row r="25" spans="1:14" ht="18" customHeight="1">
      <c r="A25" s="45"/>
      <c r="B25" s="60"/>
      <c r="C25" s="46"/>
      <c r="D25" s="55"/>
      <c r="E25" s="442"/>
      <c r="F25" s="429"/>
      <c r="G25" s="51"/>
      <c r="H25" s="53"/>
      <c r="I25" s="54"/>
      <c r="J25" s="54"/>
      <c r="K25" s="131"/>
      <c r="L25" s="83">
        <f t="shared" si="0"/>
        <v>0</v>
      </c>
      <c r="M25" s="59"/>
      <c r="N25" s="46"/>
    </row>
    <row r="26" spans="1:14" ht="18" customHeight="1">
      <c r="A26" s="45"/>
      <c r="B26" s="60"/>
      <c r="C26" s="46"/>
      <c r="D26" s="55"/>
      <c r="E26" s="442"/>
      <c r="F26" s="429"/>
      <c r="G26" s="129"/>
      <c r="H26" s="130"/>
      <c r="I26" s="131"/>
      <c r="J26" s="131"/>
      <c r="K26" s="131"/>
      <c r="L26" s="83">
        <f t="shared" si="0"/>
        <v>0</v>
      </c>
      <c r="M26" s="65"/>
      <c r="N26" s="46"/>
    </row>
    <row r="27" spans="1:14" ht="18" customHeight="1">
      <c r="A27" s="45"/>
      <c r="B27" s="60"/>
      <c r="C27" s="46"/>
      <c r="D27" s="55"/>
      <c r="E27" s="443"/>
      <c r="F27" s="430"/>
      <c r="G27" s="129"/>
      <c r="H27" s="130"/>
      <c r="I27" s="131"/>
      <c r="J27" s="131"/>
      <c r="K27" s="131"/>
      <c r="L27" s="85">
        <f t="shared" si="0"/>
        <v>0</v>
      </c>
      <c r="M27" s="65"/>
      <c r="N27" s="46"/>
    </row>
    <row r="28" spans="1:14" ht="18" customHeight="1">
      <c r="A28" s="45"/>
      <c r="B28" s="60"/>
      <c r="C28" s="46"/>
      <c r="D28" s="55"/>
      <c r="E28" s="439"/>
      <c r="F28" s="440">
        <f>SUM(L28:L32)</f>
        <v>0</v>
      </c>
      <c r="G28" s="67"/>
      <c r="H28" s="68"/>
      <c r="I28" s="69"/>
      <c r="J28" s="69"/>
      <c r="K28" s="69"/>
      <c r="L28" s="135">
        <f t="shared" si="0"/>
        <v>0</v>
      </c>
      <c r="M28" s="132"/>
      <c r="N28" s="46"/>
    </row>
    <row r="29" spans="1:14" ht="18" customHeight="1">
      <c r="A29" s="45"/>
      <c r="B29" s="60"/>
      <c r="C29" s="46"/>
      <c r="D29" s="55"/>
      <c r="E29" s="429"/>
      <c r="F29" s="429"/>
      <c r="G29" s="51"/>
      <c r="H29" s="53"/>
      <c r="I29" s="54"/>
      <c r="J29" s="54"/>
      <c r="K29" s="54"/>
      <c r="L29" s="82">
        <f>I29*J29</f>
        <v>0</v>
      </c>
      <c r="M29" s="59"/>
      <c r="N29" s="46"/>
    </row>
    <row r="30" spans="1:14" ht="18" customHeight="1">
      <c r="A30" s="45"/>
      <c r="B30" s="60"/>
      <c r="C30" s="46"/>
      <c r="D30" s="55"/>
      <c r="E30" s="429"/>
      <c r="F30" s="429"/>
      <c r="G30" s="51"/>
      <c r="H30" s="53"/>
      <c r="I30" s="54"/>
      <c r="J30" s="54"/>
      <c r="K30" s="54"/>
      <c r="L30" s="82">
        <f>I30*J30</f>
        <v>0</v>
      </c>
      <c r="M30" s="59"/>
      <c r="N30" s="46"/>
    </row>
    <row r="31" spans="1:14" ht="18" customHeight="1">
      <c r="A31" s="45"/>
      <c r="B31" s="60"/>
      <c r="C31" s="46"/>
      <c r="D31" s="55"/>
      <c r="E31" s="429"/>
      <c r="F31" s="429"/>
      <c r="G31" s="129"/>
      <c r="H31" s="130"/>
      <c r="I31" s="131"/>
      <c r="J31" s="131"/>
      <c r="K31" s="131"/>
      <c r="L31" s="82">
        <f>I31*J31</f>
        <v>0</v>
      </c>
      <c r="M31" s="65"/>
      <c r="N31" s="46"/>
    </row>
    <row r="32" spans="1:14" ht="18" customHeight="1">
      <c r="A32" s="45"/>
      <c r="B32" s="60"/>
      <c r="C32" s="46"/>
      <c r="D32" s="55"/>
      <c r="E32" s="430"/>
      <c r="F32" s="430"/>
      <c r="G32" s="71"/>
      <c r="H32" s="133"/>
      <c r="I32" s="134"/>
      <c r="J32" s="134"/>
      <c r="K32" s="134"/>
      <c r="L32" s="85">
        <f>I32*J32</f>
        <v>0</v>
      </c>
      <c r="M32" s="64"/>
      <c r="N32" s="46"/>
    </row>
    <row r="33" spans="1:14" s="44" customFormat="1" ht="24.75" customHeight="1" thickBot="1">
      <c r="A33" s="137"/>
      <c r="B33" s="138"/>
      <c r="C33" s="139"/>
      <c r="D33" s="140"/>
      <c r="E33" s="141" t="s">
        <v>0</v>
      </c>
      <c r="F33" s="142">
        <f>SUM(F8:F32)</f>
        <v>0</v>
      </c>
      <c r="G33" s="143"/>
      <c r="H33" s="144"/>
      <c r="I33" s="145"/>
      <c r="J33" s="146" t="s">
        <v>250</v>
      </c>
      <c r="K33" s="146"/>
      <c r="L33" s="147">
        <f>SUM(L8:L32)</f>
        <v>0</v>
      </c>
      <c r="M33" s="148"/>
      <c r="N33" s="249"/>
    </row>
    <row r="34" spans="1:14" ht="18" customHeight="1" thickBot="1">
      <c r="A34" s="45"/>
      <c r="B34" s="46"/>
      <c r="C34" s="46"/>
      <c r="D34" s="46"/>
      <c r="E34" s="250"/>
      <c r="F34" s="250"/>
      <c r="G34" s="46"/>
      <c r="H34" s="46"/>
      <c r="I34" s="251"/>
      <c r="J34" s="251"/>
      <c r="K34" s="251"/>
      <c r="L34" s="251"/>
      <c r="M34" s="46"/>
      <c r="N34" s="46"/>
    </row>
    <row r="35" spans="1:14" ht="30" customHeight="1">
      <c r="A35" s="45"/>
      <c r="B35" s="46"/>
      <c r="C35" s="46"/>
      <c r="D35" s="46"/>
      <c r="E35" s="250"/>
      <c r="F35" s="150" t="s">
        <v>113</v>
      </c>
      <c r="G35" s="252">
        <f>SUMIF($G$8:$G$32,F35,$L$8:$L$32)</f>
        <v>0</v>
      </c>
      <c r="H35" s="153" t="s">
        <v>117</v>
      </c>
      <c r="I35" s="252">
        <f>SUMIF($G$8:$G$32,H35,$L$8:$L$32)</f>
        <v>0</v>
      </c>
      <c r="J35" s="449" t="s">
        <v>121</v>
      </c>
      <c r="K35" s="450"/>
      <c r="L35" s="253">
        <f>SUMIF($G$8:$G$32,J35,$L$8:$L$32)</f>
        <v>0</v>
      </c>
      <c r="N35" s="46"/>
    </row>
    <row r="36" spans="1:14" ht="30" customHeight="1">
      <c r="A36" s="45"/>
      <c r="B36" s="46"/>
      <c r="C36" s="46"/>
      <c r="D36" s="46"/>
      <c r="E36" s="250"/>
      <c r="F36" s="151" t="s">
        <v>114</v>
      </c>
      <c r="G36" s="254">
        <f>SUMIF($G$8:$G$32,F36,$L$8:$L$32)</f>
        <v>0</v>
      </c>
      <c r="H36" s="154" t="s">
        <v>118</v>
      </c>
      <c r="I36" s="254">
        <f>SUMIF($G$8:$G$32,H36,$L$8:$L$32)</f>
        <v>0</v>
      </c>
      <c r="J36" s="451" t="s">
        <v>122</v>
      </c>
      <c r="K36" s="452"/>
      <c r="L36" s="255">
        <f>SUMIF($G$8:$G$32,J36,$L$8:$L$32)</f>
        <v>0</v>
      </c>
      <c r="N36" s="46"/>
    </row>
    <row r="37" spans="1:14" ht="30" customHeight="1">
      <c r="A37" s="45"/>
      <c r="B37" s="46"/>
      <c r="C37" s="46"/>
      <c r="D37" s="46"/>
      <c r="E37" s="250"/>
      <c r="F37" s="151" t="s">
        <v>115</v>
      </c>
      <c r="G37" s="254">
        <f>SUMIF($G$8:$G$32,F37,$L$8:$L$32)</f>
        <v>0</v>
      </c>
      <c r="H37" s="154" t="s">
        <v>119</v>
      </c>
      <c r="I37" s="254">
        <f>SUMIF($G$8:$G$32,H37,$L$8:$L$32)</f>
        <v>0</v>
      </c>
      <c r="J37" s="451" t="s">
        <v>123</v>
      </c>
      <c r="K37" s="452"/>
      <c r="L37" s="255">
        <f>SUMIF($G$8:$G$32,J37,$L$8:$L$32)</f>
        <v>0</v>
      </c>
      <c r="N37" s="46"/>
    </row>
    <row r="38" spans="1:14" ht="30" customHeight="1">
      <c r="A38" s="45"/>
      <c r="B38" s="46"/>
      <c r="C38" s="46"/>
      <c r="D38" s="46"/>
      <c r="E38" s="250"/>
      <c r="F38" s="256" t="s">
        <v>116</v>
      </c>
      <c r="G38" s="254">
        <f>SUMIF($G$8:$G$32,F38,$L$8:$L$32)</f>
        <v>0</v>
      </c>
      <c r="H38" s="154" t="s">
        <v>120</v>
      </c>
      <c r="I38" s="254">
        <f>SUMIF($G$8:$G$32,H38,$L$8:$L$32)</f>
        <v>0</v>
      </c>
      <c r="J38" s="453" t="s">
        <v>124</v>
      </c>
      <c r="K38" s="454"/>
      <c r="L38" s="255">
        <f>SUMIF($G$8:$G$32,J38,$L$8:$L$32)</f>
        <v>0</v>
      </c>
      <c r="N38" s="46"/>
    </row>
    <row r="39" spans="1:14" ht="30" customHeight="1" thickBot="1">
      <c r="A39" s="45"/>
      <c r="B39" s="46"/>
      <c r="C39" s="46"/>
      <c r="D39" s="46"/>
      <c r="E39" s="250"/>
      <c r="F39" s="444"/>
      <c r="G39" s="445"/>
      <c r="H39" s="445"/>
      <c r="I39" s="446"/>
      <c r="J39" s="447" t="s">
        <v>125</v>
      </c>
      <c r="K39" s="448"/>
      <c r="L39" s="257">
        <f>SUMIF($G$8:$G$32,J39,$L$8:$L$32)</f>
        <v>0</v>
      </c>
      <c r="N39" s="46"/>
    </row>
    <row r="40" spans="1:14" ht="12.75">
      <c r="A40" s="45"/>
      <c r="B40" s="46"/>
      <c r="C40" s="46"/>
      <c r="D40" s="46"/>
      <c r="E40" s="250"/>
      <c r="F40" s="250"/>
      <c r="G40" s="46"/>
      <c r="H40" s="46"/>
      <c r="I40" s="251"/>
      <c r="J40" s="251"/>
      <c r="K40" s="251"/>
      <c r="L40" s="251"/>
      <c r="M40" s="46"/>
      <c r="N40" s="46"/>
    </row>
    <row r="42" spans="1:14" ht="12.75">
      <c r="A42" s="45"/>
      <c r="B42" s="46"/>
      <c r="C42" s="46"/>
      <c r="D42" s="46"/>
      <c r="E42" s="250"/>
      <c r="F42" s="250"/>
      <c r="G42" s="46"/>
      <c r="H42" s="46"/>
      <c r="I42" s="251"/>
      <c r="J42" s="251"/>
      <c r="K42" s="251"/>
      <c r="L42" s="251"/>
      <c r="M42" s="46"/>
      <c r="N42" s="46"/>
    </row>
  </sheetData>
  <sheetProtection/>
  <mergeCells count="23">
    <mergeCell ref="F39:I39"/>
    <mergeCell ref="J39:K39"/>
    <mergeCell ref="E28:E32"/>
    <mergeCell ref="F28:F32"/>
    <mergeCell ref="J35:K35"/>
    <mergeCell ref="J36:K36"/>
    <mergeCell ref="J37:K37"/>
    <mergeCell ref="J38:K38"/>
    <mergeCell ref="E13:E17"/>
    <mergeCell ref="F13:F17"/>
    <mergeCell ref="E18:E22"/>
    <mergeCell ref="F18:F22"/>
    <mergeCell ref="P20:P22"/>
    <mergeCell ref="E23:E27"/>
    <mergeCell ref="F23:F27"/>
    <mergeCell ref="B5:D7"/>
    <mergeCell ref="E5:E7"/>
    <mergeCell ref="F5:F7"/>
    <mergeCell ref="G5:M5"/>
    <mergeCell ref="J6:K6"/>
    <mergeCell ref="B8:D8"/>
    <mergeCell ref="E8:E12"/>
    <mergeCell ref="F8:F12"/>
  </mergeCells>
  <dataValidations count="1">
    <dataValidation type="list" allowBlank="1" showInputMessage="1" showErrorMessage="1" sqref="G8:G32">
      <formula1>$Q$7:$AC$7</formula1>
    </dataValidation>
  </dataValidations>
  <printOptions/>
  <pageMargins left="0.7" right="0.7" top="0.75" bottom="0.75" header="0.3" footer="0.3"/>
  <pageSetup fitToHeight="1" fitToWidth="1" horizontalDpi="600" verticalDpi="600" orientation="portrait" paperSize="9" scale="74" r:id="rId2"/>
  <drawing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A1:AG20"/>
  <sheetViews>
    <sheetView view="pageBreakPreview" zoomScale="85" zoomScaleSheetLayoutView="85" zoomScalePageLayoutView="0" workbookViewId="0" topLeftCell="A1">
      <selection activeCell="O28" sqref="O28:T28"/>
    </sheetView>
  </sheetViews>
  <sheetFormatPr defaultColWidth="9.00390625" defaultRowHeight="13.5"/>
  <cols>
    <col min="1" max="1" width="3.625" style="213" customWidth="1"/>
    <col min="2" max="2" width="25.625" style="213" customWidth="1"/>
    <col min="3" max="8" width="13.625" style="213" customWidth="1"/>
    <col min="9" max="9" width="3.25390625" style="213" bestFit="1" customWidth="1"/>
    <col min="10" max="11" width="9.00390625" style="213" customWidth="1"/>
    <col min="12" max="12" width="20.50390625" style="213" customWidth="1"/>
    <col min="13" max="13" width="22.625" style="213" customWidth="1"/>
    <col min="14" max="16384" width="9.00390625" style="213" customWidth="1"/>
  </cols>
  <sheetData>
    <row r="1" spans="2:8" ht="16.5">
      <c r="B1" s="210" t="s">
        <v>215</v>
      </c>
      <c r="C1" s="211"/>
      <c r="D1" s="211"/>
      <c r="E1" s="211"/>
      <c r="F1" s="211"/>
      <c r="G1" s="211"/>
      <c r="H1" s="212" t="s">
        <v>8</v>
      </c>
    </row>
    <row r="3" spans="3:8" ht="15" customHeight="1">
      <c r="C3" s="211"/>
      <c r="D3" s="211"/>
      <c r="E3" s="214" t="s">
        <v>87</v>
      </c>
      <c r="F3" s="211"/>
      <c r="G3" s="211"/>
      <c r="H3" s="211"/>
    </row>
    <row r="4" spans="2:8" ht="16.5">
      <c r="B4" s="210" t="s">
        <v>208</v>
      </c>
      <c r="C4" s="211"/>
      <c r="D4" s="211"/>
      <c r="E4" s="211"/>
      <c r="F4" s="211"/>
      <c r="G4" s="211"/>
      <c r="H4" s="211"/>
    </row>
    <row r="5" spans="2:8" ht="12" thickBot="1">
      <c r="B5" s="211"/>
      <c r="C5" s="211"/>
      <c r="D5" s="211"/>
      <c r="E5" s="211"/>
      <c r="F5" s="211"/>
      <c r="G5" s="211"/>
      <c r="H5" s="211"/>
    </row>
    <row r="6" spans="1:9" ht="23.25" customHeight="1">
      <c r="A6" s="215"/>
      <c r="B6" s="216" t="s">
        <v>55</v>
      </c>
      <c r="C6" s="216" t="s">
        <v>14</v>
      </c>
      <c r="D6" s="217"/>
      <c r="E6" s="217"/>
      <c r="F6" s="217"/>
      <c r="G6" s="217"/>
      <c r="H6" s="217"/>
      <c r="I6" s="215"/>
    </row>
    <row r="7" spans="2:8" ht="23.25" customHeight="1">
      <c r="B7" s="218" t="s">
        <v>56</v>
      </c>
      <c r="C7" s="219" t="s">
        <v>59</v>
      </c>
      <c r="D7" s="211"/>
      <c r="E7" s="211"/>
      <c r="F7" s="211"/>
      <c r="G7" s="211"/>
      <c r="H7" s="211"/>
    </row>
    <row r="8" spans="2:8" ht="12">
      <c r="B8" s="211"/>
      <c r="C8" s="211"/>
      <c r="D8" s="211"/>
      <c r="E8" s="211"/>
      <c r="F8" s="211"/>
      <c r="G8" s="211"/>
      <c r="H8" s="221" t="s">
        <v>1</v>
      </c>
    </row>
    <row r="9" spans="2:8" ht="5.25" customHeight="1" thickBot="1">
      <c r="B9" s="211"/>
      <c r="C9" s="211"/>
      <c r="D9" s="211"/>
      <c r="E9" s="211"/>
      <c r="F9" s="211"/>
      <c r="G9" s="211"/>
      <c r="H9" s="221"/>
    </row>
    <row r="10" spans="2:8" ht="63" customHeight="1">
      <c r="B10" s="258" t="s">
        <v>170</v>
      </c>
      <c r="C10" s="259" t="s">
        <v>251</v>
      </c>
      <c r="D10" s="260" t="s">
        <v>80</v>
      </c>
      <c r="E10" s="260" t="s">
        <v>4</v>
      </c>
      <c r="F10" s="261" t="s">
        <v>173</v>
      </c>
      <c r="G10" s="262" t="s">
        <v>84</v>
      </c>
      <c r="H10" s="263" t="s">
        <v>252</v>
      </c>
    </row>
    <row r="11" spans="2:33" ht="30" customHeight="1" thickBot="1">
      <c r="B11" s="264"/>
      <c r="C11" s="265"/>
      <c r="D11" s="265"/>
      <c r="E11" s="265">
        <f>C11-D11</f>
        <v>0</v>
      </c>
      <c r="F11" s="265"/>
      <c r="G11" s="265"/>
      <c r="H11" s="266"/>
      <c r="L11" s="267"/>
      <c r="M11" s="267"/>
      <c r="N11" s="267"/>
      <c r="O11" s="267"/>
      <c r="P11" s="267"/>
      <c r="Q11" s="267"/>
      <c r="R11" s="267"/>
      <c r="S11" s="267"/>
      <c r="T11" s="267"/>
      <c r="U11" s="267"/>
      <c r="V11" s="267"/>
      <c r="W11" s="267"/>
      <c r="X11" s="267"/>
      <c r="Y11" s="267"/>
      <c r="Z11" s="267"/>
      <c r="AA11" s="267"/>
      <c r="AB11" s="267"/>
      <c r="AC11" s="267"/>
      <c r="AD11" s="267"/>
      <c r="AE11" s="267"/>
      <c r="AF11" s="267"/>
      <c r="AG11" s="267"/>
    </row>
    <row r="12" spans="2:8" ht="30" customHeight="1" thickBot="1" thickTop="1">
      <c r="B12" s="455"/>
      <c r="C12" s="456"/>
      <c r="D12" s="456"/>
      <c r="E12" s="456"/>
      <c r="F12" s="456"/>
      <c r="G12" s="457"/>
      <c r="H12" s="268">
        <f>SUM(H11:H11)</f>
        <v>0</v>
      </c>
    </row>
    <row r="13" ht="12" customHeight="1" thickBot="1"/>
    <row r="14" spans="1:9" ht="23.25" customHeight="1">
      <c r="A14" s="215"/>
      <c r="B14" s="216" t="s">
        <v>55</v>
      </c>
      <c r="C14" s="216" t="s">
        <v>15</v>
      </c>
      <c r="D14" s="217"/>
      <c r="E14" s="217"/>
      <c r="F14" s="217"/>
      <c r="G14" s="217"/>
      <c r="H14" s="217"/>
      <c r="I14" s="215"/>
    </row>
    <row r="15" spans="2:8" ht="23.25" customHeight="1">
      <c r="B15" s="218" t="s">
        <v>56</v>
      </c>
      <c r="C15" s="218" t="s">
        <v>60</v>
      </c>
      <c r="D15" s="211"/>
      <c r="E15" s="211"/>
      <c r="F15" s="211"/>
      <c r="G15" s="211"/>
      <c r="H15" s="211"/>
    </row>
    <row r="16" spans="2:8" ht="12">
      <c r="B16" s="211"/>
      <c r="C16" s="211"/>
      <c r="D16" s="211"/>
      <c r="E16" s="211"/>
      <c r="F16" s="211"/>
      <c r="G16" s="211"/>
      <c r="H16" s="221" t="s">
        <v>1</v>
      </c>
    </row>
    <row r="17" spans="2:8" ht="5.25" customHeight="1" thickBot="1">
      <c r="B17" s="211"/>
      <c r="C17" s="211"/>
      <c r="D17" s="211"/>
      <c r="E17" s="211"/>
      <c r="F17" s="211"/>
      <c r="G17" s="211"/>
      <c r="H17" s="221"/>
    </row>
    <row r="18" spans="2:8" ht="63" customHeight="1">
      <c r="B18" s="258" t="s">
        <v>170</v>
      </c>
      <c r="C18" s="259" t="s">
        <v>251</v>
      </c>
      <c r="D18" s="260" t="s">
        <v>80</v>
      </c>
      <c r="E18" s="260" t="s">
        <v>4</v>
      </c>
      <c r="F18" s="261" t="s">
        <v>173</v>
      </c>
      <c r="G18" s="262" t="s">
        <v>84</v>
      </c>
      <c r="H18" s="263" t="s">
        <v>252</v>
      </c>
    </row>
    <row r="19" spans="2:33" ht="30" customHeight="1" thickBot="1">
      <c r="B19" s="264"/>
      <c r="C19" s="265"/>
      <c r="D19" s="265"/>
      <c r="E19" s="265">
        <f>C19-D19</f>
        <v>0</v>
      </c>
      <c r="F19" s="265"/>
      <c r="G19" s="265"/>
      <c r="H19" s="266"/>
      <c r="L19" s="267"/>
      <c r="M19" s="267"/>
      <c r="N19" s="267"/>
      <c r="O19" s="267"/>
      <c r="P19" s="267"/>
      <c r="Q19" s="267"/>
      <c r="R19" s="267"/>
      <c r="S19" s="267"/>
      <c r="T19" s="267"/>
      <c r="U19" s="267"/>
      <c r="V19" s="267"/>
      <c r="W19" s="267"/>
      <c r="X19" s="267"/>
      <c r="Y19" s="267"/>
      <c r="Z19" s="267"/>
      <c r="AA19" s="267"/>
      <c r="AB19" s="267"/>
      <c r="AC19" s="267"/>
      <c r="AD19" s="267"/>
      <c r="AE19" s="267"/>
      <c r="AF19" s="267"/>
      <c r="AG19" s="267"/>
    </row>
    <row r="20" spans="2:8" ht="30" customHeight="1" thickBot="1" thickTop="1">
      <c r="B20" s="455"/>
      <c r="C20" s="456"/>
      <c r="D20" s="456"/>
      <c r="E20" s="456"/>
      <c r="F20" s="456"/>
      <c r="G20" s="457"/>
      <c r="H20" s="268">
        <f>SUM(H19:H19)</f>
        <v>0</v>
      </c>
    </row>
    <row r="21" ht="12" customHeight="1"/>
  </sheetData>
  <sheetProtection/>
  <mergeCells count="2">
    <mergeCell ref="B12:G12"/>
    <mergeCell ref="B20:G20"/>
  </mergeCells>
  <printOptions/>
  <pageMargins left="0.9055118110236221" right="0.11811023622047245" top="0.5511811023622047" bottom="0.5511811023622047" header="0.31496062992125984" footer="0.31496062992125984"/>
  <pageSetup fitToHeight="0" fitToWidth="1" horizontalDpi="600" verticalDpi="600" orientation="portrait" paperSize="9" scale="81" r:id="rId1"/>
</worksheet>
</file>

<file path=xl/worksheets/sheet5.xml><?xml version="1.0" encoding="utf-8"?>
<worksheet xmlns="http://schemas.openxmlformats.org/spreadsheetml/2006/main" xmlns:r="http://schemas.openxmlformats.org/officeDocument/2006/relationships">
  <sheetPr>
    <tabColor theme="0"/>
  </sheetPr>
  <dimension ref="A1:G6"/>
  <sheetViews>
    <sheetView view="pageBreakPreview" zoomScaleSheetLayoutView="100" zoomScalePageLayoutView="0" workbookViewId="0" topLeftCell="A1">
      <selection activeCell="C6" sqref="C6"/>
    </sheetView>
  </sheetViews>
  <sheetFormatPr defaultColWidth="9.00390625" defaultRowHeight="13.5"/>
  <cols>
    <col min="1" max="1" width="3.625" style="275" customWidth="1"/>
    <col min="2" max="3" width="20.625" style="276" customWidth="1"/>
    <col min="4" max="4" width="25.625" style="276" customWidth="1"/>
    <col min="5" max="5" width="15.625" style="276" customWidth="1"/>
    <col min="6" max="6" width="15.00390625" style="276" customWidth="1"/>
    <col min="7" max="7" width="3.625" style="275" customWidth="1"/>
    <col min="8" max="16384" width="9.00390625" style="275" customWidth="1"/>
  </cols>
  <sheetData>
    <row r="1" spans="1:7" ht="15">
      <c r="A1" s="269"/>
      <c r="B1" s="270"/>
      <c r="C1" s="271"/>
      <c r="D1" s="271"/>
      <c r="E1" s="272"/>
      <c r="F1" s="273" t="s">
        <v>96</v>
      </c>
      <c r="G1" s="274"/>
    </row>
    <row r="2" spans="2:7" ht="18.75" customHeight="1">
      <c r="B2" s="458" t="s">
        <v>95</v>
      </c>
      <c r="C2" s="459"/>
      <c r="D2" s="459"/>
      <c r="E2" s="459"/>
      <c r="F2" s="459"/>
      <c r="G2" s="274"/>
    </row>
    <row r="3" ht="13.5" thickBot="1">
      <c r="F3" s="276" t="s">
        <v>1</v>
      </c>
    </row>
    <row r="4" spans="2:6" ht="19.5" customHeight="1">
      <c r="B4" s="460" t="s">
        <v>89</v>
      </c>
      <c r="C4" s="462" t="s">
        <v>93</v>
      </c>
      <c r="D4" s="462"/>
      <c r="E4" s="462"/>
      <c r="F4" s="463" t="s">
        <v>94</v>
      </c>
    </row>
    <row r="5" spans="2:6" ht="19.5" customHeight="1">
      <c r="B5" s="461"/>
      <c r="C5" s="277" t="s">
        <v>90</v>
      </c>
      <c r="D5" s="277" t="s">
        <v>175</v>
      </c>
      <c r="E5" s="277" t="s">
        <v>92</v>
      </c>
      <c r="F5" s="464"/>
    </row>
    <row r="6" spans="2:6" ht="72.75" customHeight="1" thickBot="1">
      <c r="B6" s="278"/>
      <c r="C6" s="279"/>
      <c r="D6" s="279"/>
      <c r="E6" s="279"/>
      <c r="F6" s="280"/>
    </row>
  </sheetData>
  <sheetProtection/>
  <mergeCells count="4">
    <mergeCell ref="B2:F2"/>
    <mergeCell ref="B4:B5"/>
    <mergeCell ref="C4:E4"/>
    <mergeCell ref="F4:F5"/>
  </mergeCells>
  <printOptions horizontalCentered="1"/>
  <pageMargins left="0.7083333333333334" right="0.7083333333333334" top="0.7479166666666667" bottom="0.7479166666666667" header="0.3145833333333333" footer="0.3145833333333333"/>
  <pageSetup horizontalDpi="600" verticalDpi="600" orientation="landscape" paperSize="9" scale="110"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AD76"/>
  <sheetViews>
    <sheetView view="pageBreakPreview" zoomScale="85" zoomScaleSheetLayoutView="85" zoomScalePageLayoutView="0" workbookViewId="0" topLeftCell="A40">
      <selection activeCell="D53" sqref="D53:N53"/>
    </sheetView>
  </sheetViews>
  <sheetFormatPr defaultColWidth="9.00390625" defaultRowHeight="13.5"/>
  <cols>
    <col min="1" max="2" width="12.625" style="0" customWidth="1"/>
    <col min="3" max="26" width="3.625" style="0" customWidth="1"/>
  </cols>
  <sheetData>
    <row r="1" ht="16.5">
      <c r="Y1" s="5" t="s">
        <v>88</v>
      </c>
    </row>
    <row r="2" spans="1:26" ht="24" customHeight="1">
      <c r="A2" s="281" t="s">
        <v>160</v>
      </c>
      <c r="B2" s="281"/>
      <c r="C2" s="281"/>
      <c r="D2" s="281"/>
      <c r="E2" s="281"/>
      <c r="F2" s="281"/>
      <c r="G2" s="281"/>
      <c r="H2" s="281"/>
      <c r="I2" s="281"/>
      <c r="J2" s="281"/>
      <c r="K2" s="281"/>
      <c r="L2" s="281"/>
      <c r="M2" s="281"/>
      <c r="N2" s="281"/>
      <c r="O2" s="281"/>
      <c r="P2" s="281"/>
      <c r="Q2" s="281"/>
      <c r="R2" s="281"/>
      <c r="S2" s="281"/>
      <c r="T2" s="281"/>
      <c r="U2" s="281"/>
      <c r="V2" s="281"/>
      <c r="W2" s="281"/>
      <c r="X2" s="281"/>
      <c r="Y2" s="281"/>
      <c r="Z2" s="281"/>
    </row>
    <row r="3" spans="1:26" ht="30" customHeight="1" thickBot="1">
      <c r="A3" s="23" t="s">
        <v>13</v>
      </c>
      <c r="C3" s="120" t="s">
        <v>112</v>
      </c>
      <c r="H3" s="465" t="s">
        <v>176</v>
      </c>
      <c r="I3" s="465"/>
      <c r="J3" s="465"/>
      <c r="K3" s="465"/>
      <c r="L3" s="465"/>
      <c r="M3" s="465"/>
      <c r="N3" s="465"/>
      <c r="O3" s="465"/>
      <c r="P3" s="465"/>
      <c r="Q3" s="465"/>
      <c r="R3" s="465"/>
      <c r="S3" s="465"/>
      <c r="T3" s="465"/>
      <c r="U3" s="465"/>
      <c r="V3" s="465"/>
      <c r="W3" s="465"/>
      <c r="X3" s="465"/>
      <c r="Y3" s="465"/>
      <c r="Z3" s="465"/>
    </row>
    <row r="4" spans="1:26" ht="39.75" customHeight="1">
      <c r="A4" s="282" t="s">
        <v>102</v>
      </c>
      <c r="B4" s="283"/>
      <c r="C4" s="284"/>
      <c r="D4" s="284"/>
      <c r="E4" s="284"/>
      <c r="F4" s="284"/>
      <c r="G4" s="284"/>
      <c r="H4" s="284"/>
      <c r="I4" s="284"/>
      <c r="J4" s="284"/>
      <c r="K4" s="284"/>
      <c r="L4" s="284"/>
      <c r="M4" s="284"/>
      <c r="N4" s="284"/>
      <c r="O4" s="284"/>
      <c r="P4" s="284"/>
      <c r="Q4" s="284"/>
      <c r="R4" s="284"/>
      <c r="S4" s="284"/>
      <c r="T4" s="284"/>
      <c r="U4" s="284"/>
      <c r="V4" s="284"/>
      <c r="W4" s="284"/>
      <c r="X4" s="284"/>
      <c r="Y4" s="284"/>
      <c r="Z4" s="285"/>
    </row>
    <row r="5" spans="1:28" ht="36.75" customHeight="1">
      <c r="A5" s="286" t="s">
        <v>178</v>
      </c>
      <c r="B5" s="287"/>
      <c r="C5" s="288"/>
      <c r="D5" s="288"/>
      <c r="E5" s="288"/>
      <c r="F5" s="288"/>
      <c r="G5" s="288"/>
      <c r="H5" s="288"/>
      <c r="I5" s="288"/>
      <c r="J5" s="288"/>
      <c r="K5" s="288"/>
      <c r="L5" s="288"/>
      <c r="M5" s="288"/>
      <c r="N5" s="288"/>
      <c r="O5" s="288"/>
      <c r="P5" s="288"/>
      <c r="Q5" s="288"/>
      <c r="R5" s="288"/>
      <c r="S5" s="288"/>
      <c r="T5" s="288"/>
      <c r="U5" s="288"/>
      <c r="V5" s="288"/>
      <c r="W5" s="288"/>
      <c r="X5" s="288"/>
      <c r="Y5" s="288"/>
      <c r="Z5" s="289"/>
      <c r="AB5" s="3"/>
    </row>
    <row r="6" spans="1:30" ht="69" customHeight="1">
      <c r="A6" s="290" t="s">
        <v>220</v>
      </c>
      <c r="B6" s="291"/>
      <c r="C6" s="292"/>
      <c r="D6" s="292"/>
      <c r="E6" s="292"/>
      <c r="F6" s="292"/>
      <c r="G6" s="292"/>
      <c r="H6" s="292"/>
      <c r="I6" s="292"/>
      <c r="J6" s="292"/>
      <c r="K6" s="292"/>
      <c r="L6" s="292"/>
      <c r="M6" s="292"/>
      <c r="N6" s="292"/>
      <c r="O6" s="292"/>
      <c r="P6" s="292"/>
      <c r="Q6" s="292"/>
      <c r="R6" s="292"/>
      <c r="S6" s="292"/>
      <c r="T6" s="292"/>
      <c r="U6" s="292"/>
      <c r="V6" s="292"/>
      <c r="W6" s="292"/>
      <c r="X6" s="292"/>
      <c r="Y6" s="292"/>
      <c r="Z6" s="293"/>
      <c r="AB6" t="s">
        <v>14</v>
      </c>
      <c r="AC6" t="s">
        <v>15</v>
      </c>
      <c r="AD6" t="s">
        <v>16</v>
      </c>
    </row>
    <row r="7" spans="1:26" ht="39" customHeight="1">
      <c r="A7" s="294" t="s">
        <v>199</v>
      </c>
      <c r="B7" s="295"/>
      <c r="C7" s="296"/>
      <c r="D7" s="297"/>
      <c r="E7" s="297"/>
      <c r="F7" s="297"/>
      <c r="G7" s="297"/>
      <c r="H7" s="297"/>
      <c r="I7" s="297"/>
      <c r="J7" s="297"/>
      <c r="K7" s="297"/>
      <c r="L7" s="297"/>
      <c r="M7" s="297"/>
      <c r="N7" s="297"/>
      <c r="O7" s="297"/>
      <c r="P7" s="297"/>
      <c r="Q7" s="297"/>
      <c r="R7" s="297"/>
      <c r="S7" s="297"/>
      <c r="T7" s="297"/>
      <c r="U7" s="297"/>
      <c r="V7" s="297"/>
      <c r="W7" s="297"/>
      <c r="X7" s="297"/>
      <c r="Y7" s="297"/>
      <c r="Z7" s="298"/>
    </row>
    <row r="8" spans="1:26" ht="30" customHeight="1">
      <c r="A8" s="286" t="s">
        <v>148</v>
      </c>
      <c r="B8" s="299"/>
      <c r="C8" s="292"/>
      <c r="D8" s="292"/>
      <c r="E8" s="292"/>
      <c r="F8" s="292"/>
      <c r="G8" s="292"/>
      <c r="H8" s="292"/>
      <c r="I8" s="292"/>
      <c r="J8" s="292"/>
      <c r="K8" s="292"/>
      <c r="L8" s="292"/>
      <c r="M8" s="292"/>
      <c r="N8" s="292"/>
      <c r="O8" s="292"/>
      <c r="P8" s="292"/>
      <c r="Q8" s="292"/>
      <c r="R8" s="292"/>
      <c r="S8" s="292"/>
      <c r="T8" s="292"/>
      <c r="U8" s="292"/>
      <c r="V8" s="292"/>
      <c r="W8" s="292"/>
      <c r="X8" s="292"/>
      <c r="Y8" s="292"/>
      <c r="Z8" s="293"/>
    </row>
    <row r="9" spans="1:26" ht="24.75" customHeight="1">
      <c r="A9" s="286" t="s">
        <v>149</v>
      </c>
      <c r="B9" s="287"/>
      <c r="C9" s="292"/>
      <c r="D9" s="292"/>
      <c r="E9" s="292"/>
      <c r="F9" s="292"/>
      <c r="G9" s="292"/>
      <c r="H9" s="292"/>
      <c r="I9" s="292"/>
      <c r="J9" s="292"/>
      <c r="K9" s="292"/>
      <c r="L9" s="292"/>
      <c r="M9" s="292"/>
      <c r="N9" s="292"/>
      <c r="O9" s="292"/>
      <c r="P9" s="292"/>
      <c r="Q9" s="292"/>
      <c r="R9" s="292"/>
      <c r="S9" s="292"/>
      <c r="T9" s="292"/>
      <c r="U9" s="292"/>
      <c r="V9" s="292"/>
      <c r="W9" s="292"/>
      <c r="X9" s="292"/>
      <c r="Y9" s="292"/>
      <c r="Z9" s="293"/>
    </row>
    <row r="10" spans="1:26" ht="24.75" customHeight="1">
      <c r="A10" s="286"/>
      <c r="B10" s="287"/>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3"/>
    </row>
    <row r="11" spans="1:26" ht="35.25" customHeight="1" thickBot="1">
      <c r="A11" s="300" t="s">
        <v>204</v>
      </c>
      <c r="B11" s="301"/>
      <c r="C11" s="180"/>
      <c r="D11" s="181" t="s">
        <v>206</v>
      </c>
      <c r="E11" s="181"/>
      <c r="F11" s="181" t="s">
        <v>205</v>
      </c>
      <c r="G11" s="181"/>
      <c r="H11" s="181" t="s">
        <v>35</v>
      </c>
      <c r="I11" s="181"/>
      <c r="J11" s="181"/>
      <c r="K11" s="181" t="s">
        <v>36</v>
      </c>
      <c r="L11" s="181"/>
      <c r="M11" s="181"/>
      <c r="N11" s="181" t="s">
        <v>206</v>
      </c>
      <c r="O11" s="181"/>
      <c r="P11" s="181" t="s">
        <v>205</v>
      </c>
      <c r="Q11" s="181"/>
      <c r="R11" s="181" t="s">
        <v>35</v>
      </c>
      <c r="S11" s="181"/>
      <c r="T11" s="181"/>
      <c r="U11" s="181"/>
      <c r="V11" s="181"/>
      <c r="W11" s="181"/>
      <c r="X11" s="181"/>
      <c r="Y11" s="181"/>
      <c r="Z11" s="182"/>
    </row>
    <row r="12" ht="14.25" customHeight="1"/>
    <row r="13" spans="1:26" ht="22.5" customHeight="1" thickBot="1">
      <c r="A13" s="28" t="s">
        <v>179</v>
      </c>
      <c r="B13" s="4"/>
      <c r="C13" s="4"/>
      <c r="D13" s="4"/>
      <c r="E13" s="4"/>
      <c r="F13" s="4"/>
      <c r="G13" s="4"/>
      <c r="H13" s="4"/>
      <c r="I13" s="4"/>
      <c r="J13" s="4"/>
      <c r="K13" s="4"/>
      <c r="L13" s="3"/>
      <c r="M13" s="3"/>
      <c r="N13" s="3"/>
      <c r="O13" s="3"/>
      <c r="P13" s="3"/>
      <c r="Q13" s="3"/>
      <c r="R13" s="3"/>
      <c r="S13" s="3"/>
      <c r="T13" s="3"/>
      <c r="U13" s="3"/>
      <c r="V13" s="3"/>
      <c r="W13" s="3"/>
      <c r="X13" s="3"/>
      <c r="Y13" s="3"/>
      <c r="Z13" s="3"/>
    </row>
    <row r="14" spans="1:26" ht="30" customHeight="1" hidden="1" thickBot="1">
      <c r="A14" s="292" t="s">
        <v>6</v>
      </c>
      <c r="B14" s="292"/>
      <c r="C14" s="302"/>
      <c r="D14" s="303"/>
      <c r="E14" s="303"/>
      <c r="F14" s="303"/>
      <c r="G14" s="303"/>
      <c r="H14" s="303"/>
      <c r="I14" s="303"/>
      <c r="J14" s="303"/>
      <c r="K14" s="303"/>
      <c r="L14" s="303"/>
      <c r="M14" s="303"/>
      <c r="N14" s="303"/>
      <c r="O14" s="303"/>
      <c r="P14" s="303"/>
      <c r="Q14" s="303"/>
      <c r="R14" s="303"/>
      <c r="S14" s="303"/>
      <c r="T14" s="303"/>
      <c r="U14" s="303"/>
      <c r="V14" s="303"/>
      <c r="W14" s="303"/>
      <c r="X14" s="303"/>
      <c r="Y14" s="303"/>
      <c r="Z14" s="304"/>
    </row>
    <row r="15" spans="1:26" ht="30" customHeight="1" hidden="1">
      <c r="A15" s="305" t="s">
        <v>5</v>
      </c>
      <c r="B15" s="306"/>
      <c r="C15" s="307"/>
      <c r="D15" s="308"/>
      <c r="E15" s="308"/>
      <c r="F15" s="308"/>
      <c r="G15" s="308"/>
      <c r="H15" s="308"/>
      <c r="I15" s="308"/>
      <c r="J15" s="308"/>
      <c r="K15" s="308"/>
      <c r="L15" s="308"/>
      <c r="M15" s="308"/>
      <c r="N15" s="308"/>
      <c r="O15" s="308"/>
      <c r="P15" s="308"/>
      <c r="Q15" s="308"/>
      <c r="R15" s="308"/>
      <c r="S15" s="308"/>
      <c r="T15" s="308"/>
      <c r="U15" s="308"/>
      <c r="V15" s="308"/>
      <c r="W15" s="308"/>
      <c r="X15" s="308"/>
      <c r="Y15" s="308"/>
      <c r="Z15" s="309"/>
    </row>
    <row r="16" spans="1:26" ht="81" customHeight="1">
      <c r="A16" s="310" t="s">
        <v>200</v>
      </c>
      <c r="B16" s="311"/>
      <c r="C16" s="312"/>
      <c r="D16" s="312"/>
      <c r="E16" s="312"/>
      <c r="F16" s="312"/>
      <c r="G16" s="312"/>
      <c r="H16" s="312"/>
      <c r="I16" s="312"/>
      <c r="J16" s="312"/>
      <c r="K16" s="312"/>
      <c r="L16" s="312"/>
      <c r="M16" s="312"/>
      <c r="N16" s="312"/>
      <c r="O16" s="312"/>
      <c r="P16" s="312"/>
      <c r="Q16" s="312"/>
      <c r="R16" s="312"/>
      <c r="S16" s="312"/>
      <c r="T16" s="312"/>
      <c r="U16" s="312"/>
      <c r="V16" s="312"/>
      <c r="W16" s="312"/>
      <c r="X16" s="313"/>
      <c r="Y16" s="313"/>
      <c r="Z16" s="314"/>
    </row>
    <row r="17" spans="1:30" ht="24.75" customHeight="1">
      <c r="A17" s="315" t="s">
        <v>180</v>
      </c>
      <c r="B17" s="316"/>
      <c r="C17" s="321" t="s">
        <v>171</v>
      </c>
      <c r="D17" s="322"/>
      <c r="E17" s="322"/>
      <c r="F17" s="322"/>
      <c r="G17" s="322"/>
      <c r="H17" s="322"/>
      <c r="I17" s="322"/>
      <c r="J17" s="322"/>
      <c r="K17" s="323"/>
      <c r="L17" s="323"/>
      <c r="M17" s="323"/>
      <c r="N17" s="323"/>
      <c r="O17" s="323"/>
      <c r="P17" s="323"/>
      <c r="Q17" s="323"/>
      <c r="R17" s="323"/>
      <c r="S17" s="323"/>
      <c r="T17" s="323"/>
      <c r="U17" s="323"/>
      <c r="V17" s="323"/>
      <c r="W17" s="323"/>
      <c r="X17" s="323"/>
      <c r="Y17" s="323"/>
      <c r="Z17" s="324"/>
      <c r="AB17" t="s">
        <v>164</v>
      </c>
      <c r="AC17" t="s">
        <v>165</v>
      </c>
      <c r="AD17" t="s">
        <v>166</v>
      </c>
    </row>
    <row r="18" spans="1:30" ht="24.75" customHeight="1">
      <c r="A18" s="317"/>
      <c r="B18" s="318"/>
      <c r="C18" s="325" t="s">
        <v>189</v>
      </c>
      <c r="D18" s="323"/>
      <c r="E18" s="323"/>
      <c r="F18" s="323"/>
      <c r="G18" s="323"/>
      <c r="H18" s="323"/>
      <c r="I18" s="323"/>
      <c r="J18" s="323"/>
      <c r="K18" s="323"/>
      <c r="L18" s="323"/>
      <c r="M18" s="323"/>
      <c r="N18" s="323"/>
      <c r="O18" s="323"/>
      <c r="P18" s="323"/>
      <c r="Q18" s="323"/>
      <c r="R18" s="323"/>
      <c r="S18" s="323"/>
      <c r="T18" s="323"/>
      <c r="U18" s="323"/>
      <c r="V18" s="323"/>
      <c r="W18" s="323"/>
      <c r="X18" s="323"/>
      <c r="Y18" s="323"/>
      <c r="Z18" s="324"/>
      <c r="AB18" t="s">
        <v>164</v>
      </c>
      <c r="AC18" t="s">
        <v>165</v>
      </c>
      <c r="AD18" t="s">
        <v>166</v>
      </c>
    </row>
    <row r="19" spans="1:26" ht="81" customHeight="1">
      <c r="A19" s="319"/>
      <c r="B19" s="320"/>
      <c r="C19" s="326"/>
      <c r="D19" s="327"/>
      <c r="E19" s="327"/>
      <c r="F19" s="327"/>
      <c r="G19" s="327"/>
      <c r="H19" s="327"/>
      <c r="I19" s="327"/>
      <c r="J19" s="327"/>
      <c r="K19" s="327"/>
      <c r="L19" s="327"/>
      <c r="M19" s="327"/>
      <c r="N19" s="327"/>
      <c r="O19" s="327"/>
      <c r="P19" s="327"/>
      <c r="Q19" s="327"/>
      <c r="R19" s="327"/>
      <c r="S19" s="327"/>
      <c r="T19" s="327"/>
      <c r="U19" s="327"/>
      <c r="V19" s="327"/>
      <c r="W19" s="327"/>
      <c r="X19" s="327"/>
      <c r="Y19" s="327"/>
      <c r="Z19" s="328"/>
    </row>
    <row r="20" spans="1:26" ht="30" customHeight="1">
      <c r="A20" s="315" t="s">
        <v>190</v>
      </c>
      <c r="B20" s="330" t="s">
        <v>131</v>
      </c>
      <c r="C20" s="333" t="s">
        <v>52</v>
      </c>
      <c r="D20" s="334"/>
      <c r="E20" s="334"/>
      <c r="F20" s="334"/>
      <c r="G20" s="334"/>
      <c r="H20" s="334"/>
      <c r="I20" s="334"/>
      <c r="J20" s="334"/>
      <c r="K20" s="335"/>
      <c r="L20" s="333"/>
      <c r="M20" s="334"/>
      <c r="N20" s="335"/>
      <c r="O20" s="333" t="s">
        <v>47</v>
      </c>
      <c r="P20" s="334"/>
      <c r="Q20" s="335"/>
      <c r="R20" s="333" t="s">
        <v>47</v>
      </c>
      <c r="S20" s="334"/>
      <c r="T20" s="335"/>
      <c r="U20" s="333" t="s">
        <v>47</v>
      </c>
      <c r="V20" s="334"/>
      <c r="W20" s="335"/>
      <c r="X20" s="340" t="s">
        <v>132</v>
      </c>
      <c r="Y20" s="466"/>
      <c r="Z20" s="467"/>
    </row>
    <row r="21" spans="1:26" ht="24.75" customHeight="1">
      <c r="A21" s="329"/>
      <c r="B21" s="331"/>
      <c r="C21" s="341"/>
      <c r="D21" s="342"/>
      <c r="E21" s="342"/>
      <c r="F21" s="342"/>
      <c r="G21" s="342"/>
      <c r="H21" s="342"/>
      <c r="I21" s="342"/>
      <c r="J21" s="342"/>
      <c r="K21" s="343"/>
      <c r="L21" s="292" t="s">
        <v>49</v>
      </c>
      <c r="M21" s="292"/>
      <c r="N21" s="292"/>
      <c r="O21" s="292"/>
      <c r="P21" s="292"/>
      <c r="Q21" s="292"/>
      <c r="R21" s="292"/>
      <c r="S21" s="292"/>
      <c r="T21" s="292"/>
      <c r="U21" s="292"/>
      <c r="V21" s="292"/>
      <c r="W21" s="292"/>
      <c r="X21" s="292"/>
      <c r="Y21" s="292"/>
      <c r="Z21" s="292"/>
    </row>
    <row r="22" spans="1:26" ht="24.75" customHeight="1">
      <c r="A22" s="329"/>
      <c r="B22" s="331"/>
      <c r="C22" s="305"/>
      <c r="D22" s="468"/>
      <c r="E22" s="468"/>
      <c r="F22" s="468"/>
      <c r="G22" s="468"/>
      <c r="H22" s="468"/>
      <c r="I22" s="468"/>
      <c r="J22" s="468"/>
      <c r="K22" s="306"/>
      <c r="L22" s="292" t="s">
        <v>53</v>
      </c>
      <c r="M22" s="292"/>
      <c r="N22" s="292"/>
      <c r="O22" s="292"/>
      <c r="P22" s="292"/>
      <c r="Q22" s="292"/>
      <c r="R22" s="292"/>
      <c r="S22" s="292"/>
      <c r="T22" s="292"/>
      <c r="U22" s="292"/>
      <c r="V22" s="292"/>
      <c r="W22" s="292"/>
      <c r="X22" s="292"/>
      <c r="Y22" s="292"/>
      <c r="Z22" s="292"/>
    </row>
    <row r="23" spans="1:26" ht="24.75" customHeight="1">
      <c r="A23" s="329"/>
      <c r="B23" s="332"/>
      <c r="C23" s="326"/>
      <c r="D23" s="327"/>
      <c r="E23" s="327"/>
      <c r="F23" s="327"/>
      <c r="G23" s="327"/>
      <c r="H23" s="327"/>
      <c r="I23" s="327"/>
      <c r="J23" s="327"/>
      <c r="K23" s="345"/>
      <c r="L23" s="292" t="s">
        <v>50</v>
      </c>
      <c r="M23" s="292"/>
      <c r="N23" s="292"/>
      <c r="O23" s="292"/>
      <c r="P23" s="292"/>
      <c r="Q23" s="292"/>
      <c r="R23" s="292"/>
      <c r="S23" s="292"/>
      <c r="T23" s="292"/>
      <c r="U23" s="292"/>
      <c r="V23" s="292"/>
      <c r="W23" s="292"/>
      <c r="X23" s="292"/>
      <c r="Y23" s="292"/>
      <c r="Z23" s="292"/>
    </row>
    <row r="24" spans="1:26" ht="30" customHeight="1">
      <c r="A24" s="329"/>
      <c r="B24" s="337" t="s">
        <v>107</v>
      </c>
      <c r="C24" s="333" t="s">
        <v>52</v>
      </c>
      <c r="D24" s="334"/>
      <c r="E24" s="334"/>
      <c r="F24" s="334"/>
      <c r="G24" s="334"/>
      <c r="H24" s="334"/>
      <c r="I24" s="334"/>
      <c r="J24" s="334"/>
      <c r="K24" s="335"/>
      <c r="L24" s="336"/>
      <c r="M24" s="336"/>
      <c r="N24" s="336"/>
      <c r="O24" s="333" t="s">
        <v>47</v>
      </c>
      <c r="P24" s="334"/>
      <c r="Q24" s="335"/>
      <c r="R24" s="333" t="s">
        <v>47</v>
      </c>
      <c r="S24" s="334"/>
      <c r="T24" s="335"/>
      <c r="U24" s="333" t="s">
        <v>47</v>
      </c>
      <c r="V24" s="334"/>
      <c r="W24" s="335"/>
      <c r="X24" s="340" t="s">
        <v>132</v>
      </c>
      <c r="Y24" s="334"/>
      <c r="Z24" s="335"/>
    </row>
    <row r="25" spans="1:26" ht="24.75" customHeight="1">
      <c r="A25" s="329"/>
      <c r="B25" s="338"/>
      <c r="C25" s="341"/>
      <c r="D25" s="342"/>
      <c r="E25" s="342"/>
      <c r="F25" s="342"/>
      <c r="G25" s="342"/>
      <c r="H25" s="342"/>
      <c r="I25" s="342"/>
      <c r="J25" s="342"/>
      <c r="K25" s="343"/>
      <c r="L25" s="292" t="s">
        <v>49</v>
      </c>
      <c r="M25" s="292"/>
      <c r="N25" s="292"/>
      <c r="O25" s="292"/>
      <c r="P25" s="292"/>
      <c r="Q25" s="292"/>
      <c r="R25" s="292"/>
      <c r="S25" s="292"/>
      <c r="T25" s="292"/>
      <c r="U25" s="292"/>
      <c r="V25" s="292"/>
      <c r="W25" s="292"/>
      <c r="X25" s="292"/>
      <c r="Y25" s="292"/>
      <c r="Z25" s="292"/>
    </row>
    <row r="26" spans="1:26" ht="24.75" customHeight="1">
      <c r="A26" s="329"/>
      <c r="B26" s="338"/>
      <c r="C26" s="305"/>
      <c r="D26" s="468"/>
      <c r="E26" s="468"/>
      <c r="F26" s="468"/>
      <c r="G26" s="468"/>
      <c r="H26" s="468"/>
      <c r="I26" s="468"/>
      <c r="J26" s="468"/>
      <c r="K26" s="306"/>
      <c r="L26" s="292" t="s">
        <v>53</v>
      </c>
      <c r="M26" s="292"/>
      <c r="N26" s="292"/>
      <c r="O26" s="292"/>
      <c r="P26" s="292"/>
      <c r="Q26" s="292"/>
      <c r="R26" s="292"/>
      <c r="S26" s="292"/>
      <c r="T26" s="292"/>
      <c r="U26" s="292"/>
      <c r="V26" s="292"/>
      <c r="W26" s="292"/>
      <c r="X26" s="292"/>
      <c r="Y26" s="292"/>
      <c r="Z26" s="292"/>
    </row>
    <row r="27" spans="1:26" ht="24.75" customHeight="1">
      <c r="A27" s="329"/>
      <c r="B27" s="339"/>
      <c r="C27" s="326"/>
      <c r="D27" s="327"/>
      <c r="E27" s="327"/>
      <c r="F27" s="327"/>
      <c r="G27" s="327"/>
      <c r="H27" s="327"/>
      <c r="I27" s="327"/>
      <c r="J27" s="327"/>
      <c r="K27" s="345"/>
      <c r="L27" s="292" t="s">
        <v>50</v>
      </c>
      <c r="M27" s="292"/>
      <c r="N27" s="292"/>
      <c r="O27" s="292"/>
      <c r="P27" s="292"/>
      <c r="Q27" s="292"/>
      <c r="R27" s="292"/>
      <c r="S27" s="292"/>
      <c r="T27" s="292"/>
      <c r="U27" s="292"/>
      <c r="V27" s="292"/>
      <c r="W27" s="292"/>
      <c r="X27" s="292"/>
      <c r="Y27" s="292"/>
      <c r="Z27" s="292"/>
    </row>
    <row r="28" spans="1:26" ht="24.75" customHeight="1">
      <c r="A28" s="329"/>
      <c r="B28" s="337" t="s">
        <v>108</v>
      </c>
      <c r="C28" s="336" t="s">
        <v>52</v>
      </c>
      <c r="D28" s="336"/>
      <c r="E28" s="336"/>
      <c r="F28" s="336"/>
      <c r="G28" s="336"/>
      <c r="H28" s="336"/>
      <c r="I28" s="336"/>
      <c r="J28" s="336"/>
      <c r="K28" s="336"/>
      <c r="L28" s="336"/>
      <c r="M28" s="336"/>
      <c r="N28" s="336"/>
      <c r="O28" s="336" t="s">
        <v>139</v>
      </c>
      <c r="P28" s="336"/>
      <c r="Q28" s="336"/>
      <c r="R28" s="336"/>
      <c r="S28" s="336"/>
      <c r="T28" s="336"/>
      <c r="U28" s="336" t="s">
        <v>133</v>
      </c>
      <c r="V28" s="336"/>
      <c r="W28" s="336"/>
      <c r="X28" s="336"/>
      <c r="Y28" s="336"/>
      <c r="Z28" s="346"/>
    </row>
    <row r="29" spans="1:26" ht="24.75" customHeight="1">
      <c r="A29" s="329"/>
      <c r="B29" s="338"/>
      <c r="C29" s="292"/>
      <c r="D29" s="292"/>
      <c r="E29" s="292"/>
      <c r="F29" s="292"/>
      <c r="G29" s="292"/>
      <c r="H29" s="292"/>
      <c r="I29" s="292"/>
      <c r="J29" s="292"/>
      <c r="K29" s="292"/>
      <c r="L29" s="292" t="s">
        <v>51</v>
      </c>
      <c r="M29" s="292"/>
      <c r="N29" s="292"/>
      <c r="O29" s="469"/>
      <c r="P29" s="470"/>
      <c r="Q29" s="470"/>
      <c r="R29" s="470"/>
      <c r="S29" s="470"/>
      <c r="T29" s="471"/>
      <c r="U29" s="469"/>
      <c r="V29" s="470"/>
      <c r="W29" s="470"/>
      <c r="X29" s="470"/>
      <c r="Y29" s="470"/>
      <c r="Z29" s="472"/>
    </row>
    <row r="30" spans="1:26" ht="24.75" customHeight="1">
      <c r="A30" s="329"/>
      <c r="B30" s="338"/>
      <c r="C30" s="347"/>
      <c r="D30" s="347"/>
      <c r="E30" s="347"/>
      <c r="F30" s="347"/>
      <c r="G30" s="347"/>
      <c r="H30" s="347"/>
      <c r="I30" s="347"/>
      <c r="J30" s="347"/>
      <c r="K30" s="347"/>
      <c r="L30" s="347" t="s">
        <v>48</v>
      </c>
      <c r="M30" s="347"/>
      <c r="N30" s="347"/>
      <c r="O30" s="469"/>
      <c r="P30" s="470"/>
      <c r="Q30" s="470"/>
      <c r="R30" s="470"/>
      <c r="S30" s="470"/>
      <c r="T30" s="471"/>
      <c r="U30" s="469"/>
      <c r="V30" s="470"/>
      <c r="W30" s="470"/>
      <c r="X30" s="470"/>
      <c r="Y30" s="470"/>
      <c r="Z30" s="472"/>
    </row>
    <row r="31" spans="1:26" ht="49.5" customHeight="1" thickBot="1">
      <c r="A31" s="349" t="s">
        <v>182</v>
      </c>
      <c r="B31" s="350"/>
      <c r="C31" s="351"/>
      <c r="D31" s="351"/>
      <c r="E31" s="351"/>
      <c r="F31" s="351"/>
      <c r="G31" s="351"/>
      <c r="H31" s="351"/>
      <c r="I31" s="351"/>
      <c r="J31" s="351"/>
      <c r="K31" s="351"/>
      <c r="L31" s="351"/>
      <c r="M31" s="351"/>
      <c r="N31" s="351"/>
      <c r="O31" s="351"/>
      <c r="P31" s="351"/>
      <c r="Q31" s="351"/>
      <c r="R31" s="351"/>
      <c r="S31" s="351"/>
      <c r="T31" s="351"/>
      <c r="U31" s="351"/>
      <c r="V31" s="351"/>
      <c r="W31" s="351"/>
      <c r="X31" s="351"/>
      <c r="Y31" s="351"/>
      <c r="Z31" s="352"/>
    </row>
    <row r="32" ht="14.25" customHeight="1"/>
    <row r="33" spans="1:26" ht="24.75" customHeight="1" thickBot="1">
      <c r="A33" s="28" t="s">
        <v>167</v>
      </c>
      <c r="B33" s="24"/>
      <c r="C33" s="25"/>
      <c r="D33" s="25"/>
      <c r="E33" s="25"/>
      <c r="F33" s="25"/>
      <c r="G33" s="25"/>
      <c r="H33" s="25"/>
      <c r="I33" s="25"/>
      <c r="J33" s="25"/>
      <c r="K33" s="26"/>
      <c r="L33" s="26"/>
      <c r="M33" s="26"/>
      <c r="N33" s="26"/>
      <c r="O33" s="26"/>
      <c r="P33" s="26"/>
      <c r="Q33" s="26"/>
      <c r="R33" s="26"/>
      <c r="S33" s="26"/>
      <c r="T33" s="26"/>
      <c r="U33" s="26"/>
      <c r="V33" s="26"/>
      <c r="W33" s="26"/>
      <c r="X33" s="26"/>
      <c r="Y33" s="26"/>
      <c r="Z33" s="27"/>
    </row>
    <row r="34" spans="1:26" ht="19.5" customHeight="1">
      <c r="A34" s="353" t="s">
        <v>201</v>
      </c>
      <c r="B34" s="354"/>
      <c r="C34" s="356" t="s">
        <v>191</v>
      </c>
      <c r="D34" s="357"/>
      <c r="E34" s="357"/>
      <c r="F34" s="357"/>
      <c r="G34" s="357"/>
      <c r="H34" s="357"/>
      <c r="I34" s="357"/>
      <c r="J34" s="357"/>
      <c r="K34" s="357"/>
      <c r="L34" s="357"/>
      <c r="M34" s="357"/>
      <c r="N34" s="357"/>
      <c r="O34" s="357"/>
      <c r="P34" s="357"/>
      <c r="Q34" s="357"/>
      <c r="R34" s="357"/>
      <c r="S34" s="357"/>
      <c r="T34" s="357"/>
      <c r="U34" s="357"/>
      <c r="V34" s="357"/>
      <c r="W34" s="357"/>
      <c r="X34" s="357"/>
      <c r="Y34" s="357"/>
      <c r="Z34" s="358"/>
    </row>
    <row r="35" spans="1:26" ht="99.75" customHeight="1">
      <c r="A35" s="329"/>
      <c r="B35" s="355"/>
      <c r="C35" s="359"/>
      <c r="D35" s="360"/>
      <c r="E35" s="360"/>
      <c r="F35" s="360"/>
      <c r="G35" s="360"/>
      <c r="H35" s="360"/>
      <c r="I35" s="360"/>
      <c r="J35" s="360"/>
      <c r="K35" s="360"/>
      <c r="L35" s="360"/>
      <c r="M35" s="360"/>
      <c r="N35" s="360"/>
      <c r="O35" s="360"/>
      <c r="P35" s="360"/>
      <c r="Q35" s="360"/>
      <c r="R35" s="360"/>
      <c r="S35" s="360"/>
      <c r="T35" s="360"/>
      <c r="U35" s="360"/>
      <c r="V35" s="360"/>
      <c r="W35" s="360"/>
      <c r="X35" s="360"/>
      <c r="Y35" s="360"/>
      <c r="Z35" s="361"/>
    </row>
    <row r="36" spans="1:26" ht="19.5" customHeight="1">
      <c r="A36" s="329"/>
      <c r="B36" s="355"/>
      <c r="C36" s="362" t="s">
        <v>184</v>
      </c>
      <c r="D36" s="363"/>
      <c r="E36" s="363"/>
      <c r="F36" s="363"/>
      <c r="G36" s="363"/>
      <c r="H36" s="363"/>
      <c r="I36" s="363"/>
      <c r="J36" s="363"/>
      <c r="K36" s="363"/>
      <c r="L36" s="363"/>
      <c r="M36" s="363"/>
      <c r="N36" s="363"/>
      <c r="O36" s="363"/>
      <c r="P36" s="363"/>
      <c r="Q36" s="363"/>
      <c r="R36" s="363"/>
      <c r="S36" s="363"/>
      <c r="T36" s="363"/>
      <c r="U36" s="363"/>
      <c r="V36" s="363"/>
      <c r="W36" s="363"/>
      <c r="X36" s="363"/>
      <c r="Y36" s="363"/>
      <c r="Z36" s="364"/>
    </row>
    <row r="37" spans="1:26" ht="99.75" customHeight="1">
      <c r="A37" s="329"/>
      <c r="B37" s="355"/>
      <c r="C37" s="359"/>
      <c r="D37" s="360"/>
      <c r="E37" s="360"/>
      <c r="F37" s="360"/>
      <c r="G37" s="360"/>
      <c r="H37" s="360"/>
      <c r="I37" s="360"/>
      <c r="J37" s="360"/>
      <c r="K37" s="360"/>
      <c r="L37" s="360"/>
      <c r="M37" s="360"/>
      <c r="N37" s="360"/>
      <c r="O37" s="360"/>
      <c r="P37" s="360"/>
      <c r="Q37" s="360"/>
      <c r="R37" s="360"/>
      <c r="S37" s="360"/>
      <c r="T37" s="360"/>
      <c r="U37" s="360"/>
      <c r="V37" s="360"/>
      <c r="W37" s="360"/>
      <c r="X37" s="360"/>
      <c r="Y37" s="360"/>
      <c r="Z37" s="361"/>
    </row>
    <row r="38" spans="1:26" ht="19.5" customHeight="1">
      <c r="A38" s="329"/>
      <c r="B38" s="355"/>
      <c r="C38" s="362" t="s">
        <v>192</v>
      </c>
      <c r="D38" s="363"/>
      <c r="E38" s="363"/>
      <c r="F38" s="363"/>
      <c r="G38" s="363"/>
      <c r="H38" s="363"/>
      <c r="I38" s="363"/>
      <c r="J38" s="363"/>
      <c r="K38" s="363"/>
      <c r="L38" s="363"/>
      <c r="M38" s="363"/>
      <c r="N38" s="363"/>
      <c r="O38" s="363"/>
      <c r="P38" s="363"/>
      <c r="Q38" s="363"/>
      <c r="R38" s="363"/>
      <c r="S38" s="363"/>
      <c r="T38" s="363"/>
      <c r="U38" s="363"/>
      <c r="V38" s="363"/>
      <c r="W38" s="363"/>
      <c r="X38" s="363"/>
      <c r="Y38" s="363"/>
      <c r="Z38" s="364"/>
    </row>
    <row r="39" spans="1:26" ht="99.75" customHeight="1">
      <c r="A39" s="329"/>
      <c r="B39" s="355"/>
      <c r="C39" s="365"/>
      <c r="D39" s="366"/>
      <c r="E39" s="366"/>
      <c r="F39" s="366"/>
      <c r="G39" s="366"/>
      <c r="H39" s="366"/>
      <c r="I39" s="366"/>
      <c r="J39" s="366"/>
      <c r="K39" s="367"/>
      <c r="L39" s="367"/>
      <c r="M39" s="367"/>
      <c r="N39" s="367"/>
      <c r="O39" s="367"/>
      <c r="P39" s="367"/>
      <c r="Q39" s="367"/>
      <c r="R39" s="367"/>
      <c r="S39" s="367"/>
      <c r="T39" s="367"/>
      <c r="U39" s="367"/>
      <c r="V39" s="367"/>
      <c r="W39" s="367"/>
      <c r="X39" s="367"/>
      <c r="Y39" s="367"/>
      <c r="Z39" s="368"/>
    </row>
    <row r="40" spans="1:26" ht="49.5" customHeight="1">
      <c r="A40" s="369" t="s">
        <v>202</v>
      </c>
      <c r="B40" s="370"/>
      <c r="C40" s="370"/>
      <c r="D40" s="370"/>
      <c r="E40" s="370"/>
      <c r="F40" s="370"/>
      <c r="G40" s="370"/>
      <c r="H40" s="370"/>
      <c r="I40" s="370"/>
      <c r="J40" s="370"/>
      <c r="K40" s="370"/>
      <c r="L40" s="370"/>
      <c r="M40" s="370"/>
      <c r="N40" s="370"/>
      <c r="O40" s="370"/>
      <c r="P40" s="370"/>
      <c r="Q40" s="370"/>
      <c r="R40" s="370"/>
      <c r="S40" s="370"/>
      <c r="T40" s="370"/>
      <c r="U40" s="370"/>
      <c r="V40" s="370"/>
      <c r="W40" s="370"/>
      <c r="X40" s="370"/>
      <c r="Y40" s="370"/>
      <c r="Z40" s="295"/>
    </row>
    <row r="41" spans="1:26" s="30" customFormat="1" ht="45" customHeight="1">
      <c r="A41" s="371" t="s">
        <v>193</v>
      </c>
      <c r="B41" s="372"/>
      <c r="C41" s="190" t="s">
        <v>170</v>
      </c>
      <c r="D41" s="375"/>
      <c r="E41" s="375"/>
      <c r="F41" s="375"/>
      <c r="G41" s="375"/>
      <c r="H41" s="375"/>
      <c r="I41" s="375"/>
      <c r="J41" s="375"/>
      <c r="K41" s="375"/>
      <c r="L41" s="375"/>
      <c r="M41" s="375"/>
      <c r="N41" s="375"/>
      <c r="O41" s="375"/>
      <c r="P41" s="375"/>
      <c r="Q41" s="375"/>
      <c r="R41" s="375"/>
      <c r="S41" s="375"/>
      <c r="T41" s="375"/>
      <c r="U41" s="375"/>
      <c r="V41" s="375"/>
      <c r="W41" s="375"/>
      <c r="X41" s="375"/>
      <c r="Y41" s="375"/>
      <c r="Z41" s="376"/>
    </row>
    <row r="42" spans="1:26" s="29" customFormat="1" ht="19.5" customHeight="1">
      <c r="A42" s="373"/>
      <c r="B42" s="374"/>
      <c r="C42" s="377" t="s">
        <v>186</v>
      </c>
      <c r="D42" s="378"/>
      <c r="E42" s="121"/>
      <c r="F42" s="121"/>
      <c r="G42" s="121"/>
      <c r="H42" s="121"/>
      <c r="I42" s="121" t="s">
        <v>34</v>
      </c>
      <c r="J42" s="121"/>
      <c r="K42" s="121" t="s">
        <v>35</v>
      </c>
      <c r="L42" s="121"/>
      <c r="M42" s="121" t="s">
        <v>36</v>
      </c>
      <c r="N42" s="121"/>
      <c r="O42" s="121"/>
      <c r="P42" s="121"/>
      <c r="Q42" s="121" t="s">
        <v>34</v>
      </c>
      <c r="R42" s="121"/>
      <c r="S42" s="121" t="s">
        <v>35</v>
      </c>
      <c r="T42" s="121"/>
      <c r="U42" s="121"/>
      <c r="V42" s="121"/>
      <c r="W42" s="121"/>
      <c r="X42" s="121"/>
      <c r="Y42" s="121"/>
      <c r="Z42" s="122"/>
    </row>
    <row r="43" spans="1:26" s="29" customFormat="1" ht="19.5" customHeight="1">
      <c r="A43" s="373"/>
      <c r="B43" s="374"/>
      <c r="C43" s="379" t="s">
        <v>195</v>
      </c>
      <c r="D43" s="380"/>
      <c r="E43" s="380"/>
      <c r="F43" s="380"/>
      <c r="G43" s="380"/>
      <c r="H43" s="380"/>
      <c r="I43" s="380"/>
      <c r="J43" s="380"/>
      <c r="K43" s="380"/>
      <c r="L43" s="380"/>
      <c r="M43" s="380"/>
      <c r="N43" s="380"/>
      <c r="O43" s="380"/>
      <c r="P43" s="380"/>
      <c r="Q43" s="380"/>
      <c r="R43" s="380"/>
      <c r="S43" s="380"/>
      <c r="T43" s="380"/>
      <c r="U43" s="380"/>
      <c r="V43" s="380"/>
      <c r="W43" s="380"/>
      <c r="X43" s="380"/>
      <c r="Y43" s="380"/>
      <c r="Z43" s="381"/>
    </row>
    <row r="44" spans="1:26" ht="109.5" customHeight="1">
      <c r="A44" s="373"/>
      <c r="B44" s="374"/>
      <c r="C44" s="382"/>
      <c r="D44" s="383"/>
      <c r="E44" s="383"/>
      <c r="F44" s="383"/>
      <c r="G44" s="383"/>
      <c r="H44" s="383"/>
      <c r="I44" s="383"/>
      <c r="J44" s="383"/>
      <c r="K44" s="383"/>
      <c r="L44" s="383"/>
      <c r="M44" s="383"/>
      <c r="N44" s="383"/>
      <c r="O44" s="383"/>
      <c r="P44" s="383"/>
      <c r="Q44" s="383"/>
      <c r="R44" s="383"/>
      <c r="S44" s="383"/>
      <c r="T44" s="383"/>
      <c r="U44" s="383"/>
      <c r="V44" s="383"/>
      <c r="W44" s="383"/>
      <c r="X44" s="383"/>
      <c r="Y44" s="383"/>
      <c r="Z44" s="384"/>
    </row>
    <row r="45" spans="1:26" ht="45" customHeight="1">
      <c r="A45" s="371" t="s">
        <v>194</v>
      </c>
      <c r="B45" s="372"/>
      <c r="C45" s="190" t="s">
        <v>170</v>
      </c>
      <c r="D45" s="375"/>
      <c r="E45" s="375"/>
      <c r="F45" s="375"/>
      <c r="G45" s="375"/>
      <c r="H45" s="375"/>
      <c r="I45" s="375"/>
      <c r="J45" s="375"/>
      <c r="K45" s="375"/>
      <c r="L45" s="375"/>
      <c r="M45" s="375"/>
      <c r="N45" s="375"/>
      <c r="O45" s="375"/>
      <c r="P45" s="375"/>
      <c r="Q45" s="375"/>
      <c r="R45" s="375"/>
      <c r="S45" s="375"/>
      <c r="T45" s="375"/>
      <c r="U45" s="375"/>
      <c r="V45" s="375"/>
      <c r="W45" s="375"/>
      <c r="X45" s="375"/>
      <c r="Y45" s="375"/>
      <c r="Z45" s="376"/>
    </row>
    <row r="46" spans="1:26" s="29" customFormat="1" ht="19.5" customHeight="1">
      <c r="A46" s="373"/>
      <c r="B46" s="374"/>
      <c r="C46" s="377" t="s">
        <v>186</v>
      </c>
      <c r="D46" s="378"/>
      <c r="E46" s="121"/>
      <c r="F46" s="121"/>
      <c r="G46" s="121"/>
      <c r="H46" s="121"/>
      <c r="I46" s="121" t="s">
        <v>34</v>
      </c>
      <c r="J46" s="121"/>
      <c r="K46" s="121" t="s">
        <v>35</v>
      </c>
      <c r="L46" s="121"/>
      <c r="M46" s="121" t="s">
        <v>36</v>
      </c>
      <c r="N46" s="121"/>
      <c r="O46" s="121"/>
      <c r="P46" s="121"/>
      <c r="Q46" s="121" t="s">
        <v>34</v>
      </c>
      <c r="R46" s="121"/>
      <c r="S46" s="121" t="s">
        <v>35</v>
      </c>
      <c r="T46" s="121"/>
      <c r="U46" s="121"/>
      <c r="V46" s="121"/>
      <c r="W46" s="121"/>
      <c r="X46" s="121"/>
      <c r="Y46" s="121"/>
      <c r="Z46" s="122"/>
    </row>
    <row r="47" spans="1:26" s="29" customFormat="1" ht="19.5" customHeight="1">
      <c r="A47" s="373"/>
      <c r="B47" s="374"/>
      <c r="C47" s="379" t="s">
        <v>161</v>
      </c>
      <c r="D47" s="380"/>
      <c r="E47" s="380"/>
      <c r="F47" s="380"/>
      <c r="G47" s="380"/>
      <c r="H47" s="380"/>
      <c r="I47" s="380"/>
      <c r="J47" s="380"/>
      <c r="K47" s="380"/>
      <c r="L47" s="380"/>
      <c r="M47" s="380"/>
      <c r="N47" s="380"/>
      <c r="O47" s="380"/>
      <c r="P47" s="380"/>
      <c r="Q47" s="380"/>
      <c r="R47" s="380"/>
      <c r="S47" s="380"/>
      <c r="T47" s="380"/>
      <c r="U47" s="380"/>
      <c r="V47" s="380"/>
      <c r="W47" s="380"/>
      <c r="X47" s="380"/>
      <c r="Y47" s="380"/>
      <c r="Z47" s="381"/>
    </row>
    <row r="48" spans="1:26" ht="51" customHeight="1">
      <c r="A48" s="373"/>
      <c r="B48" s="374"/>
      <c r="C48" s="382"/>
      <c r="D48" s="383"/>
      <c r="E48" s="383"/>
      <c r="F48" s="383"/>
      <c r="G48" s="383"/>
      <c r="H48" s="383"/>
      <c r="I48" s="383"/>
      <c r="J48" s="383"/>
      <c r="K48" s="383"/>
      <c r="L48" s="383"/>
      <c r="M48" s="383"/>
      <c r="N48" s="383"/>
      <c r="O48" s="383"/>
      <c r="P48" s="383"/>
      <c r="Q48" s="383"/>
      <c r="R48" s="383"/>
      <c r="S48" s="383"/>
      <c r="T48" s="383"/>
      <c r="U48" s="383"/>
      <c r="V48" s="383"/>
      <c r="W48" s="383"/>
      <c r="X48" s="383"/>
      <c r="Y48" s="383"/>
      <c r="Z48" s="384"/>
    </row>
    <row r="49" spans="1:26" s="29" customFormat="1" ht="19.5" customHeight="1">
      <c r="A49" s="373"/>
      <c r="B49" s="374"/>
      <c r="C49" s="379" t="s">
        <v>152</v>
      </c>
      <c r="D49" s="380"/>
      <c r="E49" s="380"/>
      <c r="F49" s="380"/>
      <c r="G49" s="380"/>
      <c r="H49" s="380"/>
      <c r="I49" s="380"/>
      <c r="J49" s="380"/>
      <c r="K49" s="380"/>
      <c r="L49" s="380"/>
      <c r="M49" s="380"/>
      <c r="N49" s="380"/>
      <c r="O49" s="380"/>
      <c r="P49" s="380"/>
      <c r="Q49" s="380"/>
      <c r="R49" s="380"/>
      <c r="S49" s="380"/>
      <c r="T49" s="380"/>
      <c r="U49" s="380"/>
      <c r="V49" s="380"/>
      <c r="W49" s="380"/>
      <c r="X49" s="380"/>
      <c r="Y49" s="380"/>
      <c r="Z49" s="381"/>
    </row>
    <row r="50" spans="1:26" ht="64.5" customHeight="1" thickBot="1">
      <c r="A50" s="373"/>
      <c r="B50" s="374"/>
      <c r="C50" s="387"/>
      <c r="D50" s="388"/>
      <c r="E50" s="388"/>
      <c r="F50" s="388"/>
      <c r="G50" s="388"/>
      <c r="H50" s="388"/>
      <c r="I50" s="388"/>
      <c r="J50" s="388"/>
      <c r="K50" s="388"/>
      <c r="L50" s="388"/>
      <c r="M50" s="388"/>
      <c r="N50" s="388"/>
      <c r="O50" s="388"/>
      <c r="P50" s="388"/>
      <c r="Q50" s="388"/>
      <c r="R50" s="388"/>
      <c r="S50" s="388"/>
      <c r="T50" s="388"/>
      <c r="U50" s="388"/>
      <c r="V50" s="388"/>
      <c r="W50" s="388"/>
      <c r="X50" s="388"/>
      <c r="Y50" s="388"/>
      <c r="Z50" s="389"/>
    </row>
    <row r="51" spans="1:26" s="29" customFormat="1" ht="19.5" customHeight="1">
      <c r="A51" s="373"/>
      <c r="B51" s="374"/>
      <c r="C51" s="473" t="s">
        <v>110</v>
      </c>
      <c r="D51" s="474"/>
      <c r="E51" s="474"/>
      <c r="F51" s="474"/>
      <c r="G51" s="474"/>
      <c r="H51" s="474"/>
      <c r="I51" s="474"/>
      <c r="J51" s="474"/>
      <c r="K51" s="474"/>
      <c r="L51" s="474"/>
      <c r="M51" s="474"/>
      <c r="N51" s="474"/>
      <c r="O51" s="474"/>
      <c r="P51" s="474"/>
      <c r="Q51" s="474"/>
      <c r="R51" s="474"/>
      <c r="S51" s="474"/>
      <c r="T51" s="474"/>
      <c r="U51" s="474"/>
      <c r="V51" s="474"/>
      <c r="W51" s="474"/>
      <c r="X51" s="474"/>
      <c r="Y51" s="474"/>
      <c r="Z51" s="475"/>
    </row>
    <row r="52" spans="1:26" s="29" customFormat="1" ht="19.5" customHeight="1">
      <c r="A52" s="373"/>
      <c r="B52" s="374"/>
      <c r="C52" s="21"/>
      <c r="D52" s="390" t="s">
        <v>223</v>
      </c>
      <c r="E52" s="391"/>
      <c r="F52" s="391"/>
      <c r="G52" s="391"/>
      <c r="H52" s="391"/>
      <c r="I52" s="391"/>
      <c r="J52" s="391"/>
      <c r="K52" s="391"/>
      <c r="L52" s="391"/>
      <c r="M52" s="391"/>
      <c r="N52" s="393"/>
      <c r="O52" s="21"/>
      <c r="P52" s="390" t="s">
        <v>38</v>
      </c>
      <c r="Q52" s="391"/>
      <c r="R52" s="391"/>
      <c r="S52" s="391"/>
      <c r="T52" s="391"/>
      <c r="U52" s="391"/>
      <c r="V52" s="391"/>
      <c r="W52" s="391"/>
      <c r="X52" s="391"/>
      <c r="Y52" s="391"/>
      <c r="Z52" s="392"/>
    </row>
    <row r="53" spans="1:26" s="29" customFormat="1" ht="19.5" customHeight="1">
      <c r="A53" s="373"/>
      <c r="B53" s="374"/>
      <c r="C53" s="21"/>
      <c r="D53" s="390" t="s">
        <v>39</v>
      </c>
      <c r="E53" s="391"/>
      <c r="F53" s="391"/>
      <c r="G53" s="391"/>
      <c r="H53" s="391"/>
      <c r="I53" s="391"/>
      <c r="J53" s="391"/>
      <c r="K53" s="391"/>
      <c r="L53" s="391"/>
      <c r="M53" s="391"/>
      <c r="N53" s="393"/>
      <c r="O53" s="21"/>
      <c r="P53" s="390" t="s">
        <v>40</v>
      </c>
      <c r="Q53" s="391"/>
      <c r="R53" s="391"/>
      <c r="S53" s="391"/>
      <c r="T53" s="391"/>
      <c r="U53" s="391"/>
      <c r="V53" s="391"/>
      <c r="W53" s="391"/>
      <c r="X53" s="391"/>
      <c r="Y53" s="391"/>
      <c r="Z53" s="392"/>
    </row>
    <row r="54" spans="1:26" s="29" customFormat="1" ht="19.5" customHeight="1">
      <c r="A54" s="373"/>
      <c r="B54" s="374"/>
      <c r="C54" s="21"/>
      <c r="D54" s="390" t="s">
        <v>41</v>
      </c>
      <c r="E54" s="391"/>
      <c r="F54" s="391"/>
      <c r="G54" s="391"/>
      <c r="H54" s="391"/>
      <c r="I54" s="391"/>
      <c r="J54" s="391"/>
      <c r="K54" s="391"/>
      <c r="L54" s="391"/>
      <c r="M54" s="391"/>
      <c r="N54" s="393"/>
      <c r="O54" s="21"/>
      <c r="P54" s="390" t="s">
        <v>43</v>
      </c>
      <c r="Q54" s="391"/>
      <c r="R54" s="391"/>
      <c r="S54" s="391"/>
      <c r="T54" s="391"/>
      <c r="U54" s="391"/>
      <c r="V54" s="391"/>
      <c r="W54" s="391"/>
      <c r="X54" s="391"/>
      <c r="Y54" s="391"/>
      <c r="Z54" s="392"/>
    </row>
    <row r="55" spans="1:26" s="29" customFormat="1" ht="19.5" customHeight="1" thickBot="1">
      <c r="A55" s="385"/>
      <c r="B55" s="386"/>
      <c r="C55" s="183"/>
      <c r="D55" s="394" t="s">
        <v>42</v>
      </c>
      <c r="E55" s="395"/>
      <c r="F55" s="395"/>
      <c r="G55" s="395"/>
      <c r="H55" s="395"/>
      <c r="I55" s="395"/>
      <c r="J55" s="395"/>
      <c r="K55" s="395"/>
      <c r="L55" s="395"/>
      <c r="M55" s="395"/>
      <c r="N55" s="396"/>
      <c r="O55" s="183"/>
      <c r="P55" s="394" t="s">
        <v>44</v>
      </c>
      <c r="Q55" s="395"/>
      <c r="R55" s="395"/>
      <c r="S55" s="395"/>
      <c r="T55" s="395"/>
      <c r="U55" s="395"/>
      <c r="V55" s="395"/>
      <c r="W55" s="395"/>
      <c r="X55" s="395"/>
      <c r="Y55" s="395"/>
      <c r="Z55" s="397"/>
    </row>
    <row r="56" ht="14.25" customHeight="1"/>
    <row r="57" spans="1:26" ht="24.75" customHeight="1" thickBot="1">
      <c r="A57" s="28" t="s">
        <v>177</v>
      </c>
      <c r="B57" s="24"/>
      <c r="C57" s="25"/>
      <c r="D57" s="25"/>
      <c r="E57" s="25"/>
      <c r="F57" s="25"/>
      <c r="G57" s="25"/>
      <c r="H57" s="25"/>
      <c r="I57" s="25"/>
      <c r="J57" s="25"/>
      <c r="K57" s="26"/>
      <c r="L57" s="26"/>
      <c r="M57" s="26"/>
      <c r="N57" s="26"/>
      <c r="O57" s="26"/>
      <c r="P57" s="26"/>
      <c r="Q57" s="26"/>
      <c r="R57" s="26"/>
      <c r="S57" s="26"/>
      <c r="T57" s="26"/>
      <c r="U57" s="26"/>
      <c r="V57" s="26"/>
      <c r="W57" s="26"/>
      <c r="X57" s="26"/>
      <c r="Y57" s="26"/>
      <c r="Z57" s="27"/>
    </row>
    <row r="58" spans="1:26" s="29" customFormat="1" ht="75" customHeight="1">
      <c r="A58" s="398" t="s">
        <v>196</v>
      </c>
      <c r="B58" s="399"/>
      <c r="C58" s="400"/>
      <c r="D58" s="401"/>
      <c r="E58" s="401"/>
      <c r="F58" s="401"/>
      <c r="G58" s="401"/>
      <c r="H58" s="401"/>
      <c r="I58" s="401"/>
      <c r="J58" s="401"/>
      <c r="K58" s="401"/>
      <c r="L58" s="401"/>
      <c r="M58" s="401"/>
      <c r="N58" s="401"/>
      <c r="O58" s="401"/>
      <c r="P58" s="401"/>
      <c r="Q58" s="401"/>
      <c r="R58" s="401"/>
      <c r="S58" s="401"/>
      <c r="T58" s="401"/>
      <c r="U58" s="401"/>
      <c r="V58" s="401"/>
      <c r="W58" s="401"/>
      <c r="X58" s="401"/>
      <c r="Y58" s="401"/>
      <c r="Z58" s="402"/>
    </row>
    <row r="59" spans="1:26" s="29" customFormat="1" ht="75" customHeight="1" thickBot="1">
      <c r="A59" s="349" t="s">
        <v>162</v>
      </c>
      <c r="B59" s="350"/>
      <c r="C59" s="476"/>
      <c r="D59" s="476"/>
      <c r="E59" s="476"/>
      <c r="F59" s="476"/>
      <c r="G59" s="476"/>
      <c r="H59" s="476"/>
      <c r="I59" s="476"/>
      <c r="J59" s="476"/>
      <c r="K59" s="476"/>
      <c r="L59" s="476"/>
      <c r="M59" s="476"/>
      <c r="N59" s="476"/>
      <c r="O59" s="476"/>
      <c r="P59" s="476"/>
      <c r="Q59" s="476"/>
      <c r="R59" s="476"/>
      <c r="S59" s="476"/>
      <c r="T59" s="476"/>
      <c r="U59" s="476"/>
      <c r="V59" s="476"/>
      <c r="W59" s="476"/>
      <c r="X59" s="476"/>
      <c r="Y59" s="476"/>
      <c r="Z59" s="477"/>
    </row>
    <row r="60" ht="14.25" customHeight="1"/>
    <row r="61" spans="1:26" ht="24.75" customHeight="1" thickBot="1">
      <c r="A61" s="28" t="s">
        <v>168</v>
      </c>
      <c r="B61" s="24"/>
      <c r="C61" s="25"/>
      <c r="D61" s="25"/>
      <c r="E61" s="25"/>
      <c r="F61" s="25"/>
      <c r="G61" s="25"/>
      <c r="H61" s="25"/>
      <c r="I61" s="25"/>
      <c r="J61" s="25"/>
      <c r="K61" s="26"/>
      <c r="L61" s="26"/>
      <c r="M61" s="26"/>
      <c r="N61" s="26"/>
      <c r="O61" s="26"/>
      <c r="P61" s="26"/>
      <c r="Q61" s="26"/>
      <c r="R61" s="26"/>
      <c r="S61" s="26"/>
      <c r="T61" s="26"/>
      <c r="U61" s="26"/>
      <c r="V61" s="26"/>
      <c r="W61" s="26"/>
      <c r="X61" s="26"/>
      <c r="Y61" s="26"/>
      <c r="Z61" s="27"/>
    </row>
    <row r="62" spans="1:28" ht="33" customHeight="1">
      <c r="A62" s="310" t="s">
        <v>130</v>
      </c>
      <c r="B62" s="311"/>
      <c r="C62" s="177"/>
      <c r="D62" s="312" t="s">
        <v>54</v>
      </c>
      <c r="E62" s="312"/>
      <c r="F62" s="312"/>
      <c r="G62" s="312"/>
      <c r="H62" s="312"/>
      <c r="I62" s="312"/>
      <c r="J62" s="312"/>
      <c r="K62" s="312"/>
      <c r="L62" s="311" t="s">
        <v>147</v>
      </c>
      <c r="M62" s="311"/>
      <c r="N62" s="311"/>
      <c r="O62" s="311"/>
      <c r="P62" s="311"/>
      <c r="Q62" s="312"/>
      <c r="R62" s="312"/>
      <c r="S62" s="312"/>
      <c r="T62" s="312"/>
      <c r="U62" s="312"/>
      <c r="V62" s="312"/>
      <c r="W62" s="312"/>
      <c r="X62" s="312"/>
      <c r="Y62" s="312"/>
      <c r="Z62" s="314"/>
      <c r="AB62" t="s">
        <v>17</v>
      </c>
    </row>
    <row r="63" spans="1:26" ht="33" customHeight="1">
      <c r="A63" s="286"/>
      <c r="B63" s="287"/>
      <c r="C63" s="22"/>
      <c r="D63" s="292"/>
      <c r="E63" s="292"/>
      <c r="F63" s="292"/>
      <c r="G63" s="292"/>
      <c r="H63" s="292"/>
      <c r="I63" s="292"/>
      <c r="J63" s="292"/>
      <c r="K63" s="292"/>
      <c r="L63" s="287"/>
      <c r="M63" s="287"/>
      <c r="N63" s="287"/>
      <c r="O63" s="287"/>
      <c r="P63" s="287"/>
      <c r="Q63" s="292"/>
      <c r="R63" s="292"/>
      <c r="S63" s="292"/>
      <c r="T63" s="292"/>
      <c r="U63" s="292"/>
      <c r="V63" s="292"/>
      <c r="W63" s="292"/>
      <c r="X63" s="292"/>
      <c r="Y63" s="292"/>
      <c r="Z63" s="293"/>
    </row>
    <row r="64" spans="1:26" ht="33" customHeight="1">
      <c r="A64" s="286"/>
      <c r="B64" s="287"/>
      <c r="C64" s="22"/>
      <c r="D64" s="292"/>
      <c r="E64" s="292"/>
      <c r="F64" s="292"/>
      <c r="G64" s="292"/>
      <c r="H64" s="292"/>
      <c r="I64" s="292"/>
      <c r="J64" s="292"/>
      <c r="K64" s="292"/>
      <c r="L64" s="287"/>
      <c r="M64" s="287"/>
      <c r="N64" s="287"/>
      <c r="O64" s="287"/>
      <c r="P64" s="287"/>
      <c r="Q64" s="292"/>
      <c r="R64" s="292"/>
      <c r="S64" s="292"/>
      <c r="T64" s="292"/>
      <c r="U64" s="292"/>
      <c r="V64" s="292"/>
      <c r="W64" s="292"/>
      <c r="X64" s="292"/>
      <c r="Y64" s="292"/>
      <c r="Z64" s="293"/>
    </row>
    <row r="65" spans="1:26" ht="33" customHeight="1">
      <c r="A65" s="286" t="s">
        <v>99</v>
      </c>
      <c r="B65" s="287"/>
      <c r="C65" s="189" t="s">
        <v>100</v>
      </c>
      <c r="D65" s="323"/>
      <c r="E65" s="323"/>
      <c r="F65" s="323"/>
      <c r="G65" s="323"/>
      <c r="H65" s="323"/>
      <c r="I65" s="323"/>
      <c r="J65" s="323"/>
      <c r="K65" s="403"/>
      <c r="L65" s="287" t="s">
        <v>106</v>
      </c>
      <c r="M65" s="287"/>
      <c r="N65" s="287"/>
      <c r="O65" s="287"/>
      <c r="P65" s="287"/>
      <c r="Q65" s="292"/>
      <c r="R65" s="292"/>
      <c r="S65" s="292"/>
      <c r="T65" s="292"/>
      <c r="U65" s="292"/>
      <c r="V65" s="292"/>
      <c r="W65" s="292"/>
      <c r="X65" s="292"/>
      <c r="Y65" s="292"/>
      <c r="Z65" s="293"/>
    </row>
    <row r="66" spans="1:26" ht="33" customHeight="1">
      <c r="A66" s="286"/>
      <c r="B66" s="287"/>
      <c r="C66" s="189" t="s">
        <v>101</v>
      </c>
      <c r="D66" s="404"/>
      <c r="E66" s="404"/>
      <c r="F66" s="404"/>
      <c r="G66" s="404"/>
      <c r="H66" s="404"/>
      <c r="I66" s="404"/>
      <c r="J66" s="404"/>
      <c r="K66" s="405"/>
      <c r="L66" s="287"/>
      <c r="M66" s="287"/>
      <c r="N66" s="287"/>
      <c r="O66" s="287"/>
      <c r="P66" s="287"/>
      <c r="Q66" s="292"/>
      <c r="R66" s="292"/>
      <c r="S66" s="292"/>
      <c r="T66" s="292"/>
      <c r="U66" s="292"/>
      <c r="V66" s="292"/>
      <c r="W66" s="292"/>
      <c r="X66" s="292"/>
      <c r="Y66" s="292"/>
      <c r="Z66" s="293"/>
    </row>
    <row r="67" spans="1:26" ht="33" customHeight="1">
      <c r="A67" s="315" t="s">
        <v>188</v>
      </c>
      <c r="B67" s="316"/>
      <c r="C67" s="292"/>
      <c r="D67" s="406" t="s">
        <v>18</v>
      </c>
      <c r="E67" s="406"/>
      <c r="F67" s="406"/>
      <c r="G67" s="406"/>
      <c r="H67" s="406"/>
      <c r="I67" s="407"/>
      <c r="J67" s="406" t="s">
        <v>19</v>
      </c>
      <c r="K67" s="406"/>
      <c r="L67" s="406"/>
      <c r="M67" s="406"/>
      <c r="N67" s="406"/>
      <c r="O67" s="407"/>
      <c r="P67" s="407" t="s">
        <v>135</v>
      </c>
      <c r="Q67" s="407"/>
      <c r="R67" s="407"/>
      <c r="S67" s="407"/>
      <c r="T67" s="407"/>
      <c r="U67" s="407"/>
      <c r="V67" s="406" t="s">
        <v>25</v>
      </c>
      <c r="W67" s="406"/>
      <c r="X67" s="406"/>
      <c r="Y67" s="406"/>
      <c r="Z67" s="408"/>
    </row>
    <row r="68" spans="1:26" ht="33" customHeight="1">
      <c r="A68" s="317"/>
      <c r="B68" s="318"/>
      <c r="C68" s="292"/>
      <c r="D68" s="406"/>
      <c r="E68" s="406"/>
      <c r="F68" s="406"/>
      <c r="G68" s="406"/>
      <c r="H68" s="406"/>
      <c r="I68" s="407"/>
      <c r="J68" s="406"/>
      <c r="K68" s="406"/>
      <c r="L68" s="406"/>
      <c r="M68" s="406"/>
      <c r="N68" s="406"/>
      <c r="O68" s="407"/>
      <c r="P68" s="407"/>
      <c r="Q68" s="407"/>
      <c r="R68" s="407"/>
      <c r="S68" s="407"/>
      <c r="T68" s="407"/>
      <c r="U68" s="407"/>
      <c r="V68" s="406"/>
      <c r="W68" s="406"/>
      <c r="X68" s="406"/>
      <c r="Y68" s="406"/>
      <c r="Z68" s="408"/>
    </row>
    <row r="69" spans="1:26" ht="33" customHeight="1">
      <c r="A69" s="317"/>
      <c r="B69" s="318"/>
      <c r="C69" s="292"/>
      <c r="D69" s="406" t="s">
        <v>21</v>
      </c>
      <c r="E69" s="406"/>
      <c r="F69" s="406"/>
      <c r="G69" s="406"/>
      <c r="H69" s="406"/>
      <c r="I69" s="407"/>
      <c r="J69" s="406" t="s">
        <v>20</v>
      </c>
      <c r="K69" s="406"/>
      <c r="L69" s="406"/>
      <c r="M69" s="406"/>
      <c r="N69" s="406"/>
      <c r="O69" s="407"/>
      <c r="P69" s="406" t="s">
        <v>22</v>
      </c>
      <c r="Q69" s="406"/>
      <c r="R69" s="406"/>
      <c r="S69" s="406"/>
      <c r="T69" s="406"/>
      <c r="U69" s="407"/>
      <c r="V69" s="406" t="s">
        <v>23</v>
      </c>
      <c r="W69" s="406"/>
      <c r="X69" s="406"/>
      <c r="Y69" s="406"/>
      <c r="Z69" s="408"/>
    </row>
    <row r="70" spans="1:26" ht="33" customHeight="1">
      <c r="A70" s="317"/>
      <c r="B70" s="318"/>
      <c r="C70" s="292"/>
      <c r="D70" s="406"/>
      <c r="E70" s="406"/>
      <c r="F70" s="406"/>
      <c r="G70" s="406"/>
      <c r="H70" s="406"/>
      <c r="I70" s="407"/>
      <c r="J70" s="406"/>
      <c r="K70" s="406"/>
      <c r="L70" s="406"/>
      <c r="M70" s="406"/>
      <c r="N70" s="406"/>
      <c r="O70" s="407"/>
      <c r="P70" s="406"/>
      <c r="Q70" s="406"/>
      <c r="R70" s="406"/>
      <c r="S70" s="406"/>
      <c r="T70" s="406"/>
      <c r="U70" s="407"/>
      <c r="V70" s="406"/>
      <c r="W70" s="406"/>
      <c r="X70" s="406"/>
      <c r="Y70" s="406"/>
      <c r="Z70" s="408"/>
    </row>
    <row r="71" spans="1:26" ht="42" customHeight="1">
      <c r="A71" s="317"/>
      <c r="B71" s="318"/>
      <c r="C71" s="292"/>
      <c r="D71" s="406" t="s">
        <v>145</v>
      </c>
      <c r="E71" s="406"/>
      <c r="F71" s="406"/>
      <c r="G71" s="406"/>
      <c r="H71" s="406"/>
      <c r="I71" s="407"/>
      <c r="J71" s="406" t="s">
        <v>46</v>
      </c>
      <c r="K71" s="406"/>
      <c r="L71" s="406"/>
      <c r="M71" s="406"/>
      <c r="N71" s="406"/>
      <c r="O71" s="407"/>
      <c r="P71" s="406" t="s">
        <v>24</v>
      </c>
      <c r="Q71" s="406"/>
      <c r="R71" s="406"/>
      <c r="S71" s="406"/>
      <c r="T71" s="406"/>
      <c r="U71" s="407"/>
      <c r="V71" s="406" t="s">
        <v>129</v>
      </c>
      <c r="W71" s="406"/>
      <c r="X71" s="406"/>
      <c r="Y71" s="406"/>
      <c r="Z71" s="408"/>
    </row>
    <row r="72" spans="1:26" ht="42" customHeight="1">
      <c r="A72" s="317"/>
      <c r="B72" s="318"/>
      <c r="C72" s="292"/>
      <c r="D72" s="406"/>
      <c r="E72" s="406"/>
      <c r="F72" s="406"/>
      <c r="G72" s="406"/>
      <c r="H72" s="406"/>
      <c r="I72" s="407"/>
      <c r="J72" s="406"/>
      <c r="K72" s="406"/>
      <c r="L72" s="406"/>
      <c r="M72" s="406"/>
      <c r="N72" s="406"/>
      <c r="O72" s="407"/>
      <c r="P72" s="406"/>
      <c r="Q72" s="406"/>
      <c r="R72" s="406"/>
      <c r="S72" s="406"/>
      <c r="T72" s="406"/>
      <c r="U72" s="407"/>
      <c r="V72" s="406"/>
      <c r="W72" s="406"/>
      <c r="X72" s="406"/>
      <c r="Y72" s="406"/>
      <c r="Z72" s="408"/>
    </row>
    <row r="73" spans="1:26" ht="42" customHeight="1">
      <c r="A73" s="317"/>
      <c r="B73" s="318"/>
      <c r="C73" s="20"/>
      <c r="D73" s="406" t="s">
        <v>26</v>
      </c>
      <c r="E73" s="406"/>
      <c r="F73" s="406"/>
      <c r="G73" s="406"/>
      <c r="H73" s="406"/>
      <c r="I73" s="416"/>
      <c r="J73" s="416"/>
      <c r="K73" s="416"/>
      <c r="L73" s="416"/>
      <c r="M73" s="416"/>
      <c r="N73" s="416"/>
      <c r="O73" s="416"/>
      <c r="P73" s="416"/>
      <c r="Q73" s="416"/>
      <c r="R73" s="416"/>
      <c r="S73" s="416"/>
      <c r="T73" s="416"/>
      <c r="U73" s="292"/>
      <c r="V73" s="292"/>
      <c r="W73" s="292"/>
      <c r="X73" s="292"/>
      <c r="Y73" s="292"/>
      <c r="Z73" s="293"/>
    </row>
    <row r="74" spans="1:26" ht="30" customHeight="1">
      <c r="A74" s="315" t="s">
        <v>157</v>
      </c>
      <c r="B74" s="184" t="s">
        <v>154</v>
      </c>
      <c r="C74" s="296"/>
      <c r="D74" s="297"/>
      <c r="E74" s="297"/>
      <c r="F74" s="297"/>
      <c r="G74" s="297"/>
      <c r="H74" s="348"/>
      <c r="I74" s="410"/>
      <c r="J74" s="411"/>
      <c r="K74" s="411"/>
      <c r="L74" s="411"/>
      <c r="M74" s="411"/>
      <c r="N74" s="412"/>
      <c r="O74" s="410"/>
      <c r="P74" s="411"/>
      <c r="Q74" s="411"/>
      <c r="R74" s="411"/>
      <c r="S74" s="411"/>
      <c r="T74" s="412"/>
      <c r="U74" s="296"/>
      <c r="V74" s="297"/>
      <c r="W74" s="297"/>
      <c r="X74" s="297"/>
      <c r="Y74" s="297"/>
      <c r="Z74" s="298"/>
    </row>
    <row r="75" spans="1:26" ht="30" customHeight="1" thickBot="1">
      <c r="A75" s="409"/>
      <c r="B75" s="185" t="s">
        <v>153</v>
      </c>
      <c r="C75" s="413"/>
      <c r="D75" s="413"/>
      <c r="E75" s="413"/>
      <c r="F75" s="413"/>
      <c r="G75" s="413"/>
      <c r="H75" s="413"/>
      <c r="I75" s="414"/>
      <c r="J75" s="414"/>
      <c r="K75" s="414"/>
      <c r="L75" s="414"/>
      <c r="M75" s="414"/>
      <c r="N75" s="414"/>
      <c r="O75" s="414"/>
      <c r="P75" s="414"/>
      <c r="Q75" s="414"/>
      <c r="R75" s="414"/>
      <c r="S75" s="414"/>
      <c r="T75" s="414"/>
      <c r="U75" s="413"/>
      <c r="V75" s="413"/>
      <c r="W75" s="413"/>
      <c r="X75" s="413"/>
      <c r="Y75" s="413"/>
      <c r="Z75" s="415"/>
    </row>
    <row r="76" spans="17:26" ht="28.5" customHeight="1">
      <c r="Q76" s="2"/>
      <c r="R76" s="2"/>
      <c r="S76" s="2"/>
      <c r="T76" s="2"/>
      <c r="U76" s="2"/>
      <c r="V76" s="2"/>
      <c r="W76" s="2"/>
      <c r="X76" s="2"/>
      <c r="Y76" s="2"/>
      <c r="Z76" s="2"/>
    </row>
    <row r="85" ht="28.5" customHeight="1"/>
    <row r="86" ht="28.5" customHeight="1"/>
  </sheetData>
  <sheetProtection/>
  <mergeCells count="195">
    <mergeCell ref="V71:Z71"/>
    <mergeCell ref="D72:H72"/>
    <mergeCell ref="J72:N72"/>
    <mergeCell ref="P72:T72"/>
    <mergeCell ref="V72:Z72"/>
    <mergeCell ref="D73:H73"/>
    <mergeCell ref="I73:N73"/>
    <mergeCell ref="O73:T73"/>
    <mergeCell ref="U73:Z73"/>
    <mergeCell ref="D71:H71"/>
    <mergeCell ref="J71:N71"/>
    <mergeCell ref="O71:O72"/>
    <mergeCell ref="P71:T71"/>
    <mergeCell ref="U71:U72"/>
    <mergeCell ref="J69:N69"/>
    <mergeCell ref="O69:O70"/>
    <mergeCell ref="P69:T69"/>
    <mergeCell ref="U69:U70"/>
    <mergeCell ref="V69:Z69"/>
    <mergeCell ref="D70:H70"/>
    <mergeCell ref="J70:N70"/>
    <mergeCell ref="P70:T70"/>
    <mergeCell ref="V70:Z70"/>
    <mergeCell ref="J67:N67"/>
    <mergeCell ref="O67:O68"/>
    <mergeCell ref="P67:T67"/>
    <mergeCell ref="U67:U68"/>
    <mergeCell ref="V67:Z67"/>
    <mergeCell ref="J68:N68"/>
    <mergeCell ref="P68:T68"/>
    <mergeCell ref="V68:Z68"/>
    <mergeCell ref="C46:D46"/>
    <mergeCell ref="C42:D42"/>
    <mergeCell ref="D65:K65"/>
    <mergeCell ref="D66:K66"/>
    <mergeCell ref="D64:K64"/>
    <mergeCell ref="Q64:Z64"/>
    <mergeCell ref="Q62:Z62"/>
    <mergeCell ref="A67:B73"/>
    <mergeCell ref="C67:C68"/>
    <mergeCell ref="D67:H67"/>
    <mergeCell ref="I67:I68"/>
    <mergeCell ref="C69:C70"/>
    <mergeCell ref="D69:H69"/>
    <mergeCell ref="I69:I70"/>
    <mergeCell ref="C71:C72"/>
    <mergeCell ref="D68:H68"/>
    <mergeCell ref="I71:I72"/>
    <mergeCell ref="C19:Z19"/>
    <mergeCell ref="A17:B19"/>
    <mergeCell ref="C17:J17"/>
    <mergeCell ref="K17:Z17"/>
    <mergeCell ref="C18:G18"/>
    <mergeCell ref="H18:Z18"/>
    <mergeCell ref="A74:A75"/>
    <mergeCell ref="C74:H74"/>
    <mergeCell ref="I74:N74"/>
    <mergeCell ref="O74:T74"/>
    <mergeCell ref="U74:Z74"/>
    <mergeCell ref="C75:H75"/>
    <mergeCell ref="I75:N75"/>
    <mergeCell ref="O75:T75"/>
    <mergeCell ref="U75:Z75"/>
    <mergeCell ref="A65:B66"/>
    <mergeCell ref="L65:P66"/>
    <mergeCell ref="Q65:Z66"/>
    <mergeCell ref="A58:B58"/>
    <mergeCell ref="C58:Z58"/>
    <mergeCell ref="A59:B59"/>
    <mergeCell ref="C59:Z59"/>
    <mergeCell ref="A62:B64"/>
    <mergeCell ref="D62:K62"/>
    <mergeCell ref="L62:P64"/>
    <mergeCell ref="D63:K63"/>
    <mergeCell ref="Q63:Z63"/>
    <mergeCell ref="D53:N53"/>
    <mergeCell ref="P53:Z53"/>
    <mergeCell ref="D54:N54"/>
    <mergeCell ref="P54:Z54"/>
    <mergeCell ref="D55:N55"/>
    <mergeCell ref="P55:Z55"/>
    <mergeCell ref="A45:B55"/>
    <mergeCell ref="D45:Z45"/>
    <mergeCell ref="C47:Z47"/>
    <mergeCell ref="C48:Z48"/>
    <mergeCell ref="C49:Z49"/>
    <mergeCell ref="C50:Z50"/>
    <mergeCell ref="C51:Z51"/>
    <mergeCell ref="D52:N52"/>
    <mergeCell ref="P52:Z52"/>
    <mergeCell ref="C39:Z39"/>
    <mergeCell ref="A41:B44"/>
    <mergeCell ref="D41:Z41"/>
    <mergeCell ref="C43:Z43"/>
    <mergeCell ref="C44:Z44"/>
    <mergeCell ref="A40:Z40"/>
    <mergeCell ref="O30:T30"/>
    <mergeCell ref="U30:Z30"/>
    <mergeCell ref="A31:B31"/>
    <mergeCell ref="C31:Z31"/>
    <mergeCell ref="A34:B39"/>
    <mergeCell ref="C34:Z34"/>
    <mergeCell ref="C35:Z35"/>
    <mergeCell ref="C36:Z36"/>
    <mergeCell ref="C37:Z37"/>
    <mergeCell ref="C38:Z38"/>
    <mergeCell ref="B28:B30"/>
    <mergeCell ref="C28:K28"/>
    <mergeCell ref="L28:N28"/>
    <mergeCell ref="O28:T28"/>
    <mergeCell ref="U28:Z28"/>
    <mergeCell ref="C29:K30"/>
    <mergeCell ref="L29:N29"/>
    <mergeCell ref="O29:T29"/>
    <mergeCell ref="U29:Z29"/>
    <mergeCell ref="L30:N30"/>
    <mergeCell ref="X25:Z25"/>
    <mergeCell ref="L26:N26"/>
    <mergeCell ref="O26:Q26"/>
    <mergeCell ref="R26:T26"/>
    <mergeCell ref="X26:Z26"/>
    <mergeCell ref="L27:N27"/>
    <mergeCell ref="O27:Q27"/>
    <mergeCell ref="R27:T27"/>
    <mergeCell ref="U27:W27"/>
    <mergeCell ref="X27:Z27"/>
    <mergeCell ref="O24:Q24"/>
    <mergeCell ref="R24:T24"/>
    <mergeCell ref="U24:W24"/>
    <mergeCell ref="U26:W26"/>
    <mergeCell ref="X24:Z24"/>
    <mergeCell ref="C25:K27"/>
    <mergeCell ref="L25:N25"/>
    <mergeCell ref="O25:Q25"/>
    <mergeCell ref="R25:T25"/>
    <mergeCell ref="U25:W25"/>
    <mergeCell ref="U22:W22"/>
    <mergeCell ref="X22:Z22"/>
    <mergeCell ref="L23:N23"/>
    <mergeCell ref="O23:Q23"/>
    <mergeCell ref="R23:T23"/>
    <mergeCell ref="U23:W23"/>
    <mergeCell ref="X23:Z23"/>
    <mergeCell ref="U20:W20"/>
    <mergeCell ref="X20:Z20"/>
    <mergeCell ref="C21:K23"/>
    <mergeCell ref="L21:N21"/>
    <mergeCell ref="O21:Q21"/>
    <mergeCell ref="R21:T21"/>
    <mergeCell ref="U21:W21"/>
    <mergeCell ref="X21:Z21"/>
    <mergeCell ref="L22:N22"/>
    <mergeCell ref="O22:Q22"/>
    <mergeCell ref="A20:A30"/>
    <mergeCell ref="B20:B23"/>
    <mergeCell ref="C20:K20"/>
    <mergeCell ref="L20:N20"/>
    <mergeCell ref="O20:Q20"/>
    <mergeCell ref="R20:T20"/>
    <mergeCell ref="R22:T22"/>
    <mergeCell ref="B24:B27"/>
    <mergeCell ref="C24:K24"/>
    <mergeCell ref="L24:N24"/>
    <mergeCell ref="A11:B11"/>
    <mergeCell ref="A14:B14"/>
    <mergeCell ref="C14:Z14"/>
    <mergeCell ref="A15:B15"/>
    <mergeCell ref="C15:Z15"/>
    <mergeCell ref="A16:B16"/>
    <mergeCell ref="C16:Z16"/>
    <mergeCell ref="W9:Z9"/>
    <mergeCell ref="C10:F10"/>
    <mergeCell ref="G10:J10"/>
    <mergeCell ref="K10:N10"/>
    <mergeCell ref="O10:R10"/>
    <mergeCell ref="S10:V10"/>
    <mergeCell ref="W10:Z10"/>
    <mergeCell ref="A9:B10"/>
    <mergeCell ref="C9:F9"/>
    <mergeCell ref="G9:J9"/>
    <mergeCell ref="K9:N9"/>
    <mergeCell ref="O9:R9"/>
    <mergeCell ref="S9:V9"/>
    <mergeCell ref="A6:B6"/>
    <mergeCell ref="C6:Z6"/>
    <mergeCell ref="A7:B7"/>
    <mergeCell ref="C7:Z7"/>
    <mergeCell ref="A8:B8"/>
    <mergeCell ref="C8:Z8"/>
    <mergeCell ref="H3:Z3"/>
    <mergeCell ref="A2:Z2"/>
    <mergeCell ref="A4:B4"/>
    <mergeCell ref="C4:Z4"/>
    <mergeCell ref="A5:B5"/>
    <mergeCell ref="C5:Z5"/>
  </mergeCells>
  <dataValidations count="5">
    <dataValidation type="list" allowBlank="1" showInputMessage="1" showErrorMessage="1" sqref="C62:C64">
      <formula1>$AB$62:$AC$62</formula1>
    </dataValidation>
    <dataValidation type="whole" allowBlank="1" showInputMessage="1" showErrorMessage="1" sqref="C58:C59 C52:C55 O52:O55">
      <formula1>0</formula1>
      <formula2>500</formula2>
    </dataValidation>
    <dataValidation type="list" allowBlank="1" showInputMessage="1" showErrorMessage="1" sqref="C6:Z6">
      <formula1>$AB$6:$AD$6</formula1>
    </dataValidation>
    <dataValidation type="list" allowBlank="1" showInputMessage="1" showErrorMessage="1" sqref="K17:Z17">
      <formula1>$AB$18:$AD$18</formula1>
    </dataValidation>
    <dataValidation type="list" allowBlank="1" showInputMessage="1" showErrorMessage="1" sqref="O71 C73 I71 C67 I67 O67 U67 C69 I69 O69 U69 C71 U71">
      <formula1>$AB$58:$AC$58</formula1>
    </dataValidation>
  </dataValidations>
  <printOptions/>
  <pageMargins left="0.39305555555555555" right="0.39305555555555555" top="0.39305555555555555" bottom="0.39305555555555555" header="0.5111111111111111" footer="0.5111111111111111"/>
  <pageSetup fitToHeight="0" fitToWidth="1" horizontalDpi="600" verticalDpi="600" orientation="portrait" paperSize="9" scale="85" r:id="rId1"/>
  <rowBreaks count="2" manualBreakCount="2">
    <brk id="31" max="25" man="1"/>
    <brk id="55" max="25" man="1"/>
  </rowBreaks>
</worksheet>
</file>

<file path=xl/worksheets/sheet7.xml><?xml version="1.0" encoding="utf-8"?>
<worksheet xmlns="http://schemas.openxmlformats.org/spreadsheetml/2006/main" xmlns:r="http://schemas.openxmlformats.org/officeDocument/2006/relationships">
  <sheetPr>
    <tabColor rgb="FFFFFF00"/>
    <pageSetUpPr fitToPage="1"/>
  </sheetPr>
  <dimension ref="A1:Q38"/>
  <sheetViews>
    <sheetView view="pageBreakPreview" zoomScale="85" zoomScaleSheetLayoutView="85" zoomScalePageLayoutView="0" workbookViewId="0" topLeftCell="A1">
      <selection activeCell="B15" sqref="B15"/>
    </sheetView>
  </sheetViews>
  <sheetFormatPr defaultColWidth="9.00390625" defaultRowHeight="13.5"/>
  <cols>
    <col min="1" max="1" width="3.50390625" style="12" customWidth="1"/>
    <col min="2" max="13" width="13.625" style="12" customWidth="1"/>
    <col min="14" max="14" width="3.25390625" style="12" bestFit="1" customWidth="1"/>
    <col min="15" max="16384" width="9.00390625" style="12" customWidth="1"/>
  </cols>
  <sheetData>
    <row r="1" spans="1:13" ht="16.5">
      <c r="A1" s="6" t="s">
        <v>216</v>
      </c>
      <c r="B1" s="6"/>
      <c r="C1" s="7"/>
      <c r="D1" s="7"/>
      <c r="E1" s="7"/>
      <c r="F1" s="7"/>
      <c r="G1" s="7"/>
      <c r="H1" s="7"/>
      <c r="I1" s="7"/>
      <c r="J1" s="7"/>
      <c r="K1" s="7"/>
      <c r="L1" s="7"/>
      <c r="M1" s="8" t="s">
        <v>10</v>
      </c>
    </row>
    <row r="2" spans="2:13" ht="7.5" customHeight="1">
      <c r="B2" s="9"/>
      <c r="C2" s="9"/>
      <c r="D2" s="9"/>
      <c r="E2" s="9"/>
      <c r="F2" s="9"/>
      <c r="G2" s="9"/>
      <c r="H2" s="9"/>
      <c r="I2" s="9"/>
      <c r="J2" s="9"/>
      <c r="K2" s="9"/>
      <c r="L2" s="9"/>
      <c r="M2" s="9"/>
    </row>
    <row r="3" spans="3:13" ht="15" customHeight="1">
      <c r="C3" s="7"/>
      <c r="D3" s="7"/>
      <c r="E3" s="7"/>
      <c r="F3" s="104"/>
      <c r="G3" s="104" t="s">
        <v>87</v>
      </c>
      <c r="H3" s="7"/>
      <c r="I3" s="7"/>
      <c r="J3" s="7"/>
      <c r="K3" s="7"/>
      <c r="L3" s="7"/>
      <c r="M3" s="7"/>
    </row>
    <row r="4" spans="2:13" ht="12" thickBot="1">
      <c r="B4" s="7"/>
      <c r="C4" s="7"/>
      <c r="D4" s="7"/>
      <c r="E4" s="7"/>
      <c r="F4" s="7"/>
      <c r="G4" s="7"/>
      <c r="H4" s="7"/>
      <c r="I4" s="7"/>
      <c r="J4" s="7"/>
      <c r="K4" s="7"/>
      <c r="L4" s="7"/>
      <c r="M4" s="7"/>
    </row>
    <row r="5" spans="1:14" ht="23.25" customHeight="1">
      <c r="A5" s="170"/>
      <c r="B5" s="171" t="s">
        <v>55</v>
      </c>
      <c r="C5" s="171" t="s">
        <v>14</v>
      </c>
      <c r="D5" s="173"/>
      <c r="E5" s="173"/>
      <c r="F5" s="173"/>
      <c r="G5" s="173"/>
      <c r="H5" s="173"/>
      <c r="I5" s="173"/>
      <c r="J5" s="173"/>
      <c r="K5" s="173"/>
      <c r="L5" s="173"/>
      <c r="M5" s="173"/>
      <c r="N5" s="170"/>
    </row>
    <row r="6" spans="2:13" ht="23.25" customHeight="1">
      <c r="B6" s="42" t="s">
        <v>56</v>
      </c>
      <c r="C6" s="43" t="s">
        <v>59</v>
      </c>
      <c r="D6" s="7"/>
      <c r="E6" s="7"/>
      <c r="F6" s="7"/>
      <c r="G6" s="7"/>
      <c r="H6" s="7"/>
      <c r="I6" s="7"/>
      <c r="J6" s="7"/>
      <c r="K6" s="7"/>
      <c r="L6" s="7"/>
      <c r="M6" s="7"/>
    </row>
    <row r="7" spans="2:13" ht="23.25" customHeight="1">
      <c r="B7" s="42" t="s">
        <v>253</v>
      </c>
      <c r="C7" s="174"/>
      <c r="D7" s="7"/>
      <c r="E7" s="7"/>
      <c r="F7" s="7"/>
      <c r="G7" s="7"/>
      <c r="H7" s="7"/>
      <c r="I7" s="7"/>
      <c r="J7" s="7"/>
      <c r="K7" s="7"/>
      <c r="L7" s="7"/>
      <c r="M7" s="7"/>
    </row>
    <row r="8" spans="2:13" ht="12">
      <c r="B8" s="7"/>
      <c r="C8" s="7"/>
      <c r="D8" s="7"/>
      <c r="E8" s="7"/>
      <c r="F8" s="7"/>
      <c r="G8" s="7"/>
      <c r="H8" s="7"/>
      <c r="I8" s="7"/>
      <c r="J8" s="7"/>
      <c r="K8" s="7"/>
      <c r="L8" s="7"/>
      <c r="M8" s="10" t="s">
        <v>1</v>
      </c>
    </row>
    <row r="9" spans="2:13" ht="5.25" customHeight="1" thickBot="1">
      <c r="B9" s="7"/>
      <c r="C9" s="7"/>
      <c r="D9" s="7"/>
      <c r="E9" s="7"/>
      <c r="F9" s="7"/>
      <c r="G9" s="7"/>
      <c r="H9" s="7"/>
      <c r="I9" s="7"/>
      <c r="J9" s="7"/>
      <c r="K9" s="7"/>
      <c r="L9" s="7"/>
      <c r="M9" s="10"/>
    </row>
    <row r="10" spans="2:13" ht="63" customHeight="1">
      <c r="B10" s="32"/>
      <c r="C10" s="33" t="s">
        <v>2</v>
      </c>
      <c r="D10" s="33" t="s">
        <v>3</v>
      </c>
      <c r="E10" s="33" t="s">
        <v>4</v>
      </c>
      <c r="F10" s="33" t="s">
        <v>209</v>
      </c>
      <c r="G10" s="33" t="s">
        <v>136</v>
      </c>
      <c r="H10" s="33" t="s">
        <v>58</v>
      </c>
      <c r="I10" s="33" t="s">
        <v>61</v>
      </c>
      <c r="J10" s="116" t="s">
        <v>97</v>
      </c>
      <c r="K10" s="33" t="s">
        <v>210</v>
      </c>
      <c r="L10" s="116" t="s">
        <v>212</v>
      </c>
      <c r="M10" s="34" t="s">
        <v>211</v>
      </c>
    </row>
    <row r="11" spans="2:13" ht="34.5" customHeight="1">
      <c r="B11" s="37" t="s">
        <v>85</v>
      </c>
      <c r="C11" s="1"/>
      <c r="D11" s="1"/>
      <c r="E11" s="168">
        <f>C11-D11</f>
        <v>0</v>
      </c>
      <c r="F11" s="1"/>
      <c r="G11" s="40"/>
      <c r="H11" s="40"/>
      <c r="I11" s="40"/>
      <c r="J11" s="40"/>
      <c r="K11" s="40"/>
      <c r="L11" s="40"/>
      <c r="M11" s="41"/>
    </row>
    <row r="12" spans="2:13" ht="34.5" customHeight="1">
      <c r="B12" s="39" t="s">
        <v>219</v>
      </c>
      <c r="C12" s="1"/>
      <c r="D12" s="1"/>
      <c r="E12" s="168">
        <f>C12-D12</f>
        <v>0</v>
      </c>
      <c r="F12" s="1"/>
      <c r="G12" s="40"/>
      <c r="H12" s="40"/>
      <c r="I12" s="40"/>
      <c r="J12" s="40"/>
      <c r="K12" s="40"/>
      <c r="L12" s="40"/>
      <c r="M12" s="41"/>
    </row>
    <row r="13" spans="2:13" ht="30" customHeight="1" thickBot="1">
      <c r="B13" s="38" t="s">
        <v>0</v>
      </c>
      <c r="C13" s="35">
        <f>SUM(C11:C12)</f>
        <v>0</v>
      </c>
      <c r="D13" s="35">
        <f>SUM(D11:D12)</f>
        <v>0</v>
      </c>
      <c r="E13" s="35">
        <f>SUM(E11:E12)</f>
        <v>0</v>
      </c>
      <c r="F13" s="35">
        <f>SUM(F11:F12)</f>
        <v>0</v>
      </c>
      <c r="G13" s="35">
        <f>C7*2</f>
        <v>0</v>
      </c>
      <c r="H13" s="35">
        <f>MIN(E13:G13)</f>
        <v>0</v>
      </c>
      <c r="I13" s="35">
        <f>ROUNDDOWN(H13/2,-3)</f>
        <v>0</v>
      </c>
      <c r="J13" s="35"/>
      <c r="K13" s="35">
        <f>I13-J13</f>
        <v>0</v>
      </c>
      <c r="L13" s="35"/>
      <c r="M13" s="36">
        <f>L13-K13</f>
        <v>0</v>
      </c>
    </row>
    <row r="14" ht="1.5" customHeight="1"/>
    <row r="15" ht="12" customHeight="1">
      <c r="B15" s="165" t="s">
        <v>140</v>
      </c>
    </row>
    <row r="16" ht="12" thickBot="1">
      <c r="B16" s="17"/>
    </row>
    <row r="17" spans="1:17" ht="23.25" customHeight="1">
      <c r="A17" s="170"/>
      <c r="B17" s="171" t="s">
        <v>55</v>
      </c>
      <c r="C17" s="172" t="s">
        <v>15</v>
      </c>
      <c r="D17" s="173"/>
      <c r="E17" s="173"/>
      <c r="F17" s="173"/>
      <c r="G17" s="173"/>
      <c r="H17" s="173"/>
      <c r="I17" s="173"/>
      <c r="J17" s="173"/>
      <c r="K17" s="173"/>
      <c r="L17" s="173"/>
      <c r="M17" s="173"/>
      <c r="N17" s="170"/>
      <c r="P17"/>
      <c r="Q17"/>
    </row>
    <row r="18" spans="2:13" ht="23.25" customHeight="1">
      <c r="B18" s="42" t="s">
        <v>56</v>
      </c>
      <c r="C18" s="43" t="s">
        <v>60</v>
      </c>
      <c r="D18" s="7"/>
      <c r="E18" s="7"/>
      <c r="F18" s="7"/>
      <c r="G18" s="7"/>
      <c r="H18" s="7"/>
      <c r="I18" s="7"/>
      <c r="J18" s="7"/>
      <c r="K18" s="7"/>
      <c r="L18" s="7"/>
      <c r="M18" s="7"/>
    </row>
    <row r="19" spans="2:13" ht="23.25" customHeight="1">
      <c r="B19" s="42" t="s">
        <v>137</v>
      </c>
      <c r="C19" s="174"/>
      <c r="D19" s="7"/>
      <c r="E19" s="7"/>
      <c r="F19" s="7"/>
      <c r="G19" s="7"/>
      <c r="H19" s="7"/>
      <c r="I19" s="7"/>
      <c r="J19" s="7"/>
      <c r="K19" s="7"/>
      <c r="L19" s="7"/>
      <c r="M19" s="7"/>
    </row>
    <row r="20" spans="2:13" ht="12">
      <c r="B20" s="7"/>
      <c r="C20" s="7"/>
      <c r="D20" s="7"/>
      <c r="E20" s="7"/>
      <c r="F20" s="7"/>
      <c r="G20" s="7"/>
      <c r="H20" s="7"/>
      <c r="I20" s="7"/>
      <c r="J20" s="7"/>
      <c r="K20" s="7"/>
      <c r="L20" s="7"/>
      <c r="M20" s="10" t="s">
        <v>1</v>
      </c>
    </row>
    <row r="21" spans="2:13" ht="5.25" customHeight="1" thickBot="1">
      <c r="B21" s="7"/>
      <c r="C21" s="7"/>
      <c r="D21" s="7"/>
      <c r="E21" s="7"/>
      <c r="F21" s="7"/>
      <c r="G21" s="7"/>
      <c r="H21" s="7"/>
      <c r="I21" s="7"/>
      <c r="J21" s="7"/>
      <c r="K21" s="7"/>
      <c r="L21" s="7"/>
      <c r="M21" s="10"/>
    </row>
    <row r="22" spans="2:13" ht="63" customHeight="1">
      <c r="B22" s="32"/>
      <c r="C22" s="33" t="s">
        <v>2</v>
      </c>
      <c r="D22" s="33" t="s">
        <v>3</v>
      </c>
      <c r="E22" s="33" t="s">
        <v>4</v>
      </c>
      <c r="F22" s="33" t="s">
        <v>209</v>
      </c>
      <c r="G22" s="191" t="s">
        <v>136</v>
      </c>
      <c r="H22" s="33" t="s">
        <v>58</v>
      </c>
      <c r="I22" s="33" t="s">
        <v>61</v>
      </c>
      <c r="J22" s="116" t="s">
        <v>97</v>
      </c>
      <c r="K22" s="33" t="s">
        <v>210</v>
      </c>
      <c r="L22" s="116" t="s">
        <v>212</v>
      </c>
      <c r="M22" s="34" t="s">
        <v>211</v>
      </c>
    </row>
    <row r="23" spans="2:13" ht="34.5" customHeight="1">
      <c r="B23" s="37" t="s">
        <v>85</v>
      </c>
      <c r="C23" s="1"/>
      <c r="D23" s="1"/>
      <c r="E23" s="168">
        <f>C23-D23</f>
        <v>0</v>
      </c>
      <c r="F23" s="1"/>
      <c r="G23" s="40"/>
      <c r="H23" s="40"/>
      <c r="I23" s="114"/>
      <c r="J23" s="40"/>
      <c r="K23" s="40"/>
      <c r="L23" s="40"/>
      <c r="M23" s="41"/>
    </row>
    <row r="24" spans="2:13" ht="34.5" customHeight="1">
      <c r="B24" s="39" t="s">
        <v>219</v>
      </c>
      <c r="C24" s="1"/>
      <c r="D24" s="1"/>
      <c r="E24" s="168">
        <f>C24-D24</f>
        <v>0</v>
      </c>
      <c r="F24" s="1"/>
      <c r="G24" s="40"/>
      <c r="H24" s="40"/>
      <c r="I24" s="114"/>
      <c r="J24" s="40"/>
      <c r="K24" s="40"/>
      <c r="L24" s="40"/>
      <c r="M24" s="41"/>
    </row>
    <row r="25" spans="2:13" ht="30" customHeight="1" thickBot="1">
      <c r="B25" s="38" t="s">
        <v>0</v>
      </c>
      <c r="C25" s="35">
        <f>SUM(C23:C24)</f>
        <v>0</v>
      </c>
      <c r="D25" s="35">
        <f>SUM(D23:D24)</f>
        <v>0</v>
      </c>
      <c r="E25" s="35">
        <f>SUM(E23:E24)</f>
        <v>0</v>
      </c>
      <c r="F25" s="35">
        <f>SUM(F23:F24)</f>
        <v>0</v>
      </c>
      <c r="G25" s="35">
        <f>IF(C19&lt;=2500000,C19,2500000+(C19-2500000)*2)</f>
        <v>0</v>
      </c>
      <c r="H25" s="35">
        <f>MIN(E25:G25)</f>
        <v>0</v>
      </c>
      <c r="I25" s="115">
        <f>ROUNDDOWN(IF(H25&lt;=2500000,H25,2500000+(H25-2500000)/2),-3)</f>
        <v>0</v>
      </c>
      <c r="J25" s="35"/>
      <c r="K25" s="118">
        <f>I25-J25</f>
        <v>0</v>
      </c>
      <c r="L25" s="115"/>
      <c r="M25" s="36">
        <f>L25-K25</f>
        <v>0</v>
      </c>
    </row>
    <row r="26" ht="12" customHeight="1">
      <c r="B26" s="165" t="s">
        <v>141</v>
      </c>
    </row>
    <row r="27" ht="12" customHeight="1">
      <c r="B27" s="165" t="s">
        <v>142</v>
      </c>
    </row>
    <row r="28" ht="12" thickBot="1">
      <c r="B28" s="17"/>
    </row>
    <row r="29" spans="1:17" ht="23.25" customHeight="1">
      <c r="A29" s="170"/>
      <c r="B29" s="171" t="s">
        <v>55</v>
      </c>
      <c r="C29" s="172" t="s">
        <v>16</v>
      </c>
      <c r="D29" s="173"/>
      <c r="E29" s="173"/>
      <c r="F29" s="173"/>
      <c r="G29" s="173"/>
      <c r="H29" s="173"/>
      <c r="I29" s="173"/>
      <c r="J29" s="173"/>
      <c r="K29" s="173"/>
      <c r="L29" s="173"/>
      <c r="M29" s="173"/>
      <c r="N29" s="170"/>
      <c r="P29"/>
      <c r="Q29"/>
    </row>
    <row r="30" spans="2:13" ht="23.25" customHeight="1">
      <c r="B30" s="42" t="s">
        <v>56</v>
      </c>
      <c r="C30" s="43" t="s">
        <v>60</v>
      </c>
      <c r="D30" s="7"/>
      <c r="E30" s="7"/>
      <c r="F30" s="7"/>
      <c r="G30" s="7"/>
      <c r="H30" s="7"/>
      <c r="I30" s="7"/>
      <c r="J30" s="7"/>
      <c r="K30" s="7"/>
      <c r="L30" s="7"/>
      <c r="M30" s="7"/>
    </row>
    <row r="31" spans="2:13" ht="23.25" customHeight="1">
      <c r="B31" s="42" t="s">
        <v>137</v>
      </c>
      <c r="C31" s="174"/>
      <c r="D31" s="7"/>
      <c r="E31" s="7"/>
      <c r="F31" s="7"/>
      <c r="G31" s="7"/>
      <c r="H31" s="7"/>
      <c r="I31" s="7"/>
      <c r="J31" s="7"/>
      <c r="K31" s="7"/>
      <c r="L31" s="7"/>
      <c r="M31" s="7"/>
    </row>
    <row r="32" spans="2:13" ht="12">
      <c r="B32" s="7"/>
      <c r="C32" s="7"/>
      <c r="D32" s="7"/>
      <c r="E32" s="7"/>
      <c r="F32" s="7"/>
      <c r="G32" s="7"/>
      <c r="H32" s="7"/>
      <c r="I32" s="7"/>
      <c r="J32" s="7"/>
      <c r="K32" s="7"/>
      <c r="L32" s="7"/>
      <c r="M32" s="10" t="s">
        <v>1</v>
      </c>
    </row>
    <row r="33" spans="2:13" ht="5.25" customHeight="1" thickBot="1">
      <c r="B33" s="7"/>
      <c r="C33" s="7"/>
      <c r="D33" s="7"/>
      <c r="E33" s="7"/>
      <c r="F33" s="7"/>
      <c r="G33" s="7"/>
      <c r="H33" s="7"/>
      <c r="I33" s="7"/>
      <c r="J33" s="7"/>
      <c r="K33" s="7"/>
      <c r="L33" s="7"/>
      <c r="M33" s="10"/>
    </row>
    <row r="34" spans="2:13" ht="63" customHeight="1">
      <c r="B34" s="32"/>
      <c r="C34" s="33" t="s">
        <v>2</v>
      </c>
      <c r="D34" s="33" t="s">
        <v>3</v>
      </c>
      <c r="E34" s="33" t="s">
        <v>4</v>
      </c>
      <c r="F34" s="33" t="s">
        <v>209</v>
      </c>
      <c r="G34" s="191" t="s">
        <v>136</v>
      </c>
      <c r="H34" s="33" t="s">
        <v>58</v>
      </c>
      <c r="I34" s="33" t="s">
        <v>61</v>
      </c>
      <c r="J34" s="116" t="s">
        <v>97</v>
      </c>
      <c r="K34" s="33" t="s">
        <v>210</v>
      </c>
      <c r="L34" s="116" t="s">
        <v>212</v>
      </c>
      <c r="M34" s="34" t="s">
        <v>211</v>
      </c>
    </row>
    <row r="35" spans="2:13" ht="34.5" customHeight="1" thickBot="1">
      <c r="B35" s="175" t="s">
        <v>85</v>
      </c>
      <c r="C35" s="93"/>
      <c r="D35" s="93"/>
      <c r="E35" s="169">
        <f>C35-D35</f>
        <v>0</v>
      </c>
      <c r="F35" s="93"/>
      <c r="G35" s="169">
        <f>IF(C31&lt;=2500000,C31,2500000+(C31-2500000)*2)</f>
        <v>0</v>
      </c>
      <c r="H35" s="35">
        <f>MIN(E35:G35)</f>
        <v>0</v>
      </c>
      <c r="I35" s="115">
        <f>ROUNDDOWN(IF(H35&lt;=2500000,H35,2500000+(H35-2500000)/2),-3)</f>
        <v>0</v>
      </c>
      <c r="J35" s="35"/>
      <c r="K35" s="115">
        <f>I35-J35</f>
        <v>0</v>
      </c>
      <c r="L35" s="115"/>
      <c r="M35" s="36">
        <f>L35-K35</f>
        <v>0</v>
      </c>
    </row>
    <row r="36" spans="2:13" ht="12" customHeight="1">
      <c r="B36" s="165" t="s">
        <v>141</v>
      </c>
      <c r="C36" s="166"/>
      <c r="D36" s="166"/>
      <c r="E36" s="166"/>
      <c r="F36" s="166"/>
      <c r="G36" s="166"/>
      <c r="H36" s="167"/>
      <c r="I36" s="167"/>
      <c r="J36" s="167"/>
      <c r="K36" s="167"/>
      <c r="L36" s="167"/>
      <c r="M36" s="167"/>
    </row>
    <row r="37" ht="12" customHeight="1">
      <c r="B37" s="165" t="s">
        <v>142</v>
      </c>
    </row>
    <row r="38" ht="12">
      <c r="B38" s="165"/>
    </row>
  </sheetData>
  <sheetProtection/>
  <printOptions/>
  <pageMargins left="0.9055118110236221" right="0.31496062992125984" top="0.5511811023622047" bottom="0.5511811023622047" header="0.31496062992125984" footer="0.31496062992125984"/>
  <pageSetup fitToHeight="0" fitToWidth="1" horizontalDpi="600" verticalDpi="600" orientation="portrait" paperSize="9" scale="52"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AD42"/>
  <sheetViews>
    <sheetView view="pageBreakPreview" zoomScale="85" zoomScaleSheetLayoutView="85" workbookViewId="0" topLeftCell="A14">
      <selection activeCell="M36" sqref="M36"/>
    </sheetView>
  </sheetViews>
  <sheetFormatPr defaultColWidth="9.00390625" defaultRowHeight="13.5"/>
  <cols>
    <col min="1" max="4" width="3.625" style="0" customWidth="1"/>
    <col min="5" max="5" width="15.625" style="0" customWidth="1"/>
    <col min="6" max="9" width="10.625" style="0" customWidth="1"/>
    <col min="10" max="10" width="7.625" style="0" customWidth="1"/>
    <col min="11" max="11" width="3.625" style="0" customWidth="1"/>
    <col min="12" max="12" width="10.625" style="0" customWidth="1"/>
    <col min="13" max="13" width="20.625" style="0" customWidth="1"/>
    <col min="14" max="14" width="4.125" style="0" customWidth="1"/>
  </cols>
  <sheetData>
    <row r="1" spans="1:14" ht="16.5">
      <c r="A1" s="75" t="s">
        <v>217</v>
      </c>
      <c r="B1" s="46"/>
      <c r="C1" s="45"/>
      <c r="D1" s="45"/>
      <c r="E1" s="47"/>
      <c r="F1" s="47"/>
      <c r="G1" s="45"/>
      <c r="H1" s="45"/>
      <c r="I1" s="45"/>
      <c r="J1" s="45"/>
      <c r="K1" s="45"/>
      <c r="L1" s="8"/>
      <c r="M1" s="8" t="s">
        <v>7</v>
      </c>
      <c r="N1" s="8"/>
    </row>
    <row r="2" spans="1:14" ht="16.5">
      <c r="A2" s="75"/>
      <c r="B2" s="46"/>
      <c r="C2" s="45"/>
      <c r="D2" s="45"/>
      <c r="E2" s="47"/>
      <c r="F2" s="47"/>
      <c r="G2" s="45"/>
      <c r="H2" s="45"/>
      <c r="I2" s="45"/>
      <c r="J2" s="45"/>
      <c r="K2" s="45"/>
      <c r="L2" s="45"/>
      <c r="M2" s="45"/>
      <c r="N2" s="45"/>
    </row>
    <row r="3" spans="1:14" ht="12.75">
      <c r="A3" s="7" t="s">
        <v>75</v>
      </c>
      <c r="B3" s="46"/>
      <c r="C3" s="45"/>
      <c r="D3" s="45"/>
      <c r="E3" s="47"/>
      <c r="F3" s="47"/>
      <c r="G3" s="45"/>
      <c r="H3" s="45"/>
      <c r="I3" s="45"/>
      <c r="J3" s="45"/>
      <c r="K3" s="45"/>
      <c r="L3" s="45"/>
      <c r="M3" s="45"/>
      <c r="N3" s="45"/>
    </row>
    <row r="4" spans="1:14" ht="13.5" thickBot="1">
      <c r="A4" s="45"/>
      <c r="B4" s="45"/>
      <c r="C4" s="45"/>
      <c r="D4" s="45"/>
      <c r="E4" s="47"/>
      <c r="F4" s="47"/>
      <c r="G4" s="45"/>
      <c r="H4" s="45"/>
      <c r="I4" s="45"/>
      <c r="J4" s="45"/>
      <c r="K4" s="45"/>
      <c r="L4" s="45"/>
      <c r="M4" s="48" t="s">
        <v>62</v>
      </c>
      <c r="N4" s="48"/>
    </row>
    <row r="5" spans="1:14" ht="12.75">
      <c r="A5" s="45"/>
      <c r="B5" s="417" t="s">
        <v>63</v>
      </c>
      <c r="C5" s="418"/>
      <c r="D5" s="419"/>
      <c r="E5" s="426" t="s">
        <v>203</v>
      </c>
      <c r="F5" s="428" t="s">
        <v>172</v>
      </c>
      <c r="G5" s="431" t="s">
        <v>64</v>
      </c>
      <c r="H5" s="432"/>
      <c r="I5" s="432"/>
      <c r="J5" s="432"/>
      <c r="K5" s="432"/>
      <c r="L5" s="432"/>
      <c r="M5" s="433"/>
      <c r="N5" s="186"/>
    </row>
    <row r="6" spans="1:14" ht="12.75">
      <c r="A6" s="45"/>
      <c r="B6" s="420"/>
      <c r="C6" s="479"/>
      <c r="D6" s="422"/>
      <c r="E6" s="427"/>
      <c r="F6" s="429"/>
      <c r="G6" s="49" t="s">
        <v>65</v>
      </c>
      <c r="H6" s="50" t="s">
        <v>66</v>
      </c>
      <c r="I6" s="50" t="s">
        <v>67</v>
      </c>
      <c r="J6" s="434" t="s">
        <v>68</v>
      </c>
      <c r="K6" s="435"/>
      <c r="L6" s="50" t="s">
        <v>69</v>
      </c>
      <c r="M6" s="57" t="s">
        <v>70</v>
      </c>
      <c r="N6" s="186"/>
    </row>
    <row r="7" spans="1:30" ht="33" customHeight="1">
      <c r="A7" s="45"/>
      <c r="B7" s="423"/>
      <c r="C7" s="424"/>
      <c r="D7" s="425"/>
      <c r="E7" s="427"/>
      <c r="F7" s="430"/>
      <c r="G7" s="123" t="s">
        <v>134</v>
      </c>
      <c r="H7" s="72"/>
      <c r="I7" s="73"/>
      <c r="J7" s="72"/>
      <c r="K7" s="192" t="s">
        <v>221</v>
      </c>
      <c r="L7" s="73"/>
      <c r="M7" s="74"/>
      <c r="N7" s="63"/>
      <c r="Q7" s="124" t="s">
        <v>113</v>
      </c>
      <c r="R7" s="124" t="s">
        <v>114</v>
      </c>
      <c r="S7" s="124" t="s">
        <v>115</v>
      </c>
      <c r="T7" s="125" t="s">
        <v>116</v>
      </c>
      <c r="U7" s="124" t="s">
        <v>117</v>
      </c>
      <c r="V7" s="124" t="s">
        <v>118</v>
      </c>
      <c r="W7" s="124" t="s">
        <v>119</v>
      </c>
      <c r="X7" s="124" t="s">
        <v>120</v>
      </c>
      <c r="Y7" s="124" t="s">
        <v>121</v>
      </c>
      <c r="Z7" s="124" t="s">
        <v>122</v>
      </c>
      <c r="AA7" s="124" t="s">
        <v>123</v>
      </c>
      <c r="AB7" s="125" t="s">
        <v>124</v>
      </c>
      <c r="AC7" s="124" t="s">
        <v>125</v>
      </c>
      <c r="AD7" s="124"/>
    </row>
    <row r="8" spans="1:16" ht="18" customHeight="1">
      <c r="A8" s="45"/>
      <c r="B8" s="436"/>
      <c r="C8" s="437"/>
      <c r="D8" s="438"/>
      <c r="E8" s="439"/>
      <c r="F8" s="440">
        <f>SUM(L8:L12)</f>
        <v>0</v>
      </c>
      <c r="G8" s="51"/>
      <c r="H8" s="52"/>
      <c r="I8" s="66"/>
      <c r="J8" s="66"/>
      <c r="K8" s="193"/>
      <c r="L8" s="81">
        <f>I8*J8</f>
        <v>0</v>
      </c>
      <c r="M8" s="58"/>
      <c r="N8" s="63"/>
      <c r="P8" s="187"/>
    </row>
    <row r="9" spans="1:16" ht="18" customHeight="1">
      <c r="A9" s="45"/>
      <c r="B9" s="162" t="s">
        <v>71</v>
      </c>
      <c r="C9" s="163"/>
      <c r="D9" s="164" t="s">
        <v>72</v>
      </c>
      <c r="E9" s="429"/>
      <c r="F9" s="429"/>
      <c r="G9" s="51"/>
      <c r="H9" s="53"/>
      <c r="I9" s="54"/>
      <c r="J9" s="54"/>
      <c r="K9" s="194"/>
      <c r="L9" s="82">
        <f>I9*J9</f>
        <v>0</v>
      </c>
      <c r="M9" s="59"/>
      <c r="N9" s="63"/>
      <c r="P9" s="187"/>
    </row>
    <row r="10" spans="1:16" ht="18" customHeight="1">
      <c r="A10" s="45"/>
      <c r="B10" s="61"/>
      <c r="C10" s="62"/>
      <c r="D10" s="56"/>
      <c r="E10" s="429"/>
      <c r="F10" s="429"/>
      <c r="G10" s="51"/>
      <c r="H10" s="53"/>
      <c r="I10" s="54"/>
      <c r="J10" s="54"/>
      <c r="K10" s="194"/>
      <c r="L10" s="82">
        <f aca="true" t="shared" si="0" ref="L10:L28">I10*J10</f>
        <v>0</v>
      </c>
      <c r="M10" s="59"/>
      <c r="N10" s="63"/>
      <c r="P10" s="187"/>
    </row>
    <row r="11" spans="1:16" ht="18" customHeight="1">
      <c r="A11" s="45"/>
      <c r="B11" s="61"/>
      <c r="C11" s="62"/>
      <c r="D11" s="56"/>
      <c r="E11" s="429"/>
      <c r="F11" s="429"/>
      <c r="G11" s="51"/>
      <c r="H11" s="53"/>
      <c r="I11" s="54"/>
      <c r="J11" s="54"/>
      <c r="K11" s="194"/>
      <c r="L11" s="82">
        <f t="shared" si="0"/>
        <v>0</v>
      </c>
      <c r="M11" s="59"/>
      <c r="N11" s="63"/>
      <c r="P11" s="187"/>
    </row>
    <row r="12" spans="1:16" ht="18" customHeight="1">
      <c r="A12" s="45"/>
      <c r="B12" s="61"/>
      <c r="C12" s="62"/>
      <c r="D12" s="56"/>
      <c r="E12" s="430"/>
      <c r="F12" s="430"/>
      <c r="G12" s="51"/>
      <c r="H12" s="53"/>
      <c r="I12" s="54"/>
      <c r="J12" s="54"/>
      <c r="K12" s="194"/>
      <c r="L12" s="82">
        <f t="shared" si="0"/>
        <v>0</v>
      </c>
      <c r="M12" s="59"/>
      <c r="N12" s="63"/>
      <c r="P12" s="187"/>
    </row>
    <row r="13" spans="1:16" ht="18" customHeight="1">
      <c r="A13" s="45"/>
      <c r="B13" s="60"/>
      <c r="C13" s="63"/>
      <c r="D13" s="55"/>
      <c r="E13" s="439"/>
      <c r="F13" s="440">
        <f>SUM(L13:L17)</f>
        <v>0</v>
      </c>
      <c r="G13" s="67"/>
      <c r="H13" s="68"/>
      <c r="I13" s="69"/>
      <c r="J13" s="69"/>
      <c r="K13" s="195"/>
      <c r="L13" s="84">
        <f t="shared" si="0"/>
        <v>0</v>
      </c>
      <c r="M13" s="70"/>
      <c r="N13" s="76"/>
      <c r="P13" s="187"/>
    </row>
    <row r="14" spans="1:16" ht="18" customHeight="1">
      <c r="A14" s="45"/>
      <c r="B14" s="60"/>
      <c r="C14" s="63"/>
      <c r="D14" s="55"/>
      <c r="E14" s="429"/>
      <c r="F14" s="429"/>
      <c r="G14" s="51"/>
      <c r="H14" s="53"/>
      <c r="I14" s="54"/>
      <c r="J14" s="54"/>
      <c r="K14" s="194"/>
      <c r="L14" s="82">
        <f t="shared" si="0"/>
        <v>0</v>
      </c>
      <c r="M14" s="59"/>
      <c r="N14" s="63"/>
      <c r="P14" s="187"/>
    </row>
    <row r="15" spans="1:16" ht="18" customHeight="1">
      <c r="A15" s="45"/>
      <c r="B15" s="60"/>
      <c r="C15" s="63"/>
      <c r="D15" s="55"/>
      <c r="E15" s="429"/>
      <c r="F15" s="429"/>
      <c r="G15" s="51"/>
      <c r="H15" s="53"/>
      <c r="I15" s="54"/>
      <c r="J15" s="54"/>
      <c r="K15" s="194"/>
      <c r="L15" s="82">
        <f t="shared" si="0"/>
        <v>0</v>
      </c>
      <c r="M15" s="59"/>
      <c r="N15" s="63"/>
      <c r="P15" s="187"/>
    </row>
    <row r="16" spans="1:16" ht="18" customHeight="1">
      <c r="A16" s="45"/>
      <c r="B16" s="60"/>
      <c r="C16" s="63"/>
      <c r="D16" s="55"/>
      <c r="E16" s="429"/>
      <c r="F16" s="429"/>
      <c r="G16" s="129"/>
      <c r="H16" s="130"/>
      <c r="I16" s="131"/>
      <c r="J16" s="131"/>
      <c r="K16" s="196"/>
      <c r="L16" s="82">
        <f t="shared" si="0"/>
        <v>0</v>
      </c>
      <c r="M16" s="65"/>
      <c r="N16" s="63"/>
      <c r="P16" s="187"/>
    </row>
    <row r="17" spans="1:16" ht="18" customHeight="1">
      <c r="A17" s="45"/>
      <c r="B17" s="60"/>
      <c r="C17" s="63"/>
      <c r="D17" s="55"/>
      <c r="E17" s="430"/>
      <c r="F17" s="430"/>
      <c r="G17" s="129"/>
      <c r="H17" s="130"/>
      <c r="I17" s="131"/>
      <c r="J17" s="131"/>
      <c r="K17" s="196"/>
      <c r="L17" s="83">
        <f t="shared" si="0"/>
        <v>0</v>
      </c>
      <c r="M17" s="65"/>
      <c r="N17" s="63"/>
      <c r="P17" s="187"/>
    </row>
    <row r="18" spans="1:16" ht="18" customHeight="1">
      <c r="A18" s="45"/>
      <c r="B18" s="60"/>
      <c r="C18" s="63"/>
      <c r="D18" s="55"/>
      <c r="E18" s="439"/>
      <c r="F18" s="440">
        <f>SUM(L18:L22)</f>
        <v>0</v>
      </c>
      <c r="G18" s="67"/>
      <c r="H18" s="68"/>
      <c r="I18" s="69"/>
      <c r="J18" s="69"/>
      <c r="K18" s="197"/>
      <c r="L18" s="136">
        <f t="shared" si="0"/>
        <v>0</v>
      </c>
      <c r="M18" s="132"/>
      <c r="N18" s="63"/>
      <c r="P18" s="187"/>
    </row>
    <row r="19" spans="1:16" ht="18" customHeight="1">
      <c r="A19" s="45"/>
      <c r="B19" s="60"/>
      <c r="C19" s="63"/>
      <c r="D19" s="55"/>
      <c r="E19" s="429"/>
      <c r="F19" s="429"/>
      <c r="G19" s="51"/>
      <c r="H19" s="53"/>
      <c r="I19" s="54"/>
      <c r="J19" s="54"/>
      <c r="K19" s="196"/>
      <c r="L19" s="83">
        <f t="shared" si="0"/>
        <v>0</v>
      </c>
      <c r="M19" s="59"/>
      <c r="N19" s="63"/>
      <c r="P19" s="187"/>
    </row>
    <row r="20" spans="1:16" ht="18" customHeight="1">
      <c r="A20" s="45"/>
      <c r="B20" s="60"/>
      <c r="C20" s="63"/>
      <c r="D20" s="55"/>
      <c r="E20" s="429"/>
      <c r="F20" s="429"/>
      <c r="G20" s="51"/>
      <c r="H20" s="53"/>
      <c r="I20" s="54"/>
      <c r="J20" s="54"/>
      <c r="K20" s="196"/>
      <c r="L20" s="83">
        <f t="shared" si="0"/>
        <v>0</v>
      </c>
      <c r="M20" s="59"/>
      <c r="N20" s="63"/>
      <c r="P20" s="478"/>
    </row>
    <row r="21" spans="1:16" ht="18" customHeight="1">
      <c r="A21" s="45"/>
      <c r="B21" s="60"/>
      <c r="C21" s="63"/>
      <c r="D21" s="55"/>
      <c r="E21" s="429"/>
      <c r="F21" s="429"/>
      <c r="G21" s="129"/>
      <c r="H21" s="130"/>
      <c r="I21" s="131"/>
      <c r="J21" s="131"/>
      <c r="K21" s="196"/>
      <c r="L21" s="83">
        <f t="shared" si="0"/>
        <v>0</v>
      </c>
      <c r="M21" s="65"/>
      <c r="N21" s="63"/>
      <c r="P21" s="478"/>
    </row>
    <row r="22" spans="1:16" ht="18" customHeight="1">
      <c r="A22" s="45"/>
      <c r="B22" s="60"/>
      <c r="C22" s="63"/>
      <c r="D22" s="55"/>
      <c r="E22" s="430"/>
      <c r="F22" s="430"/>
      <c r="G22" s="71"/>
      <c r="H22" s="133"/>
      <c r="I22" s="134"/>
      <c r="J22" s="134"/>
      <c r="K22" s="198"/>
      <c r="L22" s="85">
        <f t="shared" si="0"/>
        <v>0</v>
      </c>
      <c r="M22" s="64"/>
      <c r="N22" s="63"/>
      <c r="P22" s="478"/>
    </row>
    <row r="23" spans="1:14" ht="18" customHeight="1">
      <c r="A23" s="45"/>
      <c r="B23" s="60"/>
      <c r="C23" s="63"/>
      <c r="D23" s="55"/>
      <c r="E23" s="347"/>
      <c r="F23" s="440">
        <f>SUM(L23:L27)</f>
        <v>0</v>
      </c>
      <c r="G23" s="51"/>
      <c r="H23" s="52"/>
      <c r="I23" s="66"/>
      <c r="J23" s="66"/>
      <c r="K23" s="199"/>
      <c r="L23" s="135">
        <f t="shared" si="0"/>
        <v>0</v>
      </c>
      <c r="M23" s="58"/>
      <c r="N23" s="63"/>
    </row>
    <row r="24" spans="1:14" ht="18" customHeight="1">
      <c r="A24" s="45"/>
      <c r="B24" s="60"/>
      <c r="C24" s="63"/>
      <c r="D24" s="55"/>
      <c r="E24" s="442"/>
      <c r="F24" s="429"/>
      <c r="G24" s="51"/>
      <c r="H24" s="53"/>
      <c r="I24" s="54"/>
      <c r="J24" s="54"/>
      <c r="K24" s="196"/>
      <c r="L24" s="83">
        <f t="shared" si="0"/>
        <v>0</v>
      </c>
      <c r="M24" s="59"/>
      <c r="N24" s="63"/>
    </row>
    <row r="25" spans="1:14" ht="18" customHeight="1">
      <c r="A25" s="45"/>
      <c r="B25" s="60"/>
      <c r="C25" s="63"/>
      <c r="D25" s="55"/>
      <c r="E25" s="442"/>
      <c r="F25" s="429"/>
      <c r="G25" s="51"/>
      <c r="H25" s="53"/>
      <c r="I25" s="54"/>
      <c r="J25" s="54"/>
      <c r="K25" s="196"/>
      <c r="L25" s="83">
        <f t="shared" si="0"/>
        <v>0</v>
      </c>
      <c r="M25" s="59"/>
      <c r="N25" s="63"/>
    </row>
    <row r="26" spans="1:14" ht="18" customHeight="1">
      <c r="A26" s="45"/>
      <c r="B26" s="60"/>
      <c r="C26" s="63"/>
      <c r="D26" s="55"/>
      <c r="E26" s="442"/>
      <c r="F26" s="429"/>
      <c r="G26" s="129"/>
      <c r="H26" s="130"/>
      <c r="I26" s="131"/>
      <c r="J26" s="131"/>
      <c r="K26" s="196"/>
      <c r="L26" s="83">
        <f t="shared" si="0"/>
        <v>0</v>
      </c>
      <c r="M26" s="65"/>
      <c r="N26" s="63"/>
    </row>
    <row r="27" spans="1:14" ht="18" customHeight="1">
      <c r="A27" s="45"/>
      <c r="B27" s="60"/>
      <c r="C27" s="63"/>
      <c r="D27" s="55"/>
      <c r="E27" s="443"/>
      <c r="F27" s="430"/>
      <c r="G27" s="129"/>
      <c r="H27" s="130"/>
      <c r="I27" s="131"/>
      <c r="J27" s="131"/>
      <c r="K27" s="196"/>
      <c r="L27" s="85">
        <f t="shared" si="0"/>
        <v>0</v>
      </c>
      <c r="M27" s="65"/>
      <c r="N27" s="63"/>
    </row>
    <row r="28" spans="1:14" ht="18" customHeight="1">
      <c r="A28" s="45"/>
      <c r="B28" s="60"/>
      <c r="C28" s="63"/>
      <c r="D28" s="55"/>
      <c r="E28" s="439"/>
      <c r="F28" s="440">
        <f>SUM(L28:L32)</f>
        <v>0</v>
      </c>
      <c r="G28" s="67"/>
      <c r="H28" s="68"/>
      <c r="I28" s="69"/>
      <c r="J28" s="69"/>
      <c r="K28" s="195"/>
      <c r="L28" s="135">
        <f t="shared" si="0"/>
        <v>0</v>
      </c>
      <c r="M28" s="132"/>
      <c r="N28" s="63"/>
    </row>
    <row r="29" spans="1:14" ht="18" customHeight="1">
      <c r="A29" s="45"/>
      <c r="B29" s="60"/>
      <c r="C29" s="63"/>
      <c r="D29" s="55"/>
      <c r="E29" s="429"/>
      <c r="F29" s="429"/>
      <c r="G29" s="51"/>
      <c r="H29" s="53"/>
      <c r="I29" s="54"/>
      <c r="J29" s="54"/>
      <c r="K29" s="194"/>
      <c r="L29" s="82">
        <f>I29*J29</f>
        <v>0</v>
      </c>
      <c r="M29" s="59"/>
      <c r="N29" s="63"/>
    </row>
    <row r="30" spans="1:14" ht="18" customHeight="1">
      <c r="A30" s="45"/>
      <c r="B30" s="60"/>
      <c r="C30" s="63"/>
      <c r="D30" s="55"/>
      <c r="E30" s="429"/>
      <c r="F30" s="429"/>
      <c r="G30" s="51"/>
      <c r="H30" s="53"/>
      <c r="I30" s="54"/>
      <c r="J30" s="54"/>
      <c r="K30" s="194"/>
      <c r="L30" s="82">
        <f>I30*J30</f>
        <v>0</v>
      </c>
      <c r="M30" s="59"/>
      <c r="N30" s="63"/>
    </row>
    <row r="31" spans="1:14" ht="18" customHeight="1">
      <c r="A31" s="45"/>
      <c r="B31" s="60"/>
      <c r="C31" s="63"/>
      <c r="D31" s="55"/>
      <c r="E31" s="429"/>
      <c r="F31" s="429"/>
      <c r="G31" s="129"/>
      <c r="H31" s="130"/>
      <c r="I31" s="131"/>
      <c r="J31" s="131"/>
      <c r="K31" s="196"/>
      <c r="L31" s="82">
        <f>I31*J31</f>
        <v>0</v>
      </c>
      <c r="M31" s="65"/>
      <c r="N31" s="63"/>
    </row>
    <row r="32" spans="1:14" ht="18" customHeight="1">
      <c r="A32" s="45"/>
      <c r="B32" s="60"/>
      <c r="C32" s="63"/>
      <c r="D32" s="55"/>
      <c r="E32" s="430"/>
      <c r="F32" s="430"/>
      <c r="G32" s="71"/>
      <c r="H32" s="133"/>
      <c r="I32" s="134"/>
      <c r="J32" s="134"/>
      <c r="K32" s="198"/>
      <c r="L32" s="85">
        <f>I32*J32</f>
        <v>0</v>
      </c>
      <c r="M32" s="64"/>
      <c r="N32" s="63"/>
    </row>
    <row r="33" spans="1:14" s="44" customFormat="1" ht="24.75" customHeight="1" thickBot="1">
      <c r="A33" s="137"/>
      <c r="B33" s="138"/>
      <c r="C33" s="139"/>
      <c r="D33" s="140"/>
      <c r="E33" s="141" t="s">
        <v>0</v>
      </c>
      <c r="F33" s="142">
        <f>SUM(F8:F32)</f>
        <v>0</v>
      </c>
      <c r="G33" s="143"/>
      <c r="H33" s="144"/>
      <c r="I33" s="145"/>
      <c r="J33" s="146" t="s">
        <v>73</v>
      </c>
      <c r="K33" s="146"/>
      <c r="L33" s="147">
        <f>SUM(L8:L32)</f>
        <v>0</v>
      </c>
      <c r="M33" s="148"/>
      <c r="N33" s="149"/>
    </row>
    <row r="34" spans="1:14" ht="18" customHeight="1" thickBot="1">
      <c r="A34" s="45"/>
      <c r="B34" s="63"/>
      <c r="C34" s="63"/>
      <c r="D34" s="63"/>
      <c r="E34" s="77"/>
      <c r="F34" s="77"/>
      <c r="G34" s="78"/>
      <c r="H34" s="78"/>
      <c r="I34" s="80"/>
      <c r="J34" s="80"/>
      <c r="K34" s="80"/>
      <c r="L34" s="80"/>
      <c r="M34" s="78"/>
      <c r="N34" s="78"/>
    </row>
    <row r="35" spans="1:14" ht="30" customHeight="1">
      <c r="A35" s="45"/>
      <c r="B35" s="63"/>
      <c r="C35" s="63"/>
      <c r="D35" s="63"/>
      <c r="E35" s="77"/>
      <c r="F35" s="150" t="s">
        <v>113</v>
      </c>
      <c r="G35" s="157">
        <f>SUMIF($G$8:$G$32,F35,$L$8:$L$32)</f>
        <v>0</v>
      </c>
      <c r="H35" s="153" t="s">
        <v>117</v>
      </c>
      <c r="I35" s="157">
        <f>SUMIF($G$8:$G$32,H35,$L$8:$L$32)</f>
        <v>0</v>
      </c>
      <c r="J35" s="449" t="s">
        <v>121</v>
      </c>
      <c r="K35" s="450"/>
      <c r="L35" s="159">
        <f>SUMIF($G$8:$G$32,J35,$L$8:$L$32)</f>
        <v>0</v>
      </c>
      <c r="N35" s="78"/>
    </row>
    <row r="36" spans="1:14" ht="30" customHeight="1">
      <c r="A36" s="45"/>
      <c r="B36" s="63"/>
      <c r="C36" s="63"/>
      <c r="D36" s="63"/>
      <c r="E36" s="77"/>
      <c r="F36" s="151" t="s">
        <v>114</v>
      </c>
      <c r="G36" s="158">
        <f>SUMIF($G$8:$G$32,F36,$L$8:$L$32)</f>
        <v>0</v>
      </c>
      <c r="H36" s="154" t="s">
        <v>118</v>
      </c>
      <c r="I36" s="158">
        <f>SUMIF($G$8:$G$32,H36,$L$8:$L$32)</f>
        <v>0</v>
      </c>
      <c r="J36" s="451" t="s">
        <v>122</v>
      </c>
      <c r="K36" s="452"/>
      <c r="L36" s="160">
        <f>SUMIF($G$8:$G$32,J36,$L$8:$L$32)</f>
        <v>0</v>
      </c>
      <c r="N36" s="78"/>
    </row>
    <row r="37" spans="1:14" ht="30" customHeight="1">
      <c r="A37" s="45"/>
      <c r="B37" s="63"/>
      <c r="C37" s="63"/>
      <c r="D37" s="63"/>
      <c r="E37" s="77"/>
      <c r="F37" s="151" t="s">
        <v>115</v>
      </c>
      <c r="G37" s="158">
        <f>SUMIF($G$8:$G$32,F37,$L$8:$L$32)</f>
        <v>0</v>
      </c>
      <c r="H37" s="154" t="s">
        <v>119</v>
      </c>
      <c r="I37" s="158">
        <f>SUMIF($G$8:$G$32,H37,$L$8:$L$32)</f>
        <v>0</v>
      </c>
      <c r="J37" s="451" t="s">
        <v>123</v>
      </c>
      <c r="K37" s="452"/>
      <c r="L37" s="160">
        <f>SUMIF($G$8:$G$32,J37,$L$8:$L$32)</f>
        <v>0</v>
      </c>
      <c r="N37" s="78"/>
    </row>
    <row r="38" spans="1:14" ht="30" customHeight="1">
      <c r="A38" s="45"/>
      <c r="B38" s="63"/>
      <c r="C38" s="63"/>
      <c r="D38" s="63"/>
      <c r="E38" s="77"/>
      <c r="F38" s="152" t="s">
        <v>116</v>
      </c>
      <c r="G38" s="158">
        <f>SUMIF($G$8:$G$32,F38,$L$8:$L$32)</f>
        <v>0</v>
      </c>
      <c r="H38" s="154" t="s">
        <v>120</v>
      </c>
      <c r="I38" s="158">
        <f>SUMIF($G$8:$G$32,H38,$L$8:$L$32)</f>
        <v>0</v>
      </c>
      <c r="J38" s="453" t="s">
        <v>124</v>
      </c>
      <c r="K38" s="454"/>
      <c r="L38" s="160">
        <f>SUMIF($G$8:$G$32,J38,$L$8:$L$32)</f>
        <v>0</v>
      </c>
      <c r="N38" s="78"/>
    </row>
    <row r="39" spans="1:14" ht="30" customHeight="1" thickBot="1">
      <c r="A39" s="45"/>
      <c r="B39" s="63"/>
      <c r="C39" s="63"/>
      <c r="D39" s="63"/>
      <c r="E39" s="77"/>
      <c r="F39" s="444"/>
      <c r="G39" s="445"/>
      <c r="H39" s="445"/>
      <c r="I39" s="446"/>
      <c r="J39" s="447" t="s">
        <v>125</v>
      </c>
      <c r="K39" s="448"/>
      <c r="L39" s="161">
        <f>SUMIF($G$8:$G$32,J39,$L$8:$L$32)</f>
        <v>0</v>
      </c>
      <c r="N39" s="78"/>
    </row>
    <row r="40" spans="1:14" ht="12.75">
      <c r="A40" s="45"/>
      <c r="B40" s="63"/>
      <c r="C40" s="63"/>
      <c r="D40" s="63"/>
      <c r="E40" s="79"/>
      <c r="F40" s="79"/>
      <c r="G40" s="78"/>
      <c r="H40" s="78"/>
      <c r="I40" s="80"/>
      <c r="J40" s="80"/>
      <c r="K40" s="80"/>
      <c r="L40" s="80"/>
      <c r="M40" s="78"/>
      <c r="N40" s="78"/>
    </row>
    <row r="42" spans="1:14" ht="12.75">
      <c r="A42" s="45"/>
      <c r="B42" s="63"/>
      <c r="C42" s="78"/>
      <c r="D42" s="78"/>
      <c r="E42" s="79"/>
      <c r="F42" s="79"/>
      <c r="G42" s="78"/>
      <c r="H42" s="78"/>
      <c r="I42" s="80"/>
      <c r="J42" s="80"/>
      <c r="K42" s="80"/>
      <c r="L42" s="80"/>
      <c r="M42" s="78"/>
      <c r="N42" s="78"/>
    </row>
  </sheetData>
  <sheetProtection/>
  <mergeCells count="23">
    <mergeCell ref="J6:K6"/>
    <mergeCell ref="J35:K35"/>
    <mergeCell ref="J36:K36"/>
    <mergeCell ref="J37:K37"/>
    <mergeCell ref="J38:K38"/>
    <mergeCell ref="J39:K39"/>
    <mergeCell ref="E28:E32"/>
    <mergeCell ref="F28:F32"/>
    <mergeCell ref="F39:I39"/>
    <mergeCell ref="E13:E17"/>
    <mergeCell ref="F13:F17"/>
    <mergeCell ref="E18:E22"/>
    <mergeCell ref="F18:F22"/>
    <mergeCell ref="P20:P22"/>
    <mergeCell ref="E23:E27"/>
    <mergeCell ref="F23:F27"/>
    <mergeCell ref="B5:D7"/>
    <mergeCell ref="E5:E7"/>
    <mergeCell ref="F5:F7"/>
    <mergeCell ref="G5:M5"/>
    <mergeCell ref="B8:D8"/>
    <mergeCell ref="E8:E12"/>
    <mergeCell ref="F8:F12"/>
  </mergeCells>
  <dataValidations count="1">
    <dataValidation type="list" allowBlank="1" showInputMessage="1" showErrorMessage="1" sqref="G8:G32">
      <formula1>$Q$7:$AC$7</formula1>
    </dataValidation>
  </dataValidations>
  <printOptions/>
  <pageMargins left="0.7" right="0.7" top="0.75" bottom="0.75" header="0.3" footer="0.3"/>
  <pageSetup fitToHeight="1" fitToWidth="1" horizontalDpi="600" verticalDpi="600" orientation="portrait" paperSize="9" scale="74" r:id="rId2"/>
  <drawing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AI58"/>
  <sheetViews>
    <sheetView view="pageBreakPreview" zoomScale="70" zoomScaleSheetLayoutView="70" zoomScalePageLayoutView="0" workbookViewId="0" topLeftCell="B16">
      <selection activeCell="N27" sqref="N27"/>
    </sheetView>
  </sheetViews>
  <sheetFormatPr defaultColWidth="9.00390625" defaultRowHeight="13.5"/>
  <cols>
    <col min="1" max="1" width="3.625" style="12" customWidth="1"/>
    <col min="2" max="3" width="25.625" style="12" customWidth="1"/>
    <col min="4" max="4" width="20.625" style="12" customWidth="1"/>
    <col min="5" max="10" width="13.625" style="12" customWidth="1"/>
    <col min="11" max="11" width="3.25390625" style="12" bestFit="1" customWidth="1"/>
    <col min="12" max="13" width="9.00390625" style="12" customWidth="1"/>
    <col min="14" max="14" width="20.50390625" style="12" customWidth="1"/>
    <col min="15" max="15" width="22.625" style="12" customWidth="1"/>
    <col min="16" max="16384" width="9.00390625" style="12" customWidth="1"/>
  </cols>
  <sheetData>
    <row r="1" spans="2:10" ht="16.5">
      <c r="B1" s="6" t="s">
        <v>218</v>
      </c>
      <c r="C1" s="6"/>
      <c r="D1" s="6"/>
      <c r="E1" s="7"/>
      <c r="F1" s="7"/>
      <c r="G1" s="7"/>
      <c r="H1" s="7"/>
      <c r="I1" s="7"/>
      <c r="J1" s="8" t="s">
        <v>8</v>
      </c>
    </row>
    <row r="2" spans="2:10" ht="12">
      <c r="B2" s="9"/>
      <c r="C2" s="9"/>
      <c r="D2" s="9"/>
      <c r="E2" s="9"/>
      <c r="F2" s="9"/>
      <c r="G2" s="9"/>
      <c r="H2" s="9"/>
      <c r="I2" s="9"/>
      <c r="J2" s="9"/>
    </row>
    <row r="3" spans="3:10" ht="15" customHeight="1">
      <c r="C3" s="7"/>
      <c r="D3" s="7"/>
      <c r="E3" s="7"/>
      <c r="F3" s="7"/>
      <c r="G3" s="104" t="s">
        <v>87</v>
      </c>
      <c r="H3" s="7"/>
      <c r="I3" s="7"/>
      <c r="J3" s="7"/>
    </row>
    <row r="4" spans="2:10" ht="12">
      <c r="B4" s="7" t="s">
        <v>207</v>
      </c>
      <c r="C4" s="7"/>
      <c r="D4" s="7"/>
      <c r="E4" s="7"/>
      <c r="F4" s="7"/>
      <c r="G4" s="7"/>
      <c r="H4" s="7"/>
      <c r="I4" s="7"/>
      <c r="J4" s="7"/>
    </row>
    <row r="5" spans="2:10" ht="12">
      <c r="B5" s="7"/>
      <c r="C5" s="7"/>
      <c r="D5" s="7"/>
      <c r="E5" s="7"/>
      <c r="F5" s="7"/>
      <c r="G5" s="7"/>
      <c r="H5" s="7"/>
      <c r="I5" s="7"/>
      <c r="J5" s="7"/>
    </row>
    <row r="6" spans="2:10" ht="23.25" customHeight="1">
      <c r="B6" s="42" t="s">
        <v>55</v>
      </c>
      <c r="C6" s="42" t="s">
        <v>14</v>
      </c>
      <c r="D6" s="42"/>
      <c r="E6" s="7"/>
      <c r="F6" s="7"/>
      <c r="G6" s="7"/>
      <c r="H6" s="7"/>
      <c r="I6" s="7"/>
      <c r="J6" s="7"/>
    </row>
    <row r="7" spans="2:10" ht="23.25" customHeight="1">
      <c r="B7" s="42" t="s">
        <v>56</v>
      </c>
      <c r="C7" s="43" t="s">
        <v>59</v>
      </c>
      <c r="D7" s="43"/>
      <c r="E7" s="7"/>
      <c r="F7" s="7"/>
      <c r="G7" s="7"/>
      <c r="H7" s="7"/>
      <c r="I7" s="7"/>
      <c r="J7" s="7"/>
    </row>
    <row r="8" spans="2:10" ht="12">
      <c r="B8" s="7"/>
      <c r="C8" s="7"/>
      <c r="D8" s="7"/>
      <c r="E8" s="7"/>
      <c r="F8" s="7"/>
      <c r="G8" s="7"/>
      <c r="H8" s="7"/>
      <c r="I8" s="7"/>
      <c r="J8" s="10" t="s">
        <v>1</v>
      </c>
    </row>
    <row r="9" spans="2:10" ht="5.25" customHeight="1" thickBot="1">
      <c r="B9" s="7"/>
      <c r="C9" s="7"/>
      <c r="D9" s="7"/>
      <c r="E9" s="7"/>
      <c r="F9" s="7"/>
      <c r="G9" s="7"/>
      <c r="H9" s="7"/>
      <c r="I9" s="7"/>
      <c r="J9" s="10"/>
    </row>
    <row r="10" spans="2:10" ht="63" customHeight="1">
      <c r="B10" s="88" t="s">
        <v>82</v>
      </c>
      <c r="C10" s="127" t="s">
        <v>79</v>
      </c>
      <c r="D10" s="91" t="s">
        <v>126</v>
      </c>
      <c r="E10" s="128" t="s">
        <v>2</v>
      </c>
      <c r="F10" s="89" t="s">
        <v>80</v>
      </c>
      <c r="G10" s="89" t="s">
        <v>4</v>
      </c>
      <c r="H10" s="90" t="s">
        <v>174</v>
      </c>
      <c r="I10" s="91" t="s">
        <v>84</v>
      </c>
      <c r="J10" s="92" t="s">
        <v>81</v>
      </c>
    </row>
    <row r="11" spans="2:35" ht="30" customHeight="1">
      <c r="B11" s="480"/>
      <c r="C11" s="94"/>
      <c r="D11" s="94"/>
      <c r="E11" s="13"/>
      <c r="F11" s="13"/>
      <c r="G11" s="13">
        <f>E11-F11</f>
        <v>0</v>
      </c>
      <c r="H11" s="13"/>
      <c r="I11" s="13"/>
      <c r="J11" s="87">
        <f>ROUNDDOWN(G11/2,-3)</f>
        <v>0</v>
      </c>
      <c r="N11" s="18" t="s">
        <v>223</v>
      </c>
      <c r="O11" s="18" t="s">
        <v>38</v>
      </c>
      <c r="P11" s="18" t="s">
        <v>39</v>
      </c>
      <c r="Q11" s="18" t="s">
        <v>40</v>
      </c>
      <c r="R11" s="18" t="s">
        <v>41</v>
      </c>
      <c r="S11" s="18" t="s">
        <v>43</v>
      </c>
      <c r="T11" s="18" t="s">
        <v>42</v>
      </c>
      <c r="U11" s="18" t="s">
        <v>44</v>
      </c>
      <c r="V11" s="18"/>
      <c r="W11" s="18"/>
      <c r="X11" s="18"/>
      <c r="Y11" s="18"/>
      <c r="Z11" s="18"/>
      <c r="AA11" s="18"/>
      <c r="AB11" s="18"/>
      <c r="AC11" s="18"/>
      <c r="AD11" s="18"/>
      <c r="AE11" s="18"/>
      <c r="AF11" s="18"/>
      <c r="AG11" s="18"/>
      <c r="AH11" s="18"/>
      <c r="AI11" s="18"/>
    </row>
    <row r="12" spans="2:35" ht="30" customHeight="1">
      <c r="B12" s="481"/>
      <c r="C12" s="11"/>
      <c r="D12" s="94"/>
      <c r="E12" s="13"/>
      <c r="F12" s="13"/>
      <c r="G12" s="13">
        <f aca="true" t="shared" si="0" ref="G12:G30">E12-F12</f>
        <v>0</v>
      </c>
      <c r="H12" s="13"/>
      <c r="I12" s="13"/>
      <c r="J12" s="87">
        <f aca="true" t="shared" si="1" ref="J12:J30">ROUNDDOWN(G12/2,-3)</f>
        <v>0</v>
      </c>
      <c r="N12" s="124" t="s">
        <v>113</v>
      </c>
      <c r="O12" s="124" t="s">
        <v>114</v>
      </c>
      <c r="P12" s="124" t="s">
        <v>115</v>
      </c>
      <c r="Q12" s="125" t="s">
        <v>116</v>
      </c>
      <c r="R12" s="124" t="s">
        <v>117</v>
      </c>
      <c r="S12" s="124" t="s">
        <v>118</v>
      </c>
      <c r="T12" s="124" t="s">
        <v>119</v>
      </c>
      <c r="U12" s="124" t="s">
        <v>120</v>
      </c>
      <c r="V12" s="124" t="s">
        <v>121</v>
      </c>
      <c r="W12" s="124" t="s">
        <v>122</v>
      </c>
      <c r="X12" s="124" t="s">
        <v>123</v>
      </c>
      <c r="Y12" s="125" t="s">
        <v>124</v>
      </c>
      <c r="Z12" s="124" t="s">
        <v>125</v>
      </c>
      <c r="AA12" s="18"/>
      <c r="AB12" s="18"/>
      <c r="AC12" s="18"/>
      <c r="AD12" s="18"/>
      <c r="AE12" s="18"/>
      <c r="AF12" s="18"/>
      <c r="AG12" s="18"/>
      <c r="AH12" s="18"/>
      <c r="AI12" s="18"/>
    </row>
    <row r="13" spans="2:35" ht="30" customHeight="1">
      <c r="B13" s="481"/>
      <c r="C13" s="11"/>
      <c r="D13" s="94"/>
      <c r="E13" s="13"/>
      <c r="F13" s="13"/>
      <c r="G13" s="13">
        <f t="shared" si="0"/>
        <v>0</v>
      </c>
      <c r="H13" s="13"/>
      <c r="I13" s="13"/>
      <c r="J13" s="87">
        <f t="shared" si="1"/>
        <v>0</v>
      </c>
      <c r="N13" s="18"/>
      <c r="O13" s="18"/>
      <c r="P13" s="18"/>
      <c r="Q13" s="18"/>
      <c r="R13" s="18"/>
      <c r="S13" s="18"/>
      <c r="T13" s="18"/>
      <c r="U13" s="18"/>
      <c r="V13" s="18"/>
      <c r="W13" s="18"/>
      <c r="X13" s="18"/>
      <c r="Y13" s="18"/>
      <c r="Z13" s="18"/>
      <c r="AA13" s="18"/>
      <c r="AB13" s="18"/>
      <c r="AC13" s="18"/>
      <c r="AD13" s="18"/>
      <c r="AE13" s="18"/>
      <c r="AF13" s="18"/>
      <c r="AG13" s="18"/>
      <c r="AH13" s="18"/>
      <c r="AI13" s="18"/>
    </row>
    <row r="14" spans="2:35" ht="30" customHeight="1">
      <c r="B14" s="481"/>
      <c r="C14" s="94"/>
      <c r="D14" s="94"/>
      <c r="E14" s="13"/>
      <c r="F14" s="13"/>
      <c r="G14" s="13">
        <f t="shared" si="0"/>
        <v>0</v>
      </c>
      <c r="H14" s="13"/>
      <c r="I14" s="13"/>
      <c r="J14" s="87">
        <f t="shared" si="1"/>
        <v>0</v>
      </c>
      <c r="N14" s="18"/>
      <c r="O14" s="18"/>
      <c r="P14" s="18"/>
      <c r="Q14" s="18"/>
      <c r="R14" s="18"/>
      <c r="S14" s="18"/>
      <c r="T14" s="18"/>
      <c r="U14" s="18"/>
      <c r="V14" s="18"/>
      <c r="W14" s="18"/>
      <c r="X14" s="18"/>
      <c r="Y14" s="18"/>
      <c r="Z14" s="18"/>
      <c r="AA14" s="18"/>
      <c r="AB14" s="18"/>
      <c r="AC14" s="18"/>
      <c r="AD14" s="18"/>
      <c r="AE14" s="18"/>
      <c r="AF14" s="18"/>
      <c r="AG14" s="18"/>
      <c r="AH14" s="18"/>
      <c r="AI14" s="18"/>
    </row>
    <row r="15" spans="2:10" ht="30" customHeight="1">
      <c r="B15" s="481"/>
      <c r="C15" s="11"/>
      <c r="D15" s="94"/>
      <c r="E15" s="13"/>
      <c r="F15" s="13"/>
      <c r="G15" s="13">
        <f t="shared" si="0"/>
        <v>0</v>
      </c>
      <c r="H15" s="13"/>
      <c r="I15" s="13"/>
      <c r="J15" s="87">
        <f t="shared" si="1"/>
        <v>0</v>
      </c>
    </row>
    <row r="16" spans="2:10" ht="30" customHeight="1">
      <c r="B16" s="481"/>
      <c r="C16" s="11"/>
      <c r="D16" s="94"/>
      <c r="E16" s="13"/>
      <c r="F16" s="13"/>
      <c r="G16" s="13">
        <f t="shared" si="0"/>
        <v>0</v>
      </c>
      <c r="H16" s="13"/>
      <c r="I16" s="13"/>
      <c r="J16" s="87">
        <f t="shared" si="1"/>
        <v>0</v>
      </c>
    </row>
    <row r="17" spans="2:10" ht="30" customHeight="1">
      <c r="B17" s="481"/>
      <c r="C17" s="95"/>
      <c r="D17" s="94"/>
      <c r="E17" s="13"/>
      <c r="F17" s="13"/>
      <c r="G17" s="13">
        <f t="shared" si="0"/>
        <v>0</v>
      </c>
      <c r="H17" s="13"/>
      <c r="I17" s="13"/>
      <c r="J17" s="87">
        <f t="shared" si="1"/>
        <v>0</v>
      </c>
    </row>
    <row r="18" spans="2:10" ht="30" customHeight="1">
      <c r="B18" s="481"/>
      <c r="C18" s="96"/>
      <c r="D18" s="94"/>
      <c r="E18" s="13"/>
      <c r="F18" s="13"/>
      <c r="G18" s="13">
        <f t="shared" si="0"/>
        <v>0</v>
      </c>
      <c r="H18" s="13"/>
      <c r="I18" s="13"/>
      <c r="J18" s="87">
        <f t="shared" si="1"/>
        <v>0</v>
      </c>
    </row>
    <row r="19" spans="2:10" ht="30" customHeight="1">
      <c r="B19" s="481"/>
      <c r="C19" s="96"/>
      <c r="D19" s="94"/>
      <c r="E19" s="13"/>
      <c r="F19" s="13"/>
      <c r="G19" s="13">
        <f t="shared" si="0"/>
        <v>0</v>
      </c>
      <c r="H19" s="13"/>
      <c r="I19" s="13"/>
      <c r="J19" s="87">
        <f t="shared" si="1"/>
        <v>0</v>
      </c>
    </row>
    <row r="20" spans="2:10" ht="30" customHeight="1" thickBot="1">
      <c r="B20" s="482"/>
      <c r="C20" s="98"/>
      <c r="D20" s="119"/>
      <c r="E20" s="99"/>
      <c r="F20" s="99"/>
      <c r="G20" s="99">
        <f t="shared" si="0"/>
        <v>0</v>
      </c>
      <c r="H20" s="99"/>
      <c r="I20" s="99"/>
      <c r="J20" s="86">
        <f t="shared" si="1"/>
        <v>0</v>
      </c>
    </row>
    <row r="21" spans="2:10" ht="30" customHeight="1">
      <c r="B21" s="483"/>
      <c r="C21" s="101"/>
      <c r="D21" s="126"/>
      <c r="E21" s="102"/>
      <c r="F21" s="102"/>
      <c r="G21" s="102">
        <f t="shared" si="0"/>
        <v>0</v>
      </c>
      <c r="H21" s="102"/>
      <c r="I21" s="102"/>
      <c r="J21" s="103">
        <f t="shared" si="1"/>
        <v>0</v>
      </c>
    </row>
    <row r="22" spans="2:10" ht="30" customHeight="1">
      <c r="B22" s="481"/>
      <c r="C22" s="96"/>
      <c r="D22" s="94"/>
      <c r="E22" s="13"/>
      <c r="F22" s="13"/>
      <c r="G22" s="13">
        <f t="shared" si="0"/>
        <v>0</v>
      </c>
      <c r="H22" s="13"/>
      <c r="I22" s="13"/>
      <c r="J22" s="87">
        <f t="shared" si="1"/>
        <v>0</v>
      </c>
    </row>
    <row r="23" spans="2:10" ht="30" customHeight="1">
      <c r="B23" s="481"/>
      <c r="C23" s="95"/>
      <c r="D23" s="94"/>
      <c r="E23" s="13"/>
      <c r="F23" s="13"/>
      <c r="G23" s="13">
        <f t="shared" si="0"/>
        <v>0</v>
      </c>
      <c r="H23" s="13"/>
      <c r="I23" s="13"/>
      <c r="J23" s="87">
        <f t="shared" si="1"/>
        <v>0</v>
      </c>
    </row>
    <row r="24" spans="2:10" ht="30" customHeight="1">
      <c r="B24" s="481"/>
      <c r="C24" s="96"/>
      <c r="D24" s="94"/>
      <c r="E24" s="13"/>
      <c r="F24" s="13"/>
      <c r="G24" s="13">
        <f t="shared" si="0"/>
        <v>0</v>
      </c>
      <c r="H24" s="13"/>
      <c r="I24" s="13"/>
      <c r="J24" s="87">
        <f t="shared" si="1"/>
        <v>0</v>
      </c>
    </row>
    <row r="25" spans="2:10" ht="30" customHeight="1">
      <c r="B25" s="481"/>
      <c r="C25" s="96"/>
      <c r="D25" s="94"/>
      <c r="E25" s="13"/>
      <c r="F25" s="13"/>
      <c r="G25" s="13">
        <f t="shared" si="0"/>
        <v>0</v>
      </c>
      <c r="H25" s="13"/>
      <c r="I25" s="13"/>
      <c r="J25" s="87">
        <f t="shared" si="1"/>
        <v>0</v>
      </c>
    </row>
    <row r="26" spans="2:10" ht="30" customHeight="1">
      <c r="B26" s="481"/>
      <c r="C26" s="95"/>
      <c r="D26" s="94"/>
      <c r="E26" s="13"/>
      <c r="F26" s="13"/>
      <c r="G26" s="13">
        <f t="shared" si="0"/>
        <v>0</v>
      </c>
      <c r="H26" s="13"/>
      <c r="I26" s="13"/>
      <c r="J26" s="87">
        <f t="shared" si="1"/>
        <v>0</v>
      </c>
    </row>
    <row r="27" spans="2:10" ht="30" customHeight="1">
      <c r="B27" s="481"/>
      <c r="C27" s="96"/>
      <c r="D27" s="94"/>
      <c r="E27" s="13"/>
      <c r="F27" s="13"/>
      <c r="G27" s="13">
        <f t="shared" si="0"/>
        <v>0</v>
      </c>
      <c r="H27" s="13"/>
      <c r="I27" s="13"/>
      <c r="J27" s="87">
        <f t="shared" si="1"/>
        <v>0</v>
      </c>
    </row>
    <row r="28" spans="2:10" ht="30" customHeight="1">
      <c r="B28" s="481"/>
      <c r="C28" s="96"/>
      <c r="D28" s="94"/>
      <c r="E28" s="13"/>
      <c r="F28" s="13"/>
      <c r="G28" s="13">
        <f t="shared" si="0"/>
        <v>0</v>
      </c>
      <c r="H28" s="13"/>
      <c r="I28" s="13"/>
      <c r="J28" s="87">
        <f t="shared" si="1"/>
        <v>0</v>
      </c>
    </row>
    <row r="29" spans="2:10" ht="30" customHeight="1">
      <c r="B29" s="481"/>
      <c r="C29" s="95"/>
      <c r="D29" s="94"/>
      <c r="E29" s="13"/>
      <c r="F29" s="13"/>
      <c r="G29" s="13">
        <f t="shared" si="0"/>
        <v>0</v>
      </c>
      <c r="H29" s="13"/>
      <c r="I29" s="13"/>
      <c r="J29" s="87">
        <f t="shared" si="1"/>
        <v>0</v>
      </c>
    </row>
    <row r="30" spans="2:10" ht="30" customHeight="1" thickBot="1">
      <c r="B30" s="484"/>
      <c r="C30" s="97"/>
      <c r="D30" s="94"/>
      <c r="E30" s="19"/>
      <c r="F30" s="19"/>
      <c r="G30" s="19">
        <f t="shared" si="0"/>
        <v>0</v>
      </c>
      <c r="H30" s="19"/>
      <c r="I30" s="19"/>
      <c r="J30" s="87">
        <f t="shared" si="1"/>
        <v>0</v>
      </c>
    </row>
    <row r="31" spans="2:10" ht="30" customHeight="1" thickBot="1" thickTop="1">
      <c r="B31" s="455"/>
      <c r="C31" s="456"/>
      <c r="D31" s="456"/>
      <c r="E31" s="456"/>
      <c r="F31" s="456"/>
      <c r="G31" s="456"/>
      <c r="H31" s="456"/>
      <c r="I31" s="457"/>
      <c r="J31" s="100">
        <f>SUM(J11:J30)</f>
        <v>0</v>
      </c>
    </row>
    <row r="32" ht="12" customHeight="1" thickBot="1"/>
    <row r="33" spans="1:11" ht="23.25" customHeight="1">
      <c r="A33" s="170"/>
      <c r="B33" s="171" t="s">
        <v>55</v>
      </c>
      <c r="C33" s="172" t="s">
        <v>15</v>
      </c>
      <c r="D33" s="172"/>
      <c r="E33" s="173"/>
      <c r="F33" s="173"/>
      <c r="G33" s="173"/>
      <c r="H33" s="173"/>
      <c r="I33" s="173"/>
      <c r="J33" s="173"/>
      <c r="K33" s="170"/>
    </row>
    <row r="34" spans="2:10" ht="23.25" customHeight="1">
      <c r="B34" s="42" t="s">
        <v>56</v>
      </c>
      <c r="C34" s="43" t="s">
        <v>60</v>
      </c>
      <c r="D34" s="43"/>
      <c r="E34" s="7"/>
      <c r="F34" s="7"/>
      <c r="G34" s="7"/>
      <c r="H34" s="7"/>
      <c r="I34" s="7"/>
      <c r="J34" s="7"/>
    </row>
    <row r="35" spans="2:10" ht="12">
      <c r="B35" s="7"/>
      <c r="C35" s="7"/>
      <c r="D35" s="7"/>
      <c r="E35" s="7"/>
      <c r="F35" s="7"/>
      <c r="G35" s="7"/>
      <c r="H35" s="7"/>
      <c r="I35" s="7"/>
      <c r="J35" s="10" t="s">
        <v>1</v>
      </c>
    </row>
    <row r="36" spans="2:10" ht="5.25" customHeight="1" thickBot="1">
      <c r="B36" s="7"/>
      <c r="C36" s="7"/>
      <c r="D36" s="7"/>
      <c r="E36" s="7"/>
      <c r="F36" s="7"/>
      <c r="G36" s="7"/>
      <c r="H36" s="7"/>
      <c r="I36" s="7"/>
      <c r="J36" s="10"/>
    </row>
    <row r="37" spans="2:10" ht="63" customHeight="1">
      <c r="B37" s="88" t="s">
        <v>82</v>
      </c>
      <c r="C37" s="127" t="s">
        <v>79</v>
      </c>
      <c r="D37" s="91" t="s">
        <v>126</v>
      </c>
      <c r="E37" s="128" t="s">
        <v>2</v>
      </c>
      <c r="F37" s="89" t="s">
        <v>80</v>
      </c>
      <c r="G37" s="89" t="s">
        <v>4</v>
      </c>
      <c r="H37" s="90" t="s">
        <v>83</v>
      </c>
      <c r="I37" s="91" t="s">
        <v>84</v>
      </c>
      <c r="J37" s="92" t="s">
        <v>81</v>
      </c>
    </row>
    <row r="38" spans="2:35" ht="30" customHeight="1">
      <c r="B38" s="480"/>
      <c r="C38" s="94"/>
      <c r="D38" s="94"/>
      <c r="E38" s="13"/>
      <c r="F38" s="13"/>
      <c r="G38" s="13">
        <f>E38-F38</f>
        <v>0</v>
      </c>
      <c r="H38" s="13"/>
      <c r="I38" s="13"/>
      <c r="J38" s="87">
        <f>ROUNDDOWN(G38/2,-3)</f>
        <v>0</v>
      </c>
      <c r="N38" s="18" t="s">
        <v>223</v>
      </c>
      <c r="O38" s="18" t="s">
        <v>38</v>
      </c>
      <c r="P38" s="18" t="s">
        <v>39</v>
      </c>
      <c r="Q38" s="18" t="s">
        <v>40</v>
      </c>
      <c r="R38" s="18" t="s">
        <v>41</v>
      </c>
      <c r="S38" s="18" t="s">
        <v>43</v>
      </c>
      <c r="T38" s="18" t="s">
        <v>42</v>
      </c>
      <c r="U38" s="18" t="s">
        <v>44</v>
      </c>
      <c r="V38" s="18"/>
      <c r="W38" s="18"/>
      <c r="X38" s="18"/>
      <c r="Y38" s="18"/>
      <c r="Z38" s="18"/>
      <c r="AA38" s="18"/>
      <c r="AB38" s="18"/>
      <c r="AC38" s="18"/>
      <c r="AD38" s="18"/>
      <c r="AE38" s="18"/>
      <c r="AF38" s="18"/>
      <c r="AG38" s="18"/>
      <c r="AH38" s="18"/>
      <c r="AI38" s="18"/>
    </row>
    <row r="39" spans="2:35" ht="30" customHeight="1">
      <c r="B39" s="481"/>
      <c r="C39" s="11"/>
      <c r="D39" s="94"/>
      <c r="E39" s="13"/>
      <c r="F39" s="13"/>
      <c r="G39" s="13">
        <f aca="true" t="shared" si="2" ref="G39:G57">E39-F39</f>
        <v>0</v>
      </c>
      <c r="H39" s="13"/>
      <c r="I39" s="13"/>
      <c r="J39" s="87">
        <f aca="true" t="shared" si="3" ref="J39:J57">ROUNDDOWN(G39/2,-3)</f>
        <v>0</v>
      </c>
      <c r="N39" s="124" t="s">
        <v>113</v>
      </c>
      <c r="O39" s="124" t="s">
        <v>114</v>
      </c>
      <c r="P39" s="124" t="s">
        <v>115</v>
      </c>
      <c r="Q39" s="125" t="s">
        <v>116</v>
      </c>
      <c r="R39" s="124" t="s">
        <v>117</v>
      </c>
      <c r="S39" s="124" t="s">
        <v>118</v>
      </c>
      <c r="T39" s="124" t="s">
        <v>119</v>
      </c>
      <c r="U39" s="124" t="s">
        <v>120</v>
      </c>
      <c r="V39" s="124" t="s">
        <v>121</v>
      </c>
      <c r="W39" s="124" t="s">
        <v>122</v>
      </c>
      <c r="X39" s="124" t="s">
        <v>123</v>
      </c>
      <c r="Y39" s="125" t="s">
        <v>124</v>
      </c>
      <c r="Z39" s="124" t="s">
        <v>125</v>
      </c>
      <c r="AA39" s="18"/>
      <c r="AB39" s="18"/>
      <c r="AC39" s="18"/>
      <c r="AD39" s="18"/>
      <c r="AE39" s="18"/>
      <c r="AF39" s="18"/>
      <c r="AG39" s="18"/>
      <c r="AH39" s="18"/>
      <c r="AI39" s="18"/>
    </row>
    <row r="40" spans="2:35" ht="30" customHeight="1">
      <c r="B40" s="481"/>
      <c r="C40" s="11"/>
      <c r="D40" s="94"/>
      <c r="E40" s="13"/>
      <c r="F40" s="13"/>
      <c r="G40" s="13">
        <f t="shared" si="2"/>
        <v>0</v>
      </c>
      <c r="H40" s="13"/>
      <c r="I40" s="13"/>
      <c r="J40" s="87">
        <f t="shared" si="3"/>
        <v>0</v>
      </c>
      <c r="N40" s="18"/>
      <c r="O40" s="18"/>
      <c r="P40" s="18"/>
      <c r="Q40" s="18"/>
      <c r="R40" s="18"/>
      <c r="S40" s="18"/>
      <c r="T40" s="18"/>
      <c r="U40" s="18"/>
      <c r="V40" s="18"/>
      <c r="W40" s="18"/>
      <c r="X40" s="18"/>
      <c r="Y40" s="18"/>
      <c r="Z40" s="18"/>
      <c r="AA40" s="18"/>
      <c r="AB40" s="18"/>
      <c r="AC40" s="18"/>
      <c r="AD40" s="18"/>
      <c r="AE40" s="18"/>
      <c r="AF40" s="18"/>
      <c r="AG40" s="18"/>
      <c r="AH40" s="18"/>
      <c r="AI40" s="18"/>
    </row>
    <row r="41" spans="2:35" ht="30" customHeight="1">
      <c r="B41" s="481"/>
      <c r="C41" s="94"/>
      <c r="D41" s="94"/>
      <c r="E41" s="13"/>
      <c r="F41" s="13"/>
      <c r="G41" s="13">
        <f t="shared" si="2"/>
        <v>0</v>
      </c>
      <c r="H41" s="13"/>
      <c r="I41" s="13"/>
      <c r="J41" s="87">
        <f t="shared" si="3"/>
        <v>0</v>
      </c>
      <c r="N41" s="18"/>
      <c r="O41" s="18"/>
      <c r="P41" s="18"/>
      <c r="Q41" s="18"/>
      <c r="R41" s="18"/>
      <c r="S41" s="18"/>
      <c r="T41" s="18"/>
      <c r="U41" s="18"/>
      <c r="V41" s="18"/>
      <c r="W41" s="18"/>
      <c r="X41" s="18"/>
      <c r="Y41" s="18"/>
      <c r="Z41" s="18"/>
      <c r="AA41" s="18"/>
      <c r="AB41" s="18"/>
      <c r="AC41" s="18"/>
      <c r="AD41" s="18"/>
      <c r="AE41" s="18"/>
      <c r="AF41" s="18"/>
      <c r="AG41" s="18"/>
      <c r="AH41" s="18"/>
      <c r="AI41" s="18"/>
    </row>
    <row r="42" spans="2:10" ht="30" customHeight="1">
      <c r="B42" s="481"/>
      <c r="C42" s="11"/>
      <c r="D42" s="94"/>
      <c r="E42" s="13"/>
      <c r="F42" s="13"/>
      <c r="G42" s="13">
        <f t="shared" si="2"/>
        <v>0</v>
      </c>
      <c r="H42" s="13"/>
      <c r="I42" s="13"/>
      <c r="J42" s="87">
        <f t="shared" si="3"/>
        <v>0</v>
      </c>
    </row>
    <row r="43" spans="2:10" ht="30" customHeight="1">
      <c r="B43" s="481"/>
      <c r="C43" s="11"/>
      <c r="D43" s="94"/>
      <c r="E43" s="13"/>
      <c r="F43" s="13"/>
      <c r="G43" s="13">
        <f t="shared" si="2"/>
        <v>0</v>
      </c>
      <c r="H43" s="13"/>
      <c r="I43" s="13"/>
      <c r="J43" s="87">
        <f t="shared" si="3"/>
        <v>0</v>
      </c>
    </row>
    <row r="44" spans="2:10" ht="30" customHeight="1">
      <c r="B44" s="481"/>
      <c r="C44" s="95"/>
      <c r="D44" s="94"/>
      <c r="E44" s="13"/>
      <c r="F44" s="13"/>
      <c r="G44" s="13">
        <f t="shared" si="2"/>
        <v>0</v>
      </c>
      <c r="H44" s="13"/>
      <c r="I44" s="13"/>
      <c r="J44" s="87">
        <f t="shared" si="3"/>
        <v>0</v>
      </c>
    </row>
    <row r="45" spans="2:10" ht="30" customHeight="1">
      <c r="B45" s="481"/>
      <c r="C45" s="96"/>
      <c r="D45" s="94"/>
      <c r="E45" s="13"/>
      <c r="F45" s="13"/>
      <c r="G45" s="13">
        <f t="shared" si="2"/>
        <v>0</v>
      </c>
      <c r="H45" s="13"/>
      <c r="I45" s="13"/>
      <c r="J45" s="87">
        <f t="shared" si="3"/>
        <v>0</v>
      </c>
    </row>
    <row r="46" spans="2:10" ht="30" customHeight="1">
      <c r="B46" s="481"/>
      <c r="C46" s="96"/>
      <c r="D46" s="94"/>
      <c r="E46" s="13"/>
      <c r="F46" s="13"/>
      <c r="G46" s="13">
        <f t="shared" si="2"/>
        <v>0</v>
      </c>
      <c r="H46" s="13"/>
      <c r="I46" s="13"/>
      <c r="J46" s="87">
        <f t="shared" si="3"/>
        <v>0</v>
      </c>
    </row>
    <row r="47" spans="2:10" ht="30" customHeight="1" thickBot="1">
      <c r="B47" s="482"/>
      <c r="C47" s="98"/>
      <c r="D47" s="119"/>
      <c r="E47" s="99"/>
      <c r="F47" s="99"/>
      <c r="G47" s="99">
        <f t="shared" si="2"/>
        <v>0</v>
      </c>
      <c r="H47" s="99"/>
      <c r="I47" s="99"/>
      <c r="J47" s="86">
        <f t="shared" si="3"/>
        <v>0</v>
      </c>
    </row>
    <row r="48" spans="2:10" ht="30" customHeight="1">
      <c r="B48" s="483"/>
      <c r="C48" s="101"/>
      <c r="D48" s="126"/>
      <c r="E48" s="102"/>
      <c r="F48" s="102"/>
      <c r="G48" s="102">
        <f t="shared" si="2"/>
        <v>0</v>
      </c>
      <c r="H48" s="102"/>
      <c r="I48" s="102"/>
      <c r="J48" s="103">
        <f t="shared" si="3"/>
        <v>0</v>
      </c>
    </row>
    <row r="49" spans="2:10" ht="30" customHeight="1">
      <c r="B49" s="481"/>
      <c r="C49" s="96"/>
      <c r="D49" s="94"/>
      <c r="E49" s="13"/>
      <c r="F49" s="13"/>
      <c r="G49" s="13">
        <f t="shared" si="2"/>
        <v>0</v>
      </c>
      <c r="H49" s="13"/>
      <c r="I49" s="13"/>
      <c r="J49" s="87">
        <f t="shared" si="3"/>
        <v>0</v>
      </c>
    </row>
    <row r="50" spans="2:10" ht="30" customHeight="1">
      <c r="B50" s="481"/>
      <c r="C50" s="95"/>
      <c r="D50" s="94"/>
      <c r="E50" s="13"/>
      <c r="F50" s="13"/>
      <c r="G50" s="13">
        <f t="shared" si="2"/>
        <v>0</v>
      </c>
      <c r="H50" s="13"/>
      <c r="I50" s="13"/>
      <c r="J50" s="87">
        <f t="shared" si="3"/>
        <v>0</v>
      </c>
    </row>
    <row r="51" spans="2:10" ht="30" customHeight="1">
      <c r="B51" s="481"/>
      <c r="C51" s="96"/>
      <c r="D51" s="94"/>
      <c r="E51" s="13"/>
      <c r="F51" s="13"/>
      <c r="G51" s="13">
        <f t="shared" si="2"/>
        <v>0</v>
      </c>
      <c r="H51" s="13"/>
      <c r="I51" s="13"/>
      <c r="J51" s="87">
        <f t="shared" si="3"/>
        <v>0</v>
      </c>
    </row>
    <row r="52" spans="2:10" ht="30" customHeight="1">
      <c r="B52" s="481"/>
      <c r="C52" s="96"/>
      <c r="D52" s="94"/>
      <c r="E52" s="13"/>
      <c r="F52" s="13"/>
      <c r="G52" s="13">
        <f t="shared" si="2"/>
        <v>0</v>
      </c>
      <c r="H52" s="13"/>
      <c r="I52" s="13"/>
      <c r="J52" s="87">
        <f t="shared" si="3"/>
        <v>0</v>
      </c>
    </row>
    <row r="53" spans="2:10" ht="30" customHeight="1">
      <c r="B53" s="481"/>
      <c r="C53" s="95"/>
      <c r="D53" s="94"/>
      <c r="E53" s="13"/>
      <c r="F53" s="13"/>
      <c r="G53" s="13">
        <f t="shared" si="2"/>
        <v>0</v>
      </c>
      <c r="H53" s="13"/>
      <c r="I53" s="13"/>
      <c r="J53" s="87">
        <f t="shared" si="3"/>
        <v>0</v>
      </c>
    </row>
    <row r="54" spans="2:10" ht="30" customHeight="1">
      <c r="B54" s="481"/>
      <c r="C54" s="96"/>
      <c r="D54" s="94"/>
      <c r="E54" s="13"/>
      <c r="F54" s="13"/>
      <c r="G54" s="13">
        <f t="shared" si="2"/>
        <v>0</v>
      </c>
      <c r="H54" s="13"/>
      <c r="I54" s="13"/>
      <c r="J54" s="87">
        <f t="shared" si="3"/>
        <v>0</v>
      </c>
    </row>
    <row r="55" spans="2:10" ht="30" customHeight="1">
      <c r="B55" s="481"/>
      <c r="C55" s="96"/>
      <c r="D55" s="94"/>
      <c r="E55" s="13"/>
      <c r="F55" s="13"/>
      <c r="G55" s="13">
        <f t="shared" si="2"/>
        <v>0</v>
      </c>
      <c r="H55" s="13"/>
      <c r="I55" s="13"/>
      <c r="J55" s="87">
        <f t="shared" si="3"/>
        <v>0</v>
      </c>
    </row>
    <row r="56" spans="2:10" ht="30" customHeight="1">
      <c r="B56" s="481"/>
      <c r="C56" s="95"/>
      <c r="D56" s="94"/>
      <c r="E56" s="13"/>
      <c r="F56" s="13"/>
      <c r="G56" s="13">
        <f t="shared" si="2"/>
        <v>0</v>
      </c>
      <c r="H56" s="13"/>
      <c r="I56" s="13"/>
      <c r="J56" s="87">
        <f t="shared" si="3"/>
        <v>0</v>
      </c>
    </row>
    <row r="57" spans="2:10" ht="30" customHeight="1" thickBot="1">
      <c r="B57" s="484"/>
      <c r="C57" s="97"/>
      <c r="D57" s="94"/>
      <c r="E57" s="19"/>
      <c r="F57" s="19"/>
      <c r="G57" s="19">
        <f t="shared" si="2"/>
        <v>0</v>
      </c>
      <c r="H57" s="19"/>
      <c r="I57" s="19"/>
      <c r="J57" s="87">
        <f t="shared" si="3"/>
        <v>0</v>
      </c>
    </row>
    <row r="58" spans="2:10" ht="30" customHeight="1" thickBot="1" thickTop="1">
      <c r="B58" s="455"/>
      <c r="C58" s="456"/>
      <c r="D58" s="456"/>
      <c r="E58" s="456"/>
      <c r="F58" s="456"/>
      <c r="G58" s="456"/>
      <c r="H58" s="456"/>
      <c r="I58" s="457"/>
      <c r="J58" s="100">
        <f>SUM(J38:J57)</f>
        <v>0</v>
      </c>
    </row>
    <row r="59" ht="12" customHeight="1"/>
  </sheetData>
  <sheetProtection/>
  <mergeCells count="6">
    <mergeCell ref="B11:B20"/>
    <mergeCell ref="B21:B30"/>
    <mergeCell ref="B31:I31"/>
    <mergeCell ref="B38:B47"/>
    <mergeCell ref="B48:B57"/>
    <mergeCell ref="B58:I58"/>
  </mergeCells>
  <dataValidations count="2">
    <dataValidation type="list" allowBlank="1" showInputMessage="1" showErrorMessage="1" sqref="C11:C30 C38:C57">
      <formula1>$N$11:$U$11</formula1>
    </dataValidation>
    <dataValidation type="list" allowBlank="1" showInputMessage="1" showErrorMessage="1" sqref="D11:D30 D38:D57">
      <formula1>$N$12:$Z$12</formula1>
    </dataValidation>
  </dataValidations>
  <printOptions/>
  <pageMargins left="0.9055118110236221" right="0.11811023622047245" top="0.5511811023622047" bottom="0.5511811023622047" header="0.31496062992125984" footer="0.31496062992125984"/>
  <pageSetup fitToHeight="1" fitToWidth="1" horizontalDpi="600" verticalDpi="600" orientation="portrait" paperSize="9" scale="4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2023-10-12T11:19:10Z</dcterms:created>
  <dcterms:modified xsi:type="dcterms:W3CDTF">2023-10-12T11:19:57Z</dcterms:modified>
  <cp:category/>
  <cp:version/>
  <cp:contentType/>
  <cp:contentStatus/>
  <cp:revision>1</cp:revision>
</cp:coreProperties>
</file>