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5" windowWidth="15480" windowHeight="11460" tabRatio="886" activeTab="2"/>
  </bookViews>
  <sheets>
    <sheet name="41,42尾鷲湾,賀田湾尾鷲市様式２－２" sheetId="1" r:id="rId1"/>
    <sheet name="47英虞湾三重県(研3)様式２－２" sheetId="2" r:id="rId2"/>
    <sheet name="51田辺湾和歌山県＋田辺市様式２－２" sheetId="3" r:id="rId3"/>
  </sheets>
  <definedNames>
    <definedName name="_xlnm.Print_Area" localSheetId="0">'41,42尾鷲湾,賀田湾尾鷲市様式２－２'!$A$1:$AG$20</definedName>
    <definedName name="_xlnm.Print_Area" localSheetId="1">'47英虞湾三重県(研3)様式２－２'!$A$1:$X$20</definedName>
    <definedName name="_xlnm.Print_Area" localSheetId="2">'51田辺湾和歌山県＋田辺市様式２－２'!$A$1:$AK$84</definedName>
    <definedName name="_xlnm.Print_Titles" localSheetId="0">'41,42尾鷲湾,賀田湾尾鷲市様式２－２'!$A:$D</definedName>
    <definedName name="_xlnm.Print_Titles" localSheetId="1">'47英虞湾三重県(研3)様式２－２'!$A:$D</definedName>
    <definedName name="_xlnm.Print_Titles" localSheetId="2">'51田辺湾和歌山県＋田辺市様式２－２'!$A:$D</definedName>
  </definedNames>
  <calcPr fullCalcOnLoad="1"/>
</workbook>
</file>

<file path=xl/sharedStrings.xml><?xml version="1.0" encoding="utf-8"?>
<sst xmlns="http://schemas.openxmlformats.org/spreadsheetml/2006/main" count="1755" uniqueCount="82">
  <si>
    <t>－</t>
  </si>
  <si>
    <t>-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</si>
  <si>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</si>
  <si>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</si>
  <si>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</si>
  <si>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</si>
  <si>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</si>
  <si>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</si>
  <si>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</si>
  <si>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</si>
  <si>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</si>
  <si>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</si>
  <si>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</si>
  <si>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</si>
  <si>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</si>
  <si>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</si>
  <si>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</si>
  <si>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</si>
  <si>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</si>
  <si>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年度</t>
  </si>
  <si>
    <t>備考</t>
  </si>
  <si>
    <t>調査時期</t>
  </si>
  <si>
    <t>地点名</t>
  </si>
  <si>
    <t>採泥水深（m）</t>
  </si>
  <si>
    <t>底質測定結果</t>
  </si>
  <si>
    <t>粒度分布</t>
  </si>
  <si>
    <t>礫分　重量百分率（%）</t>
  </si>
  <si>
    <t>砂分　重量百分率（%）</t>
  </si>
  <si>
    <t>泥分　重量百分率（%）</t>
  </si>
  <si>
    <t>酸化還元電位（mV）</t>
  </si>
  <si>
    <t>乾燥減量（%）</t>
  </si>
  <si>
    <t>強熱減量（%）</t>
  </si>
  <si>
    <t>COD（mg/g）</t>
  </si>
  <si>
    <t>TOC（mg/g）</t>
  </si>
  <si>
    <t>T-N（mg/g）</t>
  </si>
  <si>
    <t>T-P（mg/g）</t>
  </si>
  <si>
    <t>硫化物（mg/g）</t>
  </si>
  <si>
    <t>夏季</t>
  </si>
  <si>
    <t>COD（mg/g）</t>
  </si>
  <si>
    <t>TOC（mg/g）</t>
  </si>
  <si>
    <t>T-N（mg/g）</t>
  </si>
  <si>
    <t>T-P（mg/g）</t>
  </si>
  <si>
    <t>秋期</t>
  </si>
  <si>
    <t>ST.1</t>
  </si>
  <si>
    <t>ST.2</t>
  </si>
  <si>
    <t>ST.3</t>
  </si>
  <si>
    <t>ST.4</t>
  </si>
  <si>
    <t>ST.11</t>
  </si>
  <si>
    <t>ST.12</t>
  </si>
  <si>
    <t>ST.13</t>
  </si>
  <si>
    <t>ST.14</t>
  </si>
  <si>
    <t>ST.16</t>
  </si>
  <si>
    <t>平成22年度</t>
  </si>
  <si>
    <t>立神</t>
  </si>
  <si>
    <t>10ｍ</t>
  </si>
  <si>
    <t>欠測</t>
  </si>
  <si>
    <t>-</t>
  </si>
  <si>
    <t>夏季</t>
  </si>
  <si>
    <t>夏期</t>
  </si>
  <si>
    <t>夏期</t>
  </si>
  <si>
    <t>田辺st.1</t>
  </si>
  <si>
    <t>田辺st.3</t>
  </si>
  <si>
    <t>田辺st.4</t>
  </si>
  <si>
    <t>田辺st.7</t>
  </si>
  <si>
    <t>田辺st.3</t>
  </si>
  <si>
    <r>
      <t>&lt;</t>
    </r>
    <r>
      <rPr>
        <sz val="10"/>
        <color theme="1"/>
        <rFont val="Calibri"/>
        <family val="3"/>
      </rPr>
      <t>0.01</t>
    </r>
  </si>
  <si>
    <r>
      <t>&lt;</t>
    </r>
    <r>
      <rPr>
        <sz val="10"/>
        <color theme="1"/>
        <rFont val="Calibri"/>
        <family val="3"/>
      </rPr>
      <t>0.01</t>
    </r>
  </si>
  <si>
    <r>
      <t>&lt;</t>
    </r>
    <r>
      <rPr>
        <sz val="10"/>
        <color theme="1"/>
        <rFont val="Calibri"/>
        <family val="3"/>
      </rPr>
      <t>3</t>
    </r>
  </si>
  <si>
    <t>-</t>
  </si>
  <si>
    <t>和歌山県</t>
  </si>
  <si>
    <t>芳養川沖</t>
  </si>
  <si>
    <t>田辺港沖</t>
  </si>
  <si>
    <t>田辺市</t>
  </si>
  <si>
    <t>会津川沖</t>
  </si>
  <si>
    <t>文里港沖</t>
  </si>
  <si>
    <t>目良団地沖</t>
  </si>
  <si>
    <t>滝内沖</t>
  </si>
  <si>
    <t>神島沖</t>
  </si>
  <si>
    <t>田辺湾沖</t>
  </si>
  <si>
    <t>●底質調査結果</t>
  </si>
  <si>
    <t>尾鷲湾</t>
  </si>
  <si>
    <t>賀田湾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</si>
</sst>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0_ "/>
    <numFmt numFmtId="179" formatCode="0.000_ "/>
    <numFmt numFmtId="180" formatCode="0.0_ "/>
    <numFmt numFmtId="181" formatCode="#,##0.0_ "/>
    <numFmt numFmtId="182" formatCode="#,##0_ "/>
    <numFmt numFmtId="183" formatCode="#,##0.00_ "/>
    <numFmt numFmtId="184" formatCode="#,##0_);[Red]\(#,##0\)"/>
    <numFmt numFmtId="185" formatCode="&quot;Ｎ：&quot;##&quot;°&quot;##&quot;’&quot;##&quot;”&quot;"/>
    <numFmt numFmtId="186" formatCode="&quot;Ｅ：&quot;###&quot;°&quot;##&quot;’&quot;##&quot;”&quot;"/>
    <numFmt numFmtId="187" formatCode="#,##0.0_);[Red]\(#,##0.0\)"/>
    <numFmt numFmtId="188" formatCode="0.00_);[Red]\(0.00\)"/>
    <numFmt numFmtId="189" formatCode="0_);[Red]\(0\)"/>
    <numFmt numFmtId="190" formatCode="0.000_);[Red]\(0.000\)"/>
    <numFmt numFmtId="191" formatCode="0.0"/>
    <numFmt numFmtId="192" formatCode="m&quot;月&quot;d&quot;日&quot;;@"/>
    <numFmt numFmtId="193" formatCode="0.0000_ "/>
    <numFmt numFmtId="194" formatCode="#\3\ "/>
    <numFmt numFmtId="195" formatCode="###\ "/>
    <numFmt numFmtId="196" formatCode="###"/>
    <numFmt numFmtId="197" formatCode="0.###"/>
    <numFmt numFmtId="198" formatCode="#.###"/>
    <numFmt numFmtId="199" formatCode="0.####\ "/>
    <numFmt numFmtId="200" formatCode="0.####"/>
    <numFmt numFmtId="201" formatCode="0.#####"/>
    <numFmt numFmtId="202" formatCode="0.##"/>
    <numFmt numFmtId="203" formatCode="0.###0"/>
    <numFmt numFmtId="204" formatCode="0.###0\ "/>
    <numFmt numFmtId="205" formatCode="General\ "/>
    <numFmt numFmtId="206" formatCode="[$-411]ge"/>
    <numFmt numFmtId="207" formatCode="0.0000_);[Red]\(0.0000\)"/>
    <numFmt numFmtId="208" formatCode="0.0\ "/>
    <numFmt numFmtId="209" formatCode="m/d"/>
    <numFmt numFmtId="210" formatCode="m/d;@"/>
  </numFmts>
  <fonts count="38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medium"/>
      <top style="medium"/>
      <bottom style="thin"/>
    </border>
    <border>
      <left style="hair"/>
      <right style="hair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0" fontId="0" fillId="33" borderId="15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80" fontId="0" fillId="33" borderId="17" xfId="0" applyNumberFormat="1" applyFill="1" applyBorder="1" applyAlignment="1">
      <alignment horizontal="center" vertical="center"/>
    </xf>
    <xf numFmtId="180" fontId="0" fillId="33" borderId="18" xfId="0" applyNumberFormat="1" applyFill="1" applyBorder="1" applyAlignment="1">
      <alignment horizontal="center" vertical="center"/>
    </xf>
    <xf numFmtId="180" fontId="0" fillId="33" borderId="19" xfId="0" applyNumberFormat="1" applyFill="1" applyBorder="1" applyAlignment="1">
      <alignment vertical="center"/>
    </xf>
    <xf numFmtId="180" fontId="0" fillId="33" borderId="20" xfId="0" applyNumberFormat="1" applyFill="1" applyBorder="1" applyAlignment="1">
      <alignment horizontal="center" vertical="center"/>
    </xf>
    <xf numFmtId="180" fontId="0" fillId="33" borderId="21" xfId="0" applyNumberFormat="1" applyFill="1" applyBorder="1" applyAlignment="1">
      <alignment horizontal="center" vertical="center"/>
    </xf>
    <xf numFmtId="180" fontId="0" fillId="33" borderId="22" xfId="0" applyNumberFormat="1" applyFill="1" applyBorder="1" applyAlignment="1">
      <alignment vertical="center"/>
    </xf>
    <xf numFmtId="176" fontId="1" fillId="33" borderId="23" xfId="60" applyNumberFormat="1" applyFont="1" applyFill="1" applyBorder="1" applyAlignment="1">
      <alignment horizontal="center" vertical="center"/>
      <protection/>
    </xf>
    <xf numFmtId="176" fontId="1" fillId="33" borderId="13" xfId="60" applyNumberFormat="1" applyFont="1" applyFill="1" applyBorder="1" applyAlignment="1">
      <alignment horizontal="center" vertical="center"/>
      <protection/>
    </xf>
    <xf numFmtId="180" fontId="0" fillId="33" borderId="23" xfId="0" applyNumberForma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 vertical="center"/>
    </xf>
    <xf numFmtId="180" fontId="0" fillId="33" borderId="14" xfId="0" applyNumberFormat="1" applyFill="1" applyBorder="1" applyAlignment="1">
      <alignment vertical="center"/>
    </xf>
    <xf numFmtId="178" fontId="1" fillId="33" borderId="23" xfId="60" applyNumberFormat="1" applyFont="1" applyFill="1" applyBorder="1" applyAlignment="1">
      <alignment horizontal="center" vertical="center"/>
      <protection/>
    </xf>
    <xf numFmtId="178" fontId="1" fillId="33" borderId="13" xfId="60" applyNumberFormat="1" applyFont="1" applyFill="1" applyBorder="1" applyAlignment="1">
      <alignment horizontal="center" vertical="center"/>
      <protection/>
    </xf>
    <xf numFmtId="179" fontId="1" fillId="33" borderId="23" xfId="60" applyNumberFormat="1" applyFont="1" applyFill="1" applyBorder="1" applyAlignment="1">
      <alignment horizontal="center" vertical="center"/>
      <protection/>
    </xf>
    <xf numFmtId="179" fontId="1" fillId="33" borderId="13" xfId="60" applyNumberFormat="1" applyFont="1" applyFill="1" applyBorder="1" applyAlignment="1">
      <alignment horizontal="center" vertical="center"/>
      <protection/>
    </xf>
    <xf numFmtId="178" fontId="1" fillId="33" borderId="15" xfId="60" applyNumberFormat="1" applyFont="1" applyFill="1" applyBorder="1" applyAlignment="1">
      <alignment horizontal="center" vertical="center"/>
      <protection/>
    </xf>
    <xf numFmtId="178" fontId="1" fillId="33" borderId="24" xfId="60" applyNumberFormat="1" applyFont="1" applyFill="1" applyBorder="1" applyAlignment="1">
      <alignment horizontal="center" vertical="center"/>
      <protection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1" fillId="33" borderId="0" xfId="60" applyFont="1" applyFill="1">
      <alignment vertical="center"/>
      <protection/>
    </xf>
    <xf numFmtId="0" fontId="0" fillId="33" borderId="28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/>
    </xf>
    <xf numFmtId="0" fontId="1" fillId="33" borderId="30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1" fillId="33" borderId="32" xfId="60" applyFont="1" applyFill="1" applyBorder="1">
      <alignment vertical="center"/>
      <protection/>
    </xf>
    <xf numFmtId="0" fontId="1" fillId="33" borderId="33" xfId="60" applyFont="1" applyFill="1" applyBorder="1">
      <alignment vertical="center"/>
      <protection/>
    </xf>
    <xf numFmtId="176" fontId="1" fillId="33" borderId="14" xfId="60" applyNumberFormat="1" applyFont="1" applyFill="1" applyBorder="1">
      <alignment vertical="center"/>
      <protection/>
    </xf>
    <xf numFmtId="178" fontId="1" fillId="33" borderId="14" xfId="60" applyNumberFormat="1" applyFont="1" applyFill="1" applyBorder="1">
      <alignment vertical="center"/>
      <protection/>
    </xf>
    <xf numFmtId="179" fontId="1" fillId="33" borderId="14" xfId="60" applyNumberFormat="1" applyFont="1" applyFill="1" applyBorder="1">
      <alignment vertical="center"/>
      <protection/>
    </xf>
    <xf numFmtId="0" fontId="1" fillId="33" borderId="34" xfId="60" applyFont="1" applyFill="1" applyBorder="1" applyAlignment="1">
      <alignment vertical="center" textRotation="255"/>
      <protection/>
    </xf>
    <xf numFmtId="0" fontId="1" fillId="33" borderId="35" xfId="60" applyFont="1" applyFill="1" applyBorder="1">
      <alignment vertical="center"/>
      <protection/>
    </xf>
    <xf numFmtId="0" fontId="1" fillId="33" borderId="36" xfId="60" applyFont="1" applyFill="1" applyBorder="1">
      <alignment vertical="center"/>
      <protection/>
    </xf>
    <xf numFmtId="178" fontId="1" fillId="33" borderId="16" xfId="60" applyNumberFormat="1" applyFont="1" applyFill="1" applyBorder="1">
      <alignment vertical="center"/>
      <protection/>
    </xf>
    <xf numFmtId="0" fontId="1" fillId="33" borderId="0" xfId="60" applyFont="1" applyFill="1" applyBorder="1">
      <alignment vertical="center"/>
      <protection/>
    </xf>
    <xf numFmtId="180" fontId="1" fillId="33" borderId="37" xfId="60" applyNumberFormat="1" applyFont="1" applyFill="1" applyBorder="1">
      <alignment vertical="center"/>
      <protection/>
    </xf>
    <xf numFmtId="180" fontId="1" fillId="33" borderId="0" xfId="60" applyNumberFormat="1" applyFont="1" applyFill="1" applyBorder="1">
      <alignment vertical="center"/>
      <protection/>
    </xf>
    <xf numFmtId="178" fontId="1" fillId="33" borderId="0" xfId="60" applyNumberFormat="1" applyFont="1" applyFill="1" applyBorder="1">
      <alignment vertical="center"/>
      <protection/>
    </xf>
    <xf numFmtId="180" fontId="0" fillId="33" borderId="24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80" fontId="0" fillId="33" borderId="13" xfId="0" applyNumberFormat="1" applyFill="1" applyBorder="1" applyAlignment="1">
      <alignment vertical="center"/>
    </xf>
    <xf numFmtId="180" fontId="0" fillId="33" borderId="24" xfId="0" applyNumberForma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80" fontId="0" fillId="33" borderId="17" xfId="0" applyNumberFormat="1" applyFill="1" applyBorder="1" applyAlignment="1">
      <alignment vertical="center"/>
    </xf>
    <xf numFmtId="180" fontId="0" fillId="33" borderId="18" xfId="0" applyNumberFormat="1" applyFill="1" applyBorder="1" applyAlignment="1">
      <alignment vertical="center"/>
    </xf>
    <xf numFmtId="180" fontId="0" fillId="33" borderId="20" xfId="0" applyNumberFormat="1" applyFill="1" applyBorder="1" applyAlignment="1">
      <alignment vertical="center"/>
    </xf>
    <xf numFmtId="180" fontId="0" fillId="33" borderId="21" xfId="0" applyNumberFormat="1" applyFill="1" applyBorder="1" applyAlignment="1">
      <alignment vertical="center"/>
    </xf>
    <xf numFmtId="180" fontId="0" fillId="33" borderId="23" xfId="0" applyNumberFormat="1" applyFill="1" applyBorder="1" applyAlignment="1">
      <alignment vertical="center"/>
    </xf>
    <xf numFmtId="176" fontId="1" fillId="33" borderId="13" xfId="60" applyNumberFormat="1" applyFont="1" applyFill="1" applyBorder="1">
      <alignment vertical="center"/>
      <protection/>
    </xf>
    <xf numFmtId="178" fontId="1" fillId="33" borderId="15" xfId="60" applyNumberFormat="1" applyFont="1" applyFill="1" applyBorder="1">
      <alignment vertical="center"/>
      <protection/>
    </xf>
    <xf numFmtId="0" fontId="0" fillId="33" borderId="0" xfId="0" applyFill="1" applyBorder="1" applyAlignment="1">
      <alignment vertical="center"/>
    </xf>
    <xf numFmtId="0" fontId="1" fillId="33" borderId="0" xfId="60" applyFont="1" applyFill="1" applyAlignment="1">
      <alignment horizontal="right" vertical="center"/>
      <protection/>
    </xf>
    <xf numFmtId="178" fontId="1" fillId="33" borderId="23" xfId="60" applyNumberFormat="1" applyFont="1" applyFill="1" applyBorder="1">
      <alignment vertical="center"/>
      <protection/>
    </xf>
    <xf numFmtId="178" fontId="1" fillId="33" borderId="13" xfId="60" applyNumberFormat="1" applyFont="1" applyFill="1" applyBorder="1">
      <alignment vertical="center"/>
      <protection/>
    </xf>
    <xf numFmtId="178" fontId="1" fillId="33" borderId="24" xfId="60" applyNumberFormat="1" applyFont="1" applyFill="1" applyBorder="1">
      <alignment vertical="center"/>
      <protection/>
    </xf>
    <xf numFmtId="178" fontId="1" fillId="33" borderId="38" xfId="60" applyNumberFormat="1" applyFont="1" applyFill="1" applyBorder="1">
      <alignment vertical="center"/>
      <protection/>
    </xf>
    <xf numFmtId="180" fontId="0" fillId="33" borderId="2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9" fontId="1" fillId="33" borderId="23" xfId="60" applyNumberFormat="1" applyFont="1" applyFill="1" applyBorder="1">
      <alignment vertical="center"/>
      <protection/>
    </xf>
    <xf numFmtId="179" fontId="1" fillId="33" borderId="13" xfId="60" applyNumberFormat="1" applyFont="1" applyFill="1" applyBorder="1">
      <alignment vertical="center"/>
      <protection/>
    </xf>
    <xf numFmtId="56" fontId="0" fillId="33" borderId="23" xfId="0" applyNumberFormat="1" applyFill="1" applyBorder="1" applyAlignment="1">
      <alignment horizontal="center" vertical="center"/>
    </xf>
    <xf numFmtId="2" fontId="0" fillId="33" borderId="23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0" xfId="0" applyFill="1" applyAlignment="1">
      <alignment vertical="center" shrinkToFit="1"/>
    </xf>
    <xf numFmtId="56" fontId="0" fillId="33" borderId="13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191" fontId="0" fillId="33" borderId="23" xfId="0" applyNumberFormat="1" applyFill="1" applyBorder="1" applyAlignment="1">
      <alignment horizontal="center" vertical="center"/>
    </xf>
    <xf numFmtId="191" fontId="0" fillId="33" borderId="13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shrinkToFit="1"/>
    </xf>
    <xf numFmtId="180" fontId="1" fillId="33" borderId="39" xfId="60" applyNumberFormat="1" applyFont="1" applyFill="1" applyBorder="1">
      <alignment vertical="center"/>
      <protection/>
    </xf>
    <xf numFmtId="0" fontId="1" fillId="33" borderId="40" xfId="60" applyFont="1" applyFill="1" applyBorder="1" applyAlignment="1">
      <alignment horizontal="center" vertical="center" textRotation="255"/>
      <protection/>
    </xf>
    <xf numFmtId="0" fontId="1" fillId="33" borderId="41" xfId="60" applyFont="1" applyFill="1" applyBorder="1" applyAlignment="1">
      <alignment horizontal="center" vertical="center" textRotation="255"/>
      <protection/>
    </xf>
    <xf numFmtId="0" fontId="1" fillId="33" borderId="42" xfId="0" applyFont="1" applyFill="1" applyBorder="1" applyAlignment="1">
      <alignment horizontal="center" vertical="center" textRotation="255"/>
    </xf>
    <xf numFmtId="0" fontId="1" fillId="33" borderId="43" xfId="0" applyFont="1" applyFill="1" applyBorder="1" applyAlignment="1">
      <alignment horizontal="center" vertical="center" textRotation="255"/>
    </xf>
    <xf numFmtId="0" fontId="1" fillId="33" borderId="44" xfId="60" applyFont="1" applyFill="1" applyBorder="1" applyAlignment="1">
      <alignment horizontal="left" vertical="center"/>
      <protection/>
    </xf>
    <xf numFmtId="0" fontId="1" fillId="33" borderId="26" xfId="60" applyFont="1" applyFill="1" applyBorder="1" applyAlignment="1">
      <alignment horizontal="left" vertical="center"/>
      <protection/>
    </xf>
    <xf numFmtId="0" fontId="1" fillId="33" borderId="45" xfId="60" applyFont="1" applyFill="1" applyBorder="1" applyAlignment="1">
      <alignment horizontal="left" vertical="center"/>
      <protection/>
    </xf>
    <xf numFmtId="0" fontId="1" fillId="33" borderId="4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47" xfId="0" applyFont="1" applyFill="1" applyBorder="1" applyAlignment="1">
      <alignment horizontal="left" vertical="center"/>
    </xf>
    <xf numFmtId="0" fontId="1" fillId="33" borderId="48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33" xfId="0" applyFont="1" applyFill="1" applyBorder="1" applyAlignment="1">
      <alignment horizontal="left" vertical="center"/>
    </xf>
    <xf numFmtId="0" fontId="1" fillId="33" borderId="48" xfId="60" applyFont="1" applyFill="1" applyBorder="1" applyAlignment="1">
      <alignment horizontal="left" vertical="center"/>
      <protection/>
    </xf>
    <xf numFmtId="0" fontId="1" fillId="33" borderId="13" xfId="60" applyFont="1" applyFill="1" applyBorder="1" applyAlignment="1">
      <alignment horizontal="left" vertical="center"/>
      <protection/>
    </xf>
    <xf numFmtId="0" fontId="1" fillId="33" borderId="33" xfId="60" applyFont="1" applyFill="1" applyBorder="1" applyAlignment="1">
      <alignment horizontal="left" vertical="center"/>
      <protection/>
    </xf>
    <xf numFmtId="0" fontId="1" fillId="33" borderId="49" xfId="60" applyFont="1" applyFill="1" applyBorder="1" applyAlignment="1">
      <alignment horizontal="left" vertical="center"/>
      <protection/>
    </xf>
    <xf numFmtId="0" fontId="1" fillId="33" borderId="50" xfId="60" applyFont="1" applyFill="1" applyBorder="1" applyAlignment="1">
      <alignment horizontal="left" vertical="center"/>
      <protection/>
    </xf>
    <xf numFmtId="0" fontId="1" fillId="33" borderId="51" xfId="60" applyFont="1" applyFill="1" applyBorder="1" applyAlignment="1">
      <alignment horizontal="left" vertical="center"/>
      <protection/>
    </xf>
    <xf numFmtId="0" fontId="0" fillId="3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0" fontId="1" fillId="33" borderId="48" xfId="60" applyFont="1" applyFill="1" applyBorder="1" applyAlignment="1">
      <alignment horizontal="left" vertical="center" shrinkToFit="1"/>
      <protection/>
    </xf>
    <xf numFmtId="0" fontId="1" fillId="33" borderId="13" xfId="60" applyFont="1" applyFill="1" applyBorder="1" applyAlignment="1">
      <alignment horizontal="left" vertical="center" shrinkToFit="1"/>
      <protection/>
    </xf>
    <xf numFmtId="0" fontId="1" fillId="33" borderId="33" xfId="60" applyFont="1" applyFill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7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0"/>
  <sheetViews>
    <sheetView view="pageBreakPreview" zoomScale="85" zoomScaleNormal="80" zoomScaleSheetLayoutView="85" zoomScalePageLayoutView="0" workbookViewId="0" topLeftCell="A1">
      <pane xSplit="4" topLeftCell="V1" activePane="topRight" state="frozen"/>
      <selection pane="topLeft" activeCell="G20" sqref="G20"/>
      <selection pane="topRight" activeCell="AF26" sqref="AF26"/>
    </sheetView>
  </sheetViews>
  <sheetFormatPr defaultColWidth="9.140625" defaultRowHeight="12.75"/>
  <cols>
    <col min="1" max="1" width="0.85546875" style="31" customWidth="1"/>
    <col min="2" max="3" width="3.28125" style="31" bestFit="1" customWidth="1"/>
    <col min="4" max="4" width="20.7109375" style="31" bestFit="1" customWidth="1"/>
    <col min="5" max="31" width="9.7109375" style="1" customWidth="1"/>
    <col min="32" max="32" width="24.7109375" style="1" customWidth="1"/>
    <col min="33" max="33" width="0.85546875" style="1" customWidth="1"/>
    <col min="34" max="36" width="9.140625" style="1" customWidth="1"/>
    <col min="37" max="16384" width="9.140625" style="31" customWidth="1"/>
  </cols>
  <sheetData>
    <row r="1" spans="2:4" s="1" customFormat="1" ht="4.5" customHeight="1">
      <c r="B1" s="31"/>
      <c r="C1" s="31"/>
      <c r="D1" s="31"/>
    </row>
    <row r="2" spans="2:32" s="1" customFormat="1" ht="13.5">
      <c r="B2" s="31"/>
      <c r="C2" s="31"/>
      <c r="D2" s="31"/>
      <c r="AF2" s="2"/>
    </row>
    <row r="3" spans="2:32" s="1" customFormat="1" ht="12">
      <c r="B3" s="31"/>
      <c r="C3" s="31"/>
      <c r="D3" s="31"/>
      <c r="AF3" s="62" t="str">
        <f ca="1">"【海域ごとの調査票："&amp;MID(CELL("filename",$A$1),FIND("]",CELL("filename",$A$1))+1,31)&amp;"】"</f>
        <v>【海域ごとの調査票：41,42尾鷲湾,賀田湾尾鷲市様式２－２】</v>
      </c>
    </row>
    <row r="4" spans="2:4" s="1" customFormat="1" ht="12.75" thickBot="1">
      <c r="B4" s="31" t="s">
        <v>79</v>
      </c>
      <c r="C4" s="31"/>
      <c r="D4" s="31"/>
    </row>
    <row r="5" spans="2:32" s="1" customFormat="1" ht="19.5" customHeight="1">
      <c r="B5" s="90" t="s">
        <v>19</v>
      </c>
      <c r="C5" s="91"/>
      <c r="D5" s="92"/>
      <c r="E5" s="4" t="s">
        <v>9</v>
      </c>
      <c r="F5" s="4"/>
      <c r="G5" s="4"/>
      <c r="H5" s="4"/>
      <c r="I5" s="4" t="s">
        <v>10</v>
      </c>
      <c r="J5" s="4"/>
      <c r="K5" s="4"/>
      <c r="L5" s="4"/>
      <c r="M5" s="4"/>
      <c r="N5" s="4" t="s">
        <v>12</v>
      </c>
      <c r="O5" s="4"/>
      <c r="P5" s="4"/>
      <c r="Q5" s="5"/>
      <c r="R5" s="4" t="s">
        <v>15</v>
      </c>
      <c r="S5" s="4"/>
      <c r="T5" s="4"/>
      <c r="U5" s="4"/>
      <c r="V5" s="4"/>
      <c r="W5" s="4" t="s">
        <v>16</v>
      </c>
      <c r="X5" s="4"/>
      <c r="Y5" s="4"/>
      <c r="Z5" s="4"/>
      <c r="AA5" s="4" t="s">
        <v>18</v>
      </c>
      <c r="AB5" s="5"/>
      <c r="AC5" s="5"/>
      <c r="AD5" s="5"/>
      <c r="AE5" s="32"/>
      <c r="AF5" s="6" t="s">
        <v>20</v>
      </c>
    </row>
    <row r="6" spans="2:32" s="1" customFormat="1" ht="19.5" customHeight="1">
      <c r="B6" s="93" t="s">
        <v>21</v>
      </c>
      <c r="C6" s="94"/>
      <c r="D6" s="95"/>
      <c r="E6" s="50" t="s">
        <v>42</v>
      </c>
      <c r="F6" s="50"/>
      <c r="G6" s="50"/>
      <c r="H6" s="50"/>
      <c r="I6" s="50" t="s">
        <v>42</v>
      </c>
      <c r="J6" s="50"/>
      <c r="K6" s="50"/>
      <c r="L6" s="50"/>
      <c r="M6" s="50"/>
      <c r="N6" s="50" t="s">
        <v>42</v>
      </c>
      <c r="O6" s="50"/>
      <c r="P6" s="50"/>
      <c r="Q6" s="50"/>
      <c r="R6" s="50" t="s">
        <v>42</v>
      </c>
      <c r="S6" s="50"/>
      <c r="T6" s="50"/>
      <c r="U6" s="50"/>
      <c r="V6" s="50"/>
      <c r="W6" s="50" t="s">
        <v>42</v>
      </c>
      <c r="X6" s="50"/>
      <c r="Y6" s="50"/>
      <c r="Z6" s="50"/>
      <c r="AA6" s="50" t="s">
        <v>42</v>
      </c>
      <c r="AB6" s="7"/>
      <c r="AC6" s="7"/>
      <c r="AD6" s="7"/>
      <c r="AE6" s="33"/>
      <c r="AF6" s="8"/>
    </row>
    <row r="7" spans="2:32" s="1" customFormat="1" ht="19.5" customHeight="1">
      <c r="B7" s="96" t="s">
        <v>22</v>
      </c>
      <c r="C7" s="97"/>
      <c r="D7" s="98"/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43</v>
      </c>
      <c r="O7" s="7" t="s">
        <v>44</v>
      </c>
      <c r="P7" s="7" t="s">
        <v>45</v>
      </c>
      <c r="Q7" s="7" t="s">
        <v>46</v>
      </c>
      <c r="R7" s="7" t="s">
        <v>47</v>
      </c>
      <c r="S7" s="7" t="s">
        <v>48</v>
      </c>
      <c r="T7" s="7" t="s">
        <v>49</v>
      </c>
      <c r="U7" s="7" t="s">
        <v>50</v>
      </c>
      <c r="V7" s="7" t="s">
        <v>51</v>
      </c>
      <c r="W7" s="7" t="s">
        <v>43</v>
      </c>
      <c r="X7" s="7" t="s">
        <v>44</v>
      </c>
      <c r="Y7" s="7" t="s">
        <v>45</v>
      </c>
      <c r="Z7" s="7" t="s">
        <v>46</v>
      </c>
      <c r="AA7" s="7" t="s">
        <v>47</v>
      </c>
      <c r="AB7" s="7" t="s">
        <v>48</v>
      </c>
      <c r="AC7" s="7" t="s">
        <v>49</v>
      </c>
      <c r="AD7" s="7" t="s">
        <v>50</v>
      </c>
      <c r="AE7" s="7" t="s">
        <v>51</v>
      </c>
      <c r="AF7" s="8"/>
    </row>
    <row r="8" spans="2:32" s="1" customFormat="1" ht="19.5" customHeight="1">
      <c r="B8" s="99" t="s">
        <v>23</v>
      </c>
      <c r="C8" s="100"/>
      <c r="D8" s="101"/>
      <c r="E8" s="18" t="s">
        <v>0</v>
      </c>
      <c r="F8" s="18" t="s">
        <v>0</v>
      </c>
      <c r="G8" s="18" t="s">
        <v>0</v>
      </c>
      <c r="H8" s="18" t="s">
        <v>0</v>
      </c>
      <c r="I8" s="18" t="s">
        <v>0</v>
      </c>
      <c r="J8" s="18" t="s">
        <v>0</v>
      </c>
      <c r="K8" s="18" t="s">
        <v>0</v>
      </c>
      <c r="L8" s="18" t="s">
        <v>0</v>
      </c>
      <c r="M8" s="18" t="s">
        <v>0</v>
      </c>
      <c r="N8" s="18" t="s">
        <v>0</v>
      </c>
      <c r="O8" s="18" t="s">
        <v>0</v>
      </c>
      <c r="P8" s="18" t="s">
        <v>0</v>
      </c>
      <c r="Q8" s="18" t="s">
        <v>0</v>
      </c>
      <c r="R8" s="18" t="s">
        <v>0</v>
      </c>
      <c r="S8" s="18" t="s">
        <v>0</v>
      </c>
      <c r="T8" s="18" t="s">
        <v>0</v>
      </c>
      <c r="U8" s="18" t="s">
        <v>0</v>
      </c>
      <c r="V8" s="18" t="s">
        <v>0</v>
      </c>
      <c r="W8" s="18" t="s">
        <v>0</v>
      </c>
      <c r="X8" s="18" t="s">
        <v>0</v>
      </c>
      <c r="Y8" s="18" t="s">
        <v>0</v>
      </c>
      <c r="Z8" s="18" t="s">
        <v>0</v>
      </c>
      <c r="AA8" s="18" t="s">
        <v>0</v>
      </c>
      <c r="AB8" s="18" t="s">
        <v>0</v>
      </c>
      <c r="AC8" s="18" t="s">
        <v>0</v>
      </c>
      <c r="AD8" s="18" t="s">
        <v>0</v>
      </c>
      <c r="AE8" s="18" t="s">
        <v>0</v>
      </c>
      <c r="AF8" s="10"/>
    </row>
    <row r="9" spans="2:32" s="1" customFormat="1" ht="19.5" customHeight="1">
      <c r="B9" s="83" t="s">
        <v>24</v>
      </c>
      <c r="C9" s="85" t="s">
        <v>25</v>
      </c>
      <c r="D9" s="34" t="s">
        <v>26</v>
      </c>
      <c r="E9" s="55">
        <v>2.92</v>
      </c>
      <c r="F9" s="55">
        <v>0.68</v>
      </c>
      <c r="G9" s="55">
        <v>0.12</v>
      </c>
      <c r="H9" s="55">
        <v>4.21</v>
      </c>
      <c r="I9" s="55">
        <v>60.81</v>
      </c>
      <c r="J9" s="55">
        <v>44.53</v>
      </c>
      <c r="K9" s="55">
        <v>48.08</v>
      </c>
      <c r="L9" s="55">
        <v>31.59</v>
      </c>
      <c r="M9" s="55">
        <v>34</v>
      </c>
      <c r="N9" s="55">
        <v>5.89</v>
      </c>
      <c r="O9" s="55">
        <v>0.62</v>
      </c>
      <c r="P9" s="55">
        <v>0.06</v>
      </c>
      <c r="Q9" s="55">
        <v>16.33</v>
      </c>
      <c r="R9" s="55">
        <v>30.7</v>
      </c>
      <c r="S9" s="55">
        <v>16.27</v>
      </c>
      <c r="T9" s="55">
        <v>33.96</v>
      </c>
      <c r="U9" s="55">
        <v>40.86</v>
      </c>
      <c r="V9" s="55">
        <v>56.83</v>
      </c>
      <c r="W9" s="55">
        <v>3.26</v>
      </c>
      <c r="X9" s="55">
        <v>8.94</v>
      </c>
      <c r="Y9" s="55">
        <v>0.13</v>
      </c>
      <c r="Z9" s="55">
        <v>5.28</v>
      </c>
      <c r="AA9" s="55">
        <v>31.97</v>
      </c>
      <c r="AB9" s="55">
        <v>8.11</v>
      </c>
      <c r="AC9" s="55">
        <v>38.71</v>
      </c>
      <c r="AD9" s="55">
        <v>37.48</v>
      </c>
      <c r="AE9" s="55">
        <v>65.66</v>
      </c>
      <c r="AF9" s="13"/>
    </row>
    <row r="10" spans="2:32" s="1" customFormat="1" ht="19.5" customHeight="1">
      <c r="B10" s="84"/>
      <c r="C10" s="86"/>
      <c r="D10" s="35" t="s">
        <v>27</v>
      </c>
      <c r="E10" s="57">
        <v>29.89</v>
      </c>
      <c r="F10" s="57">
        <v>6.32</v>
      </c>
      <c r="G10" s="57">
        <v>4.69</v>
      </c>
      <c r="H10" s="57">
        <v>28.05</v>
      </c>
      <c r="I10" s="57">
        <v>31.84</v>
      </c>
      <c r="J10" s="57">
        <v>3.4</v>
      </c>
      <c r="K10" s="57">
        <v>29.66</v>
      </c>
      <c r="L10" s="57">
        <v>61.06</v>
      </c>
      <c r="M10" s="57">
        <v>47.71</v>
      </c>
      <c r="N10" s="57">
        <v>49.64</v>
      </c>
      <c r="O10" s="57">
        <v>21.25</v>
      </c>
      <c r="P10" s="57">
        <v>2.54</v>
      </c>
      <c r="Q10" s="57">
        <v>30.98</v>
      </c>
      <c r="R10" s="57">
        <v>57.64</v>
      </c>
      <c r="S10" s="57">
        <v>71.08</v>
      </c>
      <c r="T10" s="57">
        <v>55.54</v>
      </c>
      <c r="U10" s="57">
        <v>42.75</v>
      </c>
      <c r="V10" s="57">
        <v>30.99</v>
      </c>
      <c r="W10" s="57">
        <v>40.4</v>
      </c>
      <c r="X10" s="57">
        <v>26.81</v>
      </c>
      <c r="Y10" s="57">
        <v>2.89</v>
      </c>
      <c r="Z10" s="57">
        <v>25.96</v>
      </c>
      <c r="AA10" s="57">
        <v>58.14</v>
      </c>
      <c r="AB10" s="57">
        <v>70.75</v>
      </c>
      <c r="AC10" s="57">
        <v>43.68</v>
      </c>
      <c r="AD10" s="57">
        <v>55.34</v>
      </c>
      <c r="AE10" s="57">
        <v>26.08</v>
      </c>
      <c r="AF10" s="16"/>
    </row>
    <row r="11" spans="2:32" s="1" customFormat="1" ht="19.5" customHeight="1">
      <c r="B11" s="84"/>
      <c r="C11" s="86"/>
      <c r="D11" s="35" t="s">
        <v>28</v>
      </c>
      <c r="E11" s="57">
        <v>67.2</v>
      </c>
      <c r="F11" s="57">
        <v>93</v>
      </c>
      <c r="G11" s="57">
        <v>95.19</v>
      </c>
      <c r="H11" s="57">
        <v>67.74</v>
      </c>
      <c r="I11" s="57">
        <v>7.36</v>
      </c>
      <c r="J11" s="57">
        <v>52.07</v>
      </c>
      <c r="K11" s="57">
        <v>22.26</v>
      </c>
      <c r="L11" s="57">
        <v>7.35</v>
      </c>
      <c r="M11" s="57">
        <v>18.29</v>
      </c>
      <c r="N11" s="57">
        <v>44.48</v>
      </c>
      <c r="O11" s="57">
        <v>78.14</v>
      </c>
      <c r="P11" s="57">
        <v>97.4</v>
      </c>
      <c r="Q11" s="57">
        <v>52.68</v>
      </c>
      <c r="R11" s="57">
        <v>11.65</v>
      </c>
      <c r="S11" s="57">
        <v>12.65</v>
      </c>
      <c r="T11" s="57">
        <v>10.5</v>
      </c>
      <c r="U11" s="57">
        <v>16.39</v>
      </c>
      <c r="V11" s="57">
        <v>12.18</v>
      </c>
      <c r="W11" s="57">
        <v>56.34</v>
      </c>
      <c r="X11" s="57">
        <v>64.25</v>
      </c>
      <c r="Y11" s="57">
        <v>96.98</v>
      </c>
      <c r="Z11" s="57">
        <v>68.76</v>
      </c>
      <c r="AA11" s="57">
        <v>9.89</v>
      </c>
      <c r="AB11" s="57">
        <v>21.14</v>
      </c>
      <c r="AC11" s="57">
        <v>17.61</v>
      </c>
      <c r="AD11" s="57">
        <v>7.18</v>
      </c>
      <c r="AE11" s="57">
        <v>8.27</v>
      </c>
      <c r="AF11" s="16"/>
    </row>
    <row r="12" spans="2:32" s="1" customFormat="1" ht="19.5" customHeight="1">
      <c r="B12" s="84"/>
      <c r="C12" s="36" t="s">
        <v>29</v>
      </c>
      <c r="D12" s="37"/>
      <c r="E12" s="18" t="s">
        <v>0</v>
      </c>
      <c r="F12" s="18" t="s">
        <v>0</v>
      </c>
      <c r="G12" s="18" t="s">
        <v>0</v>
      </c>
      <c r="H12" s="18" t="s">
        <v>0</v>
      </c>
      <c r="I12" s="18" t="s">
        <v>0</v>
      </c>
      <c r="J12" s="18" t="s">
        <v>0</v>
      </c>
      <c r="K12" s="18" t="s">
        <v>0</v>
      </c>
      <c r="L12" s="18" t="s">
        <v>0</v>
      </c>
      <c r="M12" s="18" t="s">
        <v>0</v>
      </c>
      <c r="N12" s="18" t="s">
        <v>0</v>
      </c>
      <c r="O12" s="18" t="s">
        <v>0</v>
      </c>
      <c r="P12" s="18" t="s">
        <v>0</v>
      </c>
      <c r="Q12" s="18" t="s">
        <v>0</v>
      </c>
      <c r="R12" s="18" t="s">
        <v>0</v>
      </c>
      <c r="S12" s="18" t="s">
        <v>0</v>
      </c>
      <c r="T12" s="18" t="s">
        <v>0</v>
      </c>
      <c r="U12" s="18" t="s">
        <v>0</v>
      </c>
      <c r="V12" s="18" t="s">
        <v>0</v>
      </c>
      <c r="W12" s="18" t="s">
        <v>0</v>
      </c>
      <c r="X12" s="18" t="s">
        <v>0</v>
      </c>
      <c r="Y12" s="18" t="s">
        <v>0</v>
      </c>
      <c r="Z12" s="18" t="s">
        <v>0</v>
      </c>
      <c r="AA12" s="18" t="s">
        <v>0</v>
      </c>
      <c r="AB12" s="18" t="s">
        <v>0</v>
      </c>
      <c r="AC12" s="18" t="s">
        <v>0</v>
      </c>
      <c r="AD12" s="18" t="s">
        <v>0</v>
      </c>
      <c r="AE12" s="18" t="s">
        <v>0</v>
      </c>
      <c r="AF12" s="38"/>
    </row>
    <row r="13" spans="2:32" s="1" customFormat="1" ht="19.5" customHeight="1">
      <c r="B13" s="84"/>
      <c r="C13" s="36" t="s">
        <v>30</v>
      </c>
      <c r="D13" s="37"/>
      <c r="E13" s="51">
        <v>24.6929</v>
      </c>
      <c r="F13" s="51">
        <v>30.9222</v>
      </c>
      <c r="G13" s="51">
        <v>33.7403</v>
      </c>
      <c r="H13" s="51">
        <v>33.9401</v>
      </c>
      <c r="I13" s="51">
        <v>22.5434</v>
      </c>
      <c r="J13" s="51">
        <v>28.18</v>
      </c>
      <c r="K13" s="51">
        <v>25.1953</v>
      </c>
      <c r="L13" s="51">
        <v>20.6897</v>
      </c>
      <c r="M13" s="51">
        <v>19.4831</v>
      </c>
      <c r="N13" s="51">
        <v>20.503</v>
      </c>
      <c r="O13" s="51">
        <v>31.9397</v>
      </c>
      <c r="P13" s="51">
        <v>30.7887</v>
      </c>
      <c r="Q13" s="51">
        <v>21.7912</v>
      </c>
      <c r="R13" s="51">
        <v>20.8063</v>
      </c>
      <c r="S13" s="51">
        <v>24.9908</v>
      </c>
      <c r="T13" s="51">
        <v>23.898</v>
      </c>
      <c r="U13" s="51">
        <v>22.8833</v>
      </c>
      <c r="V13" s="51">
        <v>18.6322</v>
      </c>
      <c r="W13" s="51">
        <v>22.3277</v>
      </c>
      <c r="X13" s="51">
        <v>25.644</v>
      </c>
      <c r="Y13" s="51">
        <v>39.6756</v>
      </c>
      <c r="Z13" s="51">
        <v>33.8109</v>
      </c>
      <c r="AA13" s="51">
        <v>21.4765</v>
      </c>
      <c r="AB13" s="51">
        <v>27.6364</v>
      </c>
      <c r="AC13" s="51">
        <v>24.1268</v>
      </c>
      <c r="AD13" s="51">
        <v>23.1455</v>
      </c>
      <c r="AE13" s="51">
        <v>19.0872</v>
      </c>
      <c r="AF13" s="21"/>
    </row>
    <row r="14" spans="2:32" s="1" customFormat="1" ht="19.5" customHeight="1">
      <c r="B14" s="84"/>
      <c r="C14" s="36" t="s">
        <v>31</v>
      </c>
      <c r="D14" s="37"/>
      <c r="E14" s="51">
        <v>4.7006</v>
      </c>
      <c r="F14" s="51">
        <v>6.5248</v>
      </c>
      <c r="G14" s="51">
        <v>6.2194</v>
      </c>
      <c r="H14" s="51">
        <v>6.6845</v>
      </c>
      <c r="I14" s="51">
        <v>3.4826</v>
      </c>
      <c r="J14" s="51">
        <v>7.0845</v>
      </c>
      <c r="K14" s="51">
        <v>4.6997</v>
      </c>
      <c r="L14" s="51">
        <v>2.4155</v>
      </c>
      <c r="M14" s="51">
        <v>2.716</v>
      </c>
      <c r="N14" s="51">
        <v>5.1229</v>
      </c>
      <c r="O14" s="51">
        <v>6.6402</v>
      </c>
      <c r="P14" s="51">
        <v>6.9734</v>
      </c>
      <c r="Q14" s="51">
        <v>5.3536</v>
      </c>
      <c r="R14" s="51">
        <v>4.7473</v>
      </c>
      <c r="S14" s="51">
        <v>3.3325</v>
      </c>
      <c r="T14" s="51">
        <v>3.5416</v>
      </c>
      <c r="U14" s="51">
        <v>2.3915</v>
      </c>
      <c r="V14" s="51">
        <v>2.4938</v>
      </c>
      <c r="W14" s="51">
        <v>3.2157</v>
      </c>
      <c r="X14" s="51">
        <v>5.6704</v>
      </c>
      <c r="Y14" s="51">
        <v>8.1417</v>
      </c>
      <c r="Z14" s="51">
        <v>8.7231</v>
      </c>
      <c r="AA14" s="51">
        <v>2.7455</v>
      </c>
      <c r="AB14" s="51">
        <v>1.899</v>
      </c>
      <c r="AC14" s="51">
        <v>2.7384</v>
      </c>
      <c r="AD14" s="51">
        <v>2.0823</v>
      </c>
      <c r="AE14" s="51">
        <v>2.3876</v>
      </c>
      <c r="AF14" s="21"/>
    </row>
    <row r="15" spans="2:32" s="1" customFormat="1" ht="19.5" customHeight="1">
      <c r="B15" s="84"/>
      <c r="C15" s="36" t="s">
        <v>32</v>
      </c>
      <c r="D15" s="37"/>
      <c r="E15" s="51">
        <v>4.3</v>
      </c>
      <c r="F15" s="51">
        <v>7.3</v>
      </c>
      <c r="G15" s="51">
        <v>7.5</v>
      </c>
      <c r="H15" s="51">
        <v>6.3</v>
      </c>
      <c r="I15" s="51">
        <v>2.9</v>
      </c>
      <c r="J15" s="51">
        <v>5.8</v>
      </c>
      <c r="K15" s="51">
        <v>6.3</v>
      </c>
      <c r="L15" s="51">
        <v>3.3</v>
      </c>
      <c r="M15" s="51">
        <v>11.2</v>
      </c>
      <c r="N15" s="51">
        <v>5</v>
      </c>
      <c r="O15" s="51">
        <v>12.9</v>
      </c>
      <c r="P15" s="51">
        <v>12.2</v>
      </c>
      <c r="Q15" s="51">
        <v>7.6</v>
      </c>
      <c r="R15" s="51">
        <v>4.2</v>
      </c>
      <c r="S15" s="51">
        <v>4.1</v>
      </c>
      <c r="T15" s="51">
        <v>5.5</v>
      </c>
      <c r="U15" s="51">
        <v>3.6</v>
      </c>
      <c r="V15" s="51">
        <v>1</v>
      </c>
      <c r="W15" s="51">
        <v>8.8</v>
      </c>
      <c r="X15" s="51">
        <v>12.7</v>
      </c>
      <c r="Y15" s="51">
        <v>23</v>
      </c>
      <c r="Z15" s="51">
        <v>13.9</v>
      </c>
      <c r="AA15" s="51">
        <v>2.4</v>
      </c>
      <c r="AB15" s="51">
        <v>3.1</v>
      </c>
      <c r="AC15" s="51">
        <v>3.2</v>
      </c>
      <c r="AD15" s="51">
        <v>2.1</v>
      </c>
      <c r="AE15" s="51">
        <v>3</v>
      </c>
      <c r="AF15" s="21"/>
    </row>
    <row r="16" spans="2:32" s="1" customFormat="1" ht="19.5" customHeight="1">
      <c r="B16" s="84"/>
      <c r="C16" s="36" t="s">
        <v>33</v>
      </c>
      <c r="D16" s="37"/>
      <c r="E16" s="20" t="s">
        <v>0</v>
      </c>
      <c r="F16" s="20" t="s">
        <v>0</v>
      </c>
      <c r="G16" s="20" t="s">
        <v>0</v>
      </c>
      <c r="H16" s="20" t="s">
        <v>0</v>
      </c>
      <c r="I16" s="20" t="s">
        <v>0</v>
      </c>
      <c r="J16" s="20" t="s">
        <v>0</v>
      </c>
      <c r="K16" s="20" t="s">
        <v>0</v>
      </c>
      <c r="L16" s="20" t="s">
        <v>0</v>
      </c>
      <c r="M16" s="20" t="s">
        <v>0</v>
      </c>
      <c r="N16" s="20" t="s">
        <v>0</v>
      </c>
      <c r="O16" s="20" t="s">
        <v>0</v>
      </c>
      <c r="P16" s="20" t="s">
        <v>0</v>
      </c>
      <c r="Q16" s="20" t="s">
        <v>0</v>
      </c>
      <c r="R16" s="20" t="s">
        <v>0</v>
      </c>
      <c r="S16" s="20" t="s">
        <v>0</v>
      </c>
      <c r="T16" s="20" t="s">
        <v>0</v>
      </c>
      <c r="U16" s="20" t="s">
        <v>0</v>
      </c>
      <c r="V16" s="20" t="s">
        <v>0</v>
      </c>
      <c r="W16" s="20" t="s">
        <v>0</v>
      </c>
      <c r="X16" s="20" t="s">
        <v>0</v>
      </c>
      <c r="Y16" s="20" t="s">
        <v>0</v>
      </c>
      <c r="Z16" s="20" t="s">
        <v>0</v>
      </c>
      <c r="AA16" s="20" t="s">
        <v>0</v>
      </c>
      <c r="AB16" s="20" t="s">
        <v>0</v>
      </c>
      <c r="AC16" s="20" t="s">
        <v>0</v>
      </c>
      <c r="AD16" s="20" t="s">
        <v>0</v>
      </c>
      <c r="AE16" s="20" t="s">
        <v>0</v>
      </c>
      <c r="AF16" s="21"/>
    </row>
    <row r="17" spans="2:32" s="1" customFormat="1" ht="19.5" customHeight="1">
      <c r="B17" s="84"/>
      <c r="C17" s="36" t="s">
        <v>34</v>
      </c>
      <c r="D17" s="37"/>
      <c r="E17" s="23" t="s">
        <v>0</v>
      </c>
      <c r="F17" s="23" t="s">
        <v>0</v>
      </c>
      <c r="G17" s="23" t="s">
        <v>0</v>
      </c>
      <c r="H17" s="23" t="s">
        <v>0</v>
      </c>
      <c r="I17" s="23" t="s">
        <v>0</v>
      </c>
      <c r="J17" s="23" t="s">
        <v>0</v>
      </c>
      <c r="K17" s="23" t="s">
        <v>0</v>
      </c>
      <c r="L17" s="23" t="s">
        <v>0</v>
      </c>
      <c r="M17" s="23" t="s">
        <v>0</v>
      </c>
      <c r="N17" s="23" t="s">
        <v>0</v>
      </c>
      <c r="O17" s="23" t="s">
        <v>0</v>
      </c>
      <c r="P17" s="23" t="s">
        <v>0</v>
      </c>
      <c r="Q17" s="23" t="s">
        <v>0</v>
      </c>
      <c r="R17" s="23" t="s">
        <v>0</v>
      </c>
      <c r="S17" s="23" t="s">
        <v>0</v>
      </c>
      <c r="T17" s="23" t="s">
        <v>0</v>
      </c>
      <c r="U17" s="23" t="s">
        <v>0</v>
      </c>
      <c r="V17" s="23" t="s">
        <v>0</v>
      </c>
      <c r="W17" s="23" t="s">
        <v>0</v>
      </c>
      <c r="X17" s="23" t="s">
        <v>0</v>
      </c>
      <c r="Y17" s="23" t="s">
        <v>0</v>
      </c>
      <c r="Z17" s="23" t="s">
        <v>0</v>
      </c>
      <c r="AA17" s="23" t="s">
        <v>0</v>
      </c>
      <c r="AB17" s="23" t="s">
        <v>0</v>
      </c>
      <c r="AC17" s="23" t="s">
        <v>0</v>
      </c>
      <c r="AD17" s="23" t="s">
        <v>0</v>
      </c>
      <c r="AE17" s="23" t="s">
        <v>0</v>
      </c>
      <c r="AF17" s="39"/>
    </row>
    <row r="18" spans="2:32" s="1" customFormat="1" ht="19.5" customHeight="1">
      <c r="B18" s="84"/>
      <c r="C18" s="36" t="s">
        <v>35</v>
      </c>
      <c r="D18" s="37"/>
      <c r="E18" s="25" t="s">
        <v>0</v>
      </c>
      <c r="F18" s="25" t="s">
        <v>0</v>
      </c>
      <c r="G18" s="25" t="s">
        <v>0</v>
      </c>
      <c r="H18" s="25" t="s">
        <v>0</v>
      </c>
      <c r="I18" s="25" t="s">
        <v>0</v>
      </c>
      <c r="J18" s="25" t="s">
        <v>0</v>
      </c>
      <c r="K18" s="25" t="s">
        <v>0</v>
      </c>
      <c r="L18" s="25" t="s">
        <v>0</v>
      </c>
      <c r="M18" s="25" t="s">
        <v>0</v>
      </c>
      <c r="N18" s="25" t="s">
        <v>0</v>
      </c>
      <c r="O18" s="25" t="s">
        <v>0</v>
      </c>
      <c r="P18" s="25" t="s">
        <v>0</v>
      </c>
      <c r="Q18" s="25" t="s">
        <v>0</v>
      </c>
      <c r="R18" s="25" t="s">
        <v>0</v>
      </c>
      <c r="S18" s="25" t="s">
        <v>0</v>
      </c>
      <c r="T18" s="25" t="s">
        <v>0</v>
      </c>
      <c r="U18" s="25" t="s">
        <v>0</v>
      </c>
      <c r="V18" s="25" t="s">
        <v>0</v>
      </c>
      <c r="W18" s="25" t="s">
        <v>0</v>
      </c>
      <c r="X18" s="25" t="s">
        <v>0</v>
      </c>
      <c r="Y18" s="25" t="s">
        <v>0</v>
      </c>
      <c r="Z18" s="25" t="s">
        <v>0</v>
      </c>
      <c r="AA18" s="25" t="s">
        <v>0</v>
      </c>
      <c r="AB18" s="25" t="s">
        <v>0</v>
      </c>
      <c r="AC18" s="25" t="s">
        <v>0</v>
      </c>
      <c r="AD18" s="25" t="s">
        <v>0</v>
      </c>
      <c r="AE18" s="25" t="s">
        <v>0</v>
      </c>
      <c r="AF18" s="40"/>
    </row>
    <row r="19" spans="2:32" s="1" customFormat="1" ht="19.5" customHeight="1" thickBot="1">
      <c r="B19" s="41"/>
      <c r="C19" s="42" t="s">
        <v>36</v>
      </c>
      <c r="D19" s="43"/>
      <c r="E19" s="65">
        <v>0.106</v>
      </c>
      <c r="F19" s="65">
        <v>0.116</v>
      </c>
      <c r="G19" s="65">
        <v>0.091</v>
      </c>
      <c r="H19" s="65">
        <v>0.061</v>
      </c>
      <c r="I19" s="65">
        <v>0</v>
      </c>
      <c r="J19" s="65">
        <v>0.005</v>
      </c>
      <c r="K19" s="65">
        <v>0.005</v>
      </c>
      <c r="L19" s="65">
        <v>0.024</v>
      </c>
      <c r="M19" s="65">
        <v>0.181</v>
      </c>
      <c r="N19" s="65">
        <v>0.045</v>
      </c>
      <c r="O19" s="65">
        <v>0.162</v>
      </c>
      <c r="P19" s="65">
        <v>0.109</v>
      </c>
      <c r="Q19" s="65">
        <v>0.048</v>
      </c>
      <c r="R19" s="65">
        <v>0.01</v>
      </c>
      <c r="S19" s="65">
        <v>0.005</v>
      </c>
      <c r="T19" s="65">
        <v>0.005</v>
      </c>
      <c r="U19" s="65">
        <v>0.005</v>
      </c>
      <c r="V19" s="65">
        <v>0.087</v>
      </c>
      <c r="W19" s="65">
        <v>0.021</v>
      </c>
      <c r="X19" s="65">
        <v>0.022</v>
      </c>
      <c r="Y19" s="65">
        <v>0.275</v>
      </c>
      <c r="Z19" s="65">
        <v>0.054</v>
      </c>
      <c r="AA19" s="65">
        <v>0.005</v>
      </c>
      <c r="AB19" s="66">
        <v>0.005</v>
      </c>
      <c r="AC19" s="66">
        <v>0.007</v>
      </c>
      <c r="AD19" s="66">
        <v>0.005</v>
      </c>
      <c r="AE19" s="66">
        <v>0.036</v>
      </c>
      <c r="AF19" s="44"/>
    </row>
    <row r="20" spans="2:32" s="1" customFormat="1" ht="156" customHeight="1" thickBot="1">
      <c r="B20" s="87" t="s">
        <v>20</v>
      </c>
      <c r="C20" s="88"/>
      <c r="D20" s="89"/>
      <c r="E20" s="106" t="s">
        <v>80</v>
      </c>
      <c r="F20" s="103"/>
      <c r="G20" s="103"/>
      <c r="H20" s="104"/>
      <c r="I20" s="102" t="s">
        <v>81</v>
      </c>
      <c r="J20" s="103"/>
      <c r="K20" s="103"/>
      <c r="L20" s="103"/>
      <c r="M20" s="104"/>
      <c r="N20" s="102" t="s">
        <v>80</v>
      </c>
      <c r="O20" s="103"/>
      <c r="P20" s="103"/>
      <c r="Q20" s="104"/>
      <c r="R20" s="102" t="s">
        <v>81</v>
      </c>
      <c r="S20" s="103"/>
      <c r="T20" s="103"/>
      <c r="U20" s="103"/>
      <c r="V20" s="104"/>
      <c r="W20" s="102" t="s">
        <v>80</v>
      </c>
      <c r="X20" s="103"/>
      <c r="Y20" s="103"/>
      <c r="Z20" s="104"/>
      <c r="AA20" s="102" t="s">
        <v>81</v>
      </c>
      <c r="AB20" s="103"/>
      <c r="AC20" s="103"/>
      <c r="AD20" s="103"/>
      <c r="AE20" s="105"/>
      <c r="AF20" s="30"/>
    </row>
  </sheetData>
  <sheetProtection/>
  <mergeCells count="13">
    <mergeCell ref="B20:D20"/>
    <mergeCell ref="B5:D5"/>
    <mergeCell ref="B6:D6"/>
    <mergeCell ref="B7:D7"/>
    <mergeCell ref="B8:D8"/>
    <mergeCell ref="B9:B18"/>
    <mergeCell ref="C9:C11"/>
    <mergeCell ref="R20:V20"/>
    <mergeCell ref="W20:Z20"/>
    <mergeCell ref="AA20:AE20"/>
    <mergeCell ref="E20:H20"/>
    <mergeCell ref="I20:M20"/>
    <mergeCell ref="N20:Q20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23"/>
  <sheetViews>
    <sheetView view="pageBreakPreview" zoomScale="85" zoomScaleNormal="80" zoomScaleSheetLayoutView="85" zoomScalePageLayoutView="0" workbookViewId="0" topLeftCell="N1">
      <selection activeCell="AF26" sqref="AF26"/>
    </sheetView>
  </sheetViews>
  <sheetFormatPr defaultColWidth="9.140625" defaultRowHeight="12.75"/>
  <cols>
    <col min="1" max="1" width="0.85546875" style="31" customWidth="1"/>
    <col min="2" max="3" width="3.28125" style="31" bestFit="1" customWidth="1"/>
    <col min="4" max="4" width="20.7109375" style="31" bestFit="1" customWidth="1"/>
    <col min="5" max="22" width="9.7109375" style="1" customWidth="1"/>
    <col min="23" max="23" width="24.7109375" style="1" customWidth="1"/>
    <col min="24" max="24" width="0.85546875" style="1" customWidth="1"/>
    <col min="25" max="27" width="9.140625" style="1" customWidth="1"/>
    <col min="28" max="16384" width="9.140625" style="31" customWidth="1"/>
  </cols>
  <sheetData>
    <row r="1" spans="2:4" s="1" customFormat="1" ht="4.5" customHeight="1">
      <c r="B1" s="31"/>
      <c r="C1" s="31"/>
      <c r="D1" s="31"/>
    </row>
    <row r="2" spans="2:23" s="1" customFormat="1" ht="13.5">
      <c r="B2" s="31"/>
      <c r="C2" s="31"/>
      <c r="D2" s="31"/>
      <c r="W2" s="2"/>
    </row>
    <row r="3" spans="2:23" s="1" customFormat="1" ht="12">
      <c r="B3" s="31"/>
      <c r="C3" s="31"/>
      <c r="D3" s="31"/>
      <c r="W3" s="3" t="str">
        <f ca="1">"【海域ごとの調査票："&amp;MID(CELL("filename",$A$1),FIND("]",CELL("filename",$A$1))+1,31)&amp;"】"</f>
        <v>【海域ごとの調査票：47英虞湾三重県(研3)様式２－２】</v>
      </c>
    </row>
    <row r="4" spans="2:4" s="1" customFormat="1" ht="12.75" thickBot="1">
      <c r="B4" s="31" t="s">
        <v>79</v>
      </c>
      <c r="C4" s="31"/>
      <c r="D4" s="31"/>
    </row>
    <row r="5" spans="2:23" s="1" customFormat="1" ht="19.5" customHeight="1">
      <c r="B5" s="90" t="s">
        <v>19</v>
      </c>
      <c r="C5" s="91"/>
      <c r="D5" s="92"/>
      <c r="E5" s="4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52</v>
      </c>
      <c r="W5" s="6" t="s">
        <v>20</v>
      </c>
    </row>
    <row r="6" spans="2:23" s="1" customFormat="1" ht="19.5" customHeight="1">
      <c r="B6" s="93" t="s">
        <v>21</v>
      </c>
      <c r="C6" s="94"/>
      <c r="D6" s="95"/>
      <c r="E6" s="50" t="s">
        <v>37</v>
      </c>
      <c r="F6" s="50" t="s">
        <v>37</v>
      </c>
      <c r="G6" s="50" t="s">
        <v>37</v>
      </c>
      <c r="H6" s="50" t="s">
        <v>37</v>
      </c>
      <c r="I6" s="50" t="s">
        <v>37</v>
      </c>
      <c r="J6" s="50" t="s">
        <v>37</v>
      </c>
      <c r="K6" s="50" t="s">
        <v>37</v>
      </c>
      <c r="L6" s="50" t="s">
        <v>37</v>
      </c>
      <c r="M6" s="50" t="s">
        <v>37</v>
      </c>
      <c r="N6" s="50" t="s">
        <v>37</v>
      </c>
      <c r="O6" s="50" t="s">
        <v>37</v>
      </c>
      <c r="P6" s="50" t="s">
        <v>37</v>
      </c>
      <c r="Q6" s="50" t="s">
        <v>37</v>
      </c>
      <c r="R6" s="50" t="s">
        <v>37</v>
      </c>
      <c r="S6" s="50" t="s">
        <v>37</v>
      </c>
      <c r="T6" s="50" t="s">
        <v>37</v>
      </c>
      <c r="U6" s="50" t="s">
        <v>37</v>
      </c>
      <c r="V6" s="50" t="s">
        <v>37</v>
      </c>
      <c r="W6" s="8"/>
    </row>
    <row r="7" spans="2:23" s="1" customFormat="1" ht="19.5" customHeight="1">
      <c r="B7" s="96" t="s">
        <v>22</v>
      </c>
      <c r="C7" s="97"/>
      <c r="D7" s="98"/>
      <c r="E7" s="50" t="s">
        <v>53</v>
      </c>
      <c r="F7" s="50" t="s">
        <v>53</v>
      </c>
      <c r="G7" s="50" t="s">
        <v>53</v>
      </c>
      <c r="H7" s="50" t="s">
        <v>53</v>
      </c>
      <c r="I7" s="50" t="s">
        <v>53</v>
      </c>
      <c r="J7" s="50" t="s">
        <v>53</v>
      </c>
      <c r="K7" s="50" t="s">
        <v>53</v>
      </c>
      <c r="L7" s="50" t="s">
        <v>53</v>
      </c>
      <c r="M7" s="50" t="s">
        <v>53</v>
      </c>
      <c r="N7" s="50" t="s">
        <v>53</v>
      </c>
      <c r="O7" s="50" t="s">
        <v>53</v>
      </c>
      <c r="P7" s="50" t="s">
        <v>53</v>
      </c>
      <c r="Q7" s="50" t="s">
        <v>53</v>
      </c>
      <c r="R7" s="50" t="s">
        <v>53</v>
      </c>
      <c r="S7" s="50" t="s">
        <v>53</v>
      </c>
      <c r="T7" s="50" t="s">
        <v>53</v>
      </c>
      <c r="U7" s="50" t="s">
        <v>53</v>
      </c>
      <c r="V7" s="50" t="s">
        <v>53</v>
      </c>
      <c r="W7" s="8"/>
    </row>
    <row r="8" spans="2:23" s="1" customFormat="1" ht="19.5" customHeight="1">
      <c r="B8" s="99" t="s">
        <v>23</v>
      </c>
      <c r="C8" s="100"/>
      <c r="D8" s="101"/>
      <c r="E8" s="9" t="s">
        <v>54</v>
      </c>
      <c r="F8" s="9" t="s">
        <v>54</v>
      </c>
      <c r="G8" s="9" t="s">
        <v>54</v>
      </c>
      <c r="H8" s="9" t="s">
        <v>54</v>
      </c>
      <c r="I8" s="9" t="s">
        <v>54</v>
      </c>
      <c r="J8" s="9" t="s">
        <v>54</v>
      </c>
      <c r="K8" s="9" t="s">
        <v>54</v>
      </c>
      <c r="L8" s="9" t="s">
        <v>54</v>
      </c>
      <c r="M8" s="9" t="s">
        <v>54</v>
      </c>
      <c r="N8" s="9" t="s">
        <v>54</v>
      </c>
      <c r="O8" s="9" t="s">
        <v>54</v>
      </c>
      <c r="P8" s="9" t="s">
        <v>54</v>
      </c>
      <c r="Q8" s="9" t="s">
        <v>54</v>
      </c>
      <c r="R8" s="9" t="s">
        <v>54</v>
      </c>
      <c r="S8" s="9" t="s">
        <v>54</v>
      </c>
      <c r="T8" s="9" t="s">
        <v>54</v>
      </c>
      <c r="U8" s="9" t="s">
        <v>54</v>
      </c>
      <c r="V8" s="9" t="s">
        <v>54</v>
      </c>
      <c r="W8" s="10"/>
    </row>
    <row r="9" spans="2:23" s="1" customFormat="1" ht="19.5" customHeight="1">
      <c r="B9" s="83" t="s">
        <v>24</v>
      </c>
      <c r="C9" s="85" t="s">
        <v>25</v>
      </c>
      <c r="D9" s="34" t="s">
        <v>26</v>
      </c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13"/>
    </row>
    <row r="10" spans="2:23" s="1" customFormat="1" ht="19.5" customHeight="1">
      <c r="B10" s="84"/>
      <c r="C10" s="86"/>
      <c r="D10" s="35" t="s">
        <v>27</v>
      </c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16"/>
    </row>
    <row r="11" spans="2:23" s="1" customFormat="1" ht="19.5" customHeight="1">
      <c r="B11" s="84"/>
      <c r="C11" s="86"/>
      <c r="D11" s="35" t="s">
        <v>28</v>
      </c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16"/>
    </row>
    <row r="12" spans="2:23" s="1" customFormat="1" ht="19.5" customHeight="1">
      <c r="B12" s="84"/>
      <c r="C12" s="36" t="s">
        <v>29</v>
      </c>
      <c r="D12" s="37"/>
      <c r="E12" s="67" t="s">
        <v>55</v>
      </c>
      <c r="F12" s="68" t="s">
        <v>55</v>
      </c>
      <c r="G12" s="59">
        <v>-213.02</v>
      </c>
      <c r="H12" s="59">
        <v>-192.88</v>
      </c>
      <c r="I12" s="59">
        <v>-191.55</v>
      </c>
      <c r="J12" s="59">
        <v>-113.02</v>
      </c>
      <c r="K12" s="59">
        <v>-102.74</v>
      </c>
      <c r="L12" s="59">
        <v>-112.11</v>
      </c>
      <c r="M12" s="59">
        <v>-83.02</v>
      </c>
      <c r="N12" s="59">
        <v>-122.32</v>
      </c>
      <c r="O12" s="59">
        <v>-12.53</v>
      </c>
      <c r="P12" s="59">
        <v>-94.07</v>
      </c>
      <c r="Q12" s="59">
        <v>-173.04</v>
      </c>
      <c r="R12" s="59">
        <v>-140.57</v>
      </c>
      <c r="S12" s="59">
        <v>-186.81</v>
      </c>
      <c r="T12" s="59">
        <v>-187.46</v>
      </c>
      <c r="U12" s="59">
        <v>-152.6</v>
      </c>
      <c r="V12" s="59">
        <v>49.340899102965096</v>
      </c>
      <c r="W12" s="38"/>
    </row>
    <row r="13" spans="2:23" s="1" customFormat="1" ht="19.5" customHeight="1">
      <c r="B13" s="84"/>
      <c r="C13" s="36" t="s">
        <v>30</v>
      </c>
      <c r="D13" s="37"/>
      <c r="E13" s="58">
        <v>64.8</v>
      </c>
      <c r="F13" s="51">
        <v>71</v>
      </c>
      <c r="G13" s="51">
        <v>58.3</v>
      </c>
      <c r="H13" s="51">
        <v>71.8</v>
      </c>
      <c r="I13" s="51">
        <v>70.7</v>
      </c>
      <c r="J13" s="51">
        <v>71.5</v>
      </c>
      <c r="K13" s="51">
        <v>71.1</v>
      </c>
      <c r="L13" s="51">
        <v>74.52830188679243</v>
      </c>
      <c r="M13" s="51">
        <v>71.2</v>
      </c>
      <c r="N13" s="51">
        <v>72</v>
      </c>
      <c r="O13" s="51">
        <v>68.41138659320477</v>
      </c>
      <c r="P13" s="51">
        <v>66.91531373409389</v>
      </c>
      <c r="Q13" s="51">
        <v>71.90742218675179</v>
      </c>
      <c r="R13" s="51">
        <v>64.75150818730249</v>
      </c>
      <c r="S13" s="51">
        <v>70.73807968647942</v>
      </c>
      <c r="T13" s="51">
        <v>71.6492503407542</v>
      </c>
      <c r="U13" s="51">
        <v>69.38476562500001</v>
      </c>
      <c r="V13" s="51">
        <v>70.86344617725369</v>
      </c>
      <c r="W13" s="21"/>
    </row>
    <row r="14" spans="2:23" s="1" customFormat="1" ht="19.5" customHeight="1">
      <c r="B14" s="84"/>
      <c r="C14" s="36" t="s">
        <v>31</v>
      </c>
      <c r="D14" s="37"/>
      <c r="E14" s="58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21"/>
    </row>
    <row r="15" spans="2:23" s="1" customFormat="1" ht="19.5" customHeight="1">
      <c r="B15" s="84"/>
      <c r="C15" s="36" t="s">
        <v>38</v>
      </c>
      <c r="D15" s="37"/>
      <c r="E15" s="58">
        <v>26.1</v>
      </c>
      <c r="F15" s="51">
        <v>42.76</v>
      </c>
      <c r="G15" s="51">
        <v>27.52</v>
      </c>
      <c r="H15" s="51">
        <v>63.8</v>
      </c>
      <c r="I15" s="51">
        <v>29.8</v>
      </c>
      <c r="J15" s="51">
        <v>57.6</v>
      </c>
      <c r="K15" s="51">
        <v>54.29168333442097</v>
      </c>
      <c r="L15" s="51">
        <v>55.58781333333329</v>
      </c>
      <c r="M15" s="51">
        <v>44.7</v>
      </c>
      <c r="N15" s="51">
        <v>42.4</v>
      </c>
      <c r="O15" s="51">
        <v>45.94526455813953</v>
      </c>
      <c r="P15" s="51">
        <v>42.05592849867374</v>
      </c>
      <c r="Q15" s="51">
        <v>43.755329545454515</v>
      </c>
      <c r="R15" s="51">
        <v>37.33606552567236</v>
      </c>
      <c r="S15" s="51">
        <v>42.23919642857144</v>
      </c>
      <c r="T15" s="51">
        <v>48.53487179487177</v>
      </c>
      <c r="U15" s="51">
        <v>46.51279106858054</v>
      </c>
      <c r="V15" s="51">
        <v>49.340899102965096</v>
      </c>
      <c r="W15" s="21"/>
    </row>
    <row r="16" spans="2:23" s="1" customFormat="1" ht="19.5" customHeight="1">
      <c r="B16" s="84"/>
      <c r="C16" s="36" t="s">
        <v>39</v>
      </c>
      <c r="D16" s="37"/>
      <c r="E16" s="67" t="s">
        <v>55</v>
      </c>
      <c r="F16" s="68" t="s">
        <v>55</v>
      </c>
      <c r="G16" s="68" t="s">
        <v>55</v>
      </c>
      <c r="H16" s="68" t="s">
        <v>55</v>
      </c>
      <c r="I16" s="68" t="s">
        <v>55</v>
      </c>
      <c r="J16" s="51">
        <v>20.9</v>
      </c>
      <c r="K16" s="51">
        <v>21.7</v>
      </c>
      <c r="L16" s="51">
        <v>22.7</v>
      </c>
      <c r="M16" s="51">
        <v>16.5</v>
      </c>
      <c r="N16" s="51">
        <v>23.77</v>
      </c>
      <c r="O16" s="51">
        <v>21.221777221526985</v>
      </c>
      <c r="P16" s="51">
        <v>22.81742447074515</v>
      </c>
      <c r="Q16" s="51">
        <v>22.507772976011978</v>
      </c>
      <c r="R16" s="51">
        <v>17.973626402400907</v>
      </c>
      <c r="S16" s="51">
        <v>21.7</v>
      </c>
      <c r="T16" s="51">
        <v>23.323342487249903</v>
      </c>
      <c r="U16" s="51">
        <v>24.2934790046297</v>
      </c>
      <c r="V16" s="51">
        <v>23.199723087573545</v>
      </c>
      <c r="W16" s="21"/>
    </row>
    <row r="17" spans="2:23" s="1" customFormat="1" ht="19.5" customHeight="1">
      <c r="B17" s="84"/>
      <c r="C17" s="36" t="s">
        <v>40</v>
      </c>
      <c r="D17" s="37"/>
      <c r="E17" s="63">
        <v>2.6</v>
      </c>
      <c r="F17" s="64">
        <v>3.3</v>
      </c>
      <c r="G17" s="64">
        <v>2.54</v>
      </c>
      <c r="H17" s="64">
        <v>3.6</v>
      </c>
      <c r="I17" s="64">
        <v>3.4</v>
      </c>
      <c r="J17" s="64">
        <v>3.6</v>
      </c>
      <c r="K17" s="64">
        <v>3.9</v>
      </c>
      <c r="L17" s="64">
        <v>3.8</v>
      </c>
      <c r="M17" s="64">
        <v>3.1</v>
      </c>
      <c r="N17" s="64">
        <v>3.4</v>
      </c>
      <c r="O17" s="64">
        <v>2.63</v>
      </c>
      <c r="P17" s="64">
        <v>2.5875700000000004</v>
      </c>
      <c r="Q17" s="64">
        <v>4.200340000000001</v>
      </c>
      <c r="R17" s="64">
        <v>2.59</v>
      </c>
      <c r="S17" s="64">
        <v>3.1</v>
      </c>
      <c r="T17" s="64">
        <v>3.0089708382372176</v>
      </c>
      <c r="U17" s="64">
        <v>3.16</v>
      </c>
      <c r="V17" s="64">
        <v>2.878338525441328</v>
      </c>
      <c r="W17" s="39"/>
    </row>
    <row r="18" spans="2:23" s="1" customFormat="1" ht="19.5" customHeight="1">
      <c r="B18" s="84"/>
      <c r="C18" s="36" t="s">
        <v>41</v>
      </c>
      <c r="D18" s="37"/>
      <c r="E18" s="69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40"/>
    </row>
    <row r="19" spans="2:23" s="1" customFormat="1" ht="19.5" customHeight="1" thickBot="1">
      <c r="B19" s="41"/>
      <c r="C19" s="42" t="s">
        <v>36</v>
      </c>
      <c r="D19" s="43"/>
      <c r="E19" s="60">
        <v>1.13</v>
      </c>
      <c r="F19" s="65">
        <v>2.92</v>
      </c>
      <c r="G19" s="65">
        <v>0.87</v>
      </c>
      <c r="H19" s="65">
        <v>2.26</v>
      </c>
      <c r="I19" s="65">
        <v>1.42</v>
      </c>
      <c r="J19" s="65">
        <v>1.28</v>
      </c>
      <c r="K19" s="65">
        <v>1.6162044589450817</v>
      </c>
      <c r="L19" s="65">
        <v>1.8119658119658106</v>
      </c>
      <c r="M19" s="65">
        <v>1.02</v>
      </c>
      <c r="N19" s="65">
        <v>1</v>
      </c>
      <c r="O19" s="65">
        <v>0.937984496124031</v>
      </c>
      <c r="P19" s="65">
        <v>0.8749476476336726</v>
      </c>
      <c r="Q19" s="65">
        <v>1.0678977272727268</v>
      </c>
      <c r="R19" s="65">
        <v>0.47283346916598745</v>
      </c>
      <c r="S19" s="65">
        <v>0.7766842532467532</v>
      </c>
      <c r="T19" s="65">
        <v>0.91025641025641</v>
      </c>
      <c r="U19" s="65">
        <v>0.9650572712773674</v>
      </c>
      <c r="V19" s="65">
        <v>0.780026109660574</v>
      </c>
      <c r="W19" s="44"/>
    </row>
    <row r="20" spans="2:23" s="1" customFormat="1" ht="300" customHeight="1" thickBot="1">
      <c r="B20" s="87" t="s">
        <v>20</v>
      </c>
      <c r="C20" s="88"/>
      <c r="D20" s="89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</row>
    <row r="21" spans="2:27" ht="19.5" customHeight="1">
      <c r="B21" s="1"/>
      <c r="C21" s="45"/>
      <c r="D21" s="45"/>
      <c r="E21" s="45"/>
      <c r="F21" s="46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7"/>
      <c r="S21" s="45"/>
      <c r="T21" s="31"/>
      <c r="U21" s="31"/>
      <c r="V21" s="31"/>
      <c r="W21" s="31"/>
      <c r="X21" s="31"/>
      <c r="Y21" s="31"/>
      <c r="Z21" s="31"/>
      <c r="AA21" s="31"/>
    </row>
    <row r="22" spans="2:27" ht="19.5" customHeight="1">
      <c r="B22" s="1"/>
      <c r="C22" s="45"/>
      <c r="D22" s="45"/>
      <c r="E22" s="45"/>
      <c r="F22" s="47"/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7"/>
      <c r="S22" s="45"/>
      <c r="T22" s="31"/>
      <c r="U22" s="31"/>
      <c r="V22" s="31"/>
      <c r="W22" s="31"/>
      <c r="X22" s="31"/>
      <c r="Y22" s="31"/>
      <c r="Z22" s="31"/>
      <c r="AA22" s="31"/>
    </row>
    <row r="23" spans="2:4" s="1" customFormat="1" ht="4.5" customHeight="1">
      <c r="B23" s="31"/>
      <c r="C23" s="31"/>
      <c r="D23" s="31"/>
    </row>
  </sheetData>
  <sheetProtection/>
  <mergeCells count="7">
    <mergeCell ref="B20:D20"/>
    <mergeCell ref="B5:D5"/>
    <mergeCell ref="B6:D6"/>
    <mergeCell ref="B7:D7"/>
    <mergeCell ref="B8:D8"/>
    <mergeCell ref="B9:B18"/>
    <mergeCell ref="C9:C11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8" scale="54" r:id="rId1"/>
  <rowBreaks count="1" manualBreakCount="1">
    <brk id="20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Z108"/>
  <sheetViews>
    <sheetView tabSelected="1" view="pageBreakPreview" zoomScale="70" zoomScaleSheetLayoutView="70" workbookViewId="0" topLeftCell="A37">
      <pane xSplit="4" topLeftCell="V1" activePane="topRight" state="frozen"/>
      <selection pane="topLeft" activeCell="AF26" sqref="AF26"/>
      <selection pane="topRight" activeCell="AF26" sqref="AF26"/>
    </sheetView>
  </sheetViews>
  <sheetFormatPr defaultColWidth="9.140625" defaultRowHeight="12.75"/>
  <cols>
    <col min="1" max="1" width="0.85546875" style="31" customWidth="1"/>
    <col min="2" max="3" width="3.28125" style="31" bestFit="1" customWidth="1"/>
    <col min="4" max="4" width="20.7109375" style="31" bestFit="1" customWidth="1"/>
    <col min="5" max="111" width="9.7109375" style="1" customWidth="1"/>
    <col min="112" max="112" width="24.7109375" style="1" customWidth="1"/>
    <col min="113" max="113" width="0.85546875" style="1" customWidth="1"/>
    <col min="114" max="116" width="9.140625" style="1" customWidth="1"/>
    <col min="117" max="16384" width="9.140625" style="31" customWidth="1"/>
  </cols>
  <sheetData>
    <row r="1" spans="2:4" s="1" customFormat="1" ht="4.5" customHeight="1">
      <c r="B1" s="31"/>
      <c r="C1" s="31"/>
      <c r="D1" s="31"/>
    </row>
    <row r="2" spans="2:112" s="1" customFormat="1" ht="13.5">
      <c r="B2" s="31"/>
      <c r="C2" s="31"/>
      <c r="D2" s="31"/>
      <c r="DH2" s="2"/>
    </row>
    <row r="3" spans="2:112" s="1" customFormat="1" ht="12">
      <c r="B3" s="31"/>
      <c r="C3" s="31"/>
      <c r="D3" s="31"/>
      <c r="AD3" s="3" t="str">
        <f ca="1">"【海域ごとの調査票："&amp;MID(CELL("filename",$A$1),FIND("]",CELL("filename",$A$1))+1,31)&amp;"】"</f>
        <v>【海域ごとの調査票：51田辺湾和歌山県＋田辺市様式２－２】</v>
      </c>
      <c r="BB3" s="3"/>
      <c r="CI3" s="3"/>
      <c r="DH3" s="3"/>
    </row>
    <row r="4" spans="2:4" s="1" customFormat="1" ht="12.75" thickBot="1">
      <c r="B4" s="31" t="s">
        <v>79</v>
      </c>
      <c r="C4" s="31"/>
      <c r="D4" s="31"/>
    </row>
    <row r="5" spans="2:30" s="1" customFormat="1" ht="19.5" customHeight="1">
      <c r="B5" s="90" t="s">
        <v>19</v>
      </c>
      <c r="C5" s="91"/>
      <c r="D5" s="92"/>
      <c r="E5" s="4" t="s">
        <v>2</v>
      </c>
      <c r="F5" s="4"/>
      <c r="G5" s="4"/>
      <c r="H5" s="4"/>
      <c r="I5" s="4"/>
      <c r="J5" s="4"/>
      <c r="K5" s="4"/>
      <c r="L5" s="5" t="s">
        <v>3</v>
      </c>
      <c r="M5" s="4"/>
      <c r="N5" s="4"/>
      <c r="O5" s="4"/>
      <c r="P5" s="4"/>
      <c r="Q5" s="4"/>
      <c r="R5" s="4"/>
      <c r="S5" s="5" t="s">
        <v>4</v>
      </c>
      <c r="T5" s="5"/>
      <c r="U5" s="5"/>
      <c r="V5" s="5"/>
      <c r="W5" s="5"/>
      <c r="X5" s="4"/>
      <c r="Y5" s="4"/>
      <c r="Z5" s="4"/>
      <c r="AA5" s="4"/>
      <c r="AB5" s="4"/>
      <c r="AC5" s="4"/>
      <c r="AD5" s="6" t="s">
        <v>20</v>
      </c>
    </row>
    <row r="6" spans="2:30" s="1" customFormat="1" ht="19.5" customHeight="1">
      <c r="B6" s="93" t="s">
        <v>21</v>
      </c>
      <c r="C6" s="94"/>
      <c r="D6" s="95"/>
      <c r="E6" s="71">
        <v>40785</v>
      </c>
      <c r="F6" s="71">
        <f aca="true" t="shared" si="0" ref="F6:K6">+E6</f>
        <v>40785</v>
      </c>
      <c r="G6" s="71">
        <f t="shared" si="0"/>
        <v>40785</v>
      </c>
      <c r="H6" s="71">
        <f t="shared" si="0"/>
        <v>40785</v>
      </c>
      <c r="I6" s="71">
        <f t="shared" si="0"/>
        <v>40785</v>
      </c>
      <c r="J6" s="71">
        <f t="shared" si="0"/>
        <v>40785</v>
      </c>
      <c r="K6" s="71">
        <f t="shared" si="0"/>
        <v>40785</v>
      </c>
      <c r="L6" s="77">
        <v>40792</v>
      </c>
      <c r="M6" s="71">
        <f aca="true" t="shared" si="1" ref="M6:R6">+L6</f>
        <v>40792</v>
      </c>
      <c r="N6" s="71">
        <f t="shared" si="1"/>
        <v>40792</v>
      </c>
      <c r="O6" s="71">
        <f t="shared" si="1"/>
        <v>40792</v>
      </c>
      <c r="P6" s="71">
        <f t="shared" si="1"/>
        <v>40792</v>
      </c>
      <c r="Q6" s="71">
        <f t="shared" si="1"/>
        <v>40792</v>
      </c>
      <c r="R6" s="71">
        <f t="shared" si="1"/>
        <v>40792</v>
      </c>
      <c r="S6" s="7" t="s">
        <v>57</v>
      </c>
      <c r="T6" s="7" t="s">
        <v>57</v>
      </c>
      <c r="U6" s="7" t="s">
        <v>57</v>
      </c>
      <c r="V6" s="7" t="s">
        <v>57</v>
      </c>
      <c r="W6" s="77">
        <v>40778</v>
      </c>
      <c r="X6" s="71">
        <f aca="true" t="shared" si="2" ref="X6:AC6">+W6</f>
        <v>40778</v>
      </c>
      <c r="Y6" s="71">
        <f t="shared" si="2"/>
        <v>40778</v>
      </c>
      <c r="Z6" s="71">
        <f t="shared" si="2"/>
        <v>40778</v>
      </c>
      <c r="AA6" s="71">
        <f t="shared" si="2"/>
        <v>40778</v>
      </c>
      <c r="AB6" s="71">
        <f t="shared" si="2"/>
        <v>40778</v>
      </c>
      <c r="AC6" s="71">
        <f t="shared" si="2"/>
        <v>40778</v>
      </c>
      <c r="AD6" s="8"/>
    </row>
    <row r="7" spans="2:30" s="76" customFormat="1" ht="19.5" customHeight="1">
      <c r="B7" s="107" t="s">
        <v>22</v>
      </c>
      <c r="C7" s="108"/>
      <c r="D7" s="109"/>
      <c r="E7" s="73" t="s">
        <v>70</v>
      </c>
      <c r="F7" s="73" t="s">
        <v>71</v>
      </c>
      <c r="G7" s="73" t="s">
        <v>73</v>
      </c>
      <c r="H7" s="73" t="s">
        <v>74</v>
      </c>
      <c r="I7" s="73" t="s">
        <v>75</v>
      </c>
      <c r="J7" s="73" t="s">
        <v>76</v>
      </c>
      <c r="K7" s="73" t="s">
        <v>77</v>
      </c>
      <c r="L7" s="73" t="s">
        <v>70</v>
      </c>
      <c r="M7" s="73" t="s">
        <v>71</v>
      </c>
      <c r="N7" s="73" t="s">
        <v>73</v>
      </c>
      <c r="O7" s="73" t="s">
        <v>74</v>
      </c>
      <c r="P7" s="73" t="s">
        <v>75</v>
      </c>
      <c r="Q7" s="73" t="s">
        <v>76</v>
      </c>
      <c r="R7" s="73" t="s">
        <v>77</v>
      </c>
      <c r="S7" s="74" t="s">
        <v>60</v>
      </c>
      <c r="T7" s="74" t="s">
        <v>61</v>
      </c>
      <c r="U7" s="74" t="s">
        <v>62</v>
      </c>
      <c r="V7" s="74" t="s">
        <v>63</v>
      </c>
      <c r="W7" s="73" t="s">
        <v>70</v>
      </c>
      <c r="X7" s="73" t="s">
        <v>71</v>
      </c>
      <c r="Y7" s="73" t="s">
        <v>73</v>
      </c>
      <c r="Z7" s="73" t="s">
        <v>74</v>
      </c>
      <c r="AA7" s="73" t="s">
        <v>75</v>
      </c>
      <c r="AB7" s="73" t="s">
        <v>76</v>
      </c>
      <c r="AC7" s="73" t="s">
        <v>77</v>
      </c>
      <c r="AD7" s="75"/>
    </row>
    <row r="8" spans="2:30" s="1" customFormat="1" ht="19.5" customHeight="1">
      <c r="B8" s="99" t="s">
        <v>23</v>
      </c>
      <c r="C8" s="100"/>
      <c r="D8" s="101"/>
      <c r="E8" s="9" t="s">
        <v>56</v>
      </c>
      <c r="F8" s="9" t="s">
        <v>68</v>
      </c>
      <c r="G8" s="9" t="s">
        <v>68</v>
      </c>
      <c r="H8" s="9" t="s">
        <v>68</v>
      </c>
      <c r="I8" s="9" t="s">
        <v>68</v>
      </c>
      <c r="J8" s="9" t="s">
        <v>68</v>
      </c>
      <c r="K8" s="9" t="s">
        <v>68</v>
      </c>
      <c r="L8" s="49" t="s">
        <v>56</v>
      </c>
      <c r="M8" s="9" t="s">
        <v>68</v>
      </c>
      <c r="N8" s="9" t="s">
        <v>68</v>
      </c>
      <c r="O8" s="9" t="s">
        <v>68</v>
      </c>
      <c r="P8" s="9" t="s">
        <v>68</v>
      </c>
      <c r="Q8" s="9" t="s">
        <v>68</v>
      </c>
      <c r="R8" s="9" t="s">
        <v>68</v>
      </c>
      <c r="S8" s="52">
        <v>9.5</v>
      </c>
      <c r="T8" s="52">
        <v>8.3</v>
      </c>
      <c r="U8" s="52">
        <v>10.6</v>
      </c>
      <c r="V8" s="52">
        <v>26.1</v>
      </c>
      <c r="W8" s="49" t="s">
        <v>1</v>
      </c>
      <c r="X8" s="9" t="s">
        <v>68</v>
      </c>
      <c r="Y8" s="9" t="s">
        <v>68</v>
      </c>
      <c r="Z8" s="9" t="s">
        <v>68</v>
      </c>
      <c r="AA8" s="9" t="s">
        <v>68</v>
      </c>
      <c r="AB8" s="9" t="s">
        <v>68</v>
      </c>
      <c r="AC8" s="9" t="s">
        <v>68</v>
      </c>
      <c r="AD8" s="10"/>
    </row>
    <row r="9" spans="2:30" s="1" customFormat="1" ht="19.5" customHeight="1">
      <c r="B9" s="83" t="s">
        <v>24</v>
      </c>
      <c r="C9" s="85" t="s">
        <v>25</v>
      </c>
      <c r="D9" s="34" t="s">
        <v>26</v>
      </c>
      <c r="E9" s="11" t="s">
        <v>68</v>
      </c>
      <c r="F9" s="11" t="s">
        <v>68</v>
      </c>
      <c r="G9" s="11" t="s">
        <v>68</v>
      </c>
      <c r="H9" s="11" t="s">
        <v>68</v>
      </c>
      <c r="I9" s="11" t="s">
        <v>68</v>
      </c>
      <c r="J9" s="11" t="s">
        <v>68</v>
      </c>
      <c r="K9" s="11" t="s">
        <v>68</v>
      </c>
      <c r="L9" s="12" t="s">
        <v>56</v>
      </c>
      <c r="M9" s="11" t="s">
        <v>68</v>
      </c>
      <c r="N9" s="11" t="s">
        <v>68</v>
      </c>
      <c r="O9" s="11" t="s">
        <v>68</v>
      </c>
      <c r="P9" s="11" t="s">
        <v>68</v>
      </c>
      <c r="Q9" s="11" t="s">
        <v>68</v>
      </c>
      <c r="R9" s="11" t="s">
        <v>68</v>
      </c>
      <c r="S9" s="11" t="s">
        <v>56</v>
      </c>
      <c r="T9" s="12" t="s">
        <v>56</v>
      </c>
      <c r="U9" s="11" t="s">
        <v>56</v>
      </c>
      <c r="V9" s="12" t="s">
        <v>56</v>
      </c>
      <c r="W9" s="12" t="s">
        <v>1</v>
      </c>
      <c r="X9" s="11" t="s">
        <v>68</v>
      </c>
      <c r="Y9" s="11" t="s">
        <v>68</v>
      </c>
      <c r="Z9" s="11" t="s">
        <v>68</v>
      </c>
      <c r="AA9" s="11" t="s">
        <v>68</v>
      </c>
      <c r="AB9" s="11" t="s">
        <v>68</v>
      </c>
      <c r="AC9" s="11" t="s">
        <v>68</v>
      </c>
      <c r="AD9" s="13"/>
    </row>
    <row r="10" spans="2:30" s="1" customFormat="1" ht="19.5" customHeight="1">
      <c r="B10" s="84"/>
      <c r="C10" s="86"/>
      <c r="D10" s="35" t="s">
        <v>27</v>
      </c>
      <c r="E10" s="14" t="s">
        <v>68</v>
      </c>
      <c r="F10" s="14" t="s">
        <v>68</v>
      </c>
      <c r="G10" s="14" t="s">
        <v>68</v>
      </c>
      <c r="H10" s="14" t="s">
        <v>68</v>
      </c>
      <c r="I10" s="14" t="s">
        <v>68</v>
      </c>
      <c r="J10" s="14" t="s">
        <v>68</v>
      </c>
      <c r="K10" s="14" t="s">
        <v>68</v>
      </c>
      <c r="L10" s="15" t="s">
        <v>56</v>
      </c>
      <c r="M10" s="14" t="s">
        <v>68</v>
      </c>
      <c r="N10" s="14" t="s">
        <v>68</v>
      </c>
      <c r="O10" s="14" t="s">
        <v>68</v>
      </c>
      <c r="P10" s="14" t="s">
        <v>68</v>
      </c>
      <c r="Q10" s="14" t="s">
        <v>68</v>
      </c>
      <c r="R10" s="14" t="s">
        <v>68</v>
      </c>
      <c r="S10" s="14" t="s">
        <v>56</v>
      </c>
      <c r="T10" s="15" t="s">
        <v>56</v>
      </c>
      <c r="U10" s="14" t="s">
        <v>56</v>
      </c>
      <c r="V10" s="15" t="s">
        <v>56</v>
      </c>
      <c r="W10" s="15" t="s">
        <v>1</v>
      </c>
      <c r="X10" s="14" t="s">
        <v>68</v>
      </c>
      <c r="Y10" s="14" t="s">
        <v>68</v>
      </c>
      <c r="Z10" s="14" t="s">
        <v>68</v>
      </c>
      <c r="AA10" s="14" t="s">
        <v>68</v>
      </c>
      <c r="AB10" s="14" t="s">
        <v>68</v>
      </c>
      <c r="AC10" s="14" t="s">
        <v>68</v>
      </c>
      <c r="AD10" s="16"/>
    </row>
    <row r="11" spans="2:30" s="1" customFormat="1" ht="19.5" customHeight="1">
      <c r="B11" s="84"/>
      <c r="C11" s="86"/>
      <c r="D11" s="35" t="s">
        <v>28</v>
      </c>
      <c r="E11" s="14" t="s">
        <v>68</v>
      </c>
      <c r="F11" s="14" t="s">
        <v>68</v>
      </c>
      <c r="G11" s="14" t="s">
        <v>68</v>
      </c>
      <c r="H11" s="14" t="s">
        <v>68</v>
      </c>
      <c r="I11" s="14" t="s">
        <v>68</v>
      </c>
      <c r="J11" s="14" t="s">
        <v>68</v>
      </c>
      <c r="K11" s="14" t="s">
        <v>68</v>
      </c>
      <c r="L11" s="15" t="s">
        <v>56</v>
      </c>
      <c r="M11" s="14" t="s">
        <v>68</v>
      </c>
      <c r="N11" s="14" t="s">
        <v>68</v>
      </c>
      <c r="O11" s="14" t="s">
        <v>68</v>
      </c>
      <c r="P11" s="14" t="s">
        <v>68</v>
      </c>
      <c r="Q11" s="14" t="s">
        <v>68</v>
      </c>
      <c r="R11" s="14" t="s">
        <v>68</v>
      </c>
      <c r="S11" s="14" t="s">
        <v>56</v>
      </c>
      <c r="T11" s="15" t="s">
        <v>56</v>
      </c>
      <c r="U11" s="14" t="s">
        <v>56</v>
      </c>
      <c r="V11" s="15" t="s">
        <v>56</v>
      </c>
      <c r="W11" s="15" t="s">
        <v>1</v>
      </c>
      <c r="X11" s="14" t="s">
        <v>68</v>
      </c>
      <c r="Y11" s="14" t="s">
        <v>68</v>
      </c>
      <c r="Z11" s="14" t="s">
        <v>68</v>
      </c>
      <c r="AA11" s="14" t="s">
        <v>68</v>
      </c>
      <c r="AB11" s="14" t="s">
        <v>68</v>
      </c>
      <c r="AC11" s="14" t="s">
        <v>68</v>
      </c>
      <c r="AD11" s="16"/>
    </row>
    <row r="12" spans="2:30" s="1" customFormat="1" ht="19.5" customHeight="1">
      <c r="B12" s="84"/>
      <c r="C12" s="36" t="s">
        <v>29</v>
      </c>
      <c r="D12" s="37"/>
      <c r="E12" s="17" t="s">
        <v>56</v>
      </c>
      <c r="F12" s="17" t="s">
        <v>68</v>
      </c>
      <c r="G12" s="17" t="s">
        <v>68</v>
      </c>
      <c r="H12" s="17" t="s">
        <v>68</v>
      </c>
      <c r="I12" s="17" t="s">
        <v>68</v>
      </c>
      <c r="J12" s="17" t="s">
        <v>68</v>
      </c>
      <c r="K12" s="17" t="s">
        <v>68</v>
      </c>
      <c r="L12" s="18" t="s">
        <v>56</v>
      </c>
      <c r="M12" s="17" t="s">
        <v>68</v>
      </c>
      <c r="N12" s="17" t="s">
        <v>68</v>
      </c>
      <c r="O12" s="17" t="s">
        <v>68</v>
      </c>
      <c r="P12" s="17" t="s">
        <v>68</v>
      </c>
      <c r="Q12" s="17" t="s">
        <v>68</v>
      </c>
      <c r="R12" s="17" t="s">
        <v>68</v>
      </c>
      <c r="S12" s="17" t="s">
        <v>56</v>
      </c>
      <c r="T12" s="18" t="s">
        <v>56</v>
      </c>
      <c r="U12" s="17" t="s">
        <v>56</v>
      </c>
      <c r="V12" s="18" t="s">
        <v>56</v>
      </c>
      <c r="W12" s="18" t="s">
        <v>1</v>
      </c>
      <c r="X12" s="17" t="s">
        <v>68</v>
      </c>
      <c r="Y12" s="17" t="s">
        <v>68</v>
      </c>
      <c r="Z12" s="17" t="s">
        <v>68</v>
      </c>
      <c r="AA12" s="17" t="s">
        <v>68</v>
      </c>
      <c r="AB12" s="17" t="s">
        <v>68</v>
      </c>
      <c r="AC12" s="17" t="s">
        <v>68</v>
      </c>
      <c r="AD12" s="38"/>
    </row>
    <row r="13" spans="2:30" s="1" customFormat="1" ht="19.5" customHeight="1">
      <c r="B13" s="84"/>
      <c r="C13" s="36" t="s">
        <v>30</v>
      </c>
      <c r="D13" s="37"/>
      <c r="E13" s="19" t="s">
        <v>56</v>
      </c>
      <c r="F13" s="19" t="s">
        <v>68</v>
      </c>
      <c r="G13" s="19" t="s">
        <v>68</v>
      </c>
      <c r="H13" s="19" t="s">
        <v>68</v>
      </c>
      <c r="I13" s="19" t="s">
        <v>68</v>
      </c>
      <c r="J13" s="19" t="s">
        <v>68</v>
      </c>
      <c r="K13" s="19" t="s">
        <v>68</v>
      </c>
      <c r="L13" s="20" t="s">
        <v>56</v>
      </c>
      <c r="M13" s="19" t="s">
        <v>68</v>
      </c>
      <c r="N13" s="19" t="s">
        <v>68</v>
      </c>
      <c r="O13" s="19" t="s">
        <v>68</v>
      </c>
      <c r="P13" s="19" t="s">
        <v>68</v>
      </c>
      <c r="Q13" s="19" t="s">
        <v>68</v>
      </c>
      <c r="R13" s="19" t="s">
        <v>68</v>
      </c>
      <c r="S13" s="19" t="s">
        <v>56</v>
      </c>
      <c r="T13" s="20" t="s">
        <v>56</v>
      </c>
      <c r="U13" s="19" t="s">
        <v>56</v>
      </c>
      <c r="V13" s="20" t="s">
        <v>56</v>
      </c>
      <c r="W13" s="20" t="s">
        <v>1</v>
      </c>
      <c r="X13" s="19" t="s">
        <v>68</v>
      </c>
      <c r="Y13" s="19" t="s">
        <v>68</v>
      </c>
      <c r="Z13" s="19" t="s">
        <v>68</v>
      </c>
      <c r="AA13" s="19" t="s">
        <v>68</v>
      </c>
      <c r="AB13" s="19" t="s">
        <v>68</v>
      </c>
      <c r="AC13" s="19" t="s">
        <v>68</v>
      </c>
      <c r="AD13" s="21"/>
    </row>
    <row r="14" spans="2:30" s="1" customFormat="1" ht="19.5" customHeight="1">
      <c r="B14" s="84"/>
      <c r="C14" s="36" t="s">
        <v>31</v>
      </c>
      <c r="D14" s="37"/>
      <c r="E14" s="72">
        <v>2.85</v>
      </c>
      <c r="F14" s="72">
        <v>4.86</v>
      </c>
      <c r="G14" s="72">
        <v>7.25</v>
      </c>
      <c r="H14" s="72">
        <v>6.92</v>
      </c>
      <c r="I14" s="72">
        <v>4.08</v>
      </c>
      <c r="J14" s="72">
        <v>6.48</v>
      </c>
      <c r="K14" s="72">
        <v>7.49</v>
      </c>
      <c r="L14" s="78">
        <v>3.54</v>
      </c>
      <c r="M14" s="72">
        <v>5.52</v>
      </c>
      <c r="N14" s="72">
        <v>4.57</v>
      </c>
      <c r="O14" s="72">
        <v>4.53</v>
      </c>
      <c r="P14" s="72">
        <v>4.53</v>
      </c>
      <c r="Q14" s="72">
        <v>6.46</v>
      </c>
      <c r="R14" s="72">
        <v>8.37</v>
      </c>
      <c r="S14" s="51">
        <v>4.2</v>
      </c>
      <c r="T14" s="51">
        <v>6</v>
      </c>
      <c r="U14" s="51">
        <v>4.1</v>
      </c>
      <c r="V14" s="51">
        <v>6.5</v>
      </c>
      <c r="W14" s="78">
        <v>4.54</v>
      </c>
      <c r="X14" s="72">
        <v>6.32</v>
      </c>
      <c r="Y14" s="72">
        <v>5.97</v>
      </c>
      <c r="Z14" s="72">
        <v>4.58</v>
      </c>
      <c r="AA14" s="72">
        <v>4.12</v>
      </c>
      <c r="AB14" s="72">
        <v>5.8</v>
      </c>
      <c r="AC14" s="72">
        <v>7.97</v>
      </c>
      <c r="AD14" s="21"/>
    </row>
    <row r="15" spans="2:30" s="1" customFormat="1" ht="19.5" customHeight="1">
      <c r="B15" s="84"/>
      <c r="C15" s="36" t="s">
        <v>38</v>
      </c>
      <c r="D15" s="37"/>
      <c r="E15" s="19" t="s">
        <v>56</v>
      </c>
      <c r="F15" s="19" t="s">
        <v>68</v>
      </c>
      <c r="G15" s="19" t="s">
        <v>68</v>
      </c>
      <c r="H15" s="19" t="s">
        <v>68</v>
      </c>
      <c r="I15" s="19" t="s">
        <v>68</v>
      </c>
      <c r="J15" s="19" t="s">
        <v>68</v>
      </c>
      <c r="K15" s="19" t="s">
        <v>68</v>
      </c>
      <c r="L15" s="20" t="s">
        <v>56</v>
      </c>
      <c r="M15" s="19" t="s">
        <v>68</v>
      </c>
      <c r="N15" s="19" t="s">
        <v>68</v>
      </c>
      <c r="O15" s="19" t="s">
        <v>68</v>
      </c>
      <c r="P15" s="19" t="s">
        <v>68</v>
      </c>
      <c r="Q15" s="19" t="s">
        <v>68</v>
      </c>
      <c r="R15" s="19" t="s">
        <v>68</v>
      </c>
      <c r="S15" s="51">
        <v>4.8</v>
      </c>
      <c r="T15" s="51">
        <v>5.1</v>
      </c>
      <c r="U15" s="51">
        <v>3.7</v>
      </c>
      <c r="V15" s="51">
        <v>5.8</v>
      </c>
      <c r="W15" s="20" t="s">
        <v>1</v>
      </c>
      <c r="X15" s="19" t="s">
        <v>68</v>
      </c>
      <c r="Y15" s="19" t="s">
        <v>68</v>
      </c>
      <c r="Z15" s="19" t="s">
        <v>68</v>
      </c>
      <c r="AA15" s="19" t="s">
        <v>68</v>
      </c>
      <c r="AB15" s="19" t="s">
        <v>68</v>
      </c>
      <c r="AC15" s="19" t="s">
        <v>68</v>
      </c>
      <c r="AD15" s="21"/>
    </row>
    <row r="16" spans="2:30" s="1" customFormat="1" ht="19.5" customHeight="1">
      <c r="B16" s="84"/>
      <c r="C16" s="36" t="s">
        <v>39</v>
      </c>
      <c r="D16" s="37"/>
      <c r="E16" s="19" t="s">
        <v>56</v>
      </c>
      <c r="F16" s="19" t="s">
        <v>68</v>
      </c>
      <c r="G16" s="19" t="s">
        <v>68</v>
      </c>
      <c r="H16" s="19" t="s">
        <v>68</v>
      </c>
      <c r="I16" s="19" t="s">
        <v>68</v>
      </c>
      <c r="J16" s="19" t="s">
        <v>68</v>
      </c>
      <c r="K16" s="19" t="s">
        <v>68</v>
      </c>
      <c r="L16" s="20" t="s">
        <v>56</v>
      </c>
      <c r="M16" s="19" t="s">
        <v>68</v>
      </c>
      <c r="N16" s="19" t="s">
        <v>68</v>
      </c>
      <c r="O16" s="19" t="s">
        <v>68</v>
      </c>
      <c r="P16" s="19" t="s">
        <v>68</v>
      </c>
      <c r="Q16" s="19" t="s">
        <v>68</v>
      </c>
      <c r="R16" s="19" t="s">
        <v>68</v>
      </c>
      <c r="S16" s="20" t="s">
        <v>56</v>
      </c>
      <c r="T16" s="20" t="s">
        <v>56</v>
      </c>
      <c r="U16" s="20" t="s">
        <v>56</v>
      </c>
      <c r="V16" s="20" t="s">
        <v>56</v>
      </c>
      <c r="W16" s="20" t="s">
        <v>1</v>
      </c>
      <c r="X16" s="19" t="s">
        <v>68</v>
      </c>
      <c r="Y16" s="19" t="s">
        <v>68</v>
      </c>
      <c r="Z16" s="19" t="s">
        <v>68</v>
      </c>
      <c r="AA16" s="19" t="s">
        <v>68</v>
      </c>
      <c r="AB16" s="19" t="s">
        <v>68</v>
      </c>
      <c r="AC16" s="19" t="s">
        <v>68</v>
      </c>
      <c r="AD16" s="21"/>
    </row>
    <row r="17" spans="2:30" s="1" customFormat="1" ht="19.5" customHeight="1">
      <c r="B17" s="84"/>
      <c r="C17" s="36" t="s">
        <v>40</v>
      </c>
      <c r="D17" s="37"/>
      <c r="E17" s="22" t="s">
        <v>56</v>
      </c>
      <c r="F17" s="22" t="s">
        <v>68</v>
      </c>
      <c r="G17" s="22" t="s">
        <v>68</v>
      </c>
      <c r="H17" s="22" t="s">
        <v>68</v>
      </c>
      <c r="I17" s="22" t="s">
        <v>68</v>
      </c>
      <c r="J17" s="22" t="s">
        <v>68</v>
      </c>
      <c r="K17" s="22" t="s">
        <v>68</v>
      </c>
      <c r="L17" s="23" t="s">
        <v>56</v>
      </c>
      <c r="M17" s="22" t="s">
        <v>68</v>
      </c>
      <c r="N17" s="22" t="s">
        <v>68</v>
      </c>
      <c r="O17" s="22" t="s">
        <v>68</v>
      </c>
      <c r="P17" s="22" t="s">
        <v>68</v>
      </c>
      <c r="Q17" s="22" t="s">
        <v>68</v>
      </c>
      <c r="R17" s="22" t="s">
        <v>68</v>
      </c>
      <c r="S17" s="23" t="s">
        <v>56</v>
      </c>
      <c r="T17" s="23" t="s">
        <v>56</v>
      </c>
      <c r="U17" s="23" t="s">
        <v>56</v>
      </c>
      <c r="V17" s="23" t="s">
        <v>56</v>
      </c>
      <c r="W17" s="23" t="s">
        <v>1</v>
      </c>
      <c r="X17" s="22" t="s">
        <v>68</v>
      </c>
      <c r="Y17" s="22" t="s">
        <v>68</v>
      </c>
      <c r="Z17" s="22" t="s">
        <v>68</v>
      </c>
      <c r="AA17" s="22" t="s">
        <v>68</v>
      </c>
      <c r="AB17" s="22" t="s">
        <v>68</v>
      </c>
      <c r="AC17" s="22" t="s">
        <v>68</v>
      </c>
      <c r="AD17" s="39"/>
    </row>
    <row r="18" spans="2:30" s="1" customFormat="1" ht="19.5" customHeight="1">
      <c r="B18" s="84"/>
      <c r="C18" s="36" t="s">
        <v>41</v>
      </c>
      <c r="D18" s="37"/>
      <c r="E18" s="24" t="s">
        <v>56</v>
      </c>
      <c r="F18" s="24" t="s">
        <v>68</v>
      </c>
      <c r="G18" s="24" t="s">
        <v>68</v>
      </c>
      <c r="H18" s="24" t="s">
        <v>68</v>
      </c>
      <c r="I18" s="24" t="s">
        <v>68</v>
      </c>
      <c r="J18" s="24" t="s">
        <v>68</v>
      </c>
      <c r="K18" s="24" t="s">
        <v>68</v>
      </c>
      <c r="L18" s="25" t="s">
        <v>56</v>
      </c>
      <c r="M18" s="24" t="s">
        <v>68</v>
      </c>
      <c r="N18" s="24" t="s">
        <v>68</v>
      </c>
      <c r="O18" s="24" t="s">
        <v>68</v>
      </c>
      <c r="P18" s="24" t="s">
        <v>68</v>
      </c>
      <c r="Q18" s="24" t="s">
        <v>68</v>
      </c>
      <c r="R18" s="24" t="s">
        <v>68</v>
      </c>
      <c r="S18" s="25" t="s">
        <v>56</v>
      </c>
      <c r="T18" s="25" t="s">
        <v>56</v>
      </c>
      <c r="U18" s="25" t="s">
        <v>56</v>
      </c>
      <c r="V18" s="25" t="s">
        <v>56</v>
      </c>
      <c r="W18" s="25" t="s">
        <v>1</v>
      </c>
      <c r="X18" s="24" t="s">
        <v>68</v>
      </c>
      <c r="Y18" s="24" t="s">
        <v>68</v>
      </c>
      <c r="Z18" s="24" t="s">
        <v>68</v>
      </c>
      <c r="AA18" s="24" t="s">
        <v>68</v>
      </c>
      <c r="AB18" s="24" t="s">
        <v>68</v>
      </c>
      <c r="AC18" s="24" t="s">
        <v>68</v>
      </c>
      <c r="AD18" s="40"/>
    </row>
    <row r="19" spans="2:30" s="1" customFormat="1" ht="19.5" customHeight="1" thickBot="1">
      <c r="B19" s="41"/>
      <c r="C19" s="42" t="s">
        <v>36</v>
      </c>
      <c r="D19" s="43"/>
      <c r="E19" s="26" t="s">
        <v>56</v>
      </c>
      <c r="F19" s="26" t="s">
        <v>68</v>
      </c>
      <c r="G19" s="26" t="s">
        <v>68</v>
      </c>
      <c r="H19" s="26" t="s">
        <v>68</v>
      </c>
      <c r="I19" s="26" t="s">
        <v>68</v>
      </c>
      <c r="J19" s="26" t="s">
        <v>68</v>
      </c>
      <c r="K19" s="26" t="s">
        <v>68</v>
      </c>
      <c r="L19" s="27" t="s">
        <v>56</v>
      </c>
      <c r="M19" s="26" t="s">
        <v>68</v>
      </c>
      <c r="N19" s="26" t="s">
        <v>68</v>
      </c>
      <c r="O19" s="26" t="s">
        <v>68</v>
      </c>
      <c r="P19" s="26" t="s">
        <v>68</v>
      </c>
      <c r="Q19" s="26" t="s">
        <v>68</v>
      </c>
      <c r="R19" s="26" t="s">
        <v>68</v>
      </c>
      <c r="S19" s="65">
        <v>0.023</v>
      </c>
      <c r="T19" s="65">
        <v>0.02</v>
      </c>
      <c r="U19" s="65" t="s">
        <v>66</v>
      </c>
      <c r="V19" s="65">
        <v>0.04</v>
      </c>
      <c r="W19" s="27" t="s">
        <v>1</v>
      </c>
      <c r="X19" s="26" t="s">
        <v>68</v>
      </c>
      <c r="Y19" s="26" t="s">
        <v>68</v>
      </c>
      <c r="Z19" s="26" t="s">
        <v>68</v>
      </c>
      <c r="AA19" s="26" t="s">
        <v>68</v>
      </c>
      <c r="AB19" s="26" t="s">
        <v>68</v>
      </c>
      <c r="AC19" s="26" t="s">
        <v>68</v>
      </c>
      <c r="AD19" s="44"/>
    </row>
    <row r="20" spans="2:130" s="1" customFormat="1" ht="103.5" customHeight="1" thickBot="1">
      <c r="B20" s="87" t="s">
        <v>20</v>
      </c>
      <c r="C20" s="88"/>
      <c r="D20" s="89"/>
      <c r="E20" s="28" t="s">
        <v>72</v>
      </c>
      <c r="F20" s="28" t="s">
        <v>72</v>
      </c>
      <c r="G20" s="28" t="s">
        <v>72</v>
      </c>
      <c r="H20" s="28" t="s">
        <v>72</v>
      </c>
      <c r="I20" s="28" t="s">
        <v>72</v>
      </c>
      <c r="J20" s="28" t="s">
        <v>72</v>
      </c>
      <c r="K20" s="28" t="s">
        <v>72</v>
      </c>
      <c r="L20" s="28" t="s">
        <v>72</v>
      </c>
      <c r="M20" s="28" t="s">
        <v>72</v>
      </c>
      <c r="N20" s="28" t="s">
        <v>72</v>
      </c>
      <c r="O20" s="28" t="s">
        <v>72</v>
      </c>
      <c r="P20" s="28" t="s">
        <v>72</v>
      </c>
      <c r="Q20" s="28" t="s">
        <v>72</v>
      </c>
      <c r="R20" s="28" t="s">
        <v>72</v>
      </c>
      <c r="S20" s="29" t="s">
        <v>69</v>
      </c>
      <c r="T20" s="29" t="s">
        <v>69</v>
      </c>
      <c r="U20" s="29" t="s">
        <v>69</v>
      </c>
      <c r="V20" s="29" t="s">
        <v>69</v>
      </c>
      <c r="W20" s="28" t="s">
        <v>72</v>
      </c>
      <c r="X20" s="28" t="s">
        <v>72</v>
      </c>
      <c r="Y20" s="28" t="s">
        <v>72</v>
      </c>
      <c r="Z20" s="28" t="s">
        <v>72</v>
      </c>
      <c r="AA20" s="28" t="s">
        <v>72</v>
      </c>
      <c r="AB20" s="28" t="s">
        <v>72</v>
      </c>
      <c r="AC20" s="28" t="s">
        <v>72</v>
      </c>
      <c r="AD20" s="30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</row>
    <row r="21" spans="2:130" ht="19.5" customHeight="1" thickBot="1">
      <c r="B21" s="1"/>
      <c r="C21" s="45"/>
      <c r="D21" s="45"/>
      <c r="E21" s="45"/>
      <c r="F21" s="45"/>
      <c r="G21" s="45"/>
      <c r="H21" s="45"/>
      <c r="I21" s="45"/>
      <c r="J21" s="45"/>
      <c r="K21" s="45"/>
      <c r="L21" s="46"/>
      <c r="M21" s="45"/>
      <c r="N21" s="45"/>
      <c r="O21" s="45"/>
      <c r="P21" s="45"/>
      <c r="Q21" s="45"/>
      <c r="R21" s="45"/>
      <c r="S21" s="47"/>
      <c r="T21" s="47"/>
      <c r="U21" s="47"/>
      <c r="V21" s="47"/>
      <c r="W21" s="46"/>
      <c r="X21" s="45"/>
      <c r="Y21" s="45"/>
      <c r="Z21" s="45"/>
      <c r="AA21" s="45"/>
      <c r="AB21" s="45"/>
      <c r="AC21" s="45"/>
      <c r="AD21" s="46"/>
      <c r="AE21" s="45"/>
      <c r="AF21" s="45"/>
      <c r="AG21" s="45"/>
      <c r="AH21" s="45"/>
      <c r="AI21" s="45"/>
      <c r="AJ21" s="45"/>
      <c r="AK21" s="47"/>
      <c r="AL21" s="45"/>
      <c r="AM21" s="45"/>
      <c r="AN21" s="45"/>
      <c r="AO21" s="45"/>
      <c r="AP21" s="45"/>
      <c r="AQ21" s="45"/>
      <c r="AR21" s="48"/>
      <c r="AS21" s="48"/>
      <c r="AT21" s="48"/>
      <c r="AU21" s="48"/>
      <c r="AV21" s="47"/>
      <c r="AW21" s="45"/>
      <c r="AX21" s="45"/>
      <c r="AY21" s="45"/>
      <c r="AZ21" s="45"/>
      <c r="BA21" s="45"/>
      <c r="BB21" s="45"/>
      <c r="BC21" s="47"/>
      <c r="BD21" s="45"/>
      <c r="BE21" s="45"/>
      <c r="BF21" s="45"/>
      <c r="BG21" s="45"/>
      <c r="BH21" s="45"/>
      <c r="BI21" s="45"/>
      <c r="BJ21" s="47"/>
      <c r="BK21" s="45"/>
      <c r="BL21" s="45"/>
      <c r="BM21" s="45"/>
      <c r="BN21" s="45"/>
      <c r="BO21" s="45"/>
      <c r="BP21" s="45"/>
      <c r="BQ21" s="48"/>
      <c r="BR21" s="48"/>
      <c r="BS21" s="48"/>
      <c r="BT21" s="48"/>
      <c r="BU21" s="47"/>
      <c r="BV21" s="45"/>
      <c r="BW21" s="45"/>
      <c r="BX21" s="45"/>
      <c r="BY21" s="45"/>
      <c r="BZ21" s="45"/>
      <c r="CA21" s="45"/>
      <c r="CB21" s="48"/>
      <c r="CC21" s="47"/>
      <c r="CD21" s="45"/>
      <c r="CE21" s="45"/>
      <c r="CF21" s="45"/>
      <c r="CG21" s="45"/>
      <c r="CH21" s="45"/>
      <c r="CI21" s="45"/>
      <c r="CJ21" s="48"/>
      <c r="CK21" s="48"/>
      <c r="CL21" s="48"/>
      <c r="CM21" s="47"/>
      <c r="CN21" s="45"/>
      <c r="CO21" s="45"/>
      <c r="CP21" s="45"/>
      <c r="CQ21" s="45"/>
      <c r="CR21" s="45"/>
      <c r="CS21" s="45"/>
      <c r="CT21" s="47"/>
      <c r="CU21" s="45"/>
      <c r="CV21" s="45"/>
      <c r="CW21" s="45"/>
      <c r="CX21" s="45"/>
      <c r="CY21" s="45"/>
      <c r="CZ21" s="45"/>
      <c r="DA21" s="48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</row>
    <row r="22" spans="2:130" s="1" customFormat="1" ht="19.5" customHeight="1">
      <c r="B22" s="90" t="s">
        <v>19</v>
      </c>
      <c r="C22" s="91"/>
      <c r="D22" s="92"/>
      <c r="E22" s="5" t="s">
        <v>5</v>
      </c>
      <c r="F22" s="4"/>
      <c r="G22" s="4"/>
      <c r="H22" s="4"/>
      <c r="I22" s="4"/>
      <c r="J22" s="4"/>
      <c r="K22" s="4"/>
      <c r="L22" s="5" t="s">
        <v>6</v>
      </c>
      <c r="M22" s="4"/>
      <c r="N22" s="4"/>
      <c r="O22" s="4"/>
      <c r="P22" s="4"/>
      <c r="Q22" s="4"/>
      <c r="R22" s="4"/>
      <c r="S22" s="5" t="s">
        <v>7</v>
      </c>
      <c r="T22" s="5"/>
      <c r="U22" s="5"/>
      <c r="V22" s="5"/>
      <c r="W22" s="5"/>
      <c r="X22" s="4"/>
      <c r="Y22" s="4"/>
      <c r="Z22" s="4"/>
      <c r="AA22" s="4"/>
      <c r="AB22" s="4"/>
      <c r="AC22" s="4"/>
      <c r="AD22" s="6" t="s">
        <v>20</v>
      </c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</row>
    <row r="23" spans="2:130" s="1" customFormat="1" ht="19.5" customHeight="1">
      <c r="B23" s="93" t="s">
        <v>21</v>
      </c>
      <c r="C23" s="94"/>
      <c r="D23" s="95"/>
      <c r="E23" s="77">
        <v>40799</v>
      </c>
      <c r="F23" s="71">
        <f aca="true" t="shared" si="3" ref="F23:K23">+E23</f>
        <v>40799</v>
      </c>
      <c r="G23" s="71">
        <f t="shared" si="3"/>
        <v>40799</v>
      </c>
      <c r="H23" s="71">
        <f t="shared" si="3"/>
        <v>40799</v>
      </c>
      <c r="I23" s="71">
        <f t="shared" si="3"/>
        <v>40799</v>
      </c>
      <c r="J23" s="71">
        <f t="shared" si="3"/>
        <v>40799</v>
      </c>
      <c r="K23" s="71">
        <f t="shared" si="3"/>
        <v>40799</v>
      </c>
      <c r="L23" s="77">
        <v>40789</v>
      </c>
      <c r="M23" s="71">
        <f aca="true" t="shared" si="4" ref="M23:R23">+L23</f>
        <v>40789</v>
      </c>
      <c r="N23" s="71">
        <f t="shared" si="4"/>
        <v>40789</v>
      </c>
      <c r="O23" s="71">
        <f t="shared" si="4"/>
        <v>40789</v>
      </c>
      <c r="P23" s="71">
        <f t="shared" si="4"/>
        <v>40789</v>
      </c>
      <c r="Q23" s="71">
        <f t="shared" si="4"/>
        <v>40789</v>
      </c>
      <c r="R23" s="71">
        <f t="shared" si="4"/>
        <v>40789</v>
      </c>
      <c r="S23" s="7" t="s">
        <v>57</v>
      </c>
      <c r="T23" s="7" t="s">
        <v>57</v>
      </c>
      <c r="U23" s="7" t="s">
        <v>57</v>
      </c>
      <c r="V23" s="7" t="s">
        <v>57</v>
      </c>
      <c r="W23" s="77">
        <v>40775</v>
      </c>
      <c r="X23" s="71">
        <f aca="true" t="shared" si="5" ref="X23:AC23">+W23</f>
        <v>40775</v>
      </c>
      <c r="Y23" s="71">
        <f t="shared" si="5"/>
        <v>40775</v>
      </c>
      <c r="Z23" s="71">
        <f t="shared" si="5"/>
        <v>40775</v>
      </c>
      <c r="AA23" s="71">
        <f t="shared" si="5"/>
        <v>40775</v>
      </c>
      <c r="AB23" s="71">
        <f t="shared" si="5"/>
        <v>40775</v>
      </c>
      <c r="AC23" s="71">
        <f t="shared" si="5"/>
        <v>40775</v>
      </c>
      <c r="AD23" s="8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</row>
    <row r="24" spans="2:130" s="76" customFormat="1" ht="19.5" customHeight="1">
      <c r="B24" s="107" t="s">
        <v>22</v>
      </c>
      <c r="C24" s="108"/>
      <c r="D24" s="109"/>
      <c r="E24" s="73" t="s">
        <v>70</v>
      </c>
      <c r="F24" s="73" t="s">
        <v>71</v>
      </c>
      <c r="G24" s="73" t="s">
        <v>73</v>
      </c>
      <c r="H24" s="73" t="s">
        <v>74</v>
      </c>
      <c r="I24" s="73" t="s">
        <v>75</v>
      </c>
      <c r="J24" s="73" t="s">
        <v>76</v>
      </c>
      <c r="K24" s="73" t="s">
        <v>77</v>
      </c>
      <c r="L24" s="73" t="s">
        <v>70</v>
      </c>
      <c r="M24" s="73" t="s">
        <v>71</v>
      </c>
      <c r="N24" s="73" t="s">
        <v>73</v>
      </c>
      <c r="O24" s="73" t="s">
        <v>74</v>
      </c>
      <c r="P24" s="73" t="s">
        <v>75</v>
      </c>
      <c r="Q24" s="73" t="s">
        <v>76</v>
      </c>
      <c r="R24" s="73" t="s">
        <v>77</v>
      </c>
      <c r="S24" s="74" t="s">
        <v>60</v>
      </c>
      <c r="T24" s="74" t="s">
        <v>61</v>
      </c>
      <c r="U24" s="74" t="s">
        <v>62</v>
      </c>
      <c r="V24" s="74" t="s">
        <v>63</v>
      </c>
      <c r="W24" s="73" t="s">
        <v>70</v>
      </c>
      <c r="X24" s="73" t="s">
        <v>71</v>
      </c>
      <c r="Y24" s="73" t="s">
        <v>73</v>
      </c>
      <c r="Z24" s="73" t="s">
        <v>74</v>
      </c>
      <c r="AA24" s="73" t="s">
        <v>75</v>
      </c>
      <c r="AB24" s="73" t="s">
        <v>76</v>
      </c>
      <c r="AC24" s="73" t="s">
        <v>77</v>
      </c>
      <c r="AD24" s="75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</row>
    <row r="25" spans="2:130" s="1" customFormat="1" ht="19.5" customHeight="1">
      <c r="B25" s="99" t="s">
        <v>23</v>
      </c>
      <c r="C25" s="100"/>
      <c r="D25" s="101"/>
      <c r="E25" s="49" t="s">
        <v>1</v>
      </c>
      <c r="F25" s="9" t="s">
        <v>68</v>
      </c>
      <c r="G25" s="9" t="s">
        <v>68</v>
      </c>
      <c r="H25" s="9" t="s">
        <v>68</v>
      </c>
      <c r="I25" s="9" t="s">
        <v>68</v>
      </c>
      <c r="J25" s="9" t="s">
        <v>68</v>
      </c>
      <c r="K25" s="9" t="s">
        <v>68</v>
      </c>
      <c r="L25" s="49" t="s">
        <v>1</v>
      </c>
      <c r="M25" s="9" t="s">
        <v>68</v>
      </c>
      <c r="N25" s="9" t="s">
        <v>68</v>
      </c>
      <c r="O25" s="9" t="s">
        <v>68</v>
      </c>
      <c r="P25" s="9" t="s">
        <v>68</v>
      </c>
      <c r="Q25" s="9" t="s">
        <v>68</v>
      </c>
      <c r="R25" s="9" t="s">
        <v>68</v>
      </c>
      <c r="S25" s="53">
        <v>8.7</v>
      </c>
      <c r="T25" s="53">
        <v>7.3</v>
      </c>
      <c r="U25" s="53">
        <v>7</v>
      </c>
      <c r="V25" s="53">
        <v>27</v>
      </c>
      <c r="W25" s="49" t="s">
        <v>1</v>
      </c>
      <c r="X25" s="9" t="s">
        <v>68</v>
      </c>
      <c r="Y25" s="9" t="s">
        <v>68</v>
      </c>
      <c r="Z25" s="9" t="s">
        <v>68</v>
      </c>
      <c r="AA25" s="9" t="s">
        <v>68</v>
      </c>
      <c r="AB25" s="9" t="s">
        <v>68</v>
      </c>
      <c r="AC25" s="9" t="s">
        <v>68</v>
      </c>
      <c r="AD25" s="10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</row>
    <row r="26" spans="2:30" s="1" customFormat="1" ht="19.5" customHeight="1">
      <c r="B26" s="83" t="s">
        <v>24</v>
      </c>
      <c r="C26" s="85" t="s">
        <v>25</v>
      </c>
      <c r="D26" s="34" t="s">
        <v>26</v>
      </c>
      <c r="E26" s="12" t="s">
        <v>1</v>
      </c>
      <c r="F26" s="11" t="s">
        <v>68</v>
      </c>
      <c r="G26" s="11" t="s">
        <v>68</v>
      </c>
      <c r="H26" s="11" t="s">
        <v>68</v>
      </c>
      <c r="I26" s="11" t="s">
        <v>68</v>
      </c>
      <c r="J26" s="11" t="s">
        <v>68</v>
      </c>
      <c r="K26" s="11" t="s">
        <v>68</v>
      </c>
      <c r="L26" s="12" t="s">
        <v>1</v>
      </c>
      <c r="M26" s="11" t="s">
        <v>68</v>
      </c>
      <c r="N26" s="11" t="s">
        <v>68</v>
      </c>
      <c r="O26" s="11" t="s">
        <v>68</v>
      </c>
      <c r="P26" s="11" t="s">
        <v>68</v>
      </c>
      <c r="Q26" s="11" t="s">
        <v>68</v>
      </c>
      <c r="R26" s="11" t="s">
        <v>68</v>
      </c>
      <c r="S26" s="11" t="s">
        <v>1</v>
      </c>
      <c r="T26" s="12" t="s">
        <v>1</v>
      </c>
      <c r="U26" s="11" t="s">
        <v>1</v>
      </c>
      <c r="V26" s="12" t="s">
        <v>1</v>
      </c>
      <c r="W26" s="12" t="s">
        <v>1</v>
      </c>
      <c r="X26" s="11" t="s">
        <v>68</v>
      </c>
      <c r="Y26" s="11" t="s">
        <v>68</v>
      </c>
      <c r="Z26" s="11" t="s">
        <v>68</v>
      </c>
      <c r="AA26" s="11" t="s">
        <v>68</v>
      </c>
      <c r="AB26" s="11" t="s">
        <v>68</v>
      </c>
      <c r="AC26" s="11" t="s">
        <v>68</v>
      </c>
      <c r="AD26" s="13"/>
    </row>
    <row r="27" spans="2:30" s="1" customFormat="1" ht="19.5" customHeight="1">
      <c r="B27" s="84"/>
      <c r="C27" s="86"/>
      <c r="D27" s="35" t="s">
        <v>27</v>
      </c>
      <c r="E27" s="15" t="s">
        <v>1</v>
      </c>
      <c r="F27" s="14" t="s">
        <v>68</v>
      </c>
      <c r="G27" s="14" t="s">
        <v>68</v>
      </c>
      <c r="H27" s="14" t="s">
        <v>68</v>
      </c>
      <c r="I27" s="14" t="s">
        <v>68</v>
      </c>
      <c r="J27" s="14" t="s">
        <v>68</v>
      </c>
      <c r="K27" s="14" t="s">
        <v>68</v>
      </c>
      <c r="L27" s="15" t="s">
        <v>1</v>
      </c>
      <c r="M27" s="14" t="s">
        <v>68</v>
      </c>
      <c r="N27" s="14" t="s">
        <v>68</v>
      </c>
      <c r="O27" s="14" t="s">
        <v>68</v>
      </c>
      <c r="P27" s="14" t="s">
        <v>68</v>
      </c>
      <c r="Q27" s="14" t="s">
        <v>68</v>
      </c>
      <c r="R27" s="14" t="s">
        <v>68</v>
      </c>
      <c r="S27" s="14" t="s">
        <v>1</v>
      </c>
      <c r="T27" s="15" t="s">
        <v>1</v>
      </c>
      <c r="U27" s="14" t="s">
        <v>1</v>
      </c>
      <c r="V27" s="15" t="s">
        <v>1</v>
      </c>
      <c r="W27" s="15" t="s">
        <v>1</v>
      </c>
      <c r="X27" s="14" t="s">
        <v>68</v>
      </c>
      <c r="Y27" s="14" t="s">
        <v>68</v>
      </c>
      <c r="Z27" s="14" t="s">
        <v>68</v>
      </c>
      <c r="AA27" s="14" t="s">
        <v>68</v>
      </c>
      <c r="AB27" s="14" t="s">
        <v>68</v>
      </c>
      <c r="AC27" s="14" t="s">
        <v>68</v>
      </c>
      <c r="AD27" s="16"/>
    </row>
    <row r="28" spans="2:30" s="1" customFormat="1" ht="19.5" customHeight="1">
      <c r="B28" s="84"/>
      <c r="C28" s="86"/>
      <c r="D28" s="35" t="s">
        <v>28</v>
      </c>
      <c r="E28" s="15" t="s">
        <v>1</v>
      </c>
      <c r="F28" s="14" t="s">
        <v>68</v>
      </c>
      <c r="G28" s="14" t="s">
        <v>68</v>
      </c>
      <c r="H28" s="14" t="s">
        <v>68</v>
      </c>
      <c r="I28" s="14" t="s">
        <v>68</v>
      </c>
      <c r="J28" s="14" t="s">
        <v>68</v>
      </c>
      <c r="K28" s="14" t="s">
        <v>68</v>
      </c>
      <c r="L28" s="15" t="s">
        <v>1</v>
      </c>
      <c r="M28" s="14" t="s">
        <v>68</v>
      </c>
      <c r="N28" s="14" t="s">
        <v>68</v>
      </c>
      <c r="O28" s="14" t="s">
        <v>68</v>
      </c>
      <c r="P28" s="14" t="s">
        <v>68</v>
      </c>
      <c r="Q28" s="14" t="s">
        <v>68</v>
      </c>
      <c r="R28" s="14" t="s">
        <v>68</v>
      </c>
      <c r="S28" s="14" t="s">
        <v>1</v>
      </c>
      <c r="T28" s="15" t="s">
        <v>1</v>
      </c>
      <c r="U28" s="14" t="s">
        <v>1</v>
      </c>
      <c r="V28" s="15" t="s">
        <v>1</v>
      </c>
      <c r="W28" s="15" t="s">
        <v>1</v>
      </c>
      <c r="X28" s="14" t="s">
        <v>68</v>
      </c>
      <c r="Y28" s="14" t="s">
        <v>68</v>
      </c>
      <c r="Z28" s="14" t="s">
        <v>68</v>
      </c>
      <c r="AA28" s="14" t="s">
        <v>68</v>
      </c>
      <c r="AB28" s="14" t="s">
        <v>68</v>
      </c>
      <c r="AC28" s="14" t="s">
        <v>68</v>
      </c>
      <c r="AD28" s="16"/>
    </row>
    <row r="29" spans="2:30" s="1" customFormat="1" ht="19.5" customHeight="1">
      <c r="B29" s="84"/>
      <c r="C29" s="36" t="s">
        <v>29</v>
      </c>
      <c r="D29" s="37"/>
      <c r="E29" s="18" t="s">
        <v>1</v>
      </c>
      <c r="F29" s="17" t="s">
        <v>68</v>
      </c>
      <c r="G29" s="17" t="s">
        <v>68</v>
      </c>
      <c r="H29" s="17" t="s">
        <v>68</v>
      </c>
      <c r="I29" s="17" t="s">
        <v>68</v>
      </c>
      <c r="J29" s="17" t="s">
        <v>68</v>
      </c>
      <c r="K29" s="17" t="s">
        <v>68</v>
      </c>
      <c r="L29" s="18" t="s">
        <v>1</v>
      </c>
      <c r="M29" s="17" t="s">
        <v>68</v>
      </c>
      <c r="N29" s="17" t="s">
        <v>68</v>
      </c>
      <c r="O29" s="17" t="s">
        <v>68</v>
      </c>
      <c r="P29" s="17" t="s">
        <v>68</v>
      </c>
      <c r="Q29" s="17" t="s">
        <v>68</v>
      </c>
      <c r="R29" s="17" t="s">
        <v>68</v>
      </c>
      <c r="S29" s="17" t="s">
        <v>1</v>
      </c>
      <c r="T29" s="18" t="s">
        <v>1</v>
      </c>
      <c r="U29" s="17" t="s">
        <v>1</v>
      </c>
      <c r="V29" s="18" t="s">
        <v>1</v>
      </c>
      <c r="W29" s="18" t="s">
        <v>1</v>
      </c>
      <c r="X29" s="17" t="s">
        <v>68</v>
      </c>
      <c r="Y29" s="17" t="s">
        <v>68</v>
      </c>
      <c r="Z29" s="17" t="s">
        <v>68</v>
      </c>
      <c r="AA29" s="17" t="s">
        <v>68</v>
      </c>
      <c r="AB29" s="17" t="s">
        <v>68</v>
      </c>
      <c r="AC29" s="17" t="s">
        <v>68</v>
      </c>
      <c r="AD29" s="38"/>
    </row>
    <row r="30" spans="2:30" s="1" customFormat="1" ht="19.5" customHeight="1">
      <c r="B30" s="84"/>
      <c r="C30" s="36" t="s">
        <v>30</v>
      </c>
      <c r="D30" s="37"/>
      <c r="E30" s="20" t="s">
        <v>1</v>
      </c>
      <c r="F30" s="19" t="s">
        <v>68</v>
      </c>
      <c r="G30" s="19" t="s">
        <v>68</v>
      </c>
      <c r="H30" s="19" t="s">
        <v>68</v>
      </c>
      <c r="I30" s="19" t="s">
        <v>68</v>
      </c>
      <c r="J30" s="19" t="s">
        <v>68</v>
      </c>
      <c r="K30" s="19" t="s">
        <v>68</v>
      </c>
      <c r="L30" s="20" t="s">
        <v>1</v>
      </c>
      <c r="M30" s="19" t="s">
        <v>68</v>
      </c>
      <c r="N30" s="19" t="s">
        <v>68</v>
      </c>
      <c r="O30" s="19" t="s">
        <v>68</v>
      </c>
      <c r="P30" s="19" t="s">
        <v>68</v>
      </c>
      <c r="Q30" s="19" t="s">
        <v>68</v>
      </c>
      <c r="R30" s="19" t="s">
        <v>68</v>
      </c>
      <c r="S30" s="19" t="s">
        <v>1</v>
      </c>
      <c r="T30" s="20" t="s">
        <v>1</v>
      </c>
      <c r="U30" s="19" t="s">
        <v>1</v>
      </c>
      <c r="V30" s="20" t="s">
        <v>1</v>
      </c>
      <c r="W30" s="20" t="s">
        <v>1</v>
      </c>
      <c r="X30" s="19" t="s">
        <v>68</v>
      </c>
      <c r="Y30" s="19" t="s">
        <v>68</v>
      </c>
      <c r="Z30" s="19" t="s">
        <v>68</v>
      </c>
      <c r="AA30" s="19" t="s">
        <v>68</v>
      </c>
      <c r="AB30" s="19" t="s">
        <v>68</v>
      </c>
      <c r="AC30" s="19" t="s">
        <v>68</v>
      </c>
      <c r="AD30" s="21"/>
    </row>
    <row r="31" spans="2:30" s="1" customFormat="1" ht="19.5" customHeight="1">
      <c r="B31" s="84"/>
      <c r="C31" s="36" t="s">
        <v>31</v>
      </c>
      <c r="D31" s="37"/>
      <c r="E31" s="78">
        <v>4.07</v>
      </c>
      <c r="F31" s="72">
        <v>5.19</v>
      </c>
      <c r="G31" s="72">
        <v>7.26</v>
      </c>
      <c r="H31" s="72">
        <v>4.74</v>
      </c>
      <c r="I31" s="72">
        <v>4.48</v>
      </c>
      <c r="J31" s="72">
        <v>7.16</v>
      </c>
      <c r="K31" s="72">
        <v>8.54</v>
      </c>
      <c r="L31" s="78">
        <v>3.93</v>
      </c>
      <c r="M31" s="72">
        <v>5</v>
      </c>
      <c r="N31" s="72">
        <v>9.12</v>
      </c>
      <c r="O31" s="72">
        <v>6.1</v>
      </c>
      <c r="P31" s="72">
        <v>5.16</v>
      </c>
      <c r="Q31" s="72">
        <v>7.68</v>
      </c>
      <c r="R31" s="72">
        <v>8.39</v>
      </c>
      <c r="S31" s="51">
        <v>4.2</v>
      </c>
      <c r="T31" s="51">
        <v>6</v>
      </c>
      <c r="U31" s="51">
        <v>4.1</v>
      </c>
      <c r="V31" s="51">
        <v>6.5</v>
      </c>
      <c r="W31" s="78">
        <v>5.73</v>
      </c>
      <c r="X31" s="72">
        <v>5.27</v>
      </c>
      <c r="Y31" s="72">
        <v>6.22</v>
      </c>
      <c r="Z31" s="72">
        <v>5.36</v>
      </c>
      <c r="AA31" s="72">
        <v>5.71</v>
      </c>
      <c r="AB31" s="72">
        <v>7.2</v>
      </c>
      <c r="AC31" s="72">
        <v>9.49</v>
      </c>
      <c r="AD31" s="21"/>
    </row>
    <row r="32" spans="2:30" s="1" customFormat="1" ht="19.5" customHeight="1">
      <c r="B32" s="84"/>
      <c r="C32" s="36" t="s">
        <v>32</v>
      </c>
      <c r="D32" s="37"/>
      <c r="E32" s="20" t="s">
        <v>1</v>
      </c>
      <c r="F32" s="19" t="s">
        <v>68</v>
      </c>
      <c r="G32" s="19" t="s">
        <v>68</v>
      </c>
      <c r="H32" s="19" t="s">
        <v>68</v>
      </c>
      <c r="I32" s="19" t="s">
        <v>68</v>
      </c>
      <c r="J32" s="19" t="s">
        <v>68</v>
      </c>
      <c r="K32" s="19" t="s">
        <v>68</v>
      </c>
      <c r="L32" s="20" t="s">
        <v>1</v>
      </c>
      <c r="M32" s="19" t="s">
        <v>68</v>
      </c>
      <c r="N32" s="19" t="s">
        <v>68</v>
      </c>
      <c r="O32" s="19" t="s">
        <v>68</v>
      </c>
      <c r="P32" s="19" t="s">
        <v>68</v>
      </c>
      <c r="Q32" s="19" t="s">
        <v>68</v>
      </c>
      <c r="R32" s="19" t="s">
        <v>68</v>
      </c>
      <c r="S32" s="51">
        <v>4.8</v>
      </c>
      <c r="T32" s="51">
        <v>5.1</v>
      </c>
      <c r="U32" s="51">
        <v>3.7</v>
      </c>
      <c r="V32" s="51">
        <v>5.8</v>
      </c>
      <c r="W32" s="20" t="s">
        <v>1</v>
      </c>
      <c r="X32" s="19" t="s">
        <v>68</v>
      </c>
      <c r="Y32" s="19" t="s">
        <v>68</v>
      </c>
      <c r="Z32" s="19" t="s">
        <v>68</v>
      </c>
      <c r="AA32" s="19" t="s">
        <v>68</v>
      </c>
      <c r="AB32" s="19" t="s">
        <v>68</v>
      </c>
      <c r="AC32" s="19" t="s">
        <v>68</v>
      </c>
      <c r="AD32" s="21"/>
    </row>
    <row r="33" spans="2:30" s="1" customFormat="1" ht="19.5" customHeight="1">
      <c r="B33" s="84"/>
      <c r="C33" s="36" t="s">
        <v>33</v>
      </c>
      <c r="D33" s="37"/>
      <c r="E33" s="20" t="s">
        <v>1</v>
      </c>
      <c r="F33" s="19" t="s">
        <v>68</v>
      </c>
      <c r="G33" s="19" t="s">
        <v>68</v>
      </c>
      <c r="H33" s="19" t="s">
        <v>68</v>
      </c>
      <c r="I33" s="19" t="s">
        <v>68</v>
      </c>
      <c r="J33" s="19" t="s">
        <v>68</v>
      </c>
      <c r="K33" s="19" t="s">
        <v>68</v>
      </c>
      <c r="L33" s="20" t="s">
        <v>1</v>
      </c>
      <c r="M33" s="19" t="s">
        <v>68</v>
      </c>
      <c r="N33" s="19" t="s">
        <v>68</v>
      </c>
      <c r="O33" s="19" t="s">
        <v>68</v>
      </c>
      <c r="P33" s="19" t="s">
        <v>68</v>
      </c>
      <c r="Q33" s="19" t="s">
        <v>68</v>
      </c>
      <c r="R33" s="19" t="s">
        <v>68</v>
      </c>
      <c r="S33" s="20" t="s">
        <v>1</v>
      </c>
      <c r="T33" s="20" t="s">
        <v>1</v>
      </c>
      <c r="U33" s="20" t="s">
        <v>1</v>
      </c>
      <c r="V33" s="20" t="s">
        <v>1</v>
      </c>
      <c r="W33" s="20" t="s">
        <v>1</v>
      </c>
      <c r="X33" s="19" t="s">
        <v>68</v>
      </c>
      <c r="Y33" s="19" t="s">
        <v>68</v>
      </c>
      <c r="Z33" s="19" t="s">
        <v>68</v>
      </c>
      <c r="AA33" s="19" t="s">
        <v>68</v>
      </c>
      <c r="AB33" s="19" t="s">
        <v>68</v>
      </c>
      <c r="AC33" s="19" t="s">
        <v>68</v>
      </c>
      <c r="AD33" s="21"/>
    </row>
    <row r="34" spans="2:30" s="1" customFormat="1" ht="19.5" customHeight="1">
      <c r="B34" s="84"/>
      <c r="C34" s="36" t="s">
        <v>34</v>
      </c>
      <c r="D34" s="37"/>
      <c r="E34" s="23" t="s">
        <v>1</v>
      </c>
      <c r="F34" s="22" t="s">
        <v>68</v>
      </c>
      <c r="G34" s="22" t="s">
        <v>68</v>
      </c>
      <c r="H34" s="22" t="s">
        <v>68</v>
      </c>
      <c r="I34" s="22" t="s">
        <v>68</v>
      </c>
      <c r="J34" s="22" t="s">
        <v>68</v>
      </c>
      <c r="K34" s="22" t="s">
        <v>68</v>
      </c>
      <c r="L34" s="23" t="s">
        <v>1</v>
      </c>
      <c r="M34" s="22" t="s">
        <v>68</v>
      </c>
      <c r="N34" s="22" t="s">
        <v>68</v>
      </c>
      <c r="O34" s="22" t="s">
        <v>68</v>
      </c>
      <c r="P34" s="22" t="s">
        <v>68</v>
      </c>
      <c r="Q34" s="22" t="s">
        <v>68</v>
      </c>
      <c r="R34" s="22" t="s">
        <v>68</v>
      </c>
      <c r="S34" s="23" t="s">
        <v>1</v>
      </c>
      <c r="T34" s="23" t="s">
        <v>1</v>
      </c>
      <c r="U34" s="23" t="s">
        <v>1</v>
      </c>
      <c r="V34" s="23" t="s">
        <v>1</v>
      </c>
      <c r="W34" s="23" t="s">
        <v>1</v>
      </c>
      <c r="X34" s="22" t="s">
        <v>68</v>
      </c>
      <c r="Y34" s="22" t="s">
        <v>68</v>
      </c>
      <c r="Z34" s="22" t="s">
        <v>68</v>
      </c>
      <c r="AA34" s="22" t="s">
        <v>68</v>
      </c>
      <c r="AB34" s="22" t="s">
        <v>68</v>
      </c>
      <c r="AC34" s="22" t="s">
        <v>68</v>
      </c>
      <c r="AD34" s="39"/>
    </row>
    <row r="35" spans="2:30" s="1" customFormat="1" ht="19.5" customHeight="1">
      <c r="B35" s="84"/>
      <c r="C35" s="36" t="s">
        <v>35</v>
      </c>
      <c r="D35" s="37"/>
      <c r="E35" s="25" t="s">
        <v>1</v>
      </c>
      <c r="F35" s="24" t="s">
        <v>68</v>
      </c>
      <c r="G35" s="24" t="s">
        <v>68</v>
      </c>
      <c r="H35" s="24" t="s">
        <v>68</v>
      </c>
      <c r="I35" s="24" t="s">
        <v>68</v>
      </c>
      <c r="J35" s="24" t="s">
        <v>68</v>
      </c>
      <c r="K35" s="24" t="s">
        <v>68</v>
      </c>
      <c r="L35" s="25" t="s">
        <v>1</v>
      </c>
      <c r="M35" s="24" t="s">
        <v>68</v>
      </c>
      <c r="N35" s="24" t="s">
        <v>68</v>
      </c>
      <c r="O35" s="24" t="s">
        <v>68</v>
      </c>
      <c r="P35" s="24" t="s">
        <v>68</v>
      </c>
      <c r="Q35" s="24" t="s">
        <v>68</v>
      </c>
      <c r="R35" s="24" t="s">
        <v>68</v>
      </c>
      <c r="S35" s="25" t="s">
        <v>1</v>
      </c>
      <c r="T35" s="25" t="s">
        <v>1</v>
      </c>
      <c r="U35" s="25" t="s">
        <v>1</v>
      </c>
      <c r="V35" s="25" t="s">
        <v>1</v>
      </c>
      <c r="W35" s="25" t="s">
        <v>1</v>
      </c>
      <c r="X35" s="24" t="s">
        <v>68</v>
      </c>
      <c r="Y35" s="24" t="s">
        <v>68</v>
      </c>
      <c r="Z35" s="24" t="s">
        <v>68</v>
      </c>
      <c r="AA35" s="24" t="s">
        <v>68</v>
      </c>
      <c r="AB35" s="24" t="s">
        <v>68</v>
      </c>
      <c r="AC35" s="24" t="s">
        <v>68</v>
      </c>
      <c r="AD35" s="40"/>
    </row>
    <row r="36" spans="2:30" s="1" customFormat="1" ht="19.5" customHeight="1" thickBot="1">
      <c r="B36" s="41"/>
      <c r="C36" s="42" t="s">
        <v>36</v>
      </c>
      <c r="D36" s="43"/>
      <c r="E36" s="27" t="s">
        <v>1</v>
      </c>
      <c r="F36" s="26" t="s">
        <v>68</v>
      </c>
      <c r="G36" s="26" t="s">
        <v>68</v>
      </c>
      <c r="H36" s="26" t="s">
        <v>68</v>
      </c>
      <c r="I36" s="26" t="s">
        <v>68</v>
      </c>
      <c r="J36" s="26" t="s">
        <v>68</v>
      </c>
      <c r="K36" s="26" t="s">
        <v>68</v>
      </c>
      <c r="L36" s="27" t="s">
        <v>1</v>
      </c>
      <c r="M36" s="26" t="s">
        <v>68</v>
      </c>
      <c r="N36" s="26" t="s">
        <v>68</v>
      </c>
      <c r="O36" s="26" t="s">
        <v>68</v>
      </c>
      <c r="P36" s="26" t="s">
        <v>68</v>
      </c>
      <c r="Q36" s="26" t="s">
        <v>68</v>
      </c>
      <c r="R36" s="26" t="s">
        <v>68</v>
      </c>
      <c r="S36" s="65">
        <v>0.023</v>
      </c>
      <c r="T36" s="65">
        <v>0.022</v>
      </c>
      <c r="U36" s="65" t="s">
        <v>65</v>
      </c>
      <c r="V36" s="65">
        <v>0.04</v>
      </c>
      <c r="W36" s="27" t="s">
        <v>1</v>
      </c>
      <c r="X36" s="26" t="s">
        <v>68</v>
      </c>
      <c r="Y36" s="26" t="s">
        <v>68</v>
      </c>
      <c r="Z36" s="26" t="s">
        <v>68</v>
      </c>
      <c r="AA36" s="26" t="s">
        <v>68</v>
      </c>
      <c r="AB36" s="26" t="s">
        <v>68</v>
      </c>
      <c r="AC36" s="26" t="s">
        <v>68</v>
      </c>
      <c r="AD36" s="44"/>
    </row>
    <row r="37" spans="2:30" s="1" customFormat="1" ht="103.5" customHeight="1" thickBot="1">
      <c r="B37" s="87" t="s">
        <v>20</v>
      </c>
      <c r="C37" s="88"/>
      <c r="D37" s="89"/>
      <c r="E37" s="28" t="s">
        <v>72</v>
      </c>
      <c r="F37" s="28" t="s">
        <v>72</v>
      </c>
      <c r="G37" s="28" t="s">
        <v>72</v>
      </c>
      <c r="H37" s="28" t="s">
        <v>72</v>
      </c>
      <c r="I37" s="28" t="s">
        <v>72</v>
      </c>
      <c r="J37" s="28" t="s">
        <v>72</v>
      </c>
      <c r="K37" s="28" t="s">
        <v>72</v>
      </c>
      <c r="L37" s="28" t="s">
        <v>72</v>
      </c>
      <c r="M37" s="28" t="s">
        <v>72</v>
      </c>
      <c r="N37" s="28" t="s">
        <v>72</v>
      </c>
      <c r="O37" s="28" t="s">
        <v>72</v>
      </c>
      <c r="P37" s="28" t="s">
        <v>72</v>
      </c>
      <c r="Q37" s="28" t="s">
        <v>72</v>
      </c>
      <c r="R37" s="28" t="s">
        <v>72</v>
      </c>
      <c r="S37" s="29" t="s">
        <v>69</v>
      </c>
      <c r="T37" s="29" t="s">
        <v>69</v>
      </c>
      <c r="U37" s="29" t="s">
        <v>69</v>
      </c>
      <c r="V37" s="29" t="s">
        <v>69</v>
      </c>
      <c r="W37" s="28" t="s">
        <v>72</v>
      </c>
      <c r="X37" s="28" t="s">
        <v>72</v>
      </c>
      <c r="Y37" s="28" t="s">
        <v>72</v>
      </c>
      <c r="Z37" s="28" t="s">
        <v>72</v>
      </c>
      <c r="AA37" s="28" t="s">
        <v>72</v>
      </c>
      <c r="AB37" s="28" t="s">
        <v>72</v>
      </c>
      <c r="AC37" s="28" t="s">
        <v>72</v>
      </c>
      <c r="AD37" s="30"/>
    </row>
    <row r="47" spans="2:4" s="1" customFormat="1" ht="4.5" customHeight="1">
      <c r="B47" s="31"/>
      <c r="C47" s="31"/>
      <c r="D47" s="31"/>
    </row>
    <row r="48" spans="2:112" s="1" customFormat="1" ht="13.5">
      <c r="B48" s="31"/>
      <c r="C48" s="31"/>
      <c r="D48" s="31"/>
      <c r="DH48" s="2"/>
    </row>
    <row r="49" spans="2:112" s="1" customFormat="1" ht="12">
      <c r="B49" s="31"/>
      <c r="C49" s="31"/>
      <c r="D49" s="31"/>
      <c r="AD49" s="3" t="str">
        <f ca="1">"【海域ごとの調査票："&amp;MID(CELL("filename",$A$1),FIND("]",CELL("filename",$A$1))+1,31)&amp;"】"</f>
        <v>【海域ごとの調査票：51田辺湾和歌山県＋田辺市様式２－２】</v>
      </c>
      <c r="BB49" s="3" t="str">
        <f ca="1">"【海域ごとの調査票："&amp;MID(CELL("filename",$A$1),FIND("]",CELL("filename",$A$1))+1,31)&amp;"】"</f>
        <v>【海域ごとの調査票：51田辺湾和歌山県＋田辺市様式２－２】</v>
      </c>
      <c r="CI49" s="3" t="str">
        <f ca="1">"【海域ごとの調査票："&amp;MID(CELL("filename",$A$1),FIND("]",CELL("filename",$A$1))+1,31)&amp;"】"</f>
        <v>【海域ごとの調査票：51田辺湾和歌山県＋田辺市様式２－２】</v>
      </c>
      <c r="DH49" s="3" t="str">
        <f ca="1">"【海域ごとの調査票："&amp;MID(CELL("filename",$A$1),FIND("]",CELL("filename",$A$1))+1,31)&amp;"】"</f>
        <v>【海域ごとの調査票：51田辺湾和歌山県＋田辺市様式２－２】</v>
      </c>
    </row>
    <row r="50" spans="2:4" s="1" customFormat="1" ht="12.75" thickBot="1">
      <c r="B50" s="31" t="s">
        <v>79</v>
      </c>
      <c r="C50" s="31"/>
      <c r="D50" s="31"/>
    </row>
    <row r="51" spans="2:30" s="1" customFormat="1" ht="19.5" customHeight="1">
      <c r="B51" s="90" t="s">
        <v>19</v>
      </c>
      <c r="C51" s="91"/>
      <c r="D51" s="92"/>
      <c r="E51" s="5" t="s">
        <v>8</v>
      </c>
      <c r="F51" s="4"/>
      <c r="G51" s="4"/>
      <c r="H51" s="4"/>
      <c r="I51" s="4"/>
      <c r="J51" s="4"/>
      <c r="K51" s="4"/>
      <c r="L51" s="5" t="s">
        <v>9</v>
      </c>
      <c r="M51" s="4"/>
      <c r="N51" s="4"/>
      <c r="O51" s="4"/>
      <c r="P51" s="4"/>
      <c r="Q51" s="4"/>
      <c r="R51" s="4"/>
      <c r="S51" s="5" t="s">
        <v>10</v>
      </c>
      <c r="T51" s="5"/>
      <c r="U51" s="5"/>
      <c r="V51" s="5"/>
      <c r="W51" s="5"/>
      <c r="X51" s="4"/>
      <c r="Y51" s="4"/>
      <c r="Z51" s="4"/>
      <c r="AA51" s="4"/>
      <c r="AB51" s="4"/>
      <c r="AC51" s="4"/>
      <c r="AD51" s="6" t="s">
        <v>20</v>
      </c>
    </row>
    <row r="52" spans="2:30" s="1" customFormat="1" ht="19.5" customHeight="1">
      <c r="B52" s="93" t="s">
        <v>21</v>
      </c>
      <c r="C52" s="94"/>
      <c r="D52" s="95"/>
      <c r="E52" s="77">
        <v>40780</v>
      </c>
      <c r="F52" s="71">
        <f aca="true" t="shared" si="6" ref="F52:K52">+E52</f>
        <v>40780</v>
      </c>
      <c r="G52" s="71">
        <f t="shared" si="6"/>
        <v>40780</v>
      </c>
      <c r="H52" s="71">
        <f t="shared" si="6"/>
        <v>40780</v>
      </c>
      <c r="I52" s="71">
        <f t="shared" si="6"/>
        <v>40780</v>
      </c>
      <c r="J52" s="71">
        <f t="shared" si="6"/>
        <v>40780</v>
      </c>
      <c r="K52" s="71">
        <f t="shared" si="6"/>
        <v>40780</v>
      </c>
      <c r="L52" s="77">
        <v>40786</v>
      </c>
      <c r="M52" s="71">
        <f aca="true" t="shared" si="7" ref="M52:R52">+L52</f>
        <v>40786</v>
      </c>
      <c r="N52" s="71">
        <f t="shared" si="7"/>
        <v>40786</v>
      </c>
      <c r="O52" s="71">
        <f t="shared" si="7"/>
        <v>40786</v>
      </c>
      <c r="P52" s="71">
        <f t="shared" si="7"/>
        <v>40786</v>
      </c>
      <c r="Q52" s="71">
        <f t="shared" si="7"/>
        <v>40786</v>
      </c>
      <c r="R52" s="71">
        <f t="shared" si="7"/>
        <v>40786</v>
      </c>
      <c r="S52" s="7" t="s">
        <v>57</v>
      </c>
      <c r="T52" s="7" t="s">
        <v>57</v>
      </c>
      <c r="U52" s="7" t="s">
        <v>57</v>
      </c>
      <c r="V52" s="7" t="s">
        <v>57</v>
      </c>
      <c r="W52" s="77">
        <v>40784</v>
      </c>
      <c r="X52" s="71">
        <f aca="true" t="shared" si="8" ref="X52:AC52">+W52</f>
        <v>40784</v>
      </c>
      <c r="Y52" s="71">
        <f t="shared" si="8"/>
        <v>40784</v>
      </c>
      <c r="Z52" s="71">
        <f t="shared" si="8"/>
        <v>40784</v>
      </c>
      <c r="AA52" s="71">
        <f t="shared" si="8"/>
        <v>40784</v>
      </c>
      <c r="AB52" s="71">
        <f t="shared" si="8"/>
        <v>40784</v>
      </c>
      <c r="AC52" s="71">
        <f t="shared" si="8"/>
        <v>40784</v>
      </c>
      <c r="AD52" s="8"/>
    </row>
    <row r="53" spans="2:30" s="76" customFormat="1" ht="19.5" customHeight="1">
      <c r="B53" s="107" t="s">
        <v>22</v>
      </c>
      <c r="C53" s="108"/>
      <c r="D53" s="109"/>
      <c r="E53" s="73" t="s">
        <v>70</v>
      </c>
      <c r="F53" s="73" t="s">
        <v>71</v>
      </c>
      <c r="G53" s="73" t="s">
        <v>73</v>
      </c>
      <c r="H53" s="73" t="s">
        <v>74</v>
      </c>
      <c r="I53" s="73" t="s">
        <v>75</v>
      </c>
      <c r="J53" s="73" t="s">
        <v>76</v>
      </c>
      <c r="K53" s="73" t="s">
        <v>77</v>
      </c>
      <c r="L53" s="73" t="s">
        <v>70</v>
      </c>
      <c r="M53" s="73" t="s">
        <v>78</v>
      </c>
      <c r="N53" s="73" t="s">
        <v>73</v>
      </c>
      <c r="O53" s="73" t="s">
        <v>74</v>
      </c>
      <c r="P53" s="73" t="s">
        <v>75</v>
      </c>
      <c r="Q53" s="73" t="s">
        <v>76</v>
      </c>
      <c r="R53" s="73" t="s">
        <v>77</v>
      </c>
      <c r="S53" s="74" t="s">
        <v>60</v>
      </c>
      <c r="T53" s="74" t="s">
        <v>61</v>
      </c>
      <c r="U53" s="74" t="s">
        <v>62</v>
      </c>
      <c r="V53" s="74" t="s">
        <v>63</v>
      </c>
      <c r="W53" s="73" t="s">
        <v>70</v>
      </c>
      <c r="X53" s="73" t="s">
        <v>78</v>
      </c>
      <c r="Y53" s="73" t="s">
        <v>73</v>
      </c>
      <c r="Z53" s="73" t="s">
        <v>74</v>
      </c>
      <c r="AA53" s="73" t="s">
        <v>75</v>
      </c>
      <c r="AB53" s="73" t="s">
        <v>76</v>
      </c>
      <c r="AC53" s="73" t="s">
        <v>77</v>
      </c>
      <c r="AD53" s="75"/>
    </row>
    <row r="54" spans="2:30" s="1" customFormat="1" ht="19.5" customHeight="1">
      <c r="B54" s="99" t="s">
        <v>23</v>
      </c>
      <c r="C54" s="100"/>
      <c r="D54" s="101"/>
      <c r="E54" s="49" t="s">
        <v>1</v>
      </c>
      <c r="F54" s="9" t="s">
        <v>68</v>
      </c>
      <c r="G54" s="9" t="s">
        <v>68</v>
      </c>
      <c r="H54" s="9" t="s">
        <v>68</v>
      </c>
      <c r="I54" s="9" t="s">
        <v>68</v>
      </c>
      <c r="J54" s="9" t="s">
        <v>68</v>
      </c>
      <c r="K54" s="9" t="s">
        <v>68</v>
      </c>
      <c r="L54" s="49" t="s">
        <v>1</v>
      </c>
      <c r="M54" s="9" t="s">
        <v>68</v>
      </c>
      <c r="N54" s="9" t="s">
        <v>68</v>
      </c>
      <c r="O54" s="9" t="s">
        <v>68</v>
      </c>
      <c r="P54" s="9" t="s">
        <v>68</v>
      </c>
      <c r="Q54" s="9" t="s">
        <v>68</v>
      </c>
      <c r="R54" s="9" t="s">
        <v>68</v>
      </c>
      <c r="S54" s="53">
        <v>9.5</v>
      </c>
      <c r="T54" s="53">
        <v>7.3</v>
      </c>
      <c r="U54" s="53">
        <v>9.7</v>
      </c>
      <c r="V54" s="53">
        <v>27</v>
      </c>
      <c r="W54" s="49" t="s">
        <v>1</v>
      </c>
      <c r="X54" s="9" t="s">
        <v>68</v>
      </c>
      <c r="Y54" s="9" t="s">
        <v>68</v>
      </c>
      <c r="Z54" s="9" t="s">
        <v>68</v>
      </c>
      <c r="AA54" s="9" t="s">
        <v>68</v>
      </c>
      <c r="AB54" s="9" t="s">
        <v>68</v>
      </c>
      <c r="AC54" s="9" t="s">
        <v>68</v>
      </c>
      <c r="AD54" s="10"/>
    </row>
    <row r="55" spans="2:30" s="1" customFormat="1" ht="19.5" customHeight="1">
      <c r="B55" s="83" t="s">
        <v>24</v>
      </c>
      <c r="C55" s="85" t="s">
        <v>25</v>
      </c>
      <c r="D55" s="34" t="s">
        <v>26</v>
      </c>
      <c r="E55" s="12" t="s">
        <v>1</v>
      </c>
      <c r="F55" s="11" t="s">
        <v>68</v>
      </c>
      <c r="G55" s="11" t="s">
        <v>68</v>
      </c>
      <c r="H55" s="11" t="s">
        <v>68</v>
      </c>
      <c r="I55" s="11" t="s">
        <v>68</v>
      </c>
      <c r="J55" s="11" t="s">
        <v>68</v>
      </c>
      <c r="K55" s="11" t="s">
        <v>68</v>
      </c>
      <c r="L55" s="12" t="s">
        <v>1</v>
      </c>
      <c r="M55" s="11" t="s">
        <v>68</v>
      </c>
      <c r="N55" s="11" t="s">
        <v>68</v>
      </c>
      <c r="O55" s="11" t="s">
        <v>68</v>
      </c>
      <c r="P55" s="11" t="s">
        <v>68</v>
      </c>
      <c r="Q55" s="11" t="s">
        <v>68</v>
      </c>
      <c r="R55" s="11" t="s">
        <v>68</v>
      </c>
      <c r="S55" s="11" t="s">
        <v>1</v>
      </c>
      <c r="T55" s="12" t="s">
        <v>1</v>
      </c>
      <c r="U55" s="11" t="s">
        <v>1</v>
      </c>
      <c r="V55" s="12" t="s">
        <v>1</v>
      </c>
      <c r="W55" s="12" t="s">
        <v>1</v>
      </c>
      <c r="X55" s="11" t="s">
        <v>68</v>
      </c>
      <c r="Y55" s="11" t="s">
        <v>68</v>
      </c>
      <c r="Z55" s="11" t="s">
        <v>68</v>
      </c>
      <c r="AA55" s="11" t="s">
        <v>68</v>
      </c>
      <c r="AB55" s="11" t="s">
        <v>68</v>
      </c>
      <c r="AC55" s="11" t="s">
        <v>68</v>
      </c>
      <c r="AD55" s="13"/>
    </row>
    <row r="56" spans="2:30" s="1" customFormat="1" ht="19.5" customHeight="1">
      <c r="B56" s="84"/>
      <c r="C56" s="86"/>
      <c r="D56" s="35" t="s">
        <v>27</v>
      </c>
      <c r="E56" s="15" t="s">
        <v>1</v>
      </c>
      <c r="F56" s="14" t="s">
        <v>68</v>
      </c>
      <c r="G56" s="14" t="s">
        <v>68</v>
      </c>
      <c r="H56" s="14" t="s">
        <v>68</v>
      </c>
      <c r="I56" s="14" t="s">
        <v>68</v>
      </c>
      <c r="J56" s="14" t="s">
        <v>68</v>
      </c>
      <c r="K56" s="14" t="s">
        <v>68</v>
      </c>
      <c r="L56" s="15" t="s">
        <v>1</v>
      </c>
      <c r="M56" s="14" t="s">
        <v>68</v>
      </c>
      <c r="N56" s="14" t="s">
        <v>68</v>
      </c>
      <c r="O56" s="14" t="s">
        <v>68</v>
      </c>
      <c r="P56" s="14" t="s">
        <v>68</v>
      </c>
      <c r="Q56" s="14" t="s">
        <v>68</v>
      </c>
      <c r="R56" s="14" t="s">
        <v>68</v>
      </c>
      <c r="S56" s="14" t="s">
        <v>1</v>
      </c>
      <c r="T56" s="15" t="s">
        <v>1</v>
      </c>
      <c r="U56" s="14" t="s">
        <v>1</v>
      </c>
      <c r="V56" s="15" t="s">
        <v>1</v>
      </c>
      <c r="W56" s="15" t="s">
        <v>1</v>
      </c>
      <c r="X56" s="14" t="s">
        <v>68</v>
      </c>
      <c r="Y56" s="14" t="s">
        <v>68</v>
      </c>
      <c r="Z56" s="14" t="s">
        <v>68</v>
      </c>
      <c r="AA56" s="14" t="s">
        <v>68</v>
      </c>
      <c r="AB56" s="14" t="s">
        <v>68</v>
      </c>
      <c r="AC56" s="14" t="s">
        <v>68</v>
      </c>
      <c r="AD56" s="16"/>
    </row>
    <row r="57" spans="2:30" s="1" customFormat="1" ht="19.5" customHeight="1">
      <c r="B57" s="84"/>
      <c r="C57" s="86"/>
      <c r="D57" s="35" t="s">
        <v>28</v>
      </c>
      <c r="E57" s="15" t="s">
        <v>1</v>
      </c>
      <c r="F57" s="14" t="s">
        <v>68</v>
      </c>
      <c r="G57" s="14" t="s">
        <v>68</v>
      </c>
      <c r="H57" s="14" t="s">
        <v>68</v>
      </c>
      <c r="I57" s="14" t="s">
        <v>68</v>
      </c>
      <c r="J57" s="14" t="s">
        <v>68</v>
      </c>
      <c r="K57" s="14" t="s">
        <v>68</v>
      </c>
      <c r="L57" s="15" t="s">
        <v>1</v>
      </c>
      <c r="M57" s="14" t="s">
        <v>68</v>
      </c>
      <c r="N57" s="14" t="s">
        <v>68</v>
      </c>
      <c r="O57" s="14" t="s">
        <v>68</v>
      </c>
      <c r="P57" s="14" t="s">
        <v>68</v>
      </c>
      <c r="Q57" s="14" t="s">
        <v>68</v>
      </c>
      <c r="R57" s="14" t="s">
        <v>68</v>
      </c>
      <c r="S57" s="14" t="s">
        <v>1</v>
      </c>
      <c r="T57" s="15" t="s">
        <v>1</v>
      </c>
      <c r="U57" s="14" t="s">
        <v>1</v>
      </c>
      <c r="V57" s="15" t="s">
        <v>1</v>
      </c>
      <c r="W57" s="15" t="s">
        <v>1</v>
      </c>
      <c r="X57" s="14" t="s">
        <v>68</v>
      </c>
      <c r="Y57" s="14" t="s">
        <v>68</v>
      </c>
      <c r="Z57" s="14" t="s">
        <v>68</v>
      </c>
      <c r="AA57" s="14" t="s">
        <v>68</v>
      </c>
      <c r="AB57" s="14" t="s">
        <v>68</v>
      </c>
      <c r="AC57" s="14" t="s">
        <v>68</v>
      </c>
      <c r="AD57" s="16"/>
    </row>
    <row r="58" spans="2:30" s="1" customFormat="1" ht="19.5" customHeight="1">
      <c r="B58" s="84"/>
      <c r="C58" s="36" t="s">
        <v>29</v>
      </c>
      <c r="D58" s="37"/>
      <c r="E58" s="18" t="s">
        <v>1</v>
      </c>
      <c r="F58" s="17" t="s">
        <v>68</v>
      </c>
      <c r="G58" s="17" t="s">
        <v>68</v>
      </c>
      <c r="H58" s="17" t="s">
        <v>68</v>
      </c>
      <c r="I58" s="17" t="s">
        <v>68</v>
      </c>
      <c r="J58" s="17" t="s">
        <v>68</v>
      </c>
      <c r="K58" s="17" t="s">
        <v>68</v>
      </c>
      <c r="L58" s="18" t="s">
        <v>1</v>
      </c>
      <c r="M58" s="17" t="s">
        <v>68</v>
      </c>
      <c r="N58" s="17" t="s">
        <v>68</v>
      </c>
      <c r="O58" s="17" t="s">
        <v>68</v>
      </c>
      <c r="P58" s="17" t="s">
        <v>68</v>
      </c>
      <c r="Q58" s="17" t="s">
        <v>68</v>
      </c>
      <c r="R58" s="17" t="s">
        <v>68</v>
      </c>
      <c r="S58" s="17" t="s">
        <v>1</v>
      </c>
      <c r="T58" s="18" t="s">
        <v>1</v>
      </c>
      <c r="U58" s="17" t="s">
        <v>1</v>
      </c>
      <c r="V58" s="18" t="s">
        <v>1</v>
      </c>
      <c r="W58" s="18" t="s">
        <v>1</v>
      </c>
      <c r="X58" s="17" t="s">
        <v>68</v>
      </c>
      <c r="Y58" s="17" t="s">
        <v>68</v>
      </c>
      <c r="Z58" s="17" t="s">
        <v>68</v>
      </c>
      <c r="AA58" s="17" t="s">
        <v>68</v>
      </c>
      <c r="AB58" s="17" t="s">
        <v>68</v>
      </c>
      <c r="AC58" s="17" t="s">
        <v>68</v>
      </c>
      <c r="AD58" s="38"/>
    </row>
    <row r="59" spans="2:30" s="1" customFormat="1" ht="19.5" customHeight="1">
      <c r="B59" s="84"/>
      <c r="C59" s="36" t="s">
        <v>30</v>
      </c>
      <c r="D59" s="37"/>
      <c r="E59" s="20" t="s">
        <v>1</v>
      </c>
      <c r="F59" s="19" t="s">
        <v>68</v>
      </c>
      <c r="G59" s="19" t="s">
        <v>68</v>
      </c>
      <c r="H59" s="19" t="s">
        <v>68</v>
      </c>
      <c r="I59" s="19" t="s">
        <v>68</v>
      </c>
      <c r="J59" s="19" t="s">
        <v>68</v>
      </c>
      <c r="K59" s="19" t="s">
        <v>68</v>
      </c>
      <c r="L59" s="20" t="s">
        <v>1</v>
      </c>
      <c r="M59" s="19" t="s">
        <v>68</v>
      </c>
      <c r="N59" s="19" t="s">
        <v>68</v>
      </c>
      <c r="O59" s="19" t="s">
        <v>68</v>
      </c>
      <c r="P59" s="19" t="s">
        <v>68</v>
      </c>
      <c r="Q59" s="19" t="s">
        <v>68</v>
      </c>
      <c r="R59" s="19" t="s">
        <v>68</v>
      </c>
      <c r="S59" s="19" t="s">
        <v>1</v>
      </c>
      <c r="T59" s="20" t="s">
        <v>1</v>
      </c>
      <c r="U59" s="19" t="s">
        <v>1</v>
      </c>
      <c r="V59" s="20" t="s">
        <v>1</v>
      </c>
      <c r="W59" s="20" t="s">
        <v>1</v>
      </c>
      <c r="X59" s="19" t="s">
        <v>68</v>
      </c>
      <c r="Y59" s="19" t="s">
        <v>68</v>
      </c>
      <c r="Z59" s="19" t="s">
        <v>68</v>
      </c>
      <c r="AA59" s="19" t="s">
        <v>68</v>
      </c>
      <c r="AB59" s="19" t="s">
        <v>68</v>
      </c>
      <c r="AC59" s="19" t="s">
        <v>68</v>
      </c>
      <c r="AD59" s="21"/>
    </row>
    <row r="60" spans="2:30" s="1" customFormat="1" ht="19.5" customHeight="1">
      <c r="B60" s="84"/>
      <c r="C60" s="36" t="s">
        <v>31</v>
      </c>
      <c r="D60" s="37"/>
      <c r="E60" s="78">
        <v>4.5</v>
      </c>
      <c r="F60" s="72">
        <v>6.49</v>
      </c>
      <c r="G60" s="72">
        <v>5.8</v>
      </c>
      <c r="H60" s="72">
        <v>5.53</v>
      </c>
      <c r="I60" s="72">
        <v>5.79</v>
      </c>
      <c r="J60" s="72">
        <v>8.82</v>
      </c>
      <c r="K60" s="72">
        <v>9.75</v>
      </c>
      <c r="L60" s="78">
        <v>5.94</v>
      </c>
      <c r="M60" s="79">
        <v>10.7</v>
      </c>
      <c r="N60" s="72">
        <v>8.15</v>
      </c>
      <c r="O60" s="72">
        <v>8.67</v>
      </c>
      <c r="P60" s="72">
        <v>5.84</v>
      </c>
      <c r="Q60" s="72">
        <v>18.24</v>
      </c>
      <c r="R60" s="72">
        <v>8.99</v>
      </c>
      <c r="S60" s="51">
        <v>6.8</v>
      </c>
      <c r="T60" s="51">
        <v>4.1</v>
      </c>
      <c r="U60" s="51">
        <v>5</v>
      </c>
      <c r="V60" s="51">
        <v>7.6</v>
      </c>
      <c r="W60" s="78">
        <v>3.65</v>
      </c>
      <c r="X60" s="72">
        <v>4.48</v>
      </c>
      <c r="Y60" s="72">
        <v>4.07</v>
      </c>
      <c r="Z60" s="72">
        <v>4.64</v>
      </c>
      <c r="AA60" s="72">
        <v>7.03</v>
      </c>
      <c r="AB60" s="72">
        <v>6.57</v>
      </c>
      <c r="AC60" s="72">
        <v>7.49</v>
      </c>
      <c r="AD60" s="21"/>
    </row>
    <row r="61" spans="2:30" s="1" customFormat="1" ht="19.5" customHeight="1">
      <c r="B61" s="84"/>
      <c r="C61" s="36" t="s">
        <v>32</v>
      </c>
      <c r="D61" s="37"/>
      <c r="E61" s="20" t="s">
        <v>1</v>
      </c>
      <c r="F61" s="19" t="s">
        <v>68</v>
      </c>
      <c r="G61" s="19" t="s">
        <v>68</v>
      </c>
      <c r="H61" s="19" t="s">
        <v>68</v>
      </c>
      <c r="I61" s="19" t="s">
        <v>68</v>
      </c>
      <c r="J61" s="19" t="s">
        <v>68</v>
      </c>
      <c r="K61" s="19" t="s">
        <v>68</v>
      </c>
      <c r="L61" s="20" t="s">
        <v>1</v>
      </c>
      <c r="M61" s="19" t="s">
        <v>68</v>
      </c>
      <c r="N61" s="19" t="s">
        <v>68</v>
      </c>
      <c r="O61" s="19" t="s">
        <v>68</v>
      </c>
      <c r="P61" s="19" t="s">
        <v>68</v>
      </c>
      <c r="Q61" s="19" t="s">
        <v>68</v>
      </c>
      <c r="R61" s="19" t="s">
        <v>68</v>
      </c>
      <c r="S61" s="51">
        <v>5.1</v>
      </c>
      <c r="T61" s="51">
        <v>3.1</v>
      </c>
      <c r="U61" s="51">
        <v>4.6</v>
      </c>
      <c r="V61" s="51">
        <v>7</v>
      </c>
      <c r="W61" s="20" t="s">
        <v>1</v>
      </c>
      <c r="X61" s="19" t="s">
        <v>68</v>
      </c>
      <c r="Y61" s="19" t="s">
        <v>68</v>
      </c>
      <c r="Z61" s="19" t="s">
        <v>68</v>
      </c>
      <c r="AA61" s="19" t="s">
        <v>68</v>
      </c>
      <c r="AB61" s="19" t="s">
        <v>68</v>
      </c>
      <c r="AC61" s="19" t="s">
        <v>68</v>
      </c>
      <c r="AD61" s="21"/>
    </row>
    <row r="62" spans="2:30" s="1" customFormat="1" ht="19.5" customHeight="1">
      <c r="B62" s="84"/>
      <c r="C62" s="36" t="s">
        <v>33</v>
      </c>
      <c r="D62" s="37"/>
      <c r="E62" s="20" t="s">
        <v>1</v>
      </c>
      <c r="F62" s="19" t="s">
        <v>68</v>
      </c>
      <c r="G62" s="19" t="s">
        <v>68</v>
      </c>
      <c r="H62" s="19" t="s">
        <v>68</v>
      </c>
      <c r="I62" s="19" t="s">
        <v>68</v>
      </c>
      <c r="J62" s="19" t="s">
        <v>68</v>
      </c>
      <c r="K62" s="19" t="s">
        <v>68</v>
      </c>
      <c r="L62" s="20" t="s">
        <v>1</v>
      </c>
      <c r="M62" s="19" t="s">
        <v>68</v>
      </c>
      <c r="N62" s="19" t="s">
        <v>68</v>
      </c>
      <c r="O62" s="19" t="s">
        <v>68</v>
      </c>
      <c r="P62" s="19" t="s">
        <v>68</v>
      </c>
      <c r="Q62" s="19" t="s">
        <v>68</v>
      </c>
      <c r="R62" s="19" t="s">
        <v>68</v>
      </c>
      <c r="S62" s="20" t="s">
        <v>1</v>
      </c>
      <c r="T62" s="20" t="s">
        <v>1</v>
      </c>
      <c r="U62" s="20" t="s">
        <v>1</v>
      </c>
      <c r="V62" s="20" t="s">
        <v>1</v>
      </c>
      <c r="W62" s="20" t="s">
        <v>1</v>
      </c>
      <c r="X62" s="19" t="s">
        <v>68</v>
      </c>
      <c r="Y62" s="19" t="s">
        <v>68</v>
      </c>
      <c r="Z62" s="19" t="s">
        <v>68</v>
      </c>
      <c r="AA62" s="19" t="s">
        <v>68</v>
      </c>
      <c r="AB62" s="19" t="s">
        <v>68</v>
      </c>
      <c r="AC62" s="19" t="s">
        <v>68</v>
      </c>
      <c r="AD62" s="21"/>
    </row>
    <row r="63" spans="2:30" s="1" customFormat="1" ht="19.5" customHeight="1">
      <c r="B63" s="84"/>
      <c r="C63" s="36" t="s">
        <v>34</v>
      </c>
      <c r="D63" s="37"/>
      <c r="E63" s="23" t="s">
        <v>1</v>
      </c>
      <c r="F63" s="22" t="s">
        <v>68</v>
      </c>
      <c r="G63" s="22" t="s">
        <v>68</v>
      </c>
      <c r="H63" s="22" t="s">
        <v>68</v>
      </c>
      <c r="I63" s="22" t="s">
        <v>68</v>
      </c>
      <c r="J63" s="22" t="s">
        <v>68</v>
      </c>
      <c r="K63" s="22" t="s">
        <v>68</v>
      </c>
      <c r="L63" s="23" t="s">
        <v>1</v>
      </c>
      <c r="M63" s="22" t="s">
        <v>68</v>
      </c>
      <c r="N63" s="22" t="s">
        <v>68</v>
      </c>
      <c r="O63" s="22" t="s">
        <v>68</v>
      </c>
      <c r="P63" s="22" t="s">
        <v>68</v>
      </c>
      <c r="Q63" s="22" t="s">
        <v>68</v>
      </c>
      <c r="R63" s="22" t="s">
        <v>68</v>
      </c>
      <c r="S63" s="23" t="s">
        <v>1</v>
      </c>
      <c r="T63" s="23" t="s">
        <v>1</v>
      </c>
      <c r="U63" s="23" t="s">
        <v>1</v>
      </c>
      <c r="V63" s="23" t="s">
        <v>1</v>
      </c>
      <c r="W63" s="23" t="s">
        <v>1</v>
      </c>
      <c r="X63" s="22" t="s">
        <v>68</v>
      </c>
      <c r="Y63" s="22" t="s">
        <v>68</v>
      </c>
      <c r="Z63" s="22" t="s">
        <v>68</v>
      </c>
      <c r="AA63" s="22" t="s">
        <v>68</v>
      </c>
      <c r="AB63" s="22" t="s">
        <v>68</v>
      </c>
      <c r="AC63" s="22" t="s">
        <v>68</v>
      </c>
      <c r="AD63" s="39"/>
    </row>
    <row r="64" spans="2:30" s="1" customFormat="1" ht="19.5" customHeight="1">
      <c r="B64" s="84"/>
      <c r="C64" s="36" t="s">
        <v>35</v>
      </c>
      <c r="D64" s="37"/>
      <c r="E64" s="25" t="s">
        <v>1</v>
      </c>
      <c r="F64" s="24" t="s">
        <v>68</v>
      </c>
      <c r="G64" s="24" t="s">
        <v>68</v>
      </c>
      <c r="H64" s="24" t="s">
        <v>68</v>
      </c>
      <c r="I64" s="24" t="s">
        <v>68</v>
      </c>
      <c r="J64" s="24" t="s">
        <v>68</v>
      </c>
      <c r="K64" s="24" t="s">
        <v>68</v>
      </c>
      <c r="L64" s="25" t="s">
        <v>1</v>
      </c>
      <c r="M64" s="24" t="s">
        <v>68</v>
      </c>
      <c r="N64" s="24" t="s">
        <v>68</v>
      </c>
      <c r="O64" s="24" t="s">
        <v>68</v>
      </c>
      <c r="P64" s="24" t="s">
        <v>68</v>
      </c>
      <c r="Q64" s="24" t="s">
        <v>68</v>
      </c>
      <c r="R64" s="24" t="s">
        <v>68</v>
      </c>
      <c r="S64" s="25" t="s">
        <v>1</v>
      </c>
      <c r="T64" s="25" t="s">
        <v>1</v>
      </c>
      <c r="U64" s="25" t="s">
        <v>1</v>
      </c>
      <c r="V64" s="25" t="s">
        <v>1</v>
      </c>
      <c r="W64" s="25" t="s">
        <v>1</v>
      </c>
      <c r="X64" s="24" t="s">
        <v>68</v>
      </c>
      <c r="Y64" s="24" t="s">
        <v>68</v>
      </c>
      <c r="Z64" s="24" t="s">
        <v>68</v>
      </c>
      <c r="AA64" s="24" t="s">
        <v>68</v>
      </c>
      <c r="AB64" s="24" t="s">
        <v>68</v>
      </c>
      <c r="AC64" s="24" t="s">
        <v>68</v>
      </c>
      <c r="AD64" s="40"/>
    </row>
    <row r="65" spans="2:30" s="1" customFormat="1" ht="19.5" customHeight="1" thickBot="1">
      <c r="B65" s="41"/>
      <c r="C65" s="42" t="s">
        <v>36</v>
      </c>
      <c r="D65" s="43"/>
      <c r="E65" s="27" t="s">
        <v>1</v>
      </c>
      <c r="F65" s="26" t="s">
        <v>68</v>
      </c>
      <c r="G65" s="26" t="s">
        <v>68</v>
      </c>
      <c r="H65" s="26" t="s">
        <v>68</v>
      </c>
      <c r="I65" s="26" t="s">
        <v>68</v>
      </c>
      <c r="J65" s="26" t="s">
        <v>68</v>
      </c>
      <c r="K65" s="26" t="s">
        <v>68</v>
      </c>
      <c r="L65" s="27" t="s">
        <v>1</v>
      </c>
      <c r="M65" s="26" t="s">
        <v>68</v>
      </c>
      <c r="N65" s="26" t="s">
        <v>68</v>
      </c>
      <c r="O65" s="26" t="s">
        <v>68</v>
      </c>
      <c r="P65" s="26" t="s">
        <v>68</v>
      </c>
      <c r="Q65" s="26" t="s">
        <v>68</v>
      </c>
      <c r="R65" s="26" t="s">
        <v>68</v>
      </c>
      <c r="S65" s="65">
        <v>0.1</v>
      </c>
      <c r="T65" s="65" t="s">
        <v>65</v>
      </c>
      <c r="U65" s="65" t="s">
        <v>65</v>
      </c>
      <c r="V65" s="65">
        <v>0.37</v>
      </c>
      <c r="W65" s="27" t="s">
        <v>1</v>
      </c>
      <c r="X65" s="26" t="s">
        <v>68</v>
      </c>
      <c r="Y65" s="26" t="s">
        <v>68</v>
      </c>
      <c r="Z65" s="26" t="s">
        <v>68</v>
      </c>
      <c r="AA65" s="26" t="s">
        <v>68</v>
      </c>
      <c r="AB65" s="26" t="s">
        <v>68</v>
      </c>
      <c r="AC65" s="26" t="s">
        <v>68</v>
      </c>
      <c r="AD65" s="44"/>
    </row>
    <row r="66" spans="2:63" s="1" customFormat="1" ht="103.5" customHeight="1" thickBot="1">
      <c r="B66" s="87" t="s">
        <v>20</v>
      </c>
      <c r="C66" s="88"/>
      <c r="D66" s="89"/>
      <c r="E66" s="28" t="s">
        <v>72</v>
      </c>
      <c r="F66" s="28" t="s">
        <v>72</v>
      </c>
      <c r="G66" s="28" t="s">
        <v>72</v>
      </c>
      <c r="H66" s="28" t="s">
        <v>72</v>
      </c>
      <c r="I66" s="28" t="s">
        <v>72</v>
      </c>
      <c r="J66" s="28" t="s">
        <v>72</v>
      </c>
      <c r="K66" s="28" t="s">
        <v>72</v>
      </c>
      <c r="L66" s="28" t="s">
        <v>72</v>
      </c>
      <c r="M66" s="28" t="s">
        <v>72</v>
      </c>
      <c r="N66" s="28" t="s">
        <v>72</v>
      </c>
      <c r="O66" s="28" t="s">
        <v>72</v>
      </c>
      <c r="P66" s="28" t="s">
        <v>72</v>
      </c>
      <c r="Q66" s="28" t="s">
        <v>72</v>
      </c>
      <c r="R66" s="28" t="s">
        <v>72</v>
      </c>
      <c r="S66" s="29" t="s">
        <v>69</v>
      </c>
      <c r="T66" s="29" t="s">
        <v>69</v>
      </c>
      <c r="U66" s="29" t="s">
        <v>69</v>
      </c>
      <c r="V66" s="29" t="s">
        <v>69</v>
      </c>
      <c r="W66" s="28" t="s">
        <v>72</v>
      </c>
      <c r="X66" s="28" t="s">
        <v>72</v>
      </c>
      <c r="Y66" s="28" t="s">
        <v>72</v>
      </c>
      <c r="Z66" s="28" t="s">
        <v>72</v>
      </c>
      <c r="AA66" s="28" t="s">
        <v>72</v>
      </c>
      <c r="AB66" s="28" t="s">
        <v>72</v>
      </c>
      <c r="AC66" s="28" t="s">
        <v>72</v>
      </c>
      <c r="AD66" s="30"/>
      <c r="AE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</row>
    <row r="67" spans="2:116" ht="19.5" customHeight="1" thickBot="1">
      <c r="B67" s="1"/>
      <c r="C67" s="45"/>
      <c r="D67" s="45"/>
      <c r="E67" s="46"/>
      <c r="F67" s="45"/>
      <c r="G67" s="45"/>
      <c r="H67" s="45"/>
      <c r="I67" s="45"/>
      <c r="J67" s="45"/>
      <c r="K67" s="45"/>
      <c r="L67" s="46"/>
      <c r="M67" s="45"/>
      <c r="N67" s="45"/>
      <c r="O67" s="45"/>
      <c r="P67" s="45"/>
      <c r="Q67" s="45"/>
      <c r="R67" s="45"/>
      <c r="S67" s="48"/>
      <c r="T67" s="48"/>
      <c r="U67" s="48"/>
      <c r="V67" s="48"/>
      <c r="W67" s="46"/>
      <c r="X67" s="45"/>
      <c r="Y67" s="45"/>
      <c r="Z67" s="45"/>
      <c r="AA67" s="45"/>
      <c r="AB67" s="45"/>
      <c r="AC67" s="45"/>
      <c r="AD67" s="48"/>
      <c r="AE67" s="82"/>
      <c r="AF67" s="45"/>
      <c r="AG67" s="45"/>
      <c r="AH67" s="45"/>
      <c r="AI67" s="45"/>
      <c r="AJ67" s="45"/>
      <c r="AK67" s="45"/>
      <c r="AL67" s="48"/>
      <c r="AM67" s="48"/>
      <c r="AN67" s="48"/>
      <c r="AO67" s="47"/>
      <c r="AP67" s="45"/>
      <c r="AQ67" s="45"/>
      <c r="AR67" s="45"/>
      <c r="AS67" s="45"/>
      <c r="AT67" s="45"/>
      <c r="AU67" s="45"/>
      <c r="AV67" s="47"/>
      <c r="AW67" s="45"/>
      <c r="AX67" s="45"/>
      <c r="AY67" s="45"/>
      <c r="AZ67" s="45"/>
      <c r="BA67" s="45"/>
      <c r="BB67" s="45"/>
      <c r="BC67" s="48"/>
      <c r="BD67" s="45"/>
      <c r="BE67" s="45"/>
      <c r="BF67" s="45"/>
      <c r="BG67" s="45"/>
      <c r="BH67" s="45"/>
      <c r="BI67" s="45"/>
      <c r="BJ67" s="45"/>
      <c r="BK67" s="45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</row>
    <row r="68" spans="2:63" s="1" customFormat="1" ht="19.5" customHeight="1">
      <c r="B68" s="90" t="s">
        <v>19</v>
      </c>
      <c r="C68" s="91"/>
      <c r="D68" s="92"/>
      <c r="E68" s="5" t="s">
        <v>11</v>
      </c>
      <c r="F68" s="5"/>
      <c r="G68" s="4"/>
      <c r="H68" s="4"/>
      <c r="I68" s="4"/>
      <c r="J68" s="4"/>
      <c r="K68" s="4"/>
      <c r="L68" s="4"/>
      <c r="M68" s="5" t="s">
        <v>12</v>
      </c>
      <c r="N68" s="5"/>
      <c r="O68" s="5"/>
      <c r="P68" s="5"/>
      <c r="Q68" s="4"/>
      <c r="R68" s="4"/>
      <c r="S68" s="4"/>
      <c r="T68" s="4"/>
      <c r="U68" s="4"/>
      <c r="V68" s="4"/>
      <c r="W68" s="5" t="s">
        <v>13</v>
      </c>
      <c r="X68" s="4"/>
      <c r="Y68" s="4"/>
      <c r="Z68" s="4"/>
      <c r="AA68" s="4"/>
      <c r="AB68" s="4"/>
      <c r="AC68" s="4"/>
      <c r="AD68" s="5" t="s">
        <v>14</v>
      </c>
      <c r="AE68" s="5" t="s">
        <v>16</v>
      </c>
      <c r="AF68" s="5"/>
      <c r="AG68" s="5"/>
      <c r="AH68" s="5" t="s">
        <v>17</v>
      </c>
      <c r="AI68" s="5" t="s">
        <v>18</v>
      </c>
      <c r="AJ68" s="5"/>
      <c r="AK68" s="6" t="s">
        <v>20</v>
      </c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</row>
    <row r="69" spans="2:63" s="1" customFormat="1" ht="19.5" customHeight="1">
      <c r="B69" s="93" t="s">
        <v>21</v>
      </c>
      <c r="C69" s="94"/>
      <c r="D69" s="95"/>
      <c r="E69" s="7" t="s">
        <v>57</v>
      </c>
      <c r="F69" s="77">
        <v>40791</v>
      </c>
      <c r="G69" s="71">
        <f aca="true" t="shared" si="9" ref="G69:L69">+F69</f>
        <v>40791</v>
      </c>
      <c r="H69" s="71">
        <f t="shared" si="9"/>
        <v>40791</v>
      </c>
      <c r="I69" s="71">
        <f t="shared" si="9"/>
        <v>40791</v>
      </c>
      <c r="J69" s="71">
        <f t="shared" si="9"/>
        <v>40791</v>
      </c>
      <c r="K69" s="71">
        <f t="shared" si="9"/>
        <v>40791</v>
      </c>
      <c r="L69" s="71">
        <f t="shared" si="9"/>
        <v>40791</v>
      </c>
      <c r="M69" s="7" t="s">
        <v>57</v>
      </c>
      <c r="N69" s="7" t="s">
        <v>57</v>
      </c>
      <c r="O69" s="7" t="s">
        <v>57</v>
      </c>
      <c r="P69" s="77">
        <v>40783</v>
      </c>
      <c r="Q69" s="71">
        <f aca="true" t="shared" si="10" ref="Q69:V69">+P69</f>
        <v>40783</v>
      </c>
      <c r="R69" s="71">
        <f t="shared" si="10"/>
        <v>40783</v>
      </c>
      <c r="S69" s="71">
        <f t="shared" si="10"/>
        <v>40783</v>
      </c>
      <c r="T69" s="71">
        <f t="shared" si="10"/>
        <v>40783</v>
      </c>
      <c r="U69" s="71">
        <f t="shared" si="10"/>
        <v>40783</v>
      </c>
      <c r="V69" s="71">
        <f t="shared" si="10"/>
        <v>40783</v>
      </c>
      <c r="W69" s="77">
        <v>40799</v>
      </c>
      <c r="X69" s="71">
        <f aca="true" t="shared" si="11" ref="X69:AC69">+W69</f>
        <v>40799</v>
      </c>
      <c r="Y69" s="71">
        <f t="shared" si="11"/>
        <v>40799</v>
      </c>
      <c r="Z69" s="71">
        <f t="shared" si="11"/>
        <v>40799</v>
      </c>
      <c r="AA69" s="71">
        <f t="shared" si="11"/>
        <v>40799</v>
      </c>
      <c r="AB69" s="71">
        <f t="shared" si="11"/>
        <v>40799</v>
      </c>
      <c r="AC69" s="71">
        <f t="shared" si="11"/>
        <v>40799</v>
      </c>
      <c r="AD69" s="7" t="s">
        <v>57</v>
      </c>
      <c r="AE69" s="7"/>
      <c r="AF69" s="7"/>
      <c r="AG69" s="7"/>
      <c r="AH69" s="7" t="s">
        <v>58</v>
      </c>
      <c r="AI69" s="7" t="s">
        <v>59</v>
      </c>
      <c r="AJ69" s="7"/>
      <c r="AK69" s="8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</row>
    <row r="70" spans="2:63" s="76" customFormat="1" ht="19.5" customHeight="1">
      <c r="B70" s="107" t="s">
        <v>22</v>
      </c>
      <c r="C70" s="108"/>
      <c r="D70" s="109"/>
      <c r="E70" s="74" t="s">
        <v>60</v>
      </c>
      <c r="F70" s="73" t="s">
        <v>70</v>
      </c>
      <c r="G70" s="73" t="s">
        <v>78</v>
      </c>
      <c r="H70" s="73" t="s">
        <v>73</v>
      </c>
      <c r="I70" s="73" t="s">
        <v>74</v>
      </c>
      <c r="J70" s="73" t="s">
        <v>75</v>
      </c>
      <c r="K70" s="73" t="s">
        <v>76</v>
      </c>
      <c r="L70" s="73" t="s">
        <v>77</v>
      </c>
      <c r="M70" s="74" t="s">
        <v>61</v>
      </c>
      <c r="N70" s="74" t="s">
        <v>62</v>
      </c>
      <c r="O70" s="74" t="s">
        <v>63</v>
      </c>
      <c r="P70" s="73" t="s">
        <v>70</v>
      </c>
      <c r="Q70" s="73" t="s">
        <v>71</v>
      </c>
      <c r="R70" s="73" t="s">
        <v>73</v>
      </c>
      <c r="S70" s="73" t="s">
        <v>74</v>
      </c>
      <c r="T70" s="73" t="s">
        <v>75</v>
      </c>
      <c r="U70" s="73" t="s">
        <v>76</v>
      </c>
      <c r="V70" s="73" t="s">
        <v>77</v>
      </c>
      <c r="W70" s="73" t="s">
        <v>70</v>
      </c>
      <c r="X70" s="73" t="s">
        <v>78</v>
      </c>
      <c r="Y70" s="73" t="s">
        <v>73</v>
      </c>
      <c r="Z70" s="73" t="s">
        <v>74</v>
      </c>
      <c r="AA70" s="73" t="s">
        <v>75</v>
      </c>
      <c r="AB70" s="73" t="s">
        <v>76</v>
      </c>
      <c r="AC70" s="73" t="s">
        <v>77</v>
      </c>
      <c r="AD70" s="74" t="s">
        <v>60</v>
      </c>
      <c r="AE70" s="74" t="s">
        <v>61</v>
      </c>
      <c r="AF70" s="74" t="s">
        <v>62</v>
      </c>
      <c r="AG70" s="74" t="s">
        <v>63</v>
      </c>
      <c r="AH70" s="74" t="s">
        <v>62</v>
      </c>
      <c r="AI70" s="74" t="s">
        <v>60</v>
      </c>
      <c r="AJ70" s="74" t="s">
        <v>64</v>
      </c>
      <c r="AK70" s="75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</row>
    <row r="71" spans="2:63" s="1" customFormat="1" ht="19.5" customHeight="1">
      <c r="B71" s="99" t="s">
        <v>23</v>
      </c>
      <c r="C71" s="100"/>
      <c r="D71" s="101"/>
      <c r="E71" s="53">
        <v>8.6</v>
      </c>
      <c r="F71" s="49" t="s">
        <v>1</v>
      </c>
      <c r="G71" s="9" t="s">
        <v>68</v>
      </c>
      <c r="H71" s="9" t="s">
        <v>68</v>
      </c>
      <c r="I71" s="9" t="s">
        <v>68</v>
      </c>
      <c r="J71" s="9" t="s">
        <v>68</v>
      </c>
      <c r="K71" s="9" t="s">
        <v>68</v>
      </c>
      <c r="L71" s="9" t="s">
        <v>68</v>
      </c>
      <c r="M71" s="53">
        <v>9.8</v>
      </c>
      <c r="N71" s="53">
        <v>7.7</v>
      </c>
      <c r="O71" s="53">
        <v>25.8</v>
      </c>
      <c r="P71" s="49" t="s">
        <v>1</v>
      </c>
      <c r="Q71" s="9" t="s">
        <v>68</v>
      </c>
      <c r="R71" s="9" t="s">
        <v>68</v>
      </c>
      <c r="S71" s="9" t="s">
        <v>68</v>
      </c>
      <c r="T71" s="9" t="s">
        <v>68</v>
      </c>
      <c r="U71" s="9" t="s">
        <v>68</v>
      </c>
      <c r="V71" s="9" t="s">
        <v>68</v>
      </c>
      <c r="W71" s="49" t="s">
        <v>1</v>
      </c>
      <c r="X71" s="9" t="s">
        <v>68</v>
      </c>
      <c r="Y71" s="9" t="s">
        <v>68</v>
      </c>
      <c r="Z71" s="9" t="s">
        <v>68</v>
      </c>
      <c r="AA71" s="9" t="s">
        <v>68</v>
      </c>
      <c r="AB71" s="9" t="s">
        <v>68</v>
      </c>
      <c r="AC71" s="9" t="s">
        <v>68</v>
      </c>
      <c r="AD71" s="53">
        <v>6</v>
      </c>
      <c r="AE71" s="53">
        <v>9.8</v>
      </c>
      <c r="AF71" s="53">
        <v>8</v>
      </c>
      <c r="AG71" s="53">
        <v>9</v>
      </c>
      <c r="AH71" s="53">
        <v>8.7</v>
      </c>
      <c r="AI71" s="53">
        <v>5</v>
      </c>
      <c r="AJ71" s="53">
        <v>7</v>
      </c>
      <c r="AK71" s="10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</row>
    <row r="72" spans="2:37" s="1" customFormat="1" ht="19.5" customHeight="1">
      <c r="B72" s="83" t="s">
        <v>24</v>
      </c>
      <c r="C72" s="85" t="s">
        <v>25</v>
      </c>
      <c r="D72" s="34" t="s">
        <v>26</v>
      </c>
      <c r="E72" s="11" t="s">
        <v>1</v>
      </c>
      <c r="F72" s="12" t="s">
        <v>1</v>
      </c>
      <c r="G72" s="11" t="s">
        <v>68</v>
      </c>
      <c r="H72" s="11" t="s">
        <v>68</v>
      </c>
      <c r="I72" s="11" t="s">
        <v>68</v>
      </c>
      <c r="J72" s="11" t="s">
        <v>68</v>
      </c>
      <c r="K72" s="11" t="s">
        <v>68</v>
      </c>
      <c r="L72" s="11" t="s">
        <v>68</v>
      </c>
      <c r="M72" s="12" t="s">
        <v>1</v>
      </c>
      <c r="N72" s="11" t="s">
        <v>1</v>
      </c>
      <c r="O72" s="12" t="s">
        <v>1</v>
      </c>
      <c r="P72" s="12" t="s">
        <v>1</v>
      </c>
      <c r="Q72" s="11" t="s">
        <v>68</v>
      </c>
      <c r="R72" s="11" t="s">
        <v>68</v>
      </c>
      <c r="S72" s="11" t="s">
        <v>68</v>
      </c>
      <c r="T72" s="11" t="s">
        <v>68</v>
      </c>
      <c r="U72" s="11" t="s">
        <v>68</v>
      </c>
      <c r="V72" s="11" t="s">
        <v>68</v>
      </c>
      <c r="W72" s="12" t="s">
        <v>1</v>
      </c>
      <c r="X72" s="11" t="s">
        <v>68</v>
      </c>
      <c r="Y72" s="11" t="s">
        <v>68</v>
      </c>
      <c r="Z72" s="11" t="s">
        <v>68</v>
      </c>
      <c r="AA72" s="11" t="s">
        <v>68</v>
      </c>
      <c r="AB72" s="11" t="s">
        <v>68</v>
      </c>
      <c r="AC72" s="11" t="s">
        <v>68</v>
      </c>
      <c r="AD72" s="12" t="s">
        <v>1</v>
      </c>
      <c r="AE72" s="12" t="s">
        <v>1</v>
      </c>
      <c r="AF72" s="11" t="s">
        <v>1</v>
      </c>
      <c r="AG72" s="12" t="s">
        <v>1</v>
      </c>
      <c r="AH72" s="11" t="s">
        <v>1</v>
      </c>
      <c r="AI72" s="12" t="s">
        <v>1</v>
      </c>
      <c r="AJ72" s="11" t="s">
        <v>1</v>
      </c>
      <c r="AK72" s="13"/>
    </row>
    <row r="73" spans="2:37" s="1" customFormat="1" ht="19.5" customHeight="1">
      <c r="B73" s="84"/>
      <c r="C73" s="86"/>
      <c r="D73" s="35" t="s">
        <v>27</v>
      </c>
      <c r="E73" s="14" t="s">
        <v>1</v>
      </c>
      <c r="F73" s="15" t="s">
        <v>1</v>
      </c>
      <c r="G73" s="14" t="s">
        <v>68</v>
      </c>
      <c r="H73" s="14" t="s">
        <v>68</v>
      </c>
      <c r="I73" s="14" t="s">
        <v>68</v>
      </c>
      <c r="J73" s="14" t="s">
        <v>68</v>
      </c>
      <c r="K73" s="14" t="s">
        <v>68</v>
      </c>
      <c r="L73" s="14" t="s">
        <v>68</v>
      </c>
      <c r="M73" s="15" t="s">
        <v>1</v>
      </c>
      <c r="N73" s="14" t="s">
        <v>1</v>
      </c>
      <c r="O73" s="15" t="s">
        <v>1</v>
      </c>
      <c r="P73" s="15" t="s">
        <v>1</v>
      </c>
      <c r="Q73" s="14" t="s">
        <v>68</v>
      </c>
      <c r="R73" s="14" t="s">
        <v>68</v>
      </c>
      <c r="S73" s="14" t="s">
        <v>68</v>
      </c>
      <c r="T73" s="14" t="s">
        <v>68</v>
      </c>
      <c r="U73" s="14" t="s">
        <v>68</v>
      </c>
      <c r="V73" s="14" t="s">
        <v>68</v>
      </c>
      <c r="W73" s="15" t="s">
        <v>1</v>
      </c>
      <c r="X73" s="14" t="s">
        <v>68</v>
      </c>
      <c r="Y73" s="14" t="s">
        <v>68</v>
      </c>
      <c r="Z73" s="14" t="s">
        <v>68</v>
      </c>
      <c r="AA73" s="14" t="s">
        <v>68</v>
      </c>
      <c r="AB73" s="14" t="s">
        <v>68</v>
      </c>
      <c r="AC73" s="14" t="s">
        <v>68</v>
      </c>
      <c r="AD73" s="15" t="s">
        <v>1</v>
      </c>
      <c r="AE73" s="15" t="s">
        <v>1</v>
      </c>
      <c r="AF73" s="14" t="s">
        <v>1</v>
      </c>
      <c r="AG73" s="15" t="s">
        <v>1</v>
      </c>
      <c r="AH73" s="14" t="s">
        <v>1</v>
      </c>
      <c r="AI73" s="15" t="s">
        <v>1</v>
      </c>
      <c r="AJ73" s="14" t="s">
        <v>1</v>
      </c>
      <c r="AK73" s="16"/>
    </row>
    <row r="74" spans="2:37" s="1" customFormat="1" ht="19.5" customHeight="1">
      <c r="B74" s="84"/>
      <c r="C74" s="86"/>
      <c r="D74" s="35" t="s">
        <v>28</v>
      </c>
      <c r="E74" s="14" t="s">
        <v>1</v>
      </c>
      <c r="F74" s="15" t="s">
        <v>1</v>
      </c>
      <c r="G74" s="14" t="s">
        <v>68</v>
      </c>
      <c r="H74" s="14" t="s">
        <v>68</v>
      </c>
      <c r="I74" s="14" t="s">
        <v>68</v>
      </c>
      <c r="J74" s="14" t="s">
        <v>68</v>
      </c>
      <c r="K74" s="14" t="s">
        <v>68</v>
      </c>
      <c r="L74" s="14" t="s">
        <v>68</v>
      </c>
      <c r="M74" s="15" t="s">
        <v>1</v>
      </c>
      <c r="N74" s="14" t="s">
        <v>1</v>
      </c>
      <c r="O74" s="15" t="s">
        <v>1</v>
      </c>
      <c r="P74" s="15" t="s">
        <v>1</v>
      </c>
      <c r="Q74" s="14" t="s">
        <v>68</v>
      </c>
      <c r="R74" s="14" t="s">
        <v>68</v>
      </c>
      <c r="S74" s="14" t="s">
        <v>68</v>
      </c>
      <c r="T74" s="14" t="s">
        <v>68</v>
      </c>
      <c r="U74" s="14" t="s">
        <v>68</v>
      </c>
      <c r="V74" s="14" t="s">
        <v>68</v>
      </c>
      <c r="W74" s="15" t="s">
        <v>1</v>
      </c>
      <c r="X74" s="14" t="s">
        <v>68</v>
      </c>
      <c r="Y74" s="14" t="s">
        <v>68</v>
      </c>
      <c r="Z74" s="14" t="s">
        <v>68</v>
      </c>
      <c r="AA74" s="14" t="s">
        <v>68</v>
      </c>
      <c r="AB74" s="14" t="s">
        <v>68</v>
      </c>
      <c r="AC74" s="14" t="s">
        <v>68</v>
      </c>
      <c r="AD74" s="15" t="s">
        <v>1</v>
      </c>
      <c r="AE74" s="15" t="s">
        <v>1</v>
      </c>
      <c r="AF74" s="14" t="s">
        <v>1</v>
      </c>
      <c r="AG74" s="15" t="s">
        <v>1</v>
      </c>
      <c r="AH74" s="14" t="s">
        <v>1</v>
      </c>
      <c r="AI74" s="15" t="s">
        <v>1</v>
      </c>
      <c r="AJ74" s="14" t="s">
        <v>1</v>
      </c>
      <c r="AK74" s="16"/>
    </row>
    <row r="75" spans="2:37" s="1" customFormat="1" ht="19.5" customHeight="1">
      <c r="B75" s="84"/>
      <c r="C75" s="36" t="s">
        <v>29</v>
      </c>
      <c r="D75" s="37"/>
      <c r="E75" s="17" t="s">
        <v>1</v>
      </c>
      <c r="F75" s="18" t="s">
        <v>1</v>
      </c>
      <c r="G75" s="17" t="s">
        <v>68</v>
      </c>
      <c r="H75" s="17" t="s">
        <v>68</v>
      </c>
      <c r="I75" s="17" t="s">
        <v>68</v>
      </c>
      <c r="J75" s="17" t="s">
        <v>68</v>
      </c>
      <c r="K75" s="17" t="s">
        <v>68</v>
      </c>
      <c r="L75" s="17" t="s">
        <v>68</v>
      </c>
      <c r="M75" s="18" t="s">
        <v>1</v>
      </c>
      <c r="N75" s="17" t="s">
        <v>1</v>
      </c>
      <c r="O75" s="18" t="s">
        <v>1</v>
      </c>
      <c r="P75" s="18" t="s">
        <v>1</v>
      </c>
      <c r="Q75" s="17" t="s">
        <v>68</v>
      </c>
      <c r="R75" s="17" t="s">
        <v>68</v>
      </c>
      <c r="S75" s="17" t="s">
        <v>68</v>
      </c>
      <c r="T75" s="17" t="s">
        <v>68</v>
      </c>
      <c r="U75" s="17" t="s">
        <v>68</v>
      </c>
      <c r="V75" s="17" t="s">
        <v>68</v>
      </c>
      <c r="W75" s="18" t="s">
        <v>1</v>
      </c>
      <c r="X75" s="17" t="s">
        <v>68</v>
      </c>
      <c r="Y75" s="17" t="s">
        <v>68</v>
      </c>
      <c r="Z75" s="17" t="s">
        <v>68</v>
      </c>
      <c r="AA75" s="17" t="s">
        <v>68</v>
      </c>
      <c r="AB75" s="17" t="s">
        <v>68</v>
      </c>
      <c r="AC75" s="17" t="s">
        <v>68</v>
      </c>
      <c r="AD75" s="18" t="s">
        <v>1</v>
      </c>
      <c r="AE75" s="18" t="s">
        <v>1</v>
      </c>
      <c r="AF75" s="17" t="s">
        <v>1</v>
      </c>
      <c r="AG75" s="18" t="s">
        <v>1</v>
      </c>
      <c r="AH75" s="17" t="s">
        <v>1</v>
      </c>
      <c r="AI75" s="18" t="s">
        <v>1</v>
      </c>
      <c r="AJ75" s="17" t="s">
        <v>1</v>
      </c>
      <c r="AK75" s="38"/>
    </row>
    <row r="76" spans="2:37" s="1" customFormat="1" ht="19.5" customHeight="1">
      <c r="B76" s="84"/>
      <c r="C76" s="36" t="s">
        <v>30</v>
      </c>
      <c r="D76" s="37"/>
      <c r="E76" s="19" t="s">
        <v>1</v>
      </c>
      <c r="F76" s="20" t="s">
        <v>1</v>
      </c>
      <c r="G76" s="19" t="s">
        <v>68</v>
      </c>
      <c r="H76" s="19" t="s">
        <v>68</v>
      </c>
      <c r="I76" s="19" t="s">
        <v>68</v>
      </c>
      <c r="J76" s="19" t="s">
        <v>68</v>
      </c>
      <c r="K76" s="19" t="s">
        <v>68</v>
      </c>
      <c r="L76" s="19" t="s">
        <v>68</v>
      </c>
      <c r="M76" s="20" t="s">
        <v>1</v>
      </c>
      <c r="N76" s="19" t="s">
        <v>1</v>
      </c>
      <c r="O76" s="20" t="s">
        <v>1</v>
      </c>
      <c r="P76" s="20" t="s">
        <v>1</v>
      </c>
      <c r="Q76" s="19" t="s">
        <v>68</v>
      </c>
      <c r="R76" s="19" t="s">
        <v>68</v>
      </c>
      <c r="S76" s="19" t="s">
        <v>68</v>
      </c>
      <c r="T76" s="19" t="s">
        <v>68</v>
      </c>
      <c r="U76" s="19" t="s">
        <v>68</v>
      </c>
      <c r="V76" s="19" t="s">
        <v>68</v>
      </c>
      <c r="W76" s="20" t="s">
        <v>1</v>
      </c>
      <c r="X76" s="19" t="s">
        <v>68</v>
      </c>
      <c r="Y76" s="19" t="s">
        <v>68</v>
      </c>
      <c r="Z76" s="19" t="s">
        <v>68</v>
      </c>
      <c r="AA76" s="19" t="s">
        <v>68</v>
      </c>
      <c r="AB76" s="19" t="s">
        <v>68</v>
      </c>
      <c r="AC76" s="19" t="s">
        <v>68</v>
      </c>
      <c r="AD76" s="20" t="s">
        <v>1</v>
      </c>
      <c r="AE76" s="20" t="s">
        <v>1</v>
      </c>
      <c r="AF76" s="19" t="s">
        <v>1</v>
      </c>
      <c r="AG76" s="20" t="s">
        <v>1</v>
      </c>
      <c r="AH76" s="19" t="s">
        <v>1</v>
      </c>
      <c r="AI76" s="20" t="s">
        <v>1</v>
      </c>
      <c r="AJ76" s="19" t="s">
        <v>1</v>
      </c>
      <c r="AK76" s="21"/>
    </row>
    <row r="77" spans="2:37" s="1" customFormat="1" ht="19.5" customHeight="1">
      <c r="B77" s="84"/>
      <c r="C77" s="36" t="s">
        <v>31</v>
      </c>
      <c r="D77" s="37"/>
      <c r="E77" s="51">
        <v>2.3</v>
      </c>
      <c r="F77" s="78">
        <v>4.03</v>
      </c>
      <c r="G77" s="72">
        <v>6.09</v>
      </c>
      <c r="H77" s="72">
        <v>5.52</v>
      </c>
      <c r="I77" s="72">
        <v>5.33</v>
      </c>
      <c r="J77" s="72">
        <v>6.88</v>
      </c>
      <c r="K77" s="72">
        <v>11.84</v>
      </c>
      <c r="L77" s="72">
        <v>8.21</v>
      </c>
      <c r="M77" s="51">
        <v>5.2</v>
      </c>
      <c r="N77" s="51">
        <v>3.8</v>
      </c>
      <c r="O77" s="51">
        <v>8</v>
      </c>
      <c r="P77" s="80">
        <v>3.8</v>
      </c>
      <c r="Q77" s="79">
        <v>7.9</v>
      </c>
      <c r="R77" s="79">
        <v>2.7</v>
      </c>
      <c r="S77" s="79">
        <v>6</v>
      </c>
      <c r="T77" s="79">
        <v>2.7</v>
      </c>
      <c r="U77" s="79">
        <v>7.3</v>
      </c>
      <c r="V77" s="79">
        <v>9.1</v>
      </c>
      <c r="W77" s="80">
        <v>4.3</v>
      </c>
      <c r="X77" s="79">
        <v>6</v>
      </c>
      <c r="Y77" s="79">
        <v>3.7</v>
      </c>
      <c r="Z77" s="79">
        <v>4.8</v>
      </c>
      <c r="AA77" s="79">
        <v>4</v>
      </c>
      <c r="AB77" s="79">
        <v>10.8</v>
      </c>
      <c r="AC77" s="79">
        <v>8.4</v>
      </c>
      <c r="AD77" s="51">
        <v>2.9</v>
      </c>
      <c r="AE77" s="51">
        <v>1.65</v>
      </c>
      <c r="AF77" s="51">
        <v>2.2</v>
      </c>
      <c r="AG77" s="51">
        <v>18.3</v>
      </c>
      <c r="AH77" s="51">
        <v>2.8</v>
      </c>
      <c r="AI77" s="51">
        <v>5.08</v>
      </c>
      <c r="AJ77" s="51">
        <v>10.6</v>
      </c>
      <c r="AK77" s="21"/>
    </row>
    <row r="78" spans="2:37" s="1" customFormat="1" ht="19.5" customHeight="1">
      <c r="B78" s="84"/>
      <c r="C78" s="36" t="s">
        <v>32</v>
      </c>
      <c r="D78" s="37"/>
      <c r="E78" s="20" t="s">
        <v>1</v>
      </c>
      <c r="F78" s="20" t="s">
        <v>1</v>
      </c>
      <c r="G78" s="19" t="s">
        <v>68</v>
      </c>
      <c r="H78" s="19" t="s">
        <v>68</v>
      </c>
      <c r="I78" s="19" t="s">
        <v>68</v>
      </c>
      <c r="J78" s="19" t="s">
        <v>68</v>
      </c>
      <c r="K78" s="19" t="s">
        <v>68</v>
      </c>
      <c r="L78" s="19" t="s">
        <v>68</v>
      </c>
      <c r="M78" s="20" t="s">
        <v>1</v>
      </c>
      <c r="N78" s="20" t="s">
        <v>1</v>
      </c>
      <c r="O78" s="20" t="s">
        <v>1</v>
      </c>
      <c r="P78" s="20" t="s">
        <v>1</v>
      </c>
      <c r="Q78" s="19" t="s">
        <v>68</v>
      </c>
      <c r="R78" s="19" t="s">
        <v>68</v>
      </c>
      <c r="S78" s="19" t="s">
        <v>68</v>
      </c>
      <c r="T78" s="19" t="s">
        <v>68</v>
      </c>
      <c r="U78" s="19" t="s">
        <v>68</v>
      </c>
      <c r="V78" s="19" t="s">
        <v>68</v>
      </c>
      <c r="W78" s="20" t="s">
        <v>1</v>
      </c>
      <c r="X78" s="19" t="s">
        <v>68</v>
      </c>
      <c r="Y78" s="19" t="s">
        <v>68</v>
      </c>
      <c r="Z78" s="19" t="s">
        <v>68</v>
      </c>
      <c r="AA78" s="19" t="s">
        <v>68</v>
      </c>
      <c r="AB78" s="19" t="s">
        <v>68</v>
      </c>
      <c r="AC78" s="19" t="s">
        <v>68</v>
      </c>
      <c r="AD78" s="20" t="s">
        <v>1</v>
      </c>
      <c r="AE78" s="20" t="s">
        <v>1</v>
      </c>
      <c r="AF78" s="20" t="s">
        <v>1</v>
      </c>
      <c r="AG78" s="20" t="s">
        <v>1</v>
      </c>
      <c r="AH78" s="20" t="s">
        <v>1</v>
      </c>
      <c r="AI78" s="20" t="s">
        <v>1</v>
      </c>
      <c r="AJ78" s="20" t="s">
        <v>1</v>
      </c>
      <c r="AK78" s="21"/>
    </row>
    <row r="79" spans="2:37" s="1" customFormat="1" ht="19.5" customHeight="1">
      <c r="B79" s="84"/>
      <c r="C79" s="36" t="s">
        <v>33</v>
      </c>
      <c r="D79" s="37"/>
      <c r="E79" s="19" t="s">
        <v>1</v>
      </c>
      <c r="F79" s="20" t="s">
        <v>1</v>
      </c>
      <c r="G79" s="19" t="s">
        <v>68</v>
      </c>
      <c r="H79" s="19" t="s">
        <v>68</v>
      </c>
      <c r="I79" s="19" t="s">
        <v>68</v>
      </c>
      <c r="J79" s="19" t="s">
        <v>68</v>
      </c>
      <c r="K79" s="19" t="s">
        <v>68</v>
      </c>
      <c r="L79" s="19" t="s">
        <v>68</v>
      </c>
      <c r="M79" s="20" t="s">
        <v>1</v>
      </c>
      <c r="N79" s="20" t="s">
        <v>1</v>
      </c>
      <c r="O79" s="20" t="s">
        <v>1</v>
      </c>
      <c r="P79" s="20" t="s">
        <v>1</v>
      </c>
      <c r="Q79" s="19" t="s">
        <v>68</v>
      </c>
      <c r="R79" s="19" t="s">
        <v>68</v>
      </c>
      <c r="S79" s="19" t="s">
        <v>68</v>
      </c>
      <c r="T79" s="19" t="s">
        <v>68</v>
      </c>
      <c r="U79" s="19" t="s">
        <v>68</v>
      </c>
      <c r="V79" s="19" t="s">
        <v>68</v>
      </c>
      <c r="W79" s="20" t="s">
        <v>1</v>
      </c>
      <c r="X79" s="19" t="s">
        <v>68</v>
      </c>
      <c r="Y79" s="19" t="s">
        <v>68</v>
      </c>
      <c r="Z79" s="19" t="s">
        <v>68</v>
      </c>
      <c r="AA79" s="19" t="s">
        <v>68</v>
      </c>
      <c r="AB79" s="19" t="s">
        <v>68</v>
      </c>
      <c r="AC79" s="19" t="s">
        <v>68</v>
      </c>
      <c r="AD79" s="20" t="s">
        <v>1</v>
      </c>
      <c r="AE79" s="20" t="s">
        <v>1</v>
      </c>
      <c r="AF79" s="20" t="s">
        <v>1</v>
      </c>
      <c r="AG79" s="20" t="s">
        <v>1</v>
      </c>
      <c r="AH79" s="20" t="s">
        <v>1</v>
      </c>
      <c r="AI79" s="20" t="s">
        <v>1</v>
      </c>
      <c r="AJ79" s="19" t="s">
        <v>1</v>
      </c>
      <c r="AK79" s="21"/>
    </row>
    <row r="80" spans="2:37" s="1" customFormat="1" ht="19.5" customHeight="1">
      <c r="B80" s="84"/>
      <c r="C80" s="36" t="s">
        <v>34</v>
      </c>
      <c r="D80" s="37"/>
      <c r="E80" s="22" t="s">
        <v>1</v>
      </c>
      <c r="F80" s="23" t="s">
        <v>1</v>
      </c>
      <c r="G80" s="22" t="s">
        <v>68</v>
      </c>
      <c r="H80" s="22" t="s">
        <v>68</v>
      </c>
      <c r="I80" s="22" t="s">
        <v>68</v>
      </c>
      <c r="J80" s="22" t="s">
        <v>68</v>
      </c>
      <c r="K80" s="22" t="s">
        <v>68</v>
      </c>
      <c r="L80" s="22" t="s">
        <v>68</v>
      </c>
      <c r="M80" s="23" t="s">
        <v>1</v>
      </c>
      <c r="N80" s="23" t="s">
        <v>1</v>
      </c>
      <c r="O80" s="23" t="s">
        <v>1</v>
      </c>
      <c r="P80" s="23" t="s">
        <v>1</v>
      </c>
      <c r="Q80" s="22" t="s">
        <v>68</v>
      </c>
      <c r="R80" s="22" t="s">
        <v>68</v>
      </c>
      <c r="S80" s="22" t="s">
        <v>68</v>
      </c>
      <c r="T80" s="22" t="s">
        <v>68</v>
      </c>
      <c r="U80" s="22" t="s">
        <v>68</v>
      </c>
      <c r="V80" s="22" t="s">
        <v>68</v>
      </c>
      <c r="W80" s="23" t="s">
        <v>1</v>
      </c>
      <c r="X80" s="22" t="s">
        <v>68</v>
      </c>
      <c r="Y80" s="22" t="s">
        <v>68</v>
      </c>
      <c r="Z80" s="22" t="s">
        <v>68</v>
      </c>
      <c r="AA80" s="22" t="s">
        <v>68</v>
      </c>
      <c r="AB80" s="22" t="s">
        <v>68</v>
      </c>
      <c r="AC80" s="22" t="s">
        <v>68</v>
      </c>
      <c r="AD80" s="23" t="s">
        <v>1</v>
      </c>
      <c r="AE80" s="23" t="s">
        <v>1</v>
      </c>
      <c r="AF80" s="23" t="s">
        <v>1</v>
      </c>
      <c r="AG80" s="23" t="s">
        <v>1</v>
      </c>
      <c r="AH80" s="23" t="s">
        <v>1</v>
      </c>
      <c r="AI80" s="23" t="s">
        <v>1</v>
      </c>
      <c r="AJ80" s="22" t="s">
        <v>1</v>
      </c>
      <c r="AK80" s="39"/>
    </row>
    <row r="81" spans="2:37" s="1" customFormat="1" ht="19.5" customHeight="1">
      <c r="B81" s="84"/>
      <c r="C81" s="36" t="s">
        <v>35</v>
      </c>
      <c r="D81" s="37"/>
      <c r="E81" s="24" t="s">
        <v>1</v>
      </c>
      <c r="F81" s="25" t="s">
        <v>1</v>
      </c>
      <c r="G81" s="24" t="s">
        <v>68</v>
      </c>
      <c r="H81" s="24" t="s">
        <v>68</v>
      </c>
      <c r="I81" s="24" t="s">
        <v>68</v>
      </c>
      <c r="J81" s="24" t="s">
        <v>68</v>
      </c>
      <c r="K81" s="24" t="s">
        <v>68</v>
      </c>
      <c r="L81" s="24" t="s">
        <v>68</v>
      </c>
      <c r="M81" s="25" t="s">
        <v>1</v>
      </c>
      <c r="N81" s="25" t="s">
        <v>1</v>
      </c>
      <c r="O81" s="25" t="s">
        <v>1</v>
      </c>
      <c r="P81" s="25" t="s">
        <v>1</v>
      </c>
      <c r="Q81" s="24" t="s">
        <v>68</v>
      </c>
      <c r="R81" s="24" t="s">
        <v>68</v>
      </c>
      <c r="S81" s="24" t="s">
        <v>68</v>
      </c>
      <c r="T81" s="24" t="s">
        <v>68</v>
      </c>
      <c r="U81" s="24" t="s">
        <v>68</v>
      </c>
      <c r="V81" s="24" t="s">
        <v>68</v>
      </c>
      <c r="W81" s="25" t="s">
        <v>1</v>
      </c>
      <c r="X81" s="24" t="s">
        <v>68</v>
      </c>
      <c r="Y81" s="24" t="s">
        <v>68</v>
      </c>
      <c r="Z81" s="24" t="s">
        <v>68</v>
      </c>
      <c r="AA81" s="24" t="s">
        <v>68</v>
      </c>
      <c r="AB81" s="24" t="s">
        <v>68</v>
      </c>
      <c r="AC81" s="24" t="s">
        <v>68</v>
      </c>
      <c r="AD81" s="25" t="s">
        <v>1</v>
      </c>
      <c r="AE81" s="25" t="s">
        <v>1</v>
      </c>
      <c r="AF81" s="25" t="s">
        <v>1</v>
      </c>
      <c r="AG81" s="25" t="s">
        <v>1</v>
      </c>
      <c r="AH81" s="25" t="s">
        <v>1</v>
      </c>
      <c r="AI81" s="25" t="s">
        <v>1</v>
      </c>
      <c r="AJ81" s="24" t="s">
        <v>1</v>
      </c>
      <c r="AK81" s="40"/>
    </row>
    <row r="82" spans="2:37" s="1" customFormat="1" ht="19.5" customHeight="1" thickBot="1">
      <c r="B82" s="41"/>
      <c r="C82" s="42" t="s">
        <v>36</v>
      </c>
      <c r="D82" s="43"/>
      <c r="E82" s="65">
        <v>0.032</v>
      </c>
      <c r="F82" s="27" t="s">
        <v>1</v>
      </c>
      <c r="G82" s="26" t="s">
        <v>68</v>
      </c>
      <c r="H82" s="26" t="s">
        <v>68</v>
      </c>
      <c r="I82" s="26" t="s">
        <v>68</v>
      </c>
      <c r="J82" s="26" t="s">
        <v>68</v>
      </c>
      <c r="K82" s="26" t="s">
        <v>68</v>
      </c>
      <c r="L82" s="26" t="s">
        <v>68</v>
      </c>
      <c r="M82" s="65" t="s">
        <v>67</v>
      </c>
      <c r="N82" s="65" t="s">
        <v>67</v>
      </c>
      <c r="O82" s="65" t="s">
        <v>67</v>
      </c>
      <c r="P82" s="27" t="s">
        <v>1</v>
      </c>
      <c r="Q82" s="26" t="s">
        <v>68</v>
      </c>
      <c r="R82" s="26" t="s">
        <v>68</v>
      </c>
      <c r="S82" s="26" t="s">
        <v>68</v>
      </c>
      <c r="T82" s="26" t="s">
        <v>68</v>
      </c>
      <c r="U82" s="26" t="s">
        <v>68</v>
      </c>
      <c r="V82" s="26" t="s">
        <v>68</v>
      </c>
      <c r="W82" s="27" t="s">
        <v>1</v>
      </c>
      <c r="X82" s="26" t="s">
        <v>68</v>
      </c>
      <c r="Y82" s="26" t="s">
        <v>68</v>
      </c>
      <c r="Z82" s="26" t="s">
        <v>68</v>
      </c>
      <c r="AA82" s="26" t="s">
        <v>68</v>
      </c>
      <c r="AB82" s="26" t="s">
        <v>68</v>
      </c>
      <c r="AC82" s="26" t="s">
        <v>68</v>
      </c>
      <c r="AD82" s="65">
        <v>0.23</v>
      </c>
      <c r="AE82" s="65" t="s">
        <v>65</v>
      </c>
      <c r="AF82" s="65">
        <v>0.02</v>
      </c>
      <c r="AG82" s="65">
        <v>0.28</v>
      </c>
      <c r="AH82" s="65">
        <v>0.03</v>
      </c>
      <c r="AI82" s="65" t="s">
        <v>65</v>
      </c>
      <c r="AJ82" s="65" t="s">
        <v>65</v>
      </c>
      <c r="AK82" s="44"/>
    </row>
    <row r="83" spans="2:37" s="1" customFormat="1" ht="103.5" customHeight="1" thickBot="1">
      <c r="B83" s="87" t="s">
        <v>20</v>
      </c>
      <c r="C83" s="88"/>
      <c r="D83" s="89"/>
      <c r="E83" s="29" t="s">
        <v>69</v>
      </c>
      <c r="F83" s="28" t="s">
        <v>72</v>
      </c>
      <c r="G83" s="28" t="s">
        <v>72</v>
      </c>
      <c r="H83" s="28" t="s">
        <v>72</v>
      </c>
      <c r="I83" s="28" t="s">
        <v>72</v>
      </c>
      <c r="J83" s="28" t="s">
        <v>72</v>
      </c>
      <c r="K83" s="28" t="s">
        <v>72</v>
      </c>
      <c r="L83" s="28" t="s">
        <v>72</v>
      </c>
      <c r="M83" s="29" t="s">
        <v>69</v>
      </c>
      <c r="N83" s="29" t="s">
        <v>69</v>
      </c>
      <c r="O83" s="29" t="s">
        <v>69</v>
      </c>
      <c r="P83" s="28" t="s">
        <v>72</v>
      </c>
      <c r="Q83" s="28" t="s">
        <v>72</v>
      </c>
      <c r="R83" s="28" t="s">
        <v>72</v>
      </c>
      <c r="S83" s="28" t="s">
        <v>72</v>
      </c>
      <c r="T83" s="28" t="s">
        <v>72</v>
      </c>
      <c r="U83" s="28" t="s">
        <v>72</v>
      </c>
      <c r="V83" s="28" t="s">
        <v>72</v>
      </c>
      <c r="W83" s="28" t="s">
        <v>72</v>
      </c>
      <c r="X83" s="28" t="s">
        <v>72</v>
      </c>
      <c r="Y83" s="28" t="s">
        <v>72</v>
      </c>
      <c r="Z83" s="28" t="s">
        <v>72</v>
      </c>
      <c r="AA83" s="28" t="s">
        <v>72</v>
      </c>
      <c r="AB83" s="28" t="s">
        <v>72</v>
      </c>
      <c r="AC83" s="28" t="s">
        <v>72</v>
      </c>
      <c r="AD83" s="29" t="s">
        <v>69</v>
      </c>
      <c r="AE83" s="29" t="s">
        <v>69</v>
      </c>
      <c r="AF83" s="29" t="s">
        <v>69</v>
      </c>
      <c r="AG83" s="29" t="s">
        <v>69</v>
      </c>
      <c r="AH83" s="29" t="s">
        <v>69</v>
      </c>
      <c r="AI83" s="29" t="s">
        <v>69</v>
      </c>
      <c r="AJ83" s="29" t="s">
        <v>69</v>
      </c>
      <c r="AK83" s="30"/>
    </row>
    <row r="84" spans="67:116" ht="12"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</row>
    <row r="85" spans="67:116" ht="12"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</row>
    <row r="86" spans="67:116" ht="12"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</row>
    <row r="87" spans="67:116" ht="12"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</row>
    <row r="88" spans="67:116" ht="12"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</row>
    <row r="89" spans="67:116" ht="12"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</row>
    <row r="90" spans="67:116" ht="12"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</row>
    <row r="91" spans="67:116" ht="12"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</row>
    <row r="92" spans="67:116" ht="12"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</row>
    <row r="93" spans="67:116" ht="12"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</row>
    <row r="94" spans="67:116" ht="12"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</row>
    <row r="95" spans="67:116" ht="12"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</row>
    <row r="96" spans="67:116" ht="12"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</row>
    <row r="97" spans="67:116" ht="12"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</row>
    <row r="98" spans="67:116" ht="12"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</row>
    <row r="99" spans="67:116" ht="12"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</row>
    <row r="100" spans="67:116" ht="12"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</row>
    <row r="101" spans="67:116" ht="12"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</row>
    <row r="102" spans="67:116" ht="12"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</row>
    <row r="103" spans="67:116" ht="12"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</row>
    <row r="104" spans="67:116" ht="12"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</row>
    <row r="105" spans="67:116" ht="12"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</row>
    <row r="106" spans="67:116" ht="12"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</row>
    <row r="107" spans="67:116" ht="12"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</row>
    <row r="108" spans="67:116" ht="12"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</row>
  </sheetData>
  <sheetProtection/>
  <mergeCells count="28">
    <mergeCell ref="B25:D25"/>
    <mergeCell ref="B20:D20"/>
    <mergeCell ref="B5:D5"/>
    <mergeCell ref="B6:D6"/>
    <mergeCell ref="B7:D7"/>
    <mergeCell ref="B8:D8"/>
    <mergeCell ref="B9:B18"/>
    <mergeCell ref="B52:D52"/>
    <mergeCell ref="C9:C11"/>
    <mergeCell ref="B22:D22"/>
    <mergeCell ref="B23:D23"/>
    <mergeCell ref="B24:D24"/>
    <mergeCell ref="B53:D53"/>
    <mergeCell ref="B54:D54"/>
    <mergeCell ref="B55:B64"/>
    <mergeCell ref="C55:C57"/>
    <mergeCell ref="B26:B35"/>
    <mergeCell ref="C26:C28"/>
    <mergeCell ref="B37:D37"/>
    <mergeCell ref="B51:D51"/>
    <mergeCell ref="B71:D71"/>
    <mergeCell ref="B72:B81"/>
    <mergeCell ref="C72:C74"/>
    <mergeCell ref="B83:D83"/>
    <mergeCell ref="B66:D66"/>
    <mergeCell ref="B68:D68"/>
    <mergeCell ref="B69:D69"/>
    <mergeCell ref="B70:D70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8" scale="36" r:id="rId1"/>
  <rowBreaks count="1" manualBreakCount="1">
    <brk id="46" max="36" man="1"/>
  </rowBreaks>
  <colBreaks count="2" manualBreakCount="2">
    <brk id="54" max="65535" man="1"/>
    <brk id="8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kogawa</cp:lastModifiedBy>
  <cp:lastPrinted>2011-05-30T06:07:52Z</cp:lastPrinted>
  <dcterms:created xsi:type="dcterms:W3CDTF">2011-02-04T01:05:01Z</dcterms:created>
  <dcterms:modified xsi:type="dcterms:W3CDTF">2011-06-14T05:12:27Z</dcterms:modified>
  <cp:category/>
  <cp:version/>
  <cp:contentType/>
  <cp:contentStatus/>
</cp:coreProperties>
</file>