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42長崎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'収集運搬（生活系）'!$A$6:$FX$28</definedName>
    <definedName name="_xlnm._FilterDatabase" localSheetId="10" hidden="1">適正処理困難物!$A$6:$KW$28</definedName>
    <definedName name="_xlnm.Print_Area" localSheetId="11">リチウム蓄電池!$2:$29</definedName>
    <definedName name="_xlnm.Print_Area" localSheetId="7">指定収集袋の導入状況!$2:$28</definedName>
    <definedName name="_xlnm.Print_Area" localSheetId="8">'施設の残存状況（市町村）'!$2:$28</definedName>
    <definedName name="_xlnm.Print_Area" localSheetId="9">'施設の残存状況（組合）'!$2:$13</definedName>
    <definedName name="_xlnm.Print_Area" localSheetId="5">'手数料（事業系）'!$2:$28</definedName>
    <definedName name="_xlnm.Print_Area" localSheetId="6">'手数料（事業系直接搬入）'!$2:$28</definedName>
    <definedName name="_xlnm.Print_Area" localSheetId="3">'手数料（生活系）'!$2:$28</definedName>
    <definedName name="_xlnm.Print_Area" localSheetId="4">'手数料（生活系直接搬入）'!$2:$28</definedName>
    <definedName name="_xlnm.Print_Area" localSheetId="1">'収集運搬（事業系）'!$2:$28</definedName>
    <definedName name="_xlnm.Print_Area" localSheetId="0">'収集運搬（生活系）'!$2:$28</definedName>
    <definedName name="_xlnm.Print_Area" localSheetId="10">適正処理困難物!$2:$28</definedName>
    <definedName name="_xlnm.Print_Area" localSheetId="2">分別数等!$2:$28</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<sst xmlns="http://schemas.openxmlformats.org/spreadsheetml/2006/main" count="12494" uniqueCount="661">
  <si>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</si>
  <si>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</si>
  <si>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</si>
  <si>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</si>
  <si>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</si>
  <si>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</si>
  <si>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</si>
  <si>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</si>
  <si>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</si>
  <si>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</si>
  <si>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</si>
  <si>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</si>
  <si>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</si>
  <si>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</si>
  <si>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</si>
  <si>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</si>
  <si>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</si>
  <si>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</si>
  <si>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</si>
  <si>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</si>
  <si>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</si>
  <si>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</si>
  <si>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</si>
  <si>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</si>
  <si>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</si>
  <si>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</si>
  <si>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</si>
  <si>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</si>
  <si>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</si>
  <si>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</si>
  <si>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</si>
  <si>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</si>
  <si>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</si>
  <si>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</si>
  <si>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</si>
  <si>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</si>
  <si>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</si>
  <si>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</si>
  <si>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</si>
  <si>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</si>
  <si>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</si>
  <si>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</si>
  <si>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</si>
  <si>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</si>
  <si>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</si>
  <si>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</si>
  <si>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</si>
  <si>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</si>
  <si>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</si>
  <si>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</si>
  <si>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</si>
  <si>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</si>
  <si>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</si>
  <si>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</si>
  <si>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</si>
  <si>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</si>
  <si>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</si>
  <si>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</si>
  <si>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</si>
  <si>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</si>
  <si>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</si>
  <si>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</si>
  <si>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</si>
  <si>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</si>
  <si>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</si>
  <si>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</si>
  <si>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</si>
  <si>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</si>
  <si>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</si>
  <si>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</si>
  <si>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</si>
  <si>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</si>
  <si>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</si>
  <si>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</si>
  <si>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</si>
  <si>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</si>
  <si>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</si>
  <si>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</si>
  <si>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</si>
  <si>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</si>
  <si>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</si>
  <si>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</si>
  <si>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</si>
  <si>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</si>
  <si>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</si>
  <si>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</si>
  <si>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</si>
  <si>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</si>
  <si>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</si>
  <si>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</si>
  <si>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</si>
  <si>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</si>
  <si>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</si>
  <si>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</si>
  <si>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</si>
  <si>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</si>
  <si>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</si>
  <si>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</si>
  <si>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</si>
  <si>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</si>
  <si>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</si>
  <si>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</si>
  <si>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</si>
  <si>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</si>
  <si>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</si>
  <si>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</si>
  <si>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</si>
  <si>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</si>
  <si>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</si>
  <si>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</si>
  <si>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</si>
  <si>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</si>
  <si>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</si>
  <si>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</si>
  <si>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</si>
  <si>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</si>
  <si>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</si>
  <si>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</si>
  <si>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</si>
  <si>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</si>
  <si>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</si>
  <si>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</si>
  <si>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</si>
  <si>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</si>
  <si>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</si>
  <si>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</si>
  <si>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</si>
  <si>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</si>
  <si>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</si>
  <si>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</si>
  <si>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</si>
  <si>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</si>
  <si>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</si>
  <si>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</si>
  <si>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</si>
  <si>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</si>
  <si>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</si>
  <si>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</si>
  <si>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</si>
  <si>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</si>
  <si>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</si>
  <si>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</si>
  <si>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</si>
  <si>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</si>
  <si>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</si>
  <si>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</si>
  <si>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</si>
  <si>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</si>
  <si>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</si>
  <si>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</si>
  <si>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</si>
  <si>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</si>
  <si>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</si>
  <si>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</si>
  <si>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</si>
  <si>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</si>
  <si>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</si>
  <si>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</si>
  <si>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</si>
  <si>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</si>
  <si>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</si>
  <si>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</si>
  <si>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</si>
  <si>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</si>
  <si>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</si>
  <si>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</si>
  <si>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</si>
  <si>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</si>
  <si>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</si>
  <si>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</si>
  <si>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</si>
  <si>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</si>
  <si>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</si>
  <si>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</si>
  <si>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</si>
  <si>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</si>
  <si>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</si>
  <si>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</si>
  <si>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</si>
  <si>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</si>
  <si>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</si>
  <si>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</si>
  <si>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</si>
  <si>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</si>
  <si>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</si>
  <si>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</si>
  <si>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</si>
  <si>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</si>
  <si>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</si>
  <si>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</si>
  <si>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</si>
  <si>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</si>
  <si>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</si>
  <si>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</si>
  <si>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</si>
  <si>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</si>
  <si>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</si>
  <si>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</si>
  <si>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</si>
  <si>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</si>
  <si>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</si>
  <si>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</si>
  <si>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</si>
  <si>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</si>
  <si>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</si>
  <si>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</si>
  <si>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</si>
  <si>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</si>
  <si>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</si>
  <si>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</si>
  <si>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</si>
  <si>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</si>
  <si>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</si>
  <si>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</si>
  <si>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</si>
  <si>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</si>
  <si>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</si>
  <si>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</si>
  <si>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</si>
  <si>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</si>
  <si>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</si>
  <si>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</si>
  <si>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</si>
  <si>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</si>
  <si>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</si>
  <si>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</si>
  <si>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</si>
  <si>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</si>
  <si>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</si>
  <si>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</si>
  <si>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</si>
  <si>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</si>
  <si>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</si>
  <si>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</si>
  <si>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</si>
  <si>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</si>
  <si>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</si>
  <si>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</si>
  <si>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</si>
  <si>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</si>
  <si>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</si>
  <si>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</si>
  <si>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</si>
  <si>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</si>
  <si>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</si>
  <si>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</si>
  <si>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</si>
  <si>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</si>
  <si>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</si>
  <si>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</si>
  <si>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</si>
  <si>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</si>
  <si>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</si>
  <si>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</si>
  <si>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</si>
  <si>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</si>
  <si>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</si>
  <si>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</si>
  <si>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</si>
  <si>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</si>
  <si>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</si>
  <si>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</si>
  <si>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</si>
  <si>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</si>
  <si>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</si>
  <si>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</si>
  <si>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</si>
  <si>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</si>
  <si>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</si>
  <si>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</si>
  <si>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</si>
  <si>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</si>
  <si>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</si>
  <si>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</si>
  <si>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</si>
  <si>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</si>
  <si>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</si>
  <si>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</si>
  <si>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</si>
  <si>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</si>
  <si>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</si>
  <si>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</si>
  <si>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</si>
  <si>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</si>
  <si>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</si>
  <si>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</si>
  <si>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</si>
  <si>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</si>
  <si>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</si>
  <si>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</si>
  <si>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</si>
  <si>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</si>
  <si>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</si>
  <si>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</si>
  <si>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</si>
  <si>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</si>
  <si>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</si>
  <si>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</si>
  <si>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</si>
  <si>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</si>
  <si>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</si>
  <si>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</si>
  <si>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</si>
  <si>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</si>
  <si>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</si>
  <si>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</si>
  <si>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</si>
  <si>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</si>
  <si>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</si>
  <si>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</si>
  <si>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</si>
  <si>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</si>
  <si>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</si>
  <si>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</si>
  <si>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</si>
  <si>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</si>
  <si>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</si>
  <si>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</si>
  <si>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</si>
  <si>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</si>
  <si>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</si>
  <si>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</si>
  <si>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</si>
  <si>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</si>
  <si>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</si>
  <si>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</si>
  <si>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</si>
  <si>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</si>
  <si>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</si>
  <si>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</si>
  <si>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</si>
  <si>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</si>
  <si>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</si>
  <si>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</si>
  <si>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</si>
  <si>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</si>
  <si>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</si>
  <si>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</si>
  <si>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</si>
  <si>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</si>
  <si>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</si>
  <si>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</si>
  <si>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</si>
  <si>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</si>
  <si>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</si>
  <si>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</si>
  <si>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</si>
  <si>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</si>
  <si>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</si>
  <si>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</si>
  <si>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</si>
  <si>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</si>
  <si>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</si>
  <si>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</si>
  <si>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</si>
  <si>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</si>
  <si>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</si>
  <si>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</si>
  <si>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</si>
  <si>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</si>
  <si>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</si>
  <si>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</si>
  <si>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</si>
  <si>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</si>
  <si>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</si>
  <si>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</si>
  <si>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</si>
  <si>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</si>
  <si>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</si>
  <si>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</si>
  <si>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</si>
  <si>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</si>
  <si>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</si>
  <si>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</si>
  <si>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</si>
  <si>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</si>
  <si>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</si>
  <si>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</si>
  <si>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</si>
  <si>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</si>
  <si>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</si>
  <si>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</si>
  <si>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</si>
  <si>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</si>
  <si>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</si>
  <si>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</si>
  <si>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</si>
  <si>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</si>
  <si>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</si>
  <si>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</si>
  <si>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</si>
  <si>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</si>
  <si>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</si>
  <si>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</si>
  <si>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</si>
  <si>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</si>
  <si>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</si>
  <si>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</si>
  <si>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</si>
  <si>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</si>
  <si>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</si>
  <si>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</si>
  <si>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</si>
  <si>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</si>
  <si>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</si>
  <si>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</si>
  <si>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</si>
  <si>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</si>
  <si>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</si>
  <si>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</si>
  <si>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</si>
  <si>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</si>
  <si>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</si>
  <si>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</si>
  <si>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</si>
  <si>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</si>
  <si>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</si>
  <si>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</si>
  <si>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</si>
  <si>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</si>
  <si>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</si>
  <si>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</si>
  <si>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</si>
  <si>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</si>
  <si>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</si>
  <si>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</si>
  <si>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</si>
  <si>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</si>
  <si>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</si>
  <si>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</si>
  <si>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</si>
  <si>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</si>
  <si>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</si>
  <si>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</si>
  <si>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</si>
  <si>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</si>
  <si>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</si>
  <si>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</si>
  <si>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</si>
  <si>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</si>
  <si>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</si>
  <si>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</si>
  <si>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</si>
  <si>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</si>
  <si>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</si>
  <si>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</si>
  <si>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</si>
  <si>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</si>
  <si>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</si>
  <si>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</si>
  <si>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</si>
  <si>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</si>
  <si>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</si>
  <si>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</si>
  <si>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</si>
  <si>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</si>
  <si>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</si>
  <si>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</si>
  <si>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</si>
  <si>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</si>
  <si>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</si>
  <si>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</si>
  <si>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</si>
  <si>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</si>
  <si>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</si>
  <si>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</si>
  <si>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</si>
  <si>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</si>
  <si>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</si>
  <si>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</si>
  <si>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</si>
  <si>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</si>
  <si>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</si>
  <si>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</si>
  <si>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</si>
  <si>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長崎県</t>
  </si>
  <si>
    <t>42000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</si>
  <si>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</si>
  <si>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</si>
  <si>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</si>
  <si>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</si>
  <si>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</si>
  <si>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</si>
  <si>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</si>
  <si>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</si>
  <si>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</si>
  <si>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</si>
  <si>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</si>
  <si>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</si>
  <si>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42201</t>
  </si>
  <si>
    <t>長崎市</t>
  </si>
  <si>
    <t/>
  </si>
  <si>
    <t>○</t>
  </si>
  <si>
    <t>２回</t>
  </si>
  <si>
    <t>併用</t>
  </si>
  <si>
    <t>４回</t>
  </si>
  <si>
    <t>不定期</t>
  </si>
  <si>
    <t>各戸収集方式</t>
  </si>
  <si>
    <t>-</t>
  </si>
  <si>
    <t>旧三和町環境センター</t>
  </si>
  <si>
    <t>焼却施設</t>
  </si>
  <si>
    <t>伊王島クリーンセンター</t>
  </si>
  <si>
    <t>し尿処理施設(汚泥再生処理センター)</t>
  </si>
  <si>
    <t>高島ストックヤード</t>
  </si>
  <si>
    <t>その他の施設</t>
  </si>
  <si>
    <t>ストックヤード</t>
  </si>
  <si>
    <t>高島工場</t>
  </si>
  <si>
    <t>高島クリーンセンター</t>
  </si>
  <si>
    <t>42202</t>
  </si>
  <si>
    <t>佐世保市</t>
  </si>
  <si>
    <t>ステーション方式</t>
  </si>
  <si>
    <t>１回</t>
  </si>
  <si>
    <t>その他</t>
  </si>
  <si>
    <t>旧西部クリーンセンター</t>
  </si>
  <si>
    <t>灰溶融施設</t>
  </si>
  <si>
    <t>旧埋立汚水処理施設</t>
  </si>
  <si>
    <t>旧最終処分場の浸出水処理施設
処理水量300m3/日</t>
  </si>
  <si>
    <t>宇久清掃センター</t>
  </si>
  <si>
    <t>42203</t>
  </si>
  <si>
    <t>島原市</t>
  </si>
  <si>
    <t>42204</t>
  </si>
  <si>
    <t>諫早市</t>
  </si>
  <si>
    <t>７回以上</t>
  </si>
  <si>
    <t>42205</t>
  </si>
  <si>
    <t>大村市</t>
  </si>
  <si>
    <t>42207</t>
  </si>
  <si>
    <t>平戸市</t>
  </si>
  <si>
    <t>42208</t>
  </si>
  <si>
    <t>松浦市</t>
  </si>
  <si>
    <t>旧松浦市総合衛生センター</t>
  </si>
  <si>
    <t>旧福島ごみ処理施設</t>
  </si>
  <si>
    <t>旧鷹島ごみ処理施設</t>
  </si>
  <si>
    <t>42209</t>
  </si>
  <si>
    <t>対馬市</t>
  </si>
  <si>
    <t>42210</t>
  </si>
  <si>
    <t>壱岐市</t>
  </si>
  <si>
    <t>３回</t>
  </si>
  <si>
    <t>42211</t>
  </si>
  <si>
    <t>五島市</t>
  </si>
  <si>
    <t>岐宿町清掃センター</t>
  </si>
  <si>
    <t>42212</t>
  </si>
  <si>
    <t>西海市</t>
  </si>
  <si>
    <t>42213</t>
  </si>
  <si>
    <t>雲仙市</t>
  </si>
  <si>
    <t>５回</t>
  </si>
  <si>
    <t>42214</t>
  </si>
  <si>
    <t>南島原市</t>
  </si>
  <si>
    <t>南島原市深江衛生センターし尿処理施設</t>
  </si>
  <si>
    <t>42307</t>
  </si>
  <si>
    <t>長与町</t>
  </si>
  <si>
    <t>42308</t>
  </si>
  <si>
    <t>時津町</t>
  </si>
  <si>
    <t>１回未満</t>
  </si>
  <si>
    <t>42321</t>
  </si>
  <si>
    <t>東彼杵町</t>
  </si>
  <si>
    <t>42322</t>
  </si>
  <si>
    <t>川棚町</t>
  </si>
  <si>
    <t>42323</t>
  </si>
  <si>
    <t>波佐見町</t>
  </si>
  <si>
    <t>42383</t>
  </si>
  <si>
    <t>小値賀町</t>
  </si>
  <si>
    <t>42391</t>
  </si>
  <si>
    <t>佐々町</t>
  </si>
  <si>
    <t>42411</t>
  </si>
  <si>
    <t>新上五島町</t>
  </si>
  <si>
    <t>42817</t>
  </si>
  <si>
    <t>東彼地区保健福祉組合</t>
  </si>
  <si>
    <t>42842</t>
  </si>
  <si>
    <t>県央地域広域市町村圏組合</t>
  </si>
  <si>
    <t>42843</t>
  </si>
  <si>
    <t>島原地域広域市町村圏組合</t>
  </si>
  <si>
    <t>42867</t>
  </si>
  <si>
    <t>県央県南広域環境組合</t>
  </si>
  <si>
    <t>42872</t>
  </si>
  <si>
    <t>北松北部環境組合</t>
  </si>
  <si>
    <t>42876</t>
  </si>
  <si>
    <t>長与・時津環境施設組合</t>
  </si>
  <si>
    <t>×</t>
  </si>
  <si>
    <t>危険性が伴うため、長崎市としては【処理困難物】として対応しており適正に処理できる業者に依頼するよう案内している。</t>
  </si>
  <si>
    <t>平成</t>
  </si>
  <si>
    <t>https://www.city.nagasaki.lg.jp/page/5108.html</t>
  </si>
  <si>
    <t>株式会社シンコー</t>
  </si>
  <si>
    <t>農薬については、販売店へ相談するようお願いしています。</t>
  </si>
  <si>
    <t>実態を調査中のため</t>
  </si>
  <si>
    <t>https://www.city.sasebo.lg.jp/kankyo/recycl/r02gomikarenda.html</t>
  </si>
  <si>
    <t>https://faq.city.sasebo.lg.jp/faqfa2/public/web/knowledge516.html</t>
  </si>
  <si>
    <t>販売店に処分してもらっている</t>
  </si>
  <si>
    <t>不明</t>
  </si>
  <si>
    <t>令和</t>
  </si>
  <si>
    <t>訪問回収</t>
  </si>
  <si>
    <t>https://www.city.shimabara.lg.jp/</t>
  </si>
  <si>
    <t>株式会社　シンコー</t>
  </si>
  <si>
    <t>農薬・劇薬については産業廃棄物に分類しているため回収していない。</t>
  </si>
  <si>
    <t>小型家電回収ボックス</t>
  </si>
  <si>
    <t>https://www.city.isahaya.nagasaki.jp</t>
  </si>
  <si>
    <t>ＪＢＲＣへの持ち込みを依頼しているため。</t>
  </si>
  <si>
    <t>破砕処理後の可燃物投入ライン（ベルトコンベア）落下地点に常時散水を実施している。</t>
  </si>
  <si>
    <t>専門業者又は販売店に依頼</t>
  </si>
  <si>
    <t>燃やせないごみ</t>
  </si>
  <si>
    <t>回収箱に水を入れる</t>
  </si>
  <si>
    <t>https://www.city.omura.nagasaki.jp/kankyousoumu/kurashi/gomi/recycle/dent.html</t>
  </si>
  <si>
    <t>販売店及び専門の処理業者に相談するよう案内している。</t>
  </si>
  <si>
    <t>危険ごみ</t>
  </si>
  <si>
    <t>http://www.hkankyou.jp/07gomiwakekatatirasi.pdf</t>
  </si>
  <si>
    <t>ごみ処理場（北松北部クリーンセンター）で、引きとらないゴミとして、販売店等への相談をお願いしているため、自治体での回収等は行っていない。</t>
  </si>
  <si>
    <t>危険物</t>
  </si>
  <si>
    <t>深ダンプ</t>
  </si>
  <si>
    <t>https://www.city-matsuura.jp/material/files/group/9/R5_7_shihou_P8-9_oshirase1.pdf</t>
  </si>
  <si>
    <t>施設設備で処理が困難であるため</t>
  </si>
  <si>
    <t>有害ごみ</t>
  </si>
  <si>
    <t>不燃ごみ</t>
  </si>
  <si>
    <t>JBRC</t>
  </si>
  <si>
    <t>端子部分にテープの貼付</t>
  </si>
  <si>
    <t>https://www.city.tsushima.nagasaki.jp</t>
  </si>
  <si>
    <t>製品から分離できる場合は取り外して、製品から分離できない場合は不燃物として排出するよう指示</t>
  </si>
  <si>
    <t>人員、収集車、処理施設への危険を回避するため、専門業者による処理を推奨。</t>
  </si>
  <si>
    <t>乾電池</t>
  </si>
  <si>
    <t>㈲藤尾</t>
  </si>
  <si>
    <t>https://www.city.iki.nagasaki.jp/soshiki/kankyo/kaden/11875.html</t>
  </si>
  <si>
    <t>市の廃棄物処理施設では対応ができないため</t>
  </si>
  <si>
    <t>野村興産株式会社</t>
  </si>
  <si>
    <t>https://www.city.goto.nagasaki.jp/s038/020/010/010/010/170/016_10_9.pdf</t>
  </si>
  <si>
    <t>https://www.city.goto.nagasaki.jp/s014/010/010/090/100/202307/20230724104058.html</t>
  </si>
  <si>
    <t>市では適切な処理ができないため、購入した販売店に引き取りを依頼するか、専門業者に処理を相談する指導しているから。</t>
  </si>
  <si>
    <t>もえないごみ</t>
  </si>
  <si>
    <t>JFE条鋼株式会社 水島製造所</t>
  </si>
  <si>
    <t>https://www.city.saikai.nagasaki.jp/material/files/group/5/koho236.pdf</t>
  </si>
  <si>
    <t>農薬の処分が一般廃棄物ではなく、産業廃棄物として扱っているため、購入店、農協等に相談するよう案内している。</t>
  </si>
  <si>
    <t>https://www.city.unzen.nagasaki.jp/kiji0037456/index.html</t>
  </si>
  <si>
    <t>小型家電回収ボックスに入るサイズの物は回収ボックスへ入れる。又は、購入店やJBRC協力店のリサイクルボックスへ入れるよう指示。</t>
  </si>
  <si>
    <t xml:space="preserve">農薬や劇薬については使用者や使用目的も限定的であり、販売者やメーカーでの回収対応が可能と考えるため。
処分を依頼する業者がいないため。また、収集の監視員や収集業者の安全が確保できないため。適正な管理ができる施設や場所もない。
</t>
  </si>
  <si>
    <t>検討中</t>
  </si>
  <si>
    <t>製品から電池を取り外せない場合は、役場にある小型家電回収BOXへ排出するよう周知。</t>
  </si>
  <si>
    <t>処理困難物のため。</t>
  </si>
  <si>
    <t>0円</t>
  </si>
  <si>
    <t>5.1円/kg</t>
  </si>
  <si>
    <t>一般社団法人JBRC</t>
  </si>
  <si>
    <t>回収・処理費が無料のため</t>
  </si>
  <si>
    <t>絶縁処理を行う</t>
  </si>
  <si>
    <t>https://webtown.nagayo.jp/kiji0032963/index.html</t>
  </si>
  <si>
    <t>月１回及び年２回の拠点回収時において収集</t>
  </si>
  <si>
    <t>購入した店舗へ相談を促し、購入した店舗が受入れ困難などとなった場合は町で引き取るようにしている。製品から電池を分離できない場合は小型家電として引き取っている。</t>
  </si>
  <si>
    <t>処理困難物の取り扱いとし、購入された店、もしくは専門の処理業者へ依頼するよう指導している。</t>
  </si>
  <si>
    <t>ＪＢＲＣ</t>
  </si>
  <si>
    <t>https://www.town.togitsu.nagasaki.jp/kurashi_tetsuzuki/kankyo_gomi/gominodashikata/2414.html</t>
  </si>
  <si>
    <t>　産業廃棄物として、処理については委託している。</t>
  </si>
  <si>
    <t>回覧</t>
  </si>
  <si>
    <t>農協や産業廃棄物処理業者に処分を依頼するよう指示している。</t>
  </si>
  <si>
    <t>株式会社ジェイ・リライツ</t>
  </si>
  <si>
    <t>野村興産株式会社グループ会社</t>
  </si>
  <si>
    <t>なし</t>
  </si>
  <si>
    <t>農協や産業廃棄物処理業者に処分を依頼するよう指示している</t>
  </si>
  <si>
    <t>https://www.town.hasami.lg.jp/dynamic/word_l/pub/Default.aspx?c_id=32&amp;wd=%u30D0%u30C3%u30C6%u30EA%u30FC</t>
  </si>
  <si>
    <t>蛍光管・電池</t>
  </si>
  <si>
    <t>取扱量が極少量のため</t>
  </si>
  <si>
    <t>適切な排出先が見つからない</t>
  </si>
  <si>
    <t>計量していない</t>
  </si>
  <si>
    <t>単体での処理費は不明</t>
  </si>
  <si>
    <t>https://www.sazacho-nagasaki.jp/kiji003872/index.html</t>
  </si>
  <si>
    <t>町の処理施設では、農薬・劇薬の処理ができないため。</t>
  </si>
  <si>
    <t>https://official.shinkamigoto.net/goto_kurashi_full.php?eid=00439&amp;r=1&amp;wcid=i00005x5</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</si>
</sst>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13" xfId="0" applyFont="1" applyBorder="1" applyAlignment="1">
      <alignment vertical="center" wrapText="1"/>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100"/>
    <col min="182" max="16384" width="9" style="15"/>
  </cols>
  <sheetData>
    <row r="1" spans="1:181" ht="17.25" x14ac:dyDescent="0.15">
      <c r="A1" s="1" t="s">
        <v>477</v>
      </c>
      <c r="B1" s="94"/>
      <c r="C1" s="94"/>
    </row>
    <row r="2" spans="1:181" s="17" customFormat="1" ht="13.5" customHeight="1" x14ac:dyDescent="0.15">
      <c r="A2" s="109" t="s">
        <v>0</v>
      </c>
      <c r="B2" s="110" t="s">
        <v>1</v>
      </c>
      <c r="C2" s="103"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1"/>
      <c r="FY2" s="101"/>
    </row>
    <row r="3" spans="1:181" s="17" customFormat="1" ht="13.5" customHeight="1" x14ac:dyDescent="0.15">
      <c r="A3" s="104"/>
      <c r="B3" s="111"/>
      <c r="C3" s="104"/>
      <c r="D3" s="112" t="s">
        <v>4</v>
      </c>
      <c r="E3" s="113"/>
      <c r="F3" s="113"/>
      <c r="G3" s="113"/>
      <c r="H3" s="113"/>
      <c r="I3" s="113"/>
      <c r="J3" s="113"/>
      <c r="K3" s="113"/>
      <c r="L3" s="116" t="s">
        <v>5</v>
      </c>
      <c r="M3" s="117"/>
      <c r="N3" s="117"/>
      <c r="O3" s="117"/>
      <c r="P3" s="117"/>
      <c r="Q3" s="117"/>
      <c r="R3" s="117"/>
      <c r="S3" s="118"/>
      <c r="T3" s="116" t="s">
        <v>6</v>
      </c>
      <c r="U3" s="117"/>
      <c r="V3" s="117"/>
      <c r="W3" s="117"/>
      <c r="X3" s="117"/>
      <c r="Y3" s="117"/>
      <c r="Z3" s="117"/>
      <c r="AA3" s="11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6" t="s">
        <v>8</v>
      </c>
      <c r="FI3" s="117"/>
      <c r="FJ3" s="117"/>
      <c r="FK3" s="117"/>
      <c r="FL3" s="117"/>
      <c r="FM3" s="117"/>
      <c r="FN3" s="117"/>
      <c r="FO3" s="118"/>
      <c r="FP3" s="112" t="s">
        <v>9</v>
      </c>
      <c r="FQ3" s="113"/>
      <c r="FR3" s="113"/>
      <c r="FS3" s="113"/>
      <c r="FT3" s="113"/>
      <c r="FU3" s="113"/>
      <c r="FV3" s="113"/>
      <c r="FW3" s="126"/>
      <c r="FX3" s="101"/>
      <c r="FY3" s="101"/>
    </row>
    <row r="4" spans="1:181" s="17" customFormat="1" ht="18.75" customHeight="1" x14ac:dyDescent="0.15">
      <c r="A4" s="104"/>
      <c r="B4" s="111"/>
      <c r="C4" s="104"/>
      <c r="D4" s="114"/>
      <c r="E4" s="115"/>
      <c r="F4" s="115"/>
      <c r="G4" s="115"/>
      <c r="H4" s="115"/>
      <c r="I4" s="115"/>
      <c r="J4" s="115"/>
      <c r="K4" s="115"/>
      <c r="L4" s="119"/>
      <c r="M4" s="120"/>
      <c r="N4" s="120"/>
      <c r="O4" s="120"/>
      <c r="P4" s="120"/>
      <c r="Q4" s="120"/>
      <c r="R4" s="120"/>
      <c r="S4" s="121"/>
      <c r="T4" s="119"/>
      <c r="U4" s="120"/>
      <c r="V4" s="120"/>
      <c r="W4" s="120"/>
      <c r="X4" s="120"/>
      <c r="Y4" s="120"/>
      <c r="Z4" s="120"/>
      <c r="AA4" s="121"/>
      <c r="AB4" s="114" t="s">
        <v>448</v>
      </c>
      <c r="AC4" s="115"/>
      <c r="AD4" s="115"/>
      <c r="AE4" s="115"/>
      <c r="AF4" s="115"/>
      <c r="AG4" s="115"/>
      <c r="AH4" s="115"/>
      <c r="AI4" s="125"/>
      <c r="AJ4" s="114" t="s">
        <v>10</v>
      </c>
      <c r="AK4" s="115"/>
      <c r="AL4" s="115"/>
      <c r="AM4" s="115"/>
      <c r="AN4" s="115"/>
      <c r="AO4" s="115"/>
      <c r="AP4" s="115"/>
      <c r="AQ4" s="125"/>
      <c r="AR4" s="114" t="s">
        <v>11</v>
      </c>
      <c r="AS4" s="115"/>
      <c r="AT4" s="115"/>
      <c r="AU4" s="115"/>
      <c r="AV4" s="115"/>
      <c r="AW4" s="115"/>
      <c r="AX4" s="115"/>
      <c r="AY4" s="125"/>
      <c r="AZ4" s="114" t="s">
        <v>405</v>
      </c>
      <c r="BA4" s="115"/>
      <c r="BB4" s="115"/>
      <c r="BC4" s="115"/>
      <c r="BD4" s="115"/>
      <c r="BE4" s="115"/>
      <c r="BF4" s="115"/>
      <c r="BG4" s="125"/>
      <c r="BH4" s="114" t="s">
        <v>12</v>
      </c>
      <c r="BI4" s="115"/>
      <c r="BJ4" s="115"/>
      <c r="BK4" s="115"/>
      <c r="BL4" s="115"/>
      <c r="BM4" s="115"/>
      <c r="BN4" s="115"/>
      <c r="BO4" s="125"/>
      <c r="BP4" s="114" t="s">
        <v>13</v>
      </c>
      <c r="BQ4" s="115"/>
      <c r="BR4" s="115"/>
      <c r="BS4" s="115"/>
      <c r="BT4" s="115"/>
      <c r="BU4" s="115"/>
      <c r="BV4" s="115"/>
      <c r="BW4" s="125"/>
      <c r="BX4" s="114" t="s">
        <v>14</v>
      </c>
      <c r="BY4" s="115"/>
      <c r="BZ4" s="115"/>
      <c r="CA4" s="115"/>
      <c r="CB4" s="115"/>
      <c r="CC4" s="115"/>
      <c r="CD4" s="115"/>
      <c r="CE4" s="125"/>
      <c r="CF4" s="114" t="s">
        <v>15</v>
      </c>
      <c r="CG4" s="115"/>
      <c r="CH4" s="115"/>
      <c r="CI4" s="115"/>
      <c r="CJ4" s="115"/>
      <c r="CK4" s="115"/>
      <c r="CL4" s="115"/>
      <c r="CM4" s="125"/>
      <c r="CN4" s="122" t="s">
        <v>16</v>
      </c>
      <c r="CO4" s="123"/>
      <c r="CP4" s="123"/>
      <c r="CQ4" s="123"/>
      <c r="CR4" s="123"/>
      <c r="CS4" s="123"/>
      <c r="CT4" s="123"/>
      <c r="CU4" s="124"/>
      <c r="CV4" s="114" t="s">
        <v>165</v>
      </c>
      <c r="CW4" s="115"/>
      <c r="CX4" s="115"/>
      <c r="CY4" s="115"/>
      <c r="CZ4" s="115"/>
      <c r="DA4" s="115"/>
      <c r="DB4" s="115"/>
      <c r="DC4" s="125"/>
      <c r="DD4" s="122" t="s">
        <v>166</v>
      </c>
      <c r="DE4" s="123"/>
      <c r="DF4" s="123"/>
      <c r="DG4" s="123"/>
      <c r="DH4" s="123"/>
      <c r="DI4" s="123"/>
      <c r="DJ4" s="123"/>
      <c r="DK4" s="124"/>
      <c r="DL4" s="114" t="s">
        <v>17</v>
      </c>
      <c r="DM4" s="115"/>
      <c r="DN4" s="115"/>
      <c r="DO4" s="115"/>
      <c r="DP4" s="115"/>
      <c r="DQ4" s="115"/>
      <c r="DR4" s="115"/>
      <c r="DS4" s="125"/>
      <c r="DT4" s="114" t="s">
        <v>18</v>
      </c>
      <c r="DU4" s="115"/>
      <c r="DV4" s="115"/>
      <c r="DW4" s="115"/>
      <c r="DX4" s="115"/>
      <c r="DY4" s="115"/>
      <c r="DZ4" s="115"/>
      <c r="EA4" s="125"/>
      <c r="EB4" s="114" t="s">
        <v>169</v>
      </c>
      <c r="EC4" s="115"/>
      <c r="ED4" s="115"/>
      <c r="EE4" s="115"/>
      <c r="EF4" s="115"/>
      <c r="EG4" s="115"/>
      <c r="EH4" s="115"/>
      <c r="EI4" s="125"/>
      <c r="EJ4" s="114" t="s">
        <v>20</v>
      </c>
      <c r="EK4" s="115"/>
      <c r="EL4" s="115"/>
      <c r="EM4" s="115"/>
      <c r="EN4" s="115"/>
      <c r="EO4" s="115"/>
      <c r="EP4" s="115"/>
      <c r="EQ4" s="125"/>
      <c r="ER4" s="114" t="s">
        <v>21</v>
      </c>
      <c r="ES4" s="115"/>
      <c r="ET4" s="115"/>
      <c r="EU4" s="115"/>
      <c r="EV4" s="115"/>
      <c r="EW4" s="115"/>
      <c r="EX4" s="115"/>
      <c r="EY4" s="125"/>
      <c r="EZ4" s="114" t="s">
        <v>22</v>
      </c>
      <c r="FA4" s="115"/>
      <c r="FB4" s="115"/>
      <c r="FC4" s="115"/>
      <c r="FD4" s="115"/>
      <c r="FE4" s="115"/>
      <c r="FF4" s="115"/>
      <c r="FG4" s="125"/>
      <c r="FH4" s="119"/>
      <c r="FI4" s="120"/>
      <c r="FJ4" s="120"/>
      <c r="FK4" s="120"/>
      <c r="FL4" s="120"/>
      <c r="FM4" s="120"/>
      <c r="FN4" s="120"/>
      <c r="FO4" s="121"/>
      <c r="FP4" s="114"/>
      <c r="FQ4" s="115"/>
      <c r="FR4" s="115"/>
      <c r="FS4" s="115"/>
      <c r="FT4" s="115"/>
      <c r="FU4" s="115"/>
      <c r="FV4" s="115"/>
      <c r="FW4" s="125"/>
      <c r="FX4" s="101"/>
      <c r="FY4" s="101"/>
    </row>
    <row r="5" spans="1:181" s="17" customFormat="1" ht="22.5" customHeight="1" x14ac:dyDescent="0.15">
      <c r="A5" s="104"/>
      <c r="B5" s="111"/>
      <c r="C5" s="104"/>
      <c r="D5" s="105" t="s">
        <v>23</v>
      </c>
      <c r="E5" s="106"/>
      <c r="F5" s="106"/>
      <c r="G5" s="107"/>
      <c r="H5" s="105" t="s">
        <v>24</v>
      </c>
      <c r="I5" s="108"/>
      <c r="J5" s="45" t="s">
        <v>119</v>
      </c>
      <c r="K5" s="103" t="s">
        <v>25</v>
      </c>
      <c r="L5" s="105" t="s">
        <v>23</v>
      </c>
      <c r="M5" s="106"/>
      <c r="N5" s="106"/>
      <c r="O5" s="107"/>
      <c r="P5" s="105" t="s">
        <v>24</v>
      </c>
      <c r="Q5" s="108"/>
      <c r="R5" s="45" t="s">
        <v>119</v>
      </c>
      <c r="S5" s="103" t="s">
        <v>25</v>
      </c>
      <c r="T5" s="105" t="s">
        <v>23</v>
      </c>
      <c r="U5" s="106"/>
      <c r="V5" s="106"/>
      <c r="W5" s="107"/>
      <c r="X5" s="105" t="s">
        <v>24</v>
      </c>
      <c r="Y5" s="108"/>
      <c r="Z5" s="45" t="s">
        <v>119</v>
      </c>
      <c r="AA5" s="103" t="s">
        <v>25</v>
      </c>
      <c r="AB5" s="105" t="s">
        <v>23</v>
      </c>
      <c r="AC5" s="106"/>
      <c r="AD5" s="106"/>
      <c r="AE5" s="107"/>
      <c r="AF5" s="105" t="s">
        <v>24</v>
      </c>
      <c r="AG5" s="108"/>
      <c r="AH5" s="45" t="s">
        <v>119</v>
      </c>
      <c r="AI5" s="103" t="s">
        <v>25</v>
      </c>
      <c r="AJ5" s="105" t="s">
        <v>23</v>
      </c>
      <c r="AK5" s="106"/>
      <c r="AL5" s="106"/>
      <c r="AM5" s="107"/>
      <c r="AN5" s="105" t="s">
        <v>24</v>
      </c>
      <c r="AO5" s="108"/>
      <c r="AP5" s="45" t="s">
        <v>119</v>
      </c>
      <c r="AQ5" s="103" t="s">
        <v>25</v>
      </c>
      <c r="AR5" s="105" t="s">
        <v>23</v>
      </c>
      <c r="AS5" s="106"/>
      <c r="AT5" s="106"/>
      <c r="AU5" s="107"/>
      <c r="AV5" s="105" t="s">
        <v>24</v>
      </c>
      <c r="AW5" s="108"/>
      <c r="AX5" s="45" t="s">
        <v>119</v>
      </c>
      <c r="AY5" s="103" t="s">
        <v>25</v>
      </c>
      <c r="AZ5" s="105" t="s">
        <v>23</v>
      </c>
      <c r="BA5" s="106"/>
      <c r="BB5" s="106"/>
      <c r="BC5" s="107"/>
      <c r="BD5" s="105" t="s">
        <v>24</v>
      </c>
      <c r="BE5" s="108"/>
      <c r="BF5" s="45" t="s">
        <v>117</v>
      </c>
      <c r="BG5" s="103" t="s">
        <v>25</v>
      </c>
      <c r="BH5" s="105" t="s">
        <v>23</v>
      </c>
      <c r="BI5" s="106"/>
      <c r="BJ5" s="106"/>
      <c r="BK5" s="107"/>
      <c r="BL5" s="105" t="s">
        <v>24</v>
      </c>
      <c r="BM5" s="108"/>
      <c r="BN5" s="45" t="s">
        <v>119</v>
      </c>
      <c r="BO5" s="103" t="s">
        <v>25</v>
      </c>
      <c r="BP5" s="105" t="s">
        <v>23</v>
      </c>
      <c r="BQ5" s="106"/>
      <c r="BR5" s="106"/>
      <c r="BS5" s="107"/>
      <c r="BT5" s="105" t="s">
        <v>24</v>
      </c>
      <c r="BU5" s="108"/>
      <c r="BV5" s="45" t="s">
        <v>119</v>
      </c>
      <c r="BW5" s="103" t="s">
        <v>25</v>
      </c>
      <c r="BX5" s="105" t="s">
        <v>23</v>
      </c>
      <c r="BY5" s="106"/>
      <c r="BZ5" s="106"/>
      <c r="CA5" s="107"/>
      <c r="CB5" s="105" t="s">
        <v>24</v>
      </c>
      <c r="CC5" s="108"/>
      <c r="CD5" s="45" t="s">
        <v>119</v>
      </c>
      <c r="CE5" s="103" t="s">
        <v>25</v>
      </c>
      <c r="CF5" s="105" t="s">
        <v>23</v>
      </c>
      <c r="CG5" s="106"/>
      <c r="CH5" s="106"/>
      <c r="CI5" s="107"/>
      <c r="CJ5" s="105" t="s">
        <v>24</v>
      </c>
      <c r="CK5" s="108"/>
      <c r="CL5" s="45" t="s">
        <v>119</v>
      </c>
      <c r="CM5" s="103" t="s">
        <v>25</v>
      </c>
      <c r="CN5" s="105" t="s">
        <v>23</v>
      </c>
      <c r="CO5" s="106"/>
      <c r="CP5" s="106"/>
      <c r="CQ5" s="107"/>
      <c r="CR5" s="105" t="s">
        <v>24</v>
      </c>
      <c r="CS5" s="108"/>
      <c r="CT5" s="45" t="s">
        <v>119</v>
      </c>
      <c r="CU5" s="103" t="s">
        <v>25</v>
      </c>
      <c r="CV5" s="105" t="s">
        <v>23</v>
      </c>
      <c r="CW5" s="106"/>
      <c r="CX5" s="106"/>
      <c r="CY5" s="107"/>
      <c r="CZ5" s="105" t="s">
        <v>24</v>
      </c>
      <c r="DA5" s="108"/>
      <c r="DB5" s="45" t="s">
        <v>119</v>
      </c>
      <c r="DC5" s="103" t="s">
        <v>25</v>
      </c>
      <c r="DD5" s="105" t="s">
        <v>23</v>
      </c>
      <c r="DE5" s="106"/>
      <c r="DF5" s="106"/>
      <c r="DG5" s="107"/>
      <c r="DH5" s="105" t="s">
        <v>24</v>
      </c>
      <c r="DI5" s="108"/>
      <c r="DJ5" s="45" t="s">
        <v>117</v>
      </c>
      <c r="DK5" s="103" t="s">
        <v>25</v>
      </c>
      <c r="DL5" s="105" t="s">
        <v>23</v>
      </c>
      <c r="DM5" s="106"/>
      <c r="DN5" s="106"/>
      <c r="DO5" s="107"/>
      <c r="DP5" s="105" t="s">
        <v>24</v>
      </c>
      <c r="DQ5" s="108"/>
      <c r="DR5" s="45" t="s">
        <v>119</v>
      </c>
      <c r="DS5" s="103" t="s">
        <v>25</v>
      </c>
      <c r="DT5" s="105" t="s">
        <v>23</v>
      </c>
      <c r="DU5" s="106"/>
      <c r="DV5" s="106"/>
      <c r="DW5" s="107"/>
      <c r="DX5" s="105" t="s">
        <v>24</v>
      </c>
      <c r="DY5" s="108"/>
      <c r="DZ5" s="45" t="s">
        <v>119</v>
      </c>
      <c r="EA5" s="103" t="s">
        <v>25</v>
      </c>
      <c r="EB5" s="105" t="s">
        <v>23</v>
      </c>
      <c r="EC5" s="106"/>
      <c r="ED5" s="106"/>
      <c r="EE5" s="107"/>
      <c r="EF5" s="105" t="s">
        <v>24</v>
      </c>
      <c r="EG5" s="108"/>
      <c r="EH5" s="45" t="s">
        <v>119</v>
      </c>
      <c r="EI5" s="103" t="s">
        <v>25</v>
      </c>
      <c r="EJ5" s="105" t="s">
        <v>23</v>
      </c>
      <c r="EK5" s="106"/>
      <c r="EL5" s="106"/>
      <c r="EM5" s="107"/>
      <c r="EN5" s="105" t="s">
        <v>24</v>
      </c>
      <c r="EO5" s="108"/>
      <c r="EP5" s="45" t="s">
        <v>119</v>
      </c>
      <c r="EQ5" s="103" t="s">
        <v>25</v>
      </c>
      <c r="ER5" s="105" t="s">
        <v>23</v>
      </c>
      <c r="ES5" s="106"/>
      <c r="ET5" s="106"/>
      <c r="EU5" s="107"/>
      <c r="EV5" s="105" t="s">
        <v>24</v>
      </c>
      <c r="EW5" s="108"/>
      <c r="EX5" s="45" t="s">
        <v>119</v>
      </c>
      <c r="EY5" s="103" t="s">
        <v>25</v>
      </c>
      <c r="EZ5" s="105" t="s">
        <v>23</v>
      </c>
      <c r="FA5" s="106"/>
      <c r="FB5" s="106"/>
      <c r="FC5" s="107"/>
      <c r="FD5" s="105" t="s">
        <v>24</v>
      </c>
      <c r="FE5" s="108"/>
      <c r="FF5" s="45" t="s">
        <v>119</v>
      </c>
      <c r="FG5" s="103" t="s">
        <v>25</v>
      </c>
      <c r="FH5" s="105" t="s">
        <v>23</v>
      </c>
      <c r="FI5" s="106"/>
      <c r="FJ5" s="106"/>
      <c r="FK5" s="107"/>
      <c r="FL5" s="105" t="s">
        <v>24</v>
      </c>
      <c r="FM5" s="108"/>
      <c r="FN5" s="45" t="s">
        <v>119</v>
      </c>
      <c r="FO5" s="103" t="s">
        <v>25</v>
      </c>
      <c r="FP5" s="105" t="s">
        <v>23</v>
      </c>
      <c r="FQ5" s="106"/>
      <c r="FR5" s="106"/>
      <c r="FS5" s="107"/>
      <c r="FT5" s="105" t="s">
        <v>24</v>
      </c>
      <c r="FU5" s="108"/>
      <c r="FV5" s="45" t="s">
        <v>117</v>
      </c>
      <c r="FW5" s="103" t="s">
        <v>25</v>
      </c>
      <c r="FX5" s="101"/>
      <c r="FY5" s="101"/>
    </row>
    <row r="6" spans="1:181" s="17" customFormat="1" ht="13.5" customHeight="1" x14ac:dyDescent="0.15">
      <c r="A6" s="104"/>
      <c r="B6" s="111"/>
      <c r="C6" s="104"/>
      <c r="D6" s="13" t="s">
        <v>26</v>
      </c>
      <c r="E6" s="13" t="s">
        <v>27</v>
      </c>
      <c r="F6" s="13" t="s">
        <v>28</v>
      </c>
      <c r="G6" s="13" t="s">
        <v>120</v>
      </c>
      <c r="H6" s="14" t="s">
        <v>30</v>
      </c>
      <c r="I6" s="14" t="s">
        <v>116</v>
      </c>
      <c r="J6" s="46" t="s">
        <v>121</v>
      </c>
      <c r="K6" s="104"/>
      <c r="L6" s="13" t="s">
        <v>26</v>
      </c>
      <c r="M6" s="13" t="s">
        <v>27</v>
      </c>
      <c r="N6" s="13" t="s">
        <v>28</v>
      </c>
      <c r="O6" s="13" t="s">
        <v>120</v>
      </c>
      <c r="P6" s="14" t="s">
        <v>30</v>
      </c>
      <c r="Q6" s="14" t="s">
        <v>116</v>
      </c>
      <c r="R6" s="46" t="s">
        <v>121</v>
      </c>
      <c r="S6" s="104"/>
      <c r="T6" s="13" t="s">
        <v>26</v>
      </c>
      <c r="U6" s="13" t="s">
        <v>27</v>
      </c>
      <c r="V6" s="13" t="s">
        <v>28</v>
      </c>
      <c r="W6" s="13" t="s">
        <v>120</v>
      </c>
      <c r="X6" s="14" t="s">
        <v>30</v>
      </c>
      <c r="Y6" s="14" t="s">
        <v>116</v>
      </c>
      <c r="Z6" s="46" t="s">
        <v>118</v>
      </c>
      <c r="AA6" s="104"/>
      <c r="AB6" s="13" t="s">
        <v>26</v>
      </c>
      <c r="AC6" s="13" t="s">
        <v>27</v>
      </c>
      <c r="AD6" s="13" t="s">
        <v>28</v>
      </c>
      <c r="AE6" s="13" t="s">
        <v>120</v>
      </c>
      <c r="AF6" s="14" t="s">
        <v>30</v>
      </c>
      <c r="AG6" s="14" t="s">
        <v>116</v>
      </c>
      <c r="AH6" s="46" t="s">
        <v>118</v>
      </c>
      <c r="AI6" s="104"/>
      <c r="AJ6" s="13" t="s">
        <v>26</v>
      </c>
      <c r="AK6" s="13" t="s">
        <v>27</v>
      </c>
      <c r="AL6" s="13" t="s">
        <v>28</v>
      </c>
      <c r="AM6" s="13" t="s">
        <v>120</v>
      </c>
      <c r="AN6" s="14" t="s">
        <v>30</v>
      </c>
      <c r="AO6" s="14" t="s">
        <v>116</v>
      </c>
      <c r="AP6" s="46" t="s">
        <v>118</v>
      </c>
      <c r="AQ6" s="104"/>
      <c r="AR6" s="13" t="s">
        <v>26</v>
      </c>
      <c r="AS6" s="13" t="s">
        <v>27</v>
      </c>
      <c r="AT6" s="13" t="s">
        <v>28</v>
      </c>
      <c r="AU6" s="13" t="s">
        <v>120</v>
      </c>
      <c r="AV6" s="14" t="s">
        <v>30</v>
      </c>
      <c r="AW6" s="14" t="s">
        <v>116</v>
      </c>
      <c r="AX6" s="46" t="s">
        <v>118</v>
      </c>
      <c r="AY6" s="104"/>
      <c r="AZ6" s="13" t="s">
        <v>26</v>
      </c>
      <c r="BA6" s="13" t="s">
        <v>27</v>
      </c>
      <c r="BB6" s="13" t="s">
        <v>28</v>
      </c>
      <c r="BC6" s="13" t="s">
        <v>120</v>
      </c>
      <c r="BD6" s="14" t="s">
        <v>30</v>
      </c>
      <c r="BE6" s="14" t="s">
        <v>116</v>
      </c>
      <c r="BF6" s="46" t="s">
        <v>118</v>
      </c>
      <c r="BG6" s="104"/>
      <c r="BH6" s="13" t="s">
        <v>26</v>
      </c>
      <c r="BI6" s="13" t="s">
        <v>27</v>
      </c>
      <c r="BJ6" s="13" t="s">
        <v>28</v>
      </c>
      <c r="BK6" s="13" t="s">
        <v>120</v>
      </c>
      <c r="BL6" s="14" t="s">
        <v>30</v>
      </c>
      <c r="BM6" s="14" t="s">
        <v>116</v>
      </c>
      <c r="BN6" s="46" t="s">
        <v>118</v>
      </c>
      <c r="BO6" s="104"/>
      <c r="BP6" s="13" t="s">
        <v>26</v>
      </c>
      <c r="BQ6" s="13" t="s">
        <v>27</v>
      </c>
      <c r="BR6" s="13" t="s">
        <v>28</v>
      </c>
      <c r="BS6" s="13" t="s">
        <v>120</v>
      </c>
      <c r="BT6" s="14" t="s">
        <v>30</v>
      </c>
      <c r="BU6" s="14" t="s">
        <v>116</v>
      </c>
      <c r="BV6" s="46" t="s">
        <v>118</v>
      </c>
      <c r="BW6" s="104"/>
      <c r="BX6" s="13" t="s">
        <v>26</v>
      </c>
      <c r="BY6" s="13" t="s">
        <v>27</v>
      </c>
      <c r="BZ6" s="13" t="s">
        <v>28</v>
      </c>
      <c r="CA6" s="13" t="s">
        <v>120</v>
      </c>
      <c r="CB6" s="14" t="s">
        <v>30</v>
      </c>
      <c r="CC6" s="14" t="s">
        <v>116</v>
      </c>
      <c r="CD6" s="46" t="s">
        <v>118</v>
      </c>
      <c r="CE6" s="104"/>
      <c r="CF6" s="13" t="s">
        <v>26</v>
      </c>
      <c r="CG6" s="13" t="s">
        <v>27</v>
      </c>
      <c r="CH6" s="13" t="s">
        <v>28</v>
      </c>
      <c r="CI6" s="13" t="s">
        <v>120</v>
      </c>
      <c r="CJ6" s="14" t="s">
        <v>30</v>
      </c>
      <c r="CK6" s="14" t="s">
        <v>116</v>
      </c>
      <c r="CL6" s="46" t="s">
        <v>118</v>
      </c>
      <c r="CM6" s="104"/>
      <c r="CN6" s="13" t="s">
        <v>26</v>
      </c>
      <c r="CO6" s="13" t="s">
        <v>27</v>
      </c>
      <c r="CP6" s="13" t="s">
        <v>28</v>
      </c>
      <c r="CQ6" s="13" t="s">
        <v>120</v>
      </c>
      <c r="CR6" s="14" t="s">
        <v>30</v>
      </c>
      <c r="CS6" s="14" t="s">
        <v>116</v>
      </c>
      <c r="CT6" s="46" t="s">
        <v>118</v>
      </c>
      <c r="CU6" s="104"/>
      <c r="CV6" s="13" t="s">
        <v>26</v>
      </c>
      <c r="CW6" s="13" t="s">
        <v>27</v>
      </c>
      <c r="CX6" s="13" t="s">
        <v>28</v>
      </c>
      <c r="CY6" s="13" t="s">
        <v>120</v>
      </c>
      <c r="CZ6" s="14" t="s">
        <v>30</v>
      </c>
      <c r="DA6" s="14" t="s">
        <v>116</v>
      </c>
      <c r="DB6" s="46" t="s">
        <v>118</v>
      </c>
      <c r="DC6" s="104"/>
      <c r="DD6" s="13" t="s">
        <v>26</v>
      </c>
      <c r="DE6" s="13" t="s">
        <v>27</v>
      </c>
      <c r="DF6" s="13" t="s">
        <v>28</v>
      </c>
      <c r="DG6" s="13" t="s">
        <v>120</v>
      </c>
      <c r="DH6" s="14" t="s">
        <v>30</v>
      </c>
      <c r="DI6" s="14" t="s">
        <v>116</v>
      </c>
      <c r="DJ6" s="46" t="s">
        <v>118</v>
      </c>
      <c r="DK6" s="104"/>
      <c r="DL6" s="13" t="s">
        <v>26</v>
      </c>
      <c r="DM6" s="13" t="s">
        <v>27</v>
      </c>
      <c r="DN6" s="13" t="s">
        <v>28</v>
      </c>
      <c r="DO6" s="13" t="s">
        <v>120</v>
      </c>
      <c r="DP6" s="14" t="s">
        <v>30</v>
      </c>
      <c r="DQ6" s="14" t="s">
        <v>116</v>
      </c>
      <c r="DR6" s="46" t="s">
        <v>118</v>
      </c>
      <c r="DS6" s="104"/>
      <c r="DT6" s="13" t="s">
        <v>26</v>
      </c>
      <c r="DU6" s="13" t="s">
        <v>27</v>
      </c>
      <c r="DV6" s="13" t="s">
        <v>28</v>
      </c>
      <c r="DW6" s="13" t="s">
        <v>120</v>
      </c>
      <c r="DX6" s="14" t="s">
        <v>30</v>
      </c>
      <c r="DY6" s="14" t="s">
        <v>116</v>
      </c>
      <c r="DZ6" s="46" t="s">
        <v>118</v>
      </c>
      <c r="EA6" s="104"/>
      <c r="EB6" s="13" t="s">
        <v>26</v>
      </c>
      <c r="EC6" s="13" t="s">
        <v>27</v>
      </c>
      <c r="ED6" s="13" t="s">
        <v>28</v>
      </c>
      <c r="EE6" s="13" t="s">
        <v>120</v>
      </c>
      <c r="EF6" s="14" t="s">
        <v>30</v>
      </c>
      <c r="EG6" s="14" t="s">
        <v>116</v>
      </c>
      <c r="EH6" s="46" t="s">
        <v>118</v>
      </c>
      <c r="EI6" s="104"/>
      <c r="EJ6" s="13" t="s">
        <v>26</v>
      </c>
      <c r="EK6" s="13" t="s">
        <v>27</v>
      </c>
      <c r="EL6" s="13" t="s">
        <v>28</v>
      </c>
      <c r="EM6" s="13" t="s">
        <v>120</v>
      </c>
      <c r="EN6" s="14" t="s">
        <v>30</v>
      </c>
      <c r="EO6" s="14" t="s">
        <v>116</v>
      </c>
      <c r="EP6" s="46" t="s">
        <v>118</v>
      </c>
      <c r="EQ6" s="104"/>
      <c r="ER6" s="13" t="s">
        <v>26</v>
      </c>
      <c r="ES6" s="13" t="s">
        <v>27</v>
      </c>
      <c r="ET6" s="13" t="s">
        <v>28</v>
      </c>
      <c r="EU6" s="13" t="s">
        <v>120</v>
      </c>
      <c r="EV6" s="14" t="s">
        <v>30</v>
      </c>
      <c r="EW6" s="14" t="s">
        <v>116</v>
      </c>
      <c r="EX6" s="46" t="s">
        <v>118</v>
      </c>
      <c r="EY6" s="104"/>
      <c r="EZ6" s="13" t="s">
        <v>26</v>
      </c>
      <c r="FA6" s="13" t="s">
        <v>27</v>
      </c>
      <c r="FB6" s="13" t="s">
        <v>28</v>
      </c>
      <c r="FC6" s="13" t="s">
        <v>120</v>
      </c>
      <c r="FD6" s="14" t="s">
        <v>30</v>
      </c>
      <c r="FE6" s="14" t="s">
        <v>116</v>
      </c>
      <c r="FF6" s="46" t="s">
        <v>118</v>
      </c>
      <c r="FG6" s="104"/>
      <c r="FH6" s="13" t="s">
        <v>26</v>
      </c>
      <c r="FI6" s="13" t="s">
        <v>27</v>
      </c>
      <c r="FJ6" s="13" t="s">
        <v>28</v>
      </c>
      <c r="FK6" s="13" t="s">
        <v>120</v>
      </c>
      <c r="FL6" s="14" t="s">
        <v>30</v>
      </c>
      <c r="FM6" s="14" t="s">
        <v>116</v>
      </c>
      <c r="FN6" s="46" t="s">
        <v>118</v>
      </c>
      <c r="FO6" s="104"/>
      <c r="FP6" s="13" t="s">
        <v>26</v>
      </c>
      <c r="FQ6" s="13" t="s">
        <v>27</v>
      </c>
      <c r="FR6" s="13" t="s">
        <v>28</v>
      </c>
      <c r="FS6" s="13" t="s">
        <v>120</v>
      </c>
      <c r="FT6" s="14" t="s">
        <v>30</v>
      </c>
      <c r="FU6" s="14" t="s">
        <v>116</v>
      </c>
      <c r="FV6" s="46" t="s">
        <v>118</v>
      </c>
      <c r="FW6" s="104"/>
      <c r="FX6" s="101"/>
      <c r="FY6" s="101"/>
    </row>
    <row r="7" spans="1:181" ht="13.5" customHeight="1" x14ac:dyDescent="0.15">
      <c r="A7" s="42" t="s">
        <v>475</v>
      </c>
      <c r="B7" s="93" t="s">
        <v>476</v>
      </c>
      <c r="C7" s="42" t="s">
        <v>31</v>
      </c>
      <c r="D7" s="44">
        <f t="shared" ref="D7:I7" si="0">COUNTIF(D$8:D$207,"○")</f>
        <v>0</v>
      </c>
      <c r="E7" s="44">
        <f t="shared" si="0"/>
        <v>0</v>
      </c>
      <c r="F7" s="44">
        <f t="shared" si="0"/>
        <v>0</v>
      </c>
      <c r="G7" s="44">
        <f t="shared" si="0"/>
        <v>21</v>
      </c>
      <c r="H7" s="44">
        <f t="shared" si="0"/>
        <v>0</v>
      </c>
      <c r="I7" s="44">
        <f t="shared" si="0"/>
        <v>0</v>
      </c>
      <c r="J7" s="44">
        <f>COUNTIF(J$8:J$207,"&lt;&gt;")</f>
        <v>0</v>
      </c>
      <c r="K7" s="44">
        <f>COUNTIF(K$8:K$207,"&lt;&gt;")</f>
        <v>0</v>
      </c>
      <c r="L7" s="44">
        <f t="shared" ref="L7:Q7" si="1">COUNTIF(L$8:L$207,"○")</f>
        <v>5</v>
      </c>
      <c r="M7" s="44">
        <f t="shared" si="1"/>
        <v>19</v>
      </c>
      <c r="N7" s="44">
        <f t="shared" si="1"/>
        <v>1</v>
      </c>
      <c r="O7" s="44">
        <f t="shared" si="1"/>
        <v>0</v>
      </c>
      <c r="P7" s="44">
        <f t="shared" si="1"/>
        <v>20</v>
      </c>
      <c r="Q7" s="44">
        <f t="shared" si="1"/>
        <v>1</v>
      </c>
      <c r="R7" s="44">
        <f>COUNTIF(R$8:R$207,"&lt;&gt;")</f>
        <v>21</v>
      </c>
      <c r="S7" s="44">
        <f>COUNTIF(S$8:S$207,"&lt;&gt;")</f>
        <v>21</v>
      </c>
      <c r="T7" s="44">
        <f t="shared" ref="T7:Y7" si="2">COUNTIF(T$8:T$207,"○")</f>
        <v>2</v>
      </c>
      <c r="U7" s="44">
        <f t="shared" si="2"/>
        <v>20</v>
      </c>
      <c r="V7" s="44">
        <f t="shared" si="2"/>
        <v>1</v>
      </c>
      <c r="W7" s="44">
        <f t="shared" si="2"/>
        <v>0</v>
      </c>
      <c r="X7" s="44">
        <f>COUNTIF(X$8:X$207,"○")</f>
        <v>20</v>
      </c>
      <c r="Y7" s="44">
        <f t="shared" si="2"/>
        <v>1</v>
      </c>
      <c r="Z7" s="44">
        <f>COUNTIF(Z$8:Z$207,"&lt;&gt;")</f>
        <v>21</v>
      </c>
      <c r="AA7" s="44">
        <f>COUNTIF(AA$8:AA$207,"&lt;&gt;")</f>
        <v>21</v>
      </c>
      <c r="AB7" s="44">
        <f t="shared" ref="AB7:AG7" si="3">COUNTIF(AB$8:AB$207,"○")</f>
        <v>1</v>
      </c>
      <c r="AC7" s="44">
        <f t="shared" si="3"/>
        <v>15</v>
      </c>
      <c r="AD7" s="44">
        <f t="shared" si="3"/>
        <v>1</v>
      </c>
      <c r="AE7" s="44">
        <f t="shared" si="3"/>
        <v>6</v>
      </c>
      <c r="AF7" s="44">
        <f t="shared" si="3"/>
        <v>14</v>
      </c>
      <c r="AG7" s="44">
        <f t="shared" si="3"/>
        <v>1</v>
      </c>
      <c r="AH7" s="44">
        <f>COUNTIF(AH$8:AH$207,"&lt;&gt;")</f>
        <v>15</v>
      </c>
      <c r="AI7" s="44">
        <f>COUNTIF(AI$8:AI$207,"&lt;&gt;")</f>
        <v>15</v>
      </c>
      <c r="AJ7" s="44">
        <f t="shared" ref="AJ7:AO7" si="4">COUNTIF(AJ$8:AJ$207,"○")</f>
        <v>1</v>
      </c>
      <c r="AK7" s="44">
        <f t="shared" si="4"/>
        <v>12</v>
      </c>
      <c r="AL7" s="44">
        <f t="shared" si="4"/>
        <v>1</v>
      </c>
      <c r="AM7" s="44">
        <f t="shared" si="4"/>
        <v>9</v>
      </c>
      <c r="AN7" s="44">
        <f t="shared" si="4"/>
        <v>11</v>
      </c>
      <c r="AO7" s="44">
        <f t="shared" si="4"/>
        <v>1</v>
      </c>
      <c r="AP7" s="44">
        <f>COUNTIF(AP$8:AP$207,"&lt;&gt;")</f>
        <v>12</v>
      </c>
      <c r="AQ7" s="44">
        <f>COUNTIF(AQ$8:AQ$207,"&lt;&gt;")</f>
        <v>12</v>
      </c>
      <c r="AR7" s="44">
        <f>COUNTIF(AR$8:AR$207,"○")</f>
        <v>1</v>
      </c>
      <c r="AS7" s="44">
        <f t="shared" ref="AS7:AW7" si="5">COUNTIF(AS$8:AS$207,"○")</f>
        <v>13</v>
      </c>
      <c r="AT7" s="44">
        <f t="shared" si="5"/>
        <v>1</v>
      </c>
      <c r="AU7" s="44">
        <f t="shared" si="5"/>
        <v>8</v>
      </c>
      <c r="AV7" s="44">
        <f t="shared" si="5"/>
        <v>12</v>
      </c>
      <c r="AW7" s="44">
        <f t="shared" si="5"/>
        <v>1</v>
      </c>
      <c r="AX7" s="44">
        <f>COUNTIF(AX$8:AX$207,"&lt;&gt;")</f>
        <v>13</v>
      </c>
      <c r="AY7" s="44">
        <f>COUNTIF(AY$8:AY$207,"&lt;&gt;")</f>
        <v>13</v>
      </c>
      <c r="AZ7" s="44">
        <f t="shared" ref="AZ7:BE7" si="6">COUNTIF(AZ$8:AZ$207,"○")</f>
        <v>1</v>
      </c>
      <c r="BA7" s="44">
        <f t="shared" si="6"/>
        <v>13</v>
      </c>
      <c r="BB7" s="44">
        <f t="shared" si="6"/>
        <v>1</v>
      </c>
      <c r="BC7" s="44">
        <f t="shared" si="6"/>
        <v>8</v>
      </c>
      <c r="BD7" s="44">
        <f t="shared" si="6"/>
        <v>12</v>
      </c>
      <c r="BE7" s="44">
        <f t="shared" si="6"/>
        <v>1</v>
      </c>
      <c r="BF7" s="44">
        <f>COUNTIF(BF$8:BF$207,"&lt;&gt;")</f>
        <v>13</v>
      </c>
      <c r="BG7" s="44">
        <f>COUNTIF(BG$8:BG$207,"&lt;&gt;")</f>
        <v>13</v>
      </c>
      <c r="BH7" s="44">
        <f>COUNTIF(BH$8:BH$207,"○")</f>
        <v>2</v>
      </c>
      <c r="BI7" s="44">
        <f t="shared" ref="BI7:BM7" si="7">COUNTIF(BI$8:BI$207,"○")</f>
        <v>17</v>
      </c>
      <c r="BJ7" s="44">
        <f t="shared" si="7"/>
        <v>1</v>
      </c>
      <c r="BK7" s="44">
        <f t="shared" si="7"/>
        <v>3</v>
      </c>
      <c r="BL7" s="44">
        <f t="shared" si="7"/>
        <v>17</v>
      </c>
      <c r="BM7" s="44">
        <f t="shared" si="7"/>
        <v>1</v>
      </c>
      <c r="BN7" s="44">
        <f>COUNTIF(BN$8:BN$207,"&lt;&gt;")</f>
        <v>18</v>
      </c>
      <c r="BO7" s="44">
        <f>COUNTIF(BO$8:BO$207,"&lt;&gt;")</f>
        <v>18</v>
      </c>
      <c r="BP7" s="44">
        <f t="shared" ref="BP7:BU7" si="8">COUNTIF(BP$8:BP$207,"○")</f>
        <v>2</v>
      </c>
      <c r="BQ7" s="44">
        <f t="shared" si="8"/>
        <v>20</v>
      </c>
      <c r="BR7" s="44">
        <f t="shared" si="8"/>
        <v>1</v>
      </c>
      <c r="BS7" s="44">
        <f t="shared" si="8"/>
        <v>0</v>
      </c>
      <c r="BT7" s="44">
        <f t="shared" si="8"/>
        <v>20</v>
      </c>
      <c r="BU7" s="44">
        <f t="shared" si="8"/>
        <v>1</v>
      </c>
      <c r="BV7" s="44">
        <f>COUNTIF(BV$8:BV$207,"&lt;&gt;")</f>
        <v>21</v>
      </c>
      <c r="BW7" s="44">
        <f>COUNTIF(BW$8:BW$207,"&lt;&gt;")</f>
        <v>21</v>
      </c>
      <c r="BX7" s="44">
        <f t="shared" ref="BX7:CC7" si="9">COUNTIF(BX$8:BX$207,"○")</f>
        <v>2</v>
      </c>
      <c r="BY7" s="44">
        <f t="shared" si="9"/>
        <v>20</v>
      </c>
      <c r="BZ7" s="44">
        <f t="shared" si="9"/>
        <v>1</v>
      </c>
      <c r="CA7" s="44">
        <f t="shared" si="9"/>
        <v>0</v>
      </c>
      <c r="CB7" s="44">
        <f t="shared" si="9"/>
        <v>20</v>
      </c>
      <c r="CC7" s="44">
        <f t="shared" si="9"/>
        <v>1</v>
      </c>
      <c r="CD7" s="44">
        <f>COUNTIF(CD$8:CD$207,"&lt;&gt;")</f>
        <v>21</v>
      </c>
      <c r="CE7" s="44">
        <f>COUNTIF(CE$8:CE$207,"&lt;&gt;")</f>
        <v>21</v>
      </c>
      <c r="CF7" s="44">
        <f t="shared" ref="CF7:CK7" si="10">COUNTIF(CF$8:CF$207,"○")</f>
        <v>2</v>
      </c>
      <c r="CG7" s="44">
        <f t="shared" si="10"/>
        <v>13</v>
      </c>
      <c r="CH7" s="44">
        <f t="shared" si="10"/>
        <v>1</v>
      </c>
      <c r="CI7" s="44">
        <f t="shared" si="10"/>
        <v>7</v>
      </c>
      <c r="CJ7" s="44">
        <f t="shared" si="10"/>
        <v>13</v>
      </c>
      <c r="CK7" s="44">
        <f t="shared" si="10"/>
        <v>1</v>
      </c>
      <c r="CL7" s="44">
        <f>COUNTIF(CL$8:CL$207,"&lt;&gt;")</f>
        <v>14</v>
      </c>
      <c r="CM7" s="44">
        <f>COUNTIF(CM$8:CM$207,"&lt;&gt;")</f>
        <v>14</v>
      </c>
      <c r="CN7" s="44">
        <f t="shared" ref="CN7:CS7" si="11">COUNTIF(CN$8:CN$207,"○")</f>
        <v>2</v>
      </c>
      <c r="CO7" s="44">
        <f t="shared" si="11"/>
        <v>11</v>
      </c>
      <c r="CP7" s="44">
        <f t="shared" si="11"/>
        <v>1</v>
      </c>
      <c r="CQ7" s="44">
        <f t="shared" si="11"/>
        <v>9</v>
      </c>
      <c r="CR7" s="44">
        <f t="shared" si="11"/>
        <v>11</v>
      </c>
      <c r="CS7" s="44">
        <f t="shared" si="11"/>
        <v>1</v>
      </c>
      <c r="CT7" s="44">
        <f>COUNTIF(CT$8:CT$207,"&lt;&gt;")</f>
        <v>12</v>
      </c>
      <c r="CU7" s="44">
        <f>COUNTIF(CU$8:CU$207,"&lt;&gt;")</f>
        <v>12</v>
      </c>
      <c r="CV7" s="44">
        <f t="shared" ref="CV7:DA7" si="12">COUNTIF(CV$8:CV$207,"○")</f>
        <v>0</v>
      </c>
      <c r="CW7" s="44">
        <f t="shared" si="12"/>
        <v>1</v>
      </c>
      <c r="CX7" s="44">
        <f t="shared" si="12"/>
        <v>0</v>
      </c>
      <c r="CY7" s="44">
        <f t="shared" si="12"/>
        <v>20</v>
      </c>
      <c r="CZ7" s="44">
        <f t="shared" si="12"/>
        <v>1</v>
      </c>
      <c r="DA7" s="44">
        <f t="shared" si="12"/>
        <v>0</v>
      </c>
      <c r="DB7" s="44">
        <f>COUNTIF(DB$8:DB$207,"&lt;&gt;")</f>
        <v>1</v>
      </c>
      <c r="DC7" s="44">
        <f>COUNTIF(DC$8:DC$207,"&lt;&gt;")</f>
        <v>1</v>
      </c>
      <c r="DD7" s="44">
        <f>COUNTIF(DD$8:DD$207,"○")</f>
        <v>0</v>
      </c>
      <c r="DE7" s="44">
        <f t="shared" ref="DE7:DI7" si="13">COUNTIF(DE$8:DE$207,"○")</f>
        <v>4</v>
      </c>
      <c r="DF7" s="44">
        <f t="shared" si="13"/>
        <v>0</v>
      </c>
      <c r="DG7" s="44">
        <f>COUNTIF(DG$8:DG$207,"○")</f>
        <v>17</v>
      </c>
      <c r="DH7" s="44">
        <f t="shared" si="13"/>
        <v>3</v>
      </c>
      <c r="DI7" s="44">
        <f t="shared" si="13"/>
        <v>1</v>
      </c>
      <c r="DJ7" s="44">
        <f>COUNTIF(DJ$8:DJ$207,"&lt;&gt;")</f>
        <v>4</v>
      </c>
      <c r="DK7" s="44">
        <f>COUNTIF(DK$8:DK$207,"&lt;&gt;")</f>
        <v>4</v>
      </c>
      <c r="DL7" s="44">
        <f t="shared" ref="DL7:DQ7" si="14">COUNTIF(DL$8:DL$207,"○")</f>
        <v>0</v>
      </c>
      <c r="DM7" s="44">
        <f t="shared" si="14"/>
        <v>9</v>
      </c>
      <c r="DN7" s="44">
        <f t="shared" si="14"/>
        <v>0</v>
      </c>
      <c r="DO7" s="44">
        <f t="shared" si="14"/>
        <v>12</v>
      </c>
      <c r="DP7" s="44">
        <f t="shared" si="14"/>
        <v>8</v>
      </c>
      <c r="DQ7" s="44">
        <f t="shared" si="14"/>
        <v>1</v>
      </c>
      <c r="DR7" s="44">
        <f>COUNTIF(DR$8:DR$207,"&lt;&gt;")</f>
        <v>9</v>
      </c>
      <c r="DS7" s="44">
        <f>COUNTIF(DS$8:DS$207,"&lt;&gt;")</f>
        <v>9</v>
      </c>
      <c r="DT7" s="44">
        <f t="shared" ref="DT7:DY7" si="15">COUNTIF(DT$8:DT$207,"○")</f>
        <v>0</v>
      </c>
      <c r="DU7" s="44">
        <f t="shared" si="15"/>
        <v>3</v>
      </c>
      <c r="DV7" s="44">
        <f t="shared" si="15"/>
        <v>0</v>
      </c>
      <c r="DW7" s="44">
        <f t="shared" si="15"/>
        <v>18</v>
      </c>
      <c r="DX7" s="44">
        <f t="shared" si="15"/>
        <v>2</v>
      </c>
      <c r="DY7" s="44">
        <f t="shared" si="15"/>
        <v>1</v>
      </c>
      <c r="DZ7" s="44">
        <f>COUNTIF(DZ$8:DZ$207,"&lt;&gt;")</f>
        <v>3</v>
      </c>
      <c r="EA7" s="44">
        <f>COUNTIF(EA$8:EA$207,"&lt;&gt;")</f>
        <v>3</v>
      </c>
      <c r="EB7" s="44">
        <f t="shared" ref="EB7:EG7" si="16">COUNTIF(EB$8:EB$207,"○")</f>
        <v>2</v>
      </c>
      <c r="EC7" s="44">
        <f t="shared" si="16"/>
        <v>1</v>
      </c>
      <c r="ED7" s="44">
        <f t="shared" si="16"/>
        <v>0</v>
      </c>
      <c r="EE7" s="44">
        <f t="shared" si="16"/>
        <v>18</v>
      </c>
      <c r="EF7" s="44">
        <f t="shared" si="16"/>
        <v>3</v>
      </c>
      <c r="EG7" s="44">
        <f t="shared" si="16"/>
        <v>0</v>
      </c>
      <c r="EH7" s="44">
        <f>COUNTIF(EH$8:EH$207,"&lt;&gt;")</f>
        <v>3</v>
      </c>
      <c r="EI7" s="44">
        <f>COUNTIF(EI$8:EI$207,"&lt;&gt;")</f>
        <v>3</v>
      </c>
      <c r="EJ7" s="44">
        <f t="shared" ref="EJ7:EO7" si="17">COUNTIF(EJ$8:EJ$207,"○")</f>
        <v>0</v>
      </c>
      <c r="EK7" s="44">
        <f t="shared" si="17"/>
        <v>1</v>
      </c>
      <c r="EL7" s="44">
        <f t="shared" si="17"/>
        <v>0</v>
      </c>
      <c r="EM7" s="44">
        <f t="shared" si="17"/>
        <v>20</v>
      </c>
      <c r="EN7" s="44">
        <f t="shared" si="17"/>
        <v>1</v>
      </c>
      <c r="EO7" s="44">
        <f t="shared" si="17"/>
        <v>0</v>
      </c>
      <c r="EP7" s="44">
        <f>COUNTIF(EP$8:EP$207,"&lt;&gt;")</f>
        <v>1</v>
      </c>
      <c r="EQ7" s="44">
        <f>COUNTIF(EQ$8:EQ$207,"&lt;&gt;")</f>
        <v>1</v>
      </c>
      <c r="ER7" s="44">
        <f t="shared" ref="ER7:EW7" si="18">COUNTIF(ER$8:ER$207,"○")</f>
        <v>5</v>
      </c>
      <c r="ES7" s="44">
        <f t="shared" si="18"/>
        <v>4</v>
      </c>
      <c r="ET7" s="44">
        <f t="shared" si="18"/>
        <v>0</v>
      </c>
      <c r="EU7" s="44">
        <f t="shared" si="18"/>
        <v>12</v>
      </c>
      <c r="EV7" s="44">
        <f t="shared" si="18"/>
        <v>8</v>
      </c>
      <c r="EW7" s="44">
        <f t="shared" si="18"/>
        <v>1</v>
      </c>
      <c r="EX7" s="44">
        <f>COUNTIF(EX$8:EX$207,"&lt;&gt;")</f>
        <v>9</v>
      </c>
      <c r="EY7" s="44">
        <f>COUNTIF(EY$8:EY$207,"&lt;&gt;")</f>
        <v>9</v>
      </c>
      <c r="EZ7" s="44">
        <f t="shared" ref="EZ7:FE7" si="19">COUNTIF(EZ$8:EZ$207,"○")</f>
        <v>1</v>
      </c>
      <c r="FA7" s="44">
        <f t="shared" si="19"/>
        <v>5</v>
      </c>
      <c r="FB7" s="44">
        <f t="shared" si="19"/>
        <v>0</v>
      </c>
      <c r="FC7" s="44">
        <f t="shared" si="19"/>
        <v>15</v>
      </c>
      <c r="FD7" s="44">
        <f t="shared" si="19"/>
        <v>6</v>
      </c>
      <c r="FE7" s="44">
        <f t="shared" si="19"/>
        <v>0</v>
      </c>
      <c r="FF7" s="44">
        <f>COUNTIF(FF$8:FF$207,"&lt;&gt;")</f>
        <v>6</v>
      </c>
      <c r="FG7" s="44">
        <f>COUNTIF(FG$8:FG$207,"&lt;&gt;")</f>
        <v>6</v>
      </c>
      <c r="FH7" s="44">
        <f t="shared" ref="FH7:FM7" si="20">COUNTIF(FH$8:FH$207,"○")</f>
        <v>3</v>
      </c>
      <c r="FI7" s="44">
        <f t="shared" si="20"/>
        <v>7</v>
      </c>
      <c r="FJ7" s="44">
        <f t="shared" si="20"/>
        <v>1</v>
      </c>
      <c r="FK7" s="44">
        <f t="shared" si="20"/>
        <v>12</v>
      </c>
      <c r="FL7" s="44">
        <f t="shared" si="20"/>
        <v>9</v>
      </c>
      <c r="FM7" s="44">
        <f t="shared" si="20"/>
        <v>0</v>
      </c>
      <c r="FN7" s="44">
        <f>COUNTIF(FN$8:FN$207,"&lt;&gt;")</f>
        <v>9</v>
      </c>
      <c r="FO7" s="44">
        <f>COUNTIF(FO$8:FO$207,"&lt;&gt;")</f>
        <v>9</v>
      </c>
      <c r="FP7" s="44">
        <f t="shared" ref="FP7:FU7" si="21">COUNTIF(FP$8:FP$207,"○")</f>
        <v>2</v>
      </c>
      <c r="FQ7" s="44">
        <f t="shared" si="21"/>
        <v>12</v>
      </c>
      <c r="FR7" s="44">
        <f t="shared" si="21"/>
        <v>2</v>
      </c>
      <c r="FS7" s="44">
        <f t="shared" si="21"/>
        <v>6</v>
      </c>
      <c r="FT7" s="44">
        <f t="shared" si="21"/>
        <v>14</v>
      </c>
      <c r="FU7" s="44">
        <f t="shared" si="21"/>
        <v>1</v>
      </c>
      <c r="FV7" s="44">
        <f>COUNTIF(FV$8:FV$207,"&lt;&gt;")</f>
        <v>15</v>
      </c>
      <c r="FW7" s="44">
        <f>COUNTIF(FW$8:FW$207,"&lt;&gt;")</f>
        <v>15</v>
      </c>
    </row>
    <row r="8" spans="1:181" ht="13.5" customHeight="1" x14ac:dyDescent="0.15">
      <c r="A8" s="38" t="s">
        <v>475</v>
      </c>
      <c r="B8" s="39" t="s">
        <v>489</v>
      </c>
      <c r="C8" s="38" t="s">
        <v>490</v>
      </c>
      <c r="D8" s="38"/>
      <c r="E8" s="38"/>
      <c r="F8" s="38"/>
      <c r="G8" s="38" t="s">
        <v>492</v>
      </c>
      <c r="H8" s="38"/>
      <c r="I8" s="38"/>
      <c r="J8" s="38"/>
      <c r="K8" s="38"/>
      <c r="L8" s="38" t="s">
        <v>492</v>
      </c>
      <c r="M8" s="38" t="s">
        <v>492</v>
      </c>
      <c r="N8" s="38" t="s">
        <v>492</v>
      </c>
      <c r="O8" s="38"/>
      <c r="P8" s="38" t="s">
        <v>492</v>
      </c>
      <c r="Q8" s="38"/>
      <c r="R8" s="38" t="s">
        <v>493</v>
      </c>
      <c r="S8" s="38" t="s">
        <v>494</v>
      </c>
      <c r="T8" s="38" t="s">
        <v>492</v>
      </c>
      <c r="U8" s="38" t="s">
        <v>492</v>
      </c>
      <c r="V8" s="38" t="s">
        <v>492</v>
      </c>
      <c r="W8" s="38"/>
      <c r="X8" s="38" t="s">
        <v>492</v>
      </c>
      <c r="Y8" s="38"/>
      <c r="Z8" s="38" t="s">
        <v>495</v>
      </c>
      <c r="AA8" s="38" t="s">
        <v>494</v>
      </c>
      <c r="AB8" s="38" t="s">
        <v>492</v>
      </c>
      <c r="AC8" s="38" t="s">
        <v>492</v>
      </c>
      <c r="AD8" s="38" t="s">
        <v>492</v>
      </c>
      <c r="AE8" s="38"/>
      <c r="AF8" s="38" t="s">
        <v>492</v>
      </c>
      <c r="AG8" s="38"/>
      <c r="AH8" s="38" t="s">
        <v>495</v>
      </c>
      <c r="AI8" s="38" t="s">
        <v>494</v>
      </c>
      <c r="AJ8" s="38" t="s">
        <v>492</v>
      </c>
      <c r="AK8" s="38" t="s">
        <v>492</v>
      </c>
      <c r="AL8" s="38" t="s">
        <v>492</v>
      </c>
      <c r="AM8" s="38"/>
      <c r="AN8" s="38" t="s">
        <v>492</v>
      </c>
      <c r="AO8" s="38"/>
      <c r="AP8" s="38" t="s">
        <v>495</v>
      </c>
      <c r="AQ8" s="38" t="s">
        <v>494</v>
      </c>
      <c r="AR8" s="38" t="s">
        <v>492</v>
      </c>
      <c r="AS8" s="38" t="s">
        <v>492</v>
      </c>
      <c r="AT8" s="38" t="s">
        <v>492</v>
      </c>
      <c r="AU8" s="38"/>
      <c r="AV8" s="38" t="s">
        <v>492</v>
      </c>
      <c r="AW8" s="38"/>
      <c r="AX8" s="38" t="s">
        <v>495</v>
      </c>
      <c r="AY8" s="38" t="s">
        <v>494</v>
      </c>
      <c r="AZ8" s="38" t="s">
        <v>492</v>
      </c>
      <c r="BA8" s="38" t="s">
        <v>492</v>
      </c>
      <c r="BB8" s="38" t="s">
        <v>492</v>
      </c>
      <c r="BC8" s="38"/>
      <c r="BD8" s="38" t="s">
        <v>492</v>
      </c>
      <c r="BE8" s="38"/>
      <c r="BF8" s="38" t="s">
        <v>495</v>
      </c>
      <c r="BG8" s="38" t="s">
        <v>494</v>
      </c>
      <c r="BH8" s="38" t="s">
        <v>492</v>
      </c>
      <c r="BI8" s="38" t="s">
        <v>492</v>
      </c>
      <c r="BJ8" s="38" t="s">
        <v>492</v>
      </c>
      <c r="BK8" s="38"/>
      <c r="BL8" s="38" t="s">
        <v>492</v>
      </c>
      <c r="BM8" s="38"/>
      <c r="BN8" s="38" t="s">
        <v>495</v>
      </c>
      <c r="BO8" s="38" t="s">
        <v>494</v>
      </c>
      <c r="BP8" s="38" t="s">
        <v>492</v>
      </c>
      <c r="BQ8" s="38" t="s">
        <v>492</v>
      </c>
      <c r="BR8" s="38" t="s">
        <v>492</v>
      </c>
      <c r="BS8" s="38"/>
      <c r="BT8" s="38" t="s">
        <v>492</v>
      </c>
      <c r="BU8" s="38"/>
      <c r="BV8" s="38" t="s">
        <v>495</v>
      </c>
      <c r="BW8" s="38" t="s">
        <v>494</v>
      </c>
      <c r="BX8" s="38" t="s">
        <v>492</v>
      </c>
      <c r="BY8" s="38" t="s">
        <v>492</v>
      </c>
      <c r="BZ8" s="38" t="s">
        <v>492</v>
      </c>
      <c r="CA8" s="38"/>
      <c r="CB8" s="38" t="s">
        <v>492</v>
      </c>
      <c r="CC8" s="38"/>
      <c r="CD8" s="38" t="s">
        <v>495</v>
      </c>
      <c r="CE8" s="38" t="s">
        <v>494</v>
      </c>
      <c r="CF8" s="38" t="s">
        <v>492</v>
      </c>
      <c r="CG8" s="38" t="s">
        <v>492</v>
      </c>
      <c r="CH8" s="38" t="s">
        <v>492</v>
      </c>
      <c r="CI8" s="38"/>
      <c r="CJ8" s="38" t="s">
        <v>492</v>
      </c>
      <c r="CK8" s="38"/>
      <c r="CL8" s="38" t="s">
        <v>495</v>
      </c>
      <c r="CM8" s="38" t="s">
        <v>494</v>
      </c>
      <c r="CN8" s="38" t="s">
        <v>492</v>
      </c>
      <c r="CO8" s="38" t="s">
        <v>492</v>
      </c>
      <c r="CP8" s="38" t="s">
        <v>492</v>
      </c>
      <c r="CQ8" s="38"/>
      <c r="CR8" s="38" t="s">
        <v>492</v>
      </c>
      <c r="CS8" s="38"/>
      <c r="CT8" s="38" t="s">
        <v>495</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t="s">
        <v>492</v>
      </c>
      <c r="FI8" s="38" t="s">
        <v>492</v>
      </c>
      <c r="FJ8" s="38" t="s">
        <v>492</v>
      </c>
      <c r="FK8" s="38"/>
      <c r="FL8" s="38" t="s">
        <v>492</v>
      </c>
      <c r="FM8" s="38"/>
      <c r="FN8" s="38" t="s">
        <v>496</v>
      </c>
      <c r="FO8" s="38" t="s">
        <v>494</v>
      </c>
      <c r="FP8" s="38"/>
      <c r="FQ8" s="38" t="s">
        <v>492</v>
      </c>
      <c r="FR8" s="38" t="s">
        <v>492</v>
      </c>
      <c r="FS8" s="38"/>
      <c r="FT8" s="38" t="s">
        <v>492</v>
      </c>
      <c r="FU8" s="38"/>
      <c r="FV8" s="38" t="s">
        <v>496</v>
      </c>
      <c r="FW8" s="38" t="s">
        <v>497</v>
      </c>
      <c r="FX8" s="102" t="s">
        <v>491</v>
      </c>
    </row>
    <row r="9" spans="1:181" ht="13.5" customHeight="1" x14ac:dyDescent="0.15">
      <c r="A9" s="38" t="s">
        <v>475</v>
      </c>
      <c r="B9" s="39" t="s">
        <v>508</v>
      </c>
      <c r="C9" s="38" t="s">
        <v>509</v>
      </c>
      <c r="D9" s="38"/>
      <c r="E9" s="38"/>
      <c r="F9" s="38"/>
      <c r="G9" s="38" t="s">
        <v>492</v>
      </c>
      <c r="H9" s="38"/>
      <c r="I9" s="38"/>
      <c r="J9" s="38"/>
      <c r="K9" s="38"/>
      <c r="L9" s="38" t="s">
        <v>492</v>
      </c>
      <c r="M9" s="38" t="s">
        <v>492</v>
      </c>
      <c r="N9" s="38"/>
      <c r="O9" s="38"/>
      <c r="P9" s="38" t="s">
        <v>492</v>
      </c>
      <c r="Q9" s="38"/>
      <c r="R9" s="38" t="s">
        <v>493</v>
      </c>
      <c r="S9" s="38" t="s">
        <v>510</v>
      </c>
      <c r="T9" s="38"/>
      <c r="U9" s="38" t="s">
        <v>492</v>
      </c>
      <c r="V9" s="38"/>
      <c r="W9" s="38"/>
      <c r="X9" s="38" t="s">
        <v>492</v>
      </c>
      <c r="Y9" s="38"/>
      <c r="Z9" s="38" t="s">
        <v>511</v>
      </c>
      <c r="AA9" s="38" t="s">
        <v>510</v>
      </c>
      <c r="AB9" s="38"/>
      <c r="AC9" s="38" t="s">
        <v>492</v>
      </c>
      <c r="AD9" s="38"/>
      <c r="AE9" s="38"/>
      <c r="AF9" s="38" t="s">
        <v>492</v>
      </c>
      <c r="AG9" s="38"/>
      <c r="AH9" s="38" t="s">
        <v>493</v>
      </c>
      <c r="AI9" s="38" t="s">
        <v>510</v>
      </c>
      <c r="AJ9" s="38"/>
      <c r="AK9" s="38" t="s">
        <v>492</v>
      </c>
      <c r="AL9" s="38"/>
      <c r="AM9" s="38"/>
      <c r="AN9" s="38" t="s">
        <v>492</v>
      </c>
      <c r="AO9" s="38"/>
      <c r="AP9" s="38" t="s">
        <v>493</v>
      </c>
      <c r="AQ9" s="38" t="s">
        <v>510</v>
      </c>
      <c r="AR9" s="38"/>
      <c r="AS9" s="38" t="s">
        <v>492</v>
      </c>
      <c r="AT9" s="38"/>
      <c r="AU9" s="38"/>
      <c r="AV9" s="38" t="s">
        <v>492</v>
      </c>
      <c r="AW9" s="38"/>
      <c r="AX9" s="38" t="s">
        <v>493</v>
      </c>
      <c r="AY9" s="38" t="s">
        <v>510</v>
      </c>
      <c r="AZ9" s="38"/>
      <c r="BA9" s="38" t="s">
        <v>492</v>
      </c>
      <c r="BB9" s="38"/>
      <c r="BC9" s="38"/>
      <c r="BD9" s="38" t="s">
        <v>492</v>
      </c>
      <c r="BE9" s="38"/>
      <c r="BF9" s="38" t="s">
        <v>493</v>
      </c>
      <c r="BG9" s="38" t="s">
        <v>510</v>
      </c>
      <c r="BH9" s="38"/>
      <c r="BI9" s="38" t="s">
        <v>492</v>
      </c>
      <c r="BJ9" s="38"/>
      <c r="BK9" s="38"/>
      <c r="BL9" s="38" t="s">
        <v>492</v>
      </c>
      <c r="BM9" s="38"/>
      <c r="BN9" s="38" t="s">
        <v>493</v>
      </c>
      <c r="BO9" s="38" t="s">
        <v>510</v>
      </c>
      <c r="BP9" s="38"/>
      <c r="BQ9" s="38" t="s">
        <v>492</v>
      </c>
      <c r="BR9" s="38"/>
      <c r="BS9" s="38"/>
      <c r="BT9" s="38" t="s">
        <v>492</v>
      </c>
      <c r="BU9" s="38"/>
      <c r="BV9" s="38" t="s">
        <v>493</v>
      </c>
      <c r="BW9" s="38" t="s">
        <v>510</v>
      </c>
      <c r="BX9" s="38"/>
      <c r="BY9" s="38" t="s">
        <v>492</v>
      </c>
      <c r="BZ9" s="38"/>
      <c r="CA9" s="38"/>
      <c r="CB9" s="38" t="s">
        <v>492</v>
      </c>
      <c r="CC9" s="38"/>
      <c r="CD9" s="38" t="s">
        <v>493</v>
      </c>
      <c r="CE9" s="38" t="s">
        <v>510</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493</v>
      </c>
      <c r="DS9" s="38" t="s">
        <v>510</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t="s">
        <v>492</v>
      </c>
      <c r="ET9" s="38"/>
      <c r="EU9" s="38"/>
      <c r="EV9" s="38" t="s">
        <v>492</v>
      </c>
      <c r="EW9" s="38"/>
      <c r="EX9" s="38" t="s">
        <v>493</v>
      </c>
      <c r="EY9" s="38" t="s">
        <v>510</v>
      </c>
      <c r="EZ9" s="38"/>
      <c r="FA9" s="38" t="s">
        <v>492</v>
      </c>
      <c r="FB9" s="38"/>
      <c r="FC9" s="38"/>
      <c r="FD9" s="38" t="s">
        <v>492</v>
      </c>
      <c r="FE9" s="38"/>
      <c r="FF9" s="38" t="s">
        <v>493</v>
      </c>
      <c r="FG9" s="38" t="s">
        <v>510</v>
      </c>
      <c r="FH9" s="38"/>
      <c r="FI9" s="38"/>
      <c r="FJ9" s="38"/>
      <c r="FK9" s="38" t="s">
        <v>492</v>
      </c>
      <c r="FL9" s="38"/>
      <c r="FM9" s="38"/>
      <c r="FN9" s="38"/>
      <c r="FO9" s="38"/>
      <c r="FP9" s="38"/>
      <c r="FQ9" s="38" t="s">
        <v>492</v>
      </c>
      <c r="FR9" s="38"/>
      <c r="FS9" s="38"/>
      <c r="FT9" s="38" t="s">
        <v>492</v>
      </c>
      <c r="FU9" s="38"/>
      <c r="FV9" s="38" t="s">
        <v>496</v>
      </c>
      <c r="FW9" s="38" t="s">
        <v>497</v>
      </c>
      <c r="FX9" s="102" t="s">
        <v>491</v>
      </c>
    </row>
    <row r="10" spans="1:181" ht="13.5" customHeight="1" x14ac:dyDescent="0.15">
      <c r="A10" s="38" t="s">
        <v>475</v>
      </c>
      <c r="B10" s="39" t="s">
        <v>518</v>
      </c>
      <c r="C10" s="38" t="s">
        <v>519</v>
      </c>
      <c r="D10" s="38"/>
      <c r="E10" s="38"/>
      <c r="F10" s="38"/>
      <c r="G10" s="38" t="s">
        <v>492</v>
      </c>
      <c r="H10" s="38"/>
      <c r="I10" s="38"/>
      <c r="J10" s="38"/>
      <c r="K10" s="38"/>
      <c r="L10" s="38" t="s">
        <v>492</v>
      </c>
      <c r="M10" s="38" t="s">
        <v>492</v>
      </c>
      <c r="N10" s="38"/>
      <c r="O10" s="38"/>
      <c r="P10" s="38" t="s">
        <v>492</v>
      </c>
      <c r="Q10" s="38"/>
      <c r="R10" s="38" t="s">
        <v>493</v>
      </c>
      <c r="S10" s="38" t="s">
        <v>494</v>
      </c>
      <c r="T10" s="38"/>
      <c r="U10" s="38" t="s">
        <v>492</v>
      </c>
      <c r="V10" s="38"/>
      <c r="W10" s="38"/>
      <c r="X10" s="38" t="s">
        <v>492</v>
      </c>
      <c r="Y10" s="38"/>
      <c r="Z10" s="38" t="s">
        <v>493</v>
      </c>
      <c r="AA10" s="38" t="s">
        <v>510</v>
      </c>
      <c r="AB10" s="38"/>
      <c r="AC10" s="38" t="s">
        <v>492</v>
      </c>
      <c r="AD10" s="38"/>
      <c r="AE10" s="38"/>
      <c r="AF10" s="38" t="s">
        <v>492</v>
      </c>
      <c r="AG10" s="38"/>
      <c r="AH10" s="38" t="s">
        <v>493</v>
      </c>
      <c r="AI10" s="38" t="s">
        <v>510</v>
      </c>
      <c r="AJ10" s="38"/>
      <c r="AK10" s="38" t="s">
        <v>492</v>
      </c>
      <c r="AL10" s="38"/>
      <c r="AM10" s="38"/>
      <c r="AN10" s="38" t="s">
        <v>492</v>
      </c>
      <c r="AO10" s="38"/>
      <c r="AP10" s="38" t="s">
        <v>493</v>
      </c>
      <c r="AQ10" s="38" t="s">
        <v>510</v>
      </c>
      <c r="AR10" s="38"/>
      <c r="AS10" s="38" t="s">
        <v>492</v>
      </c>
      <c r="AT10" s="38"/>
      <c r="AU10" s="38"/>
      <c r="AV10" s="38" t="s">
        <v>492</v>
      </c>
      <c r="AW10" s="38"/>
      <c r="AX10" s="38" t="s">
        <v>493</v>
      </c>
      <c r="AY10" s="38" t="s">
        <v>510</v>
      </c>
      <c r="AZ10" s="38"/>
      <c r="BA10" s="38" t="s">
        <v>492</v>
      </c>
      <c r="BB10" s="38"/>
      <c r="BC10" s="38"/>
      <c r="BD10" s="38" t="s">
        <v>492</v>
      </c>
      <c r="BE10" s="38"/>
      <c r="BF10" s="38" t="s">
        <v>493</v>
      </c>
      <c r="BG10" s="38" t="s">
        <v>510</v>
      </c>
      <c r="BH10" s="38"/>
      <c r="BI10" s="38" t="s">
        <v>492</v>
      </c>
      <c r="BJ10" s="38"/>
      <c r="BK10" s="38"/>
      <c r="BL10" s="38" t="s">
        <v>492</v>
      </c>
      <c r="BM10" s="38"/>
      <c r="BN10" s="38" t="s">
        <v>493</v>
      </c>
      <c r="BO10" s="38" t="s">
        <v>510</v>
      </c>
      <c r="BP10" s="38"/>
      <c r="BQ10" s="38" t="s">
        <v>492</v>
      </c>
      <c r="BR10" s="38"/>
      <c r="BS10" s="38"/>
      <c r="BT10" s="38" t="s">
        <v>492</v>
      </c>
      <c r="BU10" s="38"/>
      <c r="BV10" s="38" t="s">
        <v>493</v>
      </c>
      <c r="BW10" s="38" t="s">
        <v>510</v>
      </c>
      <c r="BX10" s="38"/>
      <c r="BY10" s="38" t="s">
        <v>492</v>
      </c>
      <c r="BZ10" s="38"/>
      <c r="CA10" s="38"/>
      <c r="CB10" s="38" t="s">
        <v>492</v>
      </c>
      <c r="CC10" s="38"/>
      <c r="CD10" s="38" t="s">
        <v>493</v>
      </c>
      <c r="CE10" s="38" t="s">
        <v>510</v>
      </c>
      <c r="CF10" s="38"/>
      <c r="CG10" s="38" t="s">
        <v>492</v>
      </c>
      <c r="CH10" s="38"/>
      <c r="CI10" s="38"/>
      <c r="CJ10" s="38" t="s">
        <v>492</v>
      </c>
      <c r="CK10" s="38"/>
      <c r="CL10" s="38" t="s">
        <v>493</v>
      </c>
      <c r="CM10" s="38" t="s">
        <v>510</v>
      </c>
      <c r="CN10" s="38"/>
      <c r="CO10" s="38" t="s">
        <v>492</v>
      </c>
      <c r="CP10" s="38"/>
      <c r="CQ10" s="38"/>
      <c r="CR10" s="38" t="s">
        <v>492</v>
      </c>
      <c r="CS10" s="38"/>
      <c r="CT10" s="38" t="s">
        <v>493</v>
      </c>
      <c r="CU10" s="38" t="s">
        <v>510</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t="s">
        <v>492</v>
      </c>
      <c r="ES10" s="38"/>
      <c r="ET10" s="38"/>
      <c r="EU10" s="38"/>
      <c r="EV10" s="38" t="s">
        <v>492</v>
      </c>
      <c r="EW10" s="38"/>
      <c r="EX10" s="38" t="s">
        <v>493</v>
      </c>
      <c r="EY10" s="38" t="s">
        <v>510</v>
      </c>
      <c r="EZ10" s="38"/>
      <c r="FA10" s="38"/>
      <c r="FB10" s="38"/>
      <c r="FC10" s="38" t="s">
        <v>492</v>
      </c>
      <c r="FD10" s="38"/>
      <c r="FE10" s="38"/>
      <c r="FF10" s="38"/>
      <c r="FG10" s="38"/>
      <c r="FH10" s="38" t="s">
        <v>492</v>
      </c>
      <c r="FI10" s="38"/>
      <c r="FJ10" s="38"/>
      <c r="FK10" s="38"/>
      <c r="FL10" s="38" t="s">
        <v>492</v>
      </c>
      <c r="FM10" s="38"/>
      <c r="FN10" s="38" t="s">
        <v>493</v>
      </c>
      <c r="FO10" s="38" t="s">
        <v>510</v>
      </c>
      <c r="FP10" s="38"/>
      <c r="FQ10" s="38"/>
      <c r="FR10" s="38"/>
      <c r="FS10" s="38" t="s">
        <v>492</v>
      </c>
      <c r="FT10" s="38"/>
      <c r="FU10" s="38"/>
      <c r="FV10" s="38"/>
      <c r="FW10" s="38"/>
      <c r="FX10" s="102" t="s">
        <v>491</v>
      </c>
    </row>
    <row r="11" spans="1:181" ht="13.5" customHeight="1" x14ac:dyDescent="0.15">
      <c r="A11" s="38" t="s">
        <v>475</v>
      </c>
      <c r="B11" s="39" t="s">
        <v>520</v>
      </c>
      <c r="C11" s="38" t="s">
        <v>521</v>
      </c>
      <c r="D11" s="38"/>
      <c r="E11" s="38"/>
      <c r="F11" s="38"/>
      <c r="G11" s="38" t="s">
        <v>492</v>
      </c>
      <c r="H11" s="38"/>
      <c r="I11" s="38"/>
      <c r="J11" s="38"/>
      <c r="K11" s="38"/>
      <c r="L11" s="38"/>
      <c r="M11" s="38" t="s">
        <v>492</v>
      </c>
      <c r="N11" s="38"/>
      <c r="O11" s="38"/>
      <c r="P11" s="38" t="s">
        <v>492</v>
      </c>
      <c r="Q11" s="38"/>
      <c r="R11" s="38" t="s">
        <v>493</v>
      </c>
      <c r="S11" s="38" t="s">
        <v>510</v>
      </c>
      <c r="T11" s="38"/>
      <c r="U11" s="38" t="s">
        <v>492</v>
      </c>
      <c r="V11" s="38"/>
      <c r="W11" s="38"/>
      <c r="X11" s="38" t="s">
        <v>492</v>
      </c>
      <c r="Y11" s="38"/>
      <c r="Z11" s="38" t="s">
        <v>493</v>
      </c>
      <c r="AA11" s="38" t="s">
        <v>510</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t="s">
        <v>492</v>
      </c>
      <c r="BB11" s="38"/>
      <c r="BC11" s="38"/>
      <c r="BD11" s="38" t="s">
        <v>492</v>
      </c>
      <c r="BE11" s="38"/>
      <c r="BF11" s="38" t="s">
        <v>522</v>
      </c>
      <c r="BG11" s="38" t="s">
        <v>512</v>
      </c>
      <c r="BH11" s="38"/>
      <c r="BI11" s="38" t="s">
        <v>492</v>
      </c>
      <c r="BJ11" s="38"/>
      <c r="BK11" s="38"/>
      <c r="BL11" s="38" t="s">
        <v>492</v>
      </c>
      <c r="BM11" s="38"/>
      <c r="BN11" s="38" t="s">
        <v>493</v>
      </c>
      <c r="BO11" s="38" t="s">
        <v>510</v>
      </c>
      <c r="BP11" s="38"/>
      <c r="BQ11" s="38" t="s">
        <v>492</v>
      </c>
      <c r="BR11" s="38"/>
      <c r="BS11" s="38"/>
      <c r="BT11" s="38" t="s">
        <v>492</v>
      </c>
      <c r="BU11" s="38"/>
      <c r="BV11" s="38" t="s">
        <v>493</v>
      </c>
      <c r="BW11" s="38" t="s">
        <v>510</v>
      </c>
      <c r="BX11" s="38"/>
      <c r="BY11" s="38" t="s">
        <v>492</v>
      </c>
      <c r="BZ11" s="38"/>
      <c r="CA11" s="38"/>
      <c r="CB11" s="38" t="s">
        <v>492</v>
      </c>
      <c r="CC11" s="38"/>
      <c r="CD11" s="38" t="s">
        <v>511</v>
      </c>
      <c r="CE11" s="38" t="s">
        <v>510</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t="s">
        <v>492</v>
      </c>
      <c r="FR11" s="38"/>
      <c r="FS11" s="38"/>
      <c r="FT11" s="38" t="s">
        <v>492</v>
      </c>
      <c r="FU11" s="38"/>
      <c r="FV11" s="38" t="s">
        <v>511</v>
      </c>
      <c r="FW11" s="38" t="s">
        <v>510</v>
      </c>
      <c r="FX11" s="102" t="s">
        <v>491</v>
      </c>
    </row>
    <row r="12" spans="1:181" ht="13.5" customHeight="1" x14ac:dyDescent="0.15">
      <c r="A12" s="38" t="s">
        <v>475</v>
      </c>
      <c r="B12" s="39" t="s">
        <v>523</v>
      </c>
      <c r="C12" s="38" t="s">
        <v>524</v>
      </c>
      <c r="D12" s="38"/>
      <c r="E12" s="38"/>
      <c r="F12" s="38"/>
      <c r="G12" s="38" t="s">
        <v>492</v>
      </c>
      <c r="H12" s="38"/>
      <c r="I12" s="38"/>
      <c r="J12" s="38"/>
      <c r="K12" s="38"/>
      <c r="L12" s="38" t="s">
        <v>492</v>
      </c>
      <c r="M12" s="38"/>
      <c r="N12" s="38"/>
      <c r="O12" s="38"/>
      <c r="P12" s="38" t="s">
        <v>492</v>
      </c>
      <c r="Q12" s="38"/>
      <c r="R12" s="38" t="s">
        <v>493</v>
      </c>
      <c r="S12" s="38" t="s">
        <v>494</v>
      </c>
      <c r="T12" s="38"/>
      <c r="U12" s="38" t="s">
        <v>492</v>
      </c>
      <c r="V12" s="38"/>
      <c r="W12" s="38"/>
      <c r="X12" s="38" t="s">
        <v>492</v>
      </c>
      <c r="Y12" s="38"/>
      <c r="Z12" s="38" t="s">
        <v>511</v>
      </c>
      <c r="AA12" s="38" t="s">
        <v>510</v>
      </c>
      <c r="AB12" s="38"/>
      <c r="AC12" s="38" t="s">
        <v>492</v>
      </c>
      <c r="AD12" s="38"/>
      <c r="AE12" s="38"/>
      <c r="AF12" s="38" t="s">
        <v>492</v>
      </c>
      <c r="AG12" s="38"/>
      <c r="AH12" s="38" t="s">
        <v>511</v>
      </c>
      <c r="AI12" s="38" t="s">
        <v>510</v>
      </c>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t="s">
        <v>492</v>
      </c>
      <c r="BJ12" s="38"/>
      <c r="BK12" s="38"/>
      <c r="BL12" s="38" t="s">
        <v>492</v>
      </c>
      <c r="BM12" s="38"/>
      <c r="BN12" s="38" t="s">
        <v>511</v>
      </c>
      <c r="BO12" s="38" t="s">
        <v>510</v>
      </c>
      <c r="BP12" s="38"/>
      <c r="BQ12" s="38" t="s">
        <v>492</v>
      </c>
      <c r="BR12" s="38"/>
      <c r="BS12" s="38"/>
      <c r="BT12" s="38" t="s">
        <v>492</v>
      </c>
      <c r="BU12" s="38"/>
      <c r="BV12" s="38" t="s">
        <v>511</v>
      </c>
      <c r="BW12" s="38" t="s">
        <v>510</v>
      </c>
      <c r="BX12" s="38"/>
      <c r="BY12" s="38" t="s">
        <v>492</v>
      </c>
      <c r="BZ12" s="38"/>
      <c r="CA12" s="38"/>
      <c r="CB12" s="38" t="s">
        <v>492</v>
      </c>
      <c r="CC12" s="38"/>
      <c r="CD12" s="38" t="s">
        <v>511</v>
      </c>
      <c r="CE12" s="38" t="s">
        <v>510</v>
      </c>
      <c r="CF12" s="38"/>
      <c r="CG12" s="38" t="s">
        <v>492</v>
      </c>
      <c r="CH12" s="38"/>
      <c r="CI12" s="38"/>
      <c r="CJ12" s="38" t="s">
        <v>492</v>
      </c>
      <c r="CK12" s="38"/>
      <c r="CL12" s="38" t="s">
        <v>511</v>
      </c>
      <c r="CM12" s="38" t="s">
        <v>510</v>
      </c>
      <c r="CN12" s="38"/>
      <c r="CO12" s="38" t="s">
        <v>492</v>
      </c>
      <c r="CP12" s="38"/>
      <c r="CQ12" s="38"/>
      <c r="CR12" s="38" t="s">
        <v>492</v>
      </c>
      <c r="CS12" s="38"/>
      <c r="CT12" s="38" t="s">
        <v>511</v>
      </c>
      <c r="CU12" s="38" t="s">
        <v>510</v>
      </c>
      <c r="CV12" s="38"/>
      <c r="CW12" s="38"/>
      <c r="CX12" s="38"/>
      <c r="CY12" s="38" t="s">
        <v>492</v>
      </c>
      <c r="CZ12" s="38"/>
      <c r="DA12" s="38"/>
      <c r="DB12" s="38"/>
      <c r="DC12" s="38"/>
      <c r="DD12" s="38"/>
      <c r="DE12" s="38" t="s">
        <v>492</v>
      </c>
      <c r="DF12" s="38"/>
      <c r="DG12" s="38"/>
      <c r="DH12" s="38" t="s">
        <v>492</v>
      </c>
      <c r="DI12" s="38"/>
      <c r="DJ12" s="38" t="s">
        <v>511</v>
      </c>
      <c r="DK12" s="38" t="s">
        <v>510</v>
      </c>
      <c r="DL12" s="38"/>
      <c r="DM12" s="38" t="s">
        <v>492</v>
      </c>
      <c r="DN12" s="38"/>
      <c r="DO12" s="38"/>
      <c r="DP12" s="38" t="s">
        <v>492</v>
      </c>
      <c r="DQ12" s="38"/>
      <c r="DR12" s="38" t="s">
        <v>511</v>
      </c>
      <c r="DS12" s="38" t="s">
        <v>510</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t="s">
        <v>492</v>
      </c>
      <c r="ET12" s="38"/>
      <c r="EU12" s="38"/>
      <c r="EV12" s="38" t="s">
        <v>492</v>
      </c>
      <c r="EW12" s="38"/>
      <c r="EX12" s="38" t="s">
        <v>511</v>
      </c>
      <c r="EY12" s="38" t="s">
        <v>510</v>
      </c>
      <c r="EZ12" s="38"/>
      <c r="FA12" s="38" t="s">
        <v>492</v>
      </c>
      <c r="FB12" s="38"/>
      <c r="FC12" s="38"/>
      <c r="FD12" s="38" t="s">
        <v>492</v>
      </c>
      <c r="FE12" s="38"/>
      <c r="FF12" s="38" t="s">
        <v>511</v>
      </c>
      <c r="FG12" s="38" t="s">
        <v>510</v>
      </c>
      <c r="FH12" s="38"/>
      <c r="FI12" s="38"/>
      <c r="FJ12" s="38"/>
      <c r="FK12" s="38" t="s">
        <v>492</v>
      </c>
      <c r="FL12" s="38"/>
      <c r="FM12" s="38"/>
      <c r="FN12" s="38"/>
      <c r="FO12" s="38"/>
      <c r="FP12" s="38"/>
      <c r="FQ12" s="38"/>
      <c r="FR12" s="38"/>
      <c r="FS12" s="38" t="s">
        <v>492</v>
      </c>
      <c r="FT12" s="38"/>
      <c r="FU12" s="38"/>
      <c r="FV12" s="38"/>
      <c r="FW12" s="38"/>
      <c r="FX12" s="102" t="s">
        <v>491</v>
      </c>
    </row>
    <row r="13" spans="1:181" ht="13.5" customHeight="1" x14ac:dyDescent="0.15">
      <c r="A13" s="38" t="s">
        <v>475</v>
      </c>
      <c r="B13" s="39" t="s">
        <v>525</v>
      </c>
      <c r="C13" s="38" t="s">
        <v>526</v>
      </c>
      <c r="D13" s="38"/>
      <c r="E13" s="38"/>
      <c r="F13" s="38"/>
      <c r="G13" s="38" t="s">
        <v>492</v>
      </c>
      <c r="H13" s="38"/>
      <c r="I13" s="38"/>
      <c r="J13" s="38"/>
      <c r="K13" s="38"/>
      <c r="L13" s="38"/>
      <c r="M13" s="38" t="s">
        <v>492</v>
      </c>
      <c r="N13" s="38"/>
      <c r="O13" s="38"/>
      <c r="P13" s="38" t="s">
        <v>492</v>
      </c>
      <c r="Q13" s="38"/>
      <c r="R13" s="38" t="s">
        <v>495</v>
      </c>
      <c r="S13" s="38" t="s">
        <v>494</v>
      </c>
      <c r="T13" s="38"/>
      <c r="U13" s="38" t="s">
        <v>492</v>
      </c>
      <c r="V13" s="38"/>
      <c r="W13" s="38"/>
      <c r="X13" s="38" t="s">
        <v>492</v>
      </c>
      <c r="Y13" s="38"/>
      <c r="Z13" s="38" t="s">
        <v>495</v>
      </c>
      <c r="AA13" s="38" t="s">
        <v>494</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t="s">
        <v>492</v>
      </c>
      <c r="BJ13" s="38"/>
      <c r="BK13" s="38"/>
      <c r="BL13" s="38" t="s">
        <v>492</v>
      </c>
      <c r="BM13" s="38"/>
      <c r="BN13" s="38" t="s">
        <v>495</v>
      </c>
      <c r="BO13" s="38" t="s">
        <v>494</v>
      </c>
      <c r="BP13" s="38"/>
      <c r="BQ13" s="38" t="s">
        <v>492</v>
      </c>
      <c r="BR13" s="38"/>
      <c r="BS13" s="38"/>
      <c r="BT13" s="38" t="s">
        <v>492</v>
      </c>
      <c r="BU13" s="38"/>
      <c r="BV13" s="38" t="s">
        <v>495</v>
      </c>
      <c r="BW13" s="38" t="s">
        <v>494</v>
      </c>
      <c r="BX13" s="38"/>
      <c r="BY13" s="38" t="s">
        <v>492</v>
      </c>
      <c r="BZ13" s="38"/>
      <c r="CA13" s="38"/>
      <c r="CB13" s="38" t="s">
        <v>492</v>
      </c>
      <c r="CC13" s="38"/>
      <c r="CD13" s="38" t="s">
        <v>495</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t="s">
        <v>492</v>
      </c>
      <c r="DV13" s="38"/>
      <c r="DW13" s="38"/>
      <c r="DX13" s="38" t="s">
        <v>492</v>
      </c>
      <c r="DY13" s="38"/>
      <c r="DZ13" s="38" t="s">
        <v>522</v>
      </c>
      <c r="EA13" s="38" t="s">
        <v>494</v>
      </c>
      <c r="EB13" s="38"/>
      <c r="EC13" s="38"/>
      <c r="ED13" s="38"/>
      <c r="EE13" s="38" t="s">
        <v>492</v>
      </c>
      <c r="EF13" s="38"/>
      <c r="EG13" s="38"/>
      <c r="EH13" s="38"/>
      <c r="EI13" s="38"/>
      <c r="EJ13" s="38"/>
      <c r="EK13" s="38"/>
      <c r="EL13" s="38"/>
      <c r="EM13" s="38" t="s">
        <v>492</v>
      </c>
      <c r="EN13" s="38"/>
      <c r="EO13" s="38"/>
      <c r="EP13" s="38"/>
      <c r="EQ13" s="38"/>
      <c r="ER13" s="38" t="s">
        <v>492</v>
      </c>
      <c r="ES13" s="38"/>
      <c r="ET13" s="38"/>
      <c r="EU13" s="38"/>
      <c r="EV13" s="38" t="s">
        <v>492</v>
      </c>
      <c r="EW13" s="38"/>
      <c r="EX13" s="38" t="s">
        <v>496</v>
      </c>
      <c r="EY13" s="38" t="s">
        <v>512</v>
      </c>
      <c r="EZ13" s="38"/>
      <c r="FA13" s="38"/>
      <c r="FB13" s="38"/>
      <c r="FC13" s="38" t="s">
        <v>492</v>
      </c>
      <c r="FD13" s="38"/>
      <c r="FE13" s="38"/>
      <c r="FF13" s="38"/>
      <c r="FG13" s="38"/>
      <c r="FH13" s="38"/>
      <c r="FI13" s="38" t="s">
        <v>492</v>
      </c>
      <c r="FJ13" s="38"/>
      <c r="FK13" s="38"/>
      <c r="FL13" s="38" t="s">
        <v>492</v>
      </c>
      <c r="FM13" s="38"/>
      <c r="FN13" s="38" t="s">
        <v>495</v>
      </c>
      <c r="FO13" s="38" t="s">
        <v>494</v>
      </c>
      <c r="FP13" s="38"/>
      <c r="FQ13" s="38"/>
      <c r="FR13" s="38" t="s">
        <v>492</v>
      </c>
      <c r="FS13" s="38"/>
      <c r="FT13" s="38" t="s">
        <v>492</v>
      </c>
      <c r="FU13" s="38"/>
      <c r="FV13" s="38" t="s">
        <v>496</v>
      </c>
      <c r="FW13" s="38" t="s">
        <v>512</v>
      </c>
      <c r="FX13" s="102" t="s">
        <v>491</v>
      </c>
    </row>
    <row r="14" spans="1:181" ht="13.5" customHeight="1" x14ac:dyDescent="0.15">
      <c r="A14" s="38" t="s">
        <v>475</v>
      </c>
      <c r="B14" s="39" t="s">
        <v>527</v>
      </c>
      <c r="C14" s="38" t="s">
        <v>528</v>
      </c>
      <c r="D14" s="38"/>
      <c r="E14" s="38"/>
      <c r="F14" s="38"/>
      <c r="G14" s="38" t="s">
        <v>492</v>
      </c>
      <c r="H14" s="38"/>
      <c r="I14" s="38"/>
      <c r="J14" s="38"/>
      <c r="K14" s="38"/>
      <c r="L14" s="38"/>
      <c r="M14" s="38" t="s">
        <v>492</v>
      </c>
      <c r="N14" s="38"/>
      <c r="O14" s="38"/>
      <c r="P14" s="38" t="s">
        <v>492</v>
      </c>
      <c r="Q14" s="38"/>
      <c r="R14" s="38" t="s">
        <v>493</v>
      </c>
      <c r="S14" s="38" t="s">
        <v>510</v>
      </c>
      <c r="T14" s="38"/>
      <c r="U14" s="38" t="s">
        <v>492</v>
      </c>
      <c r="V14" s="38"/>
      <c r="W14" s="38"/>
      <c r="X14" s="38" t="s">
        <v>492</v>
      </c>
      <c r="Y14" s="38"/>
      <c r="Z14" s="38" t="s">
        <v>493</v>
      </c>
      <c r="AA14" s="38" t="s">
        <v>510</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t="s">
        <v>492</v>
      </c>
      <c r="BJ14" s="38"/>
      <c r="BK14" s="38"/>
      <c r="BL14" s="38" t="s">
        <v>492</v>
      </c>
      <c r="BM14" s="38"/>
      <c r="BN14" s="38" t="s">
        <v>493</v>
      </c>
      <c r="BO14" s="38" t="s">
        <v>510</v>
      </c>
      <c r="BP14" s="38"/>
      <c r="BQ14" s="38" t="s">
        <v>492</v>
      </c>
      <c r="BR14" s="38"/>
      <c r="BS14" s="38"/>
      <c r="BT14" s="38" t="s">
        <v>492</v>
      </c>
      <c r="BU14" s="38"/>
      <c r="BV14" s="38" t="s">
        <v>493</v>
      </c>
      <c r="BW14" s="38" t="s">
        <v>510</v>
      </c>
      <c r="BX14" s="38"/>
      <c r="BY14" s="38" t="s">
        <v>492</v>
      </c>
      <c r="BZ14" s="38"/>
      <c r="CA14" s="38"/>
      <c r="CB14" s="38" t="s">
        <v>492</v>
      </c>
      <c r="CC14" s="38"/>
      <c r="CD14" s="38" t="s">
        <v>493</v>
      </c>
      <c r="CE14" s="38" t="s">
        <v>510</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t="s">
        <v>492</v>
      </c>
      <c r="DV14" s="38"/>
      <c r="DW14" s="38"/>
      <c r="DX14" s="38" t="s">
        <v>492</v>
      </c>
      <c r="DY14" s="38"/>
      <c r="DZ14" s="38" t="s">
        <v>522</v>
      </c>
      <c r="EA14" s="38" t="s">
        <v>510</v>
      </c>
      <c r="EB14" s="38"/>
      <c r="EC14" s="38"/>
      <c r="ED14" s="38"/>
      <c r="EE14" s="38" t="s">
        <v>492</v>
      </c>
      <c r="EF14" s="38"/>
      <c r="EG14" s="38"/>
      <c r="EH14" s="38"/>
      <c r="EI14" s="38"/>
      <c r="EJ14" s="38"/>
      <c r="EK14" s="38" t="s">
        <v>492</v>
      </c>
      <c r="EL14" s="38"/>
      <c r="EM14" s="38"/>
      <c r="EN14" s="38" t="s">
        <v>492</v>
      </c>
      <c r="EO14" s="38"/>
      <c r="EP14" s="38" t="s">
        <v>493</v>
      </c>
      <c r="EQ14" s="38" t="s">
        <v>510</v>
      </c>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t="s">
        <v>492</v>
      </c>
      <c r="FR14" s="38"/>
      <c r="FS14" s="38"/>
      <c r="FT14" s="38" t="s">
        <v>492</v>
      </c>
      <c r="FU14" s="38"/>
      <c r="FV14" s="38" t="s">
        <v>511</v>
      </c>
      <c r="FW14" s="38" t="s">
        <v>494</v>
      </c>
      <c r="FX14" s="102" t="s">
        <v>491</v>
      </c>
    </row>
    <row r="15" spans="1:181" ht="13.5" customHeight="1" x14ac:dyDescent="0.15">
      <c r="A15" s="38" t="s">
        <v>475</v>
      </c>
      <c r="B15" s="39" t="s">
        <v>532</v>
      </c>
      <c r="C15" s="38" t="s">
        <v>533</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511</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t="s">
        <v>492</v>
      </c>
      <c r="AT15" s="38"/>
      <c r="AU15" s="38"/>
      <c r="AV15" s="38" t="s">
        <v>492</v>
      </c>
      <c r="AW15" s="38"/>
      <c r="AX15" s="38" t="s">
        <v>493</v>
      </c>
      <c r="AY15" s="38" t="s">
        <v>494</v>
      </c>
      <c r="AZ15" s="38"/>
      <c r="BA15" s="38" t="s">
        <v>492</v>
      </c>
      <c r="BB15" s="38"/>
      <c r="BC15" s="38"/>
      <c r="BD15" s="38" t="s">
        <v>492</v>
      </c>
      <c r="BE15" s="38"/>
      <c r="BF15" s="38" t="s">
        <v>493</v>
      </c>
      <c r="BG15" s="38" t="s">
        <v>494</v>
      </c>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t="s">
        <v>492</v>
      </c>
      <c r="CH15" s="38"/>
      <c r="CI15" s="38"/>
      <c r="CJ15" s="38" t="s">
        <v>492</v>
      </c>
      <c r="CK15" s="38"/>
      <c r="CL15" s="38" t="s">
        <v>493</v>
      </c>
      <c r="CM15" s="38" t="s">
        <v>494</v>
      </c>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c r="FX15" s="102" t="s">
        <v>491</v>
      </c>
    </row>
    <row r="16" spans="1:181" ht="13.5" customHeight="1" x14ac:dyDescent="0.15">
      <c r="A16" s="38" t="s">
        <v>475</v>
      </c>
      <c r="B16" s="39" t="s">
        <v>534</v>
      </c>
      <c r="C16" s="38" t="s">
        <v>535</v>
      </c>
      <c r="D16" s="38"/>
      <c r="E16" s="38"/>
      <c r="F16" s="38"/>
      <c r="G16" s="38" t="s">
        <v>492</v>
      </c>
      <c r="H16" s="38"/>
      <c r="I16" s="38"/>
      <c r="J16" s="38"/>
      <c r="K16" s="38"/>
      <c r="L16" s="38" t="s">
        <v>492</v>
      </c>
      <c r="M16" s="38"/>
      <c r="N16" s="38"/>
      <c r="O16" s="38"/>
      <c r="P16" s="38" t="s">
        <v>492</v>
      </c>
      <c r="Q16" s="38"/>
      <c r="R16" s="38" t="s">
        <v>536</v>
      </c>
      <c r="S16" s="38" t="s">
        <v>510</v>
      </c>
      <c r="T16" s="38" t="s">
        <v>492</v>
      </c>
      <c r="U16" s="38"/>
      <c r="V16" s="38"/>
      <c r="W16" s="38"/>
      <c r="X16" s="38" t="s">
        <v>492</v>
      </c>
      <c r="Y16" s="38"/>
      <c r="Z16" s="38" t="s">
        <v>511</v>
      </c>
      <c r="AA16" s="38" t="s">
        <v>510</v>
      </c>
      <c r="AB16" s="38"/>
      <c r="AC16" s="38" t="s">
        <v>492</v>
      </c>
      <c r="AD16" s="38"/>
      <c r="AE16" s="38"/>
      <c r="AF16" s="38" t="s">
        <v>492</v>
      </c>
      <c r="AG16" s="38"/>
      <c r="AH16" s="38" t="s">
        <v>536</v>
      </c>
      <c r="AI16" s="38" t="s">
        <v>510</v>
      </c>
      <c r="AJ16" s="38"/>
      <c r="AK16" s="38" t="s">
        <v>492</v>
      </c>
      <c r="AL16" s="38"/>
      <c r="AM16" s="38"/>
      <c r="AN16" s="38" t="s">
        <v>492</v>
      </c>
      <c r="AO16" s="38"/>
      <c r="AP16" s="38" t="s">
        <v>536</v>
      </c>
      <c r="AQ16" s="38" t="s">
        <v>510</v>
      </c>
      <c r="AR16" s="38"/>
      <c r="AS16" s="38" t="s">
        <v>492</v>
      </c>
      <c r="AT16" s="38"/>
      <c r="AU16" s="38"/>
      <c r="AV16" s="38" t="s">
        <v>492</v>
      </c>
      <c r="AW16" s="38"/>
      <c r="AX16" s="38" t="s">
        <v>536</v>
      </c>
      <c r="AY16" s="38" t="s">
        <v>510</v>
      </c>
      <c r="AZ16" s="38"/>
      <c r="BA16" s="38" t="s">
        <v>492</v>
      </c>
      <c r="BB16" s="38"/>
      <c r="BC16" s="38"/>
      <c r="BD16" s="38" t="s">
        <v>492</v>
      </c>
      <c r="BE16" s="38"/>
      <c r="BF16" s="38" t="s">
        <v>536</v>
      </c>
      <c r="BG16" s="38" t="s">
        <v>510</v>
      </c>
      <c r="BH16" s="38" t="s">
        <v>492</v>
      </c>
      <c r="BI16" s="38"/>
      <c r="BJ16" s="38"/>
      <c r="BK16" s="38"/>
      <c r="BL16" s="38" t="s">
        <v>492</v>
      </c>
      <c r="BM16" s="38"/>
      <c r="BN16" s="38" t="s">
        <v>536</v>
      </c>
      <c r="BO16" s="38" t="s">
        <v>510</v>
      </c>
      <c r="BP16" s="38" t="s">
        <v>492</v>
      </c>
      <c r="BQ16" s="38"/>
      <c r="BR16" s="38"/>
      <c r="BS16" s="38"/>
      <c r="BT16" s="38" t="s">
        <v>492</v>
      </c>
      <c r="BU16" s="38"/>
      <c r="BV16" s="38" t="s">
        <v>536</v>
      </c>
      <c r="BW16" s="38" t="s">
        <v>510</v>
      </c>
      <c r="BX16" s="38" t="s">
        <v>492</v>
      </c>
      <c r="BY16" s="38"/>
      <c r="BZ16" s="38"/>
      <c r="CA16" s="38"/>
      <c r="CB16" s="38" t="s">
        <v>492</v>
      </c>
      <c r="CC16" s="38"/>
      <c r="CD16" s="38" t="s">
        <v>536</v>
      </c>
      <c r="CE16" s="38" t="s">
        <v>510</v>
      </c>
      <c r="CF16" s="38" t="s">
        <v>492</v>
      </c>
      <c r="CG16" s="38"/>
      <c r="CH16" s="38"/>
      <c r="CI16" s="38"/>
      <c r="CJ16" s="38" t="s">
        <v>492</v>
      </c>
      <c r="CK16" s="38"/>
      <c r="CL16" s="38" t="s">
        <v>536</v>
      </c>
      <c r="CM16" s="38" t="s">
        <v>510</v>
      </c>
      <c r="CN16" s="38" t="s">
        <v>492</v>
      </c>
      <c r="CO16" s="38"/>
      <c r="CP16" s="38"/>
      <c r="CQ16" s="38"/>
      <c r="CR16" s="38" t="s">
        <v>492</v>
      </c>
      <c r="CS16" s="38"/>
      <c r="CT16" s="38" t="s">
        <v>536</v>
      </c>
      <c r="CU16" s="38" t="s">
        <v>510</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536</v>
      </c>
      <c r="DS16" s="38" t="s">
        <v>510</v>
      </c>
      <c r="DT16" s="38"/>
      <c r="DU16" s="38"/>
      <c r="DV16" s="38"/>
      <c r="DW16" s="38" t="s">
        <v>492</v>
      </c>
      <c r="DX16" s="38"/>
      <c r="DY16" s="38"/>
      <c r="DZ16" s="38"/>
      <c r="EA16" s="38"/>
      <c r="EB16" s="38" t="s">
        <v>492</v>
      </c>
      <c r="EC16" s="38"/>
      <c r="ED16" s="38"/>
      <c r="EE16" s="38"/>
      <c r="EF16" s="38" t="s">
        <v>492</v>
      </c>
      <c r="EG16" s="38"/>
      <c r="EH16" s="38" t="s">
        <v>511</v>
      </c>
      <c r="EI16" s="38" t="s">
        <v>510</v>
      </c>
      <c r="EJ16" s="38"/>
      <c r="EK16" s="38"/>
      <c r="EL16" s="38"/>
      <c r="EM16" s="38" t="s">
        <v>492</v>
      </c>
      <c r="EN16" s="38"/>
      <c r="EO16" s="38"/>
      <c r="EP16" s="38"/>
      <c r="EQ16" s="38"/>
      <c r="ER16" s="38"/>
      <c r="ES16" s="38"/>
      <c r="ET16" s="38"/>
      <c r="EU16" s="38" t="s">
        <v>492</v>
      </c>
      <c r="EV16" s="38"/>
      <c r="EW16" s="38"/>
      <c r="EX16" s="38"/>
      <c r="EY16" s="38"/>
      <c r="EZ16" s="38" t="s">
        <v>492</v>
      </c>
      <c r="FA16" s="38"/>
      <c r="FB16" s="38"/>
      <c r="FC16" s="38"/>
      <c r="FD16" s="38" t="s">
        <v>492</v>
      </c>
      <c r="FE16" s="38"/>
      <c r="FF16" s="38" t="s">
        <v>511</v>
      </c>
      <c r="FG16" s="38" t="s">
        <v>510</v>
      </c>
      <c r="FH16" s="38" t="s">
        <v>492</v>
      </c>
      <c r="FI16" s="38"/>
      <c r="FJ16" s="38"/>
      <c r="FK16" s="38"/>
      <c r="FL16" s="38" t="s">
        <v>492</v>
      </c>
      <c r="FM16" s="38"/>
      <c r="FN16" s="38" t="s">
        <v>511</v>
      </c>
      <c r="FO16" s="38" t="s">
        <v>510</v>
      </c>
      <c r="FP16" s="38" t="s">
        <v>492</v>
      </c>
      <c r="FQ16" s="38"/>
      <c r="FR16" s="38"/>
      <c r="FS16" s="38"/>
      <c r="FT16" s="38" t="s">
        <v>492</v>
      </c>
      <c r="FU16" s="38"/>
      <c r="FV16" s="38" t="s">
        <v>511</v>
      </c>
      <c r="FW16" s="38" t="s">
        <v>510</v>
      </c>
      <c r="FX16" s="102" t="s">
        <v>491</v>
      </c>
    </row>
    <row r="17" spans="1:180" ht="13.5" customHeight="1" x14ac:dyDescent="0.15">
      <c r="A17" s="38" t="s">
        <v>475</v>
      </c>
      <c r="B17" s="39" t="s">
        <v>537</v>
      </c>
      <c r="C17" s="38" t="s">
        <v>538</v>
      </c>
      <c r="D17" s="38"/>
      <c r="E17" s="38"/>
      <c r="F17" s="38"/>
      <c r="G17" s="38" t="s">
        <v>492</v>
      </c>
      <c r="H17" s="38"/>
      <c r="I17" s="38"/>
      <c r="J17" s="38"/>
      <c r="K17" s="38"/>
      <c r="L17" s="38"/>
      <c r="M17" s="38" t="s">
        <v>492</v>
      </c>
      <c r="N17" s="38"/>
      <c r="O17" s="38"/>
      <c r="P17" s="38"/>
      <c r="Q17" s="38" t="s">
        <v>492</v>
      </c>
      <c r="R17" s="38" t="s">
        <v>493</v>
      </c>
      <c r="S17" s="38" t="s">
        <v>510</v>
      </c>
      <c r="T17" s="38"/>
      <c r="U17" s="38" t="s">
        <v>492</v>
      </c>
      <c r="V17" s="38"/>
      <c r="W17" s="38"/>
      <c r="X17" s="38"/>
      <c r="Y17" s="38" t="s">
        <v>492</v>
      </c>
      <c r="Z17" s="38" t="s">
        <v>511</v>
      </c>
      <c r="AA17" s="38" t="s">
        <v>510</v>
      </c>
      <c r="AB17" s="38"/>
      <c r="AC17" s="38" t="s">
        <v>492</v>
      </c>
      <c r="AD17" s="38"/>
      <c r="AE17" s="38"/>
      <c r="AF17" s="38"/>
      <c r="AG17" s="38" t="s">
        <v>492</v>
      </c>
      <c r="AH17" s="38" t="s">
        <v>493</v>
      </c>
      <c r="AI17" s="38" t="s">
        <v>510</v>
      </c>
      <c r="AJ17" s="38"/>
      <c r="AK17" s="38" t="s">
        <v>492</v>
      </c>
      <c r="AL17" s="38"/>
      <c r="AM17" s="38"/>
      <c r="AN17" s="38"/>
      <c r="AO17" s="38" t="s">
        <v>492</v>
      </c>
      <c r="AP17" s="38" t="s">
        <v>493</v>
      </c>
      <c r="AQ17" s="38" t="s">
        <v>510</v>
      </c>
      <c r="AR17" s="38"/>
      <c r="AS17" s="38" t="s">
        <v>492</v>
      </c>
      <c r="AT17" s="38"/>
      <c r="AU17" s="38"/>
      <c r="AV17" s="38"/>
      <c r="AW17" s="38" t="s">
        <v>492</v>
      </c>
      <c r="AX17" s="38" t="s">
        <v>493</v>
      </c>
      <c r="AY17" s="38" t="s">
        <v>510</v>
      </c>
      <c r="AZ17" s="38"/>
      <c r="BA17" s="38" t="s">
        <v>492</v>
      </c>
      <c r="BB17" s="38"/>
      <c r="BC17" s="38"/>
      <c r="BD17" s="38"/>
      <c r="BE17" s="38" t="s">
        <v>492</v>
      </c>
      <c r="BF17" s="38" t="s">
        <v>493</v>
      </c>
      <c r="BG17" s="38" t="s">
        <v>510</v>
      </c>
      <c r="BH17" s="38"/>
      <c r="BI17" s="38" t="s">
        <v>492</v>
      </c>
      <c r="BJ17" s="38"/>
      <c r="BK17" s="38"/>
      <c r="BL17" s="38"/>
      <c r="BM17" s="38" t="s">
        <v>492</v>
      </c>
      <c r="BN17" s="38" t="s">
        <v>493</v>
      </c>
      <c r="BO17" s="38" t="s">
        <v>510</v>
      </c>
      <c r="BP17" s="38"/>
      <c r="BQ17" s="38" t="s">
        <v>492</v>
      </c>
      <c r="BR17" s="38"/>
      <c r="BS17" s="38"/>
      <c r="BT17" s="38"/>
      <c r="BU17" s="38" t="s">
        <v>492</v>
      </c>
      <c r="BV17" s="38" t="s">
        <v>493</v>
      </c>
      <c r="BW17" s="38" t="s">
        <v>510</v>
      </c>
      <c r="BX17" s="38"/>
      <c r="BY17" s="38" t="s">
        <v>492</v>
      </c>
      <c r="BZ17" s="38"/>
      <c r="CA17" s="38"/>
      <c r="CB17" s="38"/>
      <c r="CC17" s="38" t="s">
        <v>492</v>
      </c>
      <c r="CD17" s="38" t="s">
        <v>493</v>
      </c>
      <c r="CE17" s="38" t="s">
        <v>510</v>
      </c>
      <c r="CF17" s="38"/>
      <c r="CG17" s="38" t="s">
        <v>492</v>
      </c>
      <c r="CH17" s="38"/>
      <c r="CI17" s="38"/>
      <c r="CJ17" s="38"/>
      <c r="CK17" s="38" t="s">
        <v>492</v>
      </c>
      <c r="CL17" s="38" t="s">
        <v>493</v>
      </c>
      <c r="CM17" s="38" t="s">
        <v>510</v>
      </c>
      <c r="CN17" s="38"/>
      <c r="CO17" s="38" t="s">
        <v>492</v>
      </c>
      <c r="CP17" s="38"/>
      <c r="CQ17" s="38"/>
      <c r="CR17" s="38"/>
      <c r="CS17" s="38" t="s">
        <v>492</v>
      </c>
      <c r="CT17" s="38" t="s">
        <v>493</v>
      </c>
      <c r="CU17" s="38" t="s">
        <v>510</v>
      </c>
      <c r="CV17" s="38"/>
      <c r="CW17" s="38"/>
      <c r="CX17" s="38"/>
      <c r="CY17" s="38" t="s">
        <v>492</v>
      </c>
      <c r="CZ17" s="38"/>
      <c r="DA17" s="38"/>
      <c r="DB17" s="38"/>
      <c r="DC17" s="38"/>
      <c r="DD17" s="38"/>
      <c r="DE17" s="38" t="s">
        <v>492</v>
      </c>
      <c r="DF17" s="38"/>
      <c r="DG17" s="38"/>
      <c r="DH17" s="38"/>
      <c r="DI17" s="38" t="s">
        <v>492</v>
      </c>
      <c r="DJ17" s="38" t="s">
        <v>493</v>
      </c>
      <c r="DK17" s="38" t="s">
        <v>510</v>
      </c>
      <c r="DL17" s="38"/>
      <c r="DM17" s="38" t="s">
        <v>492</v>
      </c>
      <c r="DN17" s="38"/>
      <c r="DO17" s="38"/>
      <c r="DP17" s="38"/>
      <c r="DQ17" s="38" t="s">
        <v>492</v>
      </c>
      <c r="DR17" s="38" t="s">
        <v>493</v>
      </c>
      <c r="DS17" s="38" t="s">
        <v>510</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t="s">
        <v>492</v>
      </c>
      <c r="ET17" s="38"/>
      <c r="EU17" s="38"/>
      <c r="EV17" s="38"/>
      <c r="EW17" s="38" t="s">
        <v>492</v>
      </c>
      <c r="EX17" s="38" t="s">
        <v>493</v>
      </c>
      <c r="EY17" s="38" t="s">
        <v>510</v>
      </c>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c r="FU17" s="38" t="s">
        <v>492</v>
      </c>
      <c r="FV17" s="38" t="s">
        <v>495</v>
      </c>
      <c r="FW17" s="38" t="s">
        <v>494</v>
      </c>
      <c r="FX17" s="102" t="s">
        <v>491</v>
      </c>
    </row>
    <row r="18" spans="1:180" ht="13.5" customHeight="1" x14ac:dyDescent="0.15">
      <c r="A18" s="38" t="s">
        <v>475</v>
      </c>
      <c r="B18" s="39" t="s">
        <v>540</v>
      </c>
      <c r="C18" s="38" t="s">
        <v>541</v>
      </c>
      <c r="D18" s="38"/>
      <c r="E18" s="38"/>
      <c r="F18" s="38"/>
      <c r="G18" s="38" t="s">
        <v>492</v>
      </c>
      <c r="H18" s="38"/>
      <c r="I18" s="38"/>
      <c r="J18" s="38"/>
      <c r="K18" s="38"/>
      <c r="L18" s="38"/>
      <c r="M18" s="38" t="s">
        <v>492</v>
      </c>
      <c r="N18" s="38"/>
      <c r="O18" s="38"/>
      <c r="P18" s="38" t="s">
        <v>492</v>
      </c>
      <c r="Q18" s="38"/>
      <c r="R18" s="38" t="s">
        <v>493</v>
      </c>
      <c r="S18" s="38" t="s">
        <v>510</v>
      </c>
      <c r="T18" s="38"/>
      <c r="U18" s="38" t="s">
        <v>492</v>
      </c>
      <c r="V18" s="38"/>
      <c r="W18" s="38"/>
      <c r="X18" s="38" t="s">
        <v>492</v>
      </c>
      <c r="Y18" s="38"/>
      <c r="Z18" s="38" t="s">
        <v>511</v>
      </c>
      <c r="AA18" s="38" t="s">
        <v>510</v>
      </c>
      <c r="AB18" s="38"/>
      <c r="AC18" s="38" t="s">
        <v>492</v>
      </c>
      <c r="AD18" s="38"/>
      <c r="AE18" s="38"/>
      <c r="AF18" s="38" t="s">
        <v>492</v>
      </c>
      <c r="AG18" s="38"/>
      <c r="AH18" s="38" t="s">
        <v>493</v>
      </c>
      <c r="AI18" s="38" t="s">
        <v>510</v>
      </c>
      <c r="AJ18" s="38"/>
      <c r="AK18" s="38" t="s">
        <v>492</v>
      </c>
      <c r="AL18" s="38"/>
      <c r="AM18" s="38"/>
      <c r="AN18" s="38" t="s">
        <v>492</v>
      </c>
      <c r="AO18" s="38"/>
      <c r="AP18" s="38" t="s">
        <v>493</v>
      </c>
      <c r="AQ18" s="38" t="s">
        <v>510</v>
      </c>
      <c r="AR18" s="38"/>
      <c r="AS18" s="38" t="s">
        <v>492</v>
      </c>
      <c r="AT18" s="38"/>
      <c r="AU18" s="38"/>
      <c r="AV18" s="38" t="s">
        <v>492</v>
      </c>
      <c r="AW18" s="38"/>
      <c r="AX18" s="38" t="s">
        <v>493</v>
      </c>
      <c r="AY18" s="38" t="s">
        <v>510</v>
      </c>
      <c r="AZ18" s="38"/>
      <c r="BA18" s="38" t="s">
        <v>492</v>
      </c>
      <c r="BB18" s="38"/>
      <c r="BC18" s="38"/>
      <c r="BD18" s="38" t="s">
        <v>492</v>
      </c>
      <c r="BE18" s="38"/>
      <c r="BF18" s="38" t="s">
        <v>493</v>
      </c>
      <c r="BG18" s="38" t="s">
        <v>510</v>
      </c>
      <c r="BH18" s="38"/>
      <c r="BI18" s="38" t="s">
        <v>492</v>
      </c>
      <c r="BJ18" s="38"/>
      <c r="BK18" s="38"/>
      <c r="BL18" s="38" t="s">
        <v>492</v>
      </c>
      <c r="BM18" s="38"/>
      <c r="BN18" s="38" t="s">
        <v>493</v>
      </c>
      <c r="BO18" s="38" t="s">
        <v>510</v>
      </c>
      <c r="BP18" s="38"/>
      <c r="BQ18" s="38" t="s">
        <v>492</v>
      </c>
      <c r="BR18" s="38"/>
      <c r="BS18" s="38"/>
      <c r="BT18" s="38" t="s">
        <v>492</v>
      </c>
      <c r="BU18" s="38"/>
      <c r="BV18" s="38" t="s">
        <v>511</v>
      </c>
      <c r="BW18" s="38" t="s">
        <v>510</v>
      </c>
      <c r="BX18" s="38"/>
      <c r="BY18" s="38" t="s">
        <v>492</v>
      </c>
      <c r="BZ18" s="38"/>
      <c r="CA18" s="38"/>
      <c r="CB18" s="38" t="s">
        <v>492</v>
      </c>
      <c r="CC18" s="38"/>
      <c r="CD18" s="38" t="s">
        <v>493</v>
      </c>
      <c r="CE18" s="38" t="s">
        <v>510</v>
      </c>
      <c r="CF18" s="38"/>
      <c r="CG18" s="38" t="s">
        <v>492</v>
      </c>
      <c r="CH18" s="38"/>
      <c r="CI18" s="38"/>
      <c r="CJ18" s="38" t="s">
        <v>492</v>
      </c>
      <c r="CK18" s="38"/>
      <c r="CL18" s="38" t="s">
        <v>493</v>
      </c>
      <c r="CM18" s="38" t="s">
        <v>510</v>
      </c>
      <c r="CN18" s="38"/>
      <c r="CO18" s="38" t="s">
        <v>492</v>
      </c>
      <c r="CP18" s="38"/>
      <c r="CQ18" s="38"/>
      <c r="CR18" s="38" t="s">
        <v>492</v>
      </c>
      <c r="CS18" s="38"/>
      <c r="CT18" s="38" t="s">
        <v>493</v>
      </c>
      <c r="CU18" s="38" t="s">
        <v>510</v>
      </c>
      <c r="CV18" s="38"/>
      <c r="CW18" s="38" t="s">
        <v>492</v>
      </c>
      <c r="CX18" s="38"/>
      <c r="CY18" s="38"/>
      <c r="CZ18" s="38" t="s">
        <v>492</v>
      </c>
      <c r="DA18" s="38"/>
      <c r="DB18" s="38" t="s">
        <v>493</v>
      </c>
      <c r="DC18" s="38" t="s">
        <v>510</v>
      </c>
      <c r="DD18" s="38"/>
      <c r="DE18" s="38" t="s">
        <v>492</v>
      </c>
      <c r="DF18" s="38"/>
      <c r="DG18" s="38"/>
      <c r="DH18" s="38" t="s">
        <v>492</v>
      </c>
      <c r="DI18" s="38"/>
      <c r="DJ18" s="38" t="s">
        <v>493</v>
      </c>
      <c r="DK18" s="38" t="s">
        <v>510</v>
      </c>
      <c r="DL18" s="38"/>
      <c r="DM18" s="38" t="s">
        <v>492</v>
      </c>
      <c r="DN18" s="38"/>
      <c r="DO18" s="38"/>
      <c r="DP18" s="38" t="s">
        <v>492</v>
      </c>
      <c r="DQ18" s="38"/>
      <c r="DR18" s="38" t="s">
        <v>493</v>
      </c>
      <c r="DS18" s="38" t="s">
        <v>510</v>
      </c>
      <c r="DT18" s="38"/>
      <c r="DU18" s="38" t="s">
        <v>492</v>
      </c>
      <c r="DV18" s="38"/>
      <c r="DW18" s="38"/>
      <c r="DX18" s="38"/>
      <c r="DY18" s="38" t="s">
        <v>492</v>
      </c>
      <c r="DZ18" s="38" t="s">
        <v>522</v>
      </c>
      <c r="EA18" s="38" t="s">
        <v>510</v>
      </c>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t="s">
        <v>492</v>
      </c>
      <c r="FJ18" s="38"/>
      <c r="FK18" s="38"/>
      <c r="FL18" s="38" t="s">
        <v>492</v>
      </c>
      <c r="FM18" s="38"/>
      <c r="FN18" s="38" t="s">
        <v>493</v>
      </c>
      <c r="FO18" s="38" t="s">
        <v>510</v>
      </c>
      <c r="FP18" s="38"/>
      <c r="FQ18" s="38" t="s">
        <v>492</v>
      </c>
      <c r="FR18" s="38"/>
      <c r="FS18" s="38"/>
      <c r="FT18" s="38" t="s">
        <v>492</v>
      </c>
      <c r="FU18" s="38"/>
      <c r="FV18" s="38" t="s">
        <v>511</v>
      </c>
      <c r="FW18" s="38" t="s">
        <v>510</v>
      </c>
      <c r="FX18" s="102" t="s">
        <v>491</v>
      </c>
    </row>
    <row r="19" spans="1:180" ht="13.5" customHeight="1" x14ac:dyDescent="0.15">
      <c r="A19" s="38" t="s">
        <v>475</v>
      </c>
      <c r="B19" s="39" t="s">
        <v>542</v>
      </c>
      <c r="C19" s="38" t="s">
        <v>543</v>
      </c>
      <c r="D19" s="38"/>
      <c r="E19" s="38"/>
      <c r="F19" s="38"/>
      <c r="G19" s="38" t="s">
        <v>492</v>
      </c>
      <c r="H19" s="38"/>
      <c r="I19" s="38"/>
      <c r="J19" s="38"/>
      <c r="K19" s="38"/>
      <c r="L19" s="38"/>
      <c r="M19" s="38" t="s">
        <v>492</v>
      </c>
      <c r="N19" s="38"/>
      <c r="O19" s="38"/>
      <c r="P19" s="38" t="s">
        <v>492</v>
      </c>
      <c r="Q19" s="38"/>
      <c r="R19" s="38" t="s">
        <v>493</v>
      </c>
      <c r="S19" s="38" t="s">
        <v>510</v>
      </c>
      <c r="T19" s="38"/>
      <c r="U19" s="38" t="s">
        <v>492</v>
      </c>
      <c r="V19" s="38"/>
      <c r="W19" s="38"/>
      <c r="X19" s="38" t="s">
        <v>492</v>
      </c>
      <c r="Y19" s="38"/>
      <c r="Z19" s="38" t="s">
        <v>493</v>
      </c>
      <c r="AA19" s="38" t="s">
        <v>510</v>
      </c>
      <c r="AB19" s="38"/>
      <c r="AC19" s="38" t="s">
        <v>492</v>
      </c>
      <c r="AD19" s="38"/>
      <c r="AE19" s="38"/>
      <c r="AF19" s="38" t="s">
        <v>492</v>
      </c>
      <c r="AG19" s="38"/>
      <c r="AH19" s="38" t="s">
        <v>493</v>
      </c>
      <c r="AI19" s="38" t="s">
        <v>512</v>
      </c>
      <c r="AJ19" s="38"/>
      <c r="AK19" s="38" t="s">
        <v>492</v>
      </c>
      <c r="AL19" s="38"/>
      <c r="AM19" s="38"/>
      <c r="AN19" s="38" t="s">
        <v>492</v>
      </c>
      <c r="AO19" s="38"/>
      <c r="AP19" s="38" t="s">
        <v>493</v>
      </c>
      <c r="AQ19" s="38" t="s">
        <v>512</v>
      </c>
      <c r="AR19" s="38"/>
      <c r="AS19" s="38" t="s">
        <v>492</v>
      </c>
      <c r="AT19" s="38"/>
      <c r="AU19" s="38"/>
      <c r="AV19" s="38" t="s">
        <v>492</v>
      </c>
      <c r="AW19" s="38"/>
      <c r="AX19" s="38" t="s">
        <v>493</v>
      </c>
      <c r="AY19" s="38" t="s">
        <v>512</v>
      </c>
      <c r="AZ19" s="38"/>
      <c r="BA19" s="38" t="s">
        <v>492</v>
      </c>
      <c r="BB19" s="38"/>
      <c r="BC19" s="38"/>
      <c r="BD19" s="38" t="s">
        <v>492</v>
      </c>
      <c r="BE19" s="38"/>
      <c r="BF19" s="38" t="s">
        <v>511</v>
      </c>
      <c r="BG19" s="38" t="s">
        <v>510</v>
      </c>
      <c r="BH19" s="38"/>
      <c r="BI19" s="38" t="s">
        <v>492</v>
      </c>
      <c r="BJ19" s="38"/>
      <c r="BK19" s="38"/>
      <c r="BL19" s="38" t="s">
        <v>492</v>
      </c>
      <c r="BM19" s="38"/>
      <c r="BN19" s="38" t="s">
        <v>493</v>
      </c>
      <c r="BO19" s="38" t="s">
        <v>510</v>
      </c>
      <c r="BP19" s="38"/>
      <c r="BQ19" s="38" t="s">
        <v>492</v>
      </c>
      <c r="BR19" s="38"/>
      <c r="BS19" s="38"/>
      <c r="BT19" s="38" t="s">
        <v>492</v>
      </c>
      <c r="BU19" s="38"/>
      <c r="BV19" s="38" t="s">
        <v>493</v>
      </c>
      <c r="BW19" s="38" t="s">
        <v>510</v>
      </c>
      <c r="BX19" s="38"/>
      <c r="BY19" s="38" t="s">
        <v>492</v>
      </c>
      <c r="BZ19" s="38"/>
      <c r="CA19" s="38"/>
      <c r="CB19" s="38" t="s">
        <v>492</v>
      </c>
      <c r="CC19" s="38"/>
      <c r="CD19" s="38" t="s">
        <v>493</v>
      </c>
      <c r="CE19" s="38" t="s">
        <v>510</v>
      </c>
      <c r="CF19" s="38"/>
      <c r="CG19" s="38" t="s">
        <v>492</v>
      </c>
      <c r="CH19" s="38"/>
      <c r="CI19" s="38"/>
      <c r="CJ19" s="38" t="s">
        <v>492</v>
      </c>
      <c r="CK19" s="38"/>
      <c r="CL19" s="38" t="s">
        <v>493</v>
      </c>
      <c r="CM19" s="38" t="s">
        <v>512</v>
      </c>
      <c r="CN19" s="38"/>
      <c r="CO19" s="38" t="s">
        <v>492</v>
      </c>
      <c r="CP19" s="38"/>
      <c r="CQ19" s="38"/>
      <c r="CR19" s="38" t="s">
        <v>492</v>
      </c>
      <c r="CS19" s="38"/>
      <c r="CT19" s="38" t="s">
        <v>493</v>
      </c>
      <c r="CU19" s="38" t="s">
        <v>512</v>
      </c>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493</v>
      </c>
      <c r="DS19" s="38" t="s">
        <v>512</v>
      </c>
      <c r="DT19" s="38"/>
      <c r="DU19" s="38"/>
      <c r="DV19" s="38"/>
      <c r="DW19" s="38" t="s">
        <v>492</v>
      </c>
      <c r="DX19" s="38"/>
      <c r="DY19" s="38"/>
      <c r="DZ19" s="38"/>
      <c r="EA19" s="38"/>
      <c r="EB19" s="38"/>
      <c r="EC19" s="38" t="s">
        <v>492</v>
      </c>
      <c r="ED19" s="38"/>
      <c r="EE19" s="38"/>
      <c r="EF19" s="38" t="s">
        <v>492</v>
      </c>
      <c r="EG19" s="38"/>
      <c r="EH19" s="38" t="s">
        <v>496</v>
      </c>
      <c r="EI19" s="38" t="s">
        <v>510</v>
      </c>
      <c r="EJ19" s="38"/>
      <c r="EK19" s="38"/>
      <c r="EL19" s="38"/>
      <c r="EM19" s="38" t="s">
        <v>492</v>
      </c>
      <c r="EN19" s="38"/>
      <c r="EO19" s="38"/>
      <c r="EP19" s="38"/>
      <c r="EQ19" s="38"/>
      <c r="ER19" s="38" t="s">
        <v>492</v>
      </c>
      <c r="ES19" s="38"/>
      <c r="ET19" s="38"/>
      <c r="EU19" s="38"/>
      <c r="EV19" s="38" t="s">
        <v>492</v>
      </c>
      <c r="EW19" s="38"/>
      <c r="EX19" s="38" t="s">
        <v>496</v>
      </c>
      <c r="EY19" s="38" t="s">
        <v>510</v>
      </c>
      <c r="EZ19" s="38"/>
      <c r="FA19" s="38"/>
      <c r="FB19" s="38"/>
      <c r="FC19" s="38" t="s">
        <v>492</v>
      </c>
      <c r="FD19" s="38"/>
      <c r="FE19" s="38"/>
      <c r="FF19" s="38"/>
      <c r="FG19" s="38"/>
      <c r="FH19" s="38"/>
      <c r="FI19" s="38" t="s">
        <v>492</v>
      </c>
      <c r="FJ19" s="38"/>
      <c r="FK19" s="38"/>
      <c r="FL19" s="38" t="s">
        <v>492</v>
      </c>
      <c r="FM19" s="38"/>
      <c r="FN19" s="38" t="s">
        <v>511</v>
      </c>
      <c r="FO19" s="38" t="s">
        <v>510</v>
      </c>
      <c r="FP19" s="38"/>
      <c r="FQ19" s="38"/>
      <c r="FR19" s="38"/>
      <c r="FS19" s="38" t="s">
        <v>492</v>
      </c>
      <c r="FT19" s="38"/>
      <c r="FU19" s="38"/>
      <c r="FV19" s="38"/>
      <c r="FW19" s="38"/>
      <c r="FX19" s="102" t="s">
        <v>491</v>
      </c>
    </row>
    <row r="20" spans="1:180" ht="13.5" customHeight="1" x14ac:dyDescent="0.15">
      <c r="A20" s="38" t="s">
        <v>475</v>
      </c>
      <c r="B20" s="39" t="s">
        <v>545</v>
      </c>
      <c r="C20" s="38" t="s">
        <v>546</v>
      </c>
      <c r="D20" s="38"/>
      <c r="E20" s="38"/>
      <c r="F20" s="38"/>
      <c r="G20" s="38" t="s">
        <v>492</v>
      </c>
      <c r="H20" s="38"/>
      <c r="I20" s="38"/>
      <c r="J20" s="38"/>
      <c r="K20" s="38"/>
      <c r="L20" s="38"/>
      <c r="M20" s="38" t="s">
        <v>492</v>
      </c>
      <c r="N20" s="38"/>
      <c r="O20" s="38"/>
      <c r="P20" s="38" t="s">
        <v>492</v>
      </c>
      <c r="Q20" s="38"/>
      <c r="R20" s="38" t="s">
        <v>493</v>
      </c>
      <c r="S20" s="38" t="s">
        <v>510</v>
      </c>
      <c r="T20" s="38"/>
      <c r="U20" s="38" t="s">
        <v>492</v>
      </c>
      <c r="V20" s="38"/>
      <c r="W20" s="38"/>
      <c r="X20" s="38" t="s">
        <v>492</v>
      </c>
      <c r="Y20" s="38"/>
      <c r="Z20" s="38" t="s">
        <v>493</v>
      </c>
      <c r="AA20" s="38" t="s">
        <v>494</v>
      </c>
      <c r="AB20" s="38"/>
      <c r="AC20" s="38" t="s">
        <v>492</v>
      </c>
      <c r="AD20" s="38"/>
      <c r="AE20" s="38"/>
      <c r="AF20" s="38" t="s">
        <v>492</v>
      </c>
      <c r="AG20" s="38"/>
      <c r="AH20" s="38" t="s">
        <v>493</v>
      </c>
      <c r="AI20" s="38" t="s">
        <v>512</v>
      </c>
      <c r="AJ20" s="38"/>
      <c r="AK20" s="38" t="s">
        <v>492</v>
      </c>
      <c r="AL20" s="38"/>
      <c r="AM20" s="38"/>
      <c r="AN20" s="38" t="s">
        <v>492</v>
      </c>
      <c r="AO20" s="38"/>
      <c r="AP20" s="38" t="s">
        <v>493</v>
      </c>
      <c r="AQ20" s="38" t="s">
        <v>512</v>
      </c>
      <c r="AR20" s="38"/>
      <c r="AS20" s="38" t="s">
        <v>492</v>
      </c>
      <c r="AT20" s="38"/>
      <c r="AU20" s="38"/>
      <c r="AV20" s="38" t="s">
        <v>492</v>
      </c>
      <c r="AW20" s="38"/>
      <c r="AX20" s="38" t="s">
        <v>493</v>
      </c>
      <c r="AY20" s="38" t="s">
        <v>512</v>
      </c>
      <c r="AZ20" s="38"/>
      <c r="BA20" s="38"/>
      <c r="BB20" s="38"/>
      <c r="BC20" s="38" t="s">
        <v>492</v>
      </c>
      <c r="BD20" s="38"/>
      <c r="BE20" s="38"/>
      <c r="BF20" s="38"/>
      <c r="BG20" s="38"/>
      <c r="BH20" s="38"/>
      <c r="BI20" s="38" t="s">
        <v>492</v>
      </c>
      <c r="BJ20" s="38"/>
      <c r="BK20" s="38"/>
      <c r="BL20" s="38" t="s">
        <v>492</v>
      </c>
      <c r="BM20" s="38"/>
      <c r="BN20" s="38" t="s">
        <v>493</v>
      </c>
      <c r="BO20" s="38" t="s">
        <v>494</v>
      </c>
      <c r="BP20" s="38"/>
      <c r="BQ20" s="38" t="s">
        <v>492</v>
      </c>
      <c r="BR20" s="38"/>
      <c r="BS20" s="38"/>
      <c r="BT20" s="38" t="s">
        <v>492</v>
      </c>
      <c r="BU20" s="38"/>
      <c r="BV20" s="38" t="s">
        <v>493</v>
      </c>
      <c r="BW20" s="38" t="s">
        <v>494</v>
      </c>
      <c r="BX20" s="38"/>
      <c r="BY20" s="38" t="s">
        <v>492</v>
      </c>
      <c r="BZ20" s="38"/>
      <c r="CA20" s="38"/>
      <c r="CB20" s="38" t="s">
        <v>492</v>
      </c>
      <c r="CC20" s="38"/>
      <c r="CD20" s="38" t="s">
        <v>493</v>
      </c>
      <c r="CE20" s="38" t="s">
        <v>512</v>
      </c>
      <c r="CF20" s="38"/>
      <c r="CG20" s="38" t="s">
        <v>492</v>
      </c>
      <c r="CH20" s="38"/>
      <c r="CI20" s="38"/>
      <c r="CJ20" s="38" t="s">
        <v>492</v>
      </c>
      <c r="CK20" s="38"/>
      <c r="CL20" s="38" t="s">
        <v>493</v>
      </c>
      <c r="CM20" s="38" t="s">
        <v>512</v>
      </c>
      <c r="CN20" s="38"/>
      <c r="CO20" s="38" t="s">
        <v>492</v>
      </c>
      <c r="CP20" s="38"/>
      <c r="CQ20" s="38"/>
      <c r="CR20" s="38" t="s">
        <v>492</v>
      </c>
      <c r="CS20" s="38"/>
      <c r="CT20" s="38" t="s">
        <v>493</v>
      </c>
      <c r="CU20" s="38" t="s">
        <v>512</v>
      </c>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t="s">
        <v>492</v>
      </c>
      <c r="DQ20" s="38"/>
      <c r="DR20" s="38" t="s">
        <v>493</v>
      </c>
      <c r="DS20" s="38" t="s">
        <v>512</v>
      </c>
      <c r="DT20" s="38"/>
      <c r="DU20" s="38"/>
      <c r="DV20" s="38"/>
      <c r="DW20" s="38" t="s">
        <v>492</v>
      </c>
      <c r="DX20" s="38"/>
      <c r="DY20" s="38"/>
      <c r="DZ20" s="38"/>
      <c r="EA20" s="38"/>
      <c r="EB20" s="38" t="s">
        <v>492</v>
      </c>
      <c r="EC20" s="38"/>
      <c r="ED20" s="38"/>
      <c r="EE20" s="38"/>
      <c r="EF20" s="38" t="s">
        <v>492</v>
      </c>
      <c r="EG20" s="38"/>
      <c r="EH20" s="38" t="s">
        <v>496</v>
      </c>
      <c r="EI20" s="38" t="s">
        <v>512</v>
      </c>
      <c r="EJ20" s="38"/>
      <c r="EK20" s="38"/>
      <c r="EL20" s="38"/>
      <c r="EM20" s="38" t="s">
        <v>492</v>
      </c>
      <c r="EN20" s="38"/>
      <c r="EO20" s="38"/>
      <c r="EP20" s="38"/>
      <c r="EQ20" s="38"/>
      <c r="ER20" s="38" t="s">
        <v>492</v>
      </c>
      <c r="ES20" s="38"/>
      <c r="ET20" s="38"/>
      <c r="EU20" s="38"/>
      <c r="EV20" s="38" t="s">
        <v>492</v>
      </c>
      <c r="EW20" s="38"/>
      <c r="EX20" s="38" t="s">
        <v>511</v>
      </c>
      <c r="EY20" s="38" t="s">
        <v>512</v>
      </c>
      <c r="EZ20" s="38"/>
      <c r="FA20" s="38"/>
      <c r="FB20" s="38"/>
      <c r="FC20" s="38" t="s">
        <v>492</v>
      </c>
      <c r="FD20" s="38"/>
      <c r="FE20" s="38"/>
      <c r="FF20" s="38"/>
      <c r="FG20" s="38"/>
      <c r="FH20" s="38"/>
      <c r="FI20" s="38" t="s">
        <v>492</v>
      </c>
      <c r="FJ20" s="38"/>
      <c r="FK20" s="38"/>
      <c r="FL20" s="38" t="s">
        <v>492</v>
      </c>
      <c r="FM20" s="38"/>
      <c r="FN20" s="38" t="s">
        <v>493</v>
      </c>
      <c r="FO20" s="38" t="s">
        <v>512</v>
      </c>
      <c r="FP20" s="38"/>
      <c r="FQ20" s="38"/>
      <c r="FR20" s="38"/>
      <c r="FS20" s="38" t="s">
        <v>492</v>
      </c>
      <c r="FT20" s="38"/>
      <c r="FU20" s="38"/>
      <c r="FV20" s="38"/>
      <c r="FW20" s="38"/>
      <c r="FX20" s="102" t="s">
        <v>491</v>
      </c>
    </row>
    <row r="21" spans="1:180" ht="13.5" customHeight="1" x14ac:dyDescent="0.15">
      <c r="A21" s="38" t="s">
        <v>475</v>
      </c>
      <c r="B21" s="39" t="s">
        <v>548</v>
      </c>
      <c r="C21" s="38" t="s">
        <v>549</v>
      </c>
      <c r="D21" s="38"/>
      <c r="E21" s="38"/>
      <c r="F21" s="38"/>
      <c r="G21" s="38" t="s">
        <v>492</v>
      </c>
      <c r="H21" s="38"/>
      <c r="I21" s="38"/>
      <c r="J21" s="38"/>
      <c r="K21" s="38"/>
      <c r="L21" s="38"/>
      <c r="M21" s="38" t="s">
        <v>492</v>
      </c>
      <c r="N21" s="38"/>
      <c r="O21" s="38"/>
      <c r="P21" s="38" t="s">
        <v>492</v>
      </c>
      <c r="Q21" s="38"/>
      <c r="R21" s="38" t="s">
        <v>493</v>
      </c>
      <c r="S21" s="38" t="s">
        <v>510</v>
      </c>
      <c r="T21" s="38"/>
      <c r="U21" s="38" t="s">
        <v>492</v>
      </c>
      <c r="V21" s="38"/>
      <c r="W21" s="38"/>
      <c r="X21" s="38" t="s">
        <v>492</v>
      </c>
      <c r="Y21" s="38"/>
      <c r="Z21" s="38" t="s">
        <v>493</v>
      </c>
      <c r="AA21" s="38" t="s">
        <v>510</v>
      </c>
      <c r="AB21" s="38"/>
      <c r="AC21" s="38" t="s">
        <v>492</v>
      </c>
      <c r="AD21" s="38"/>
      <c r="AE21" s="38"/>
      <c r="AF21" s="38" t="s">
        <v>492</v>
      </c>
      <c r="AG21" s="38"/>
      <c r="AH21" s="38" t="s">
        <v>493</v>
      </c>
      <c r="AI21" s="38" t="s">
        <v>510</v>
      </c>
      <c r="AJ21" s="38"/>
      <c r="AK21" s="38" t="s">
        <v>492</v>
      </c>
      <c r="AL21" s="38"/>
      <c r="AM21" s="38"/>
      <c r="AN21" s="38" t="s">
        <v>492</v>
      </c>
      <c r="AO21" s="38"/>
      <c r="AP21" s="38" t="s">
        <v>511</v>
      </c>
      <c r="AQ21" s="38" t="s">
        <v>512</v>
      </c>
      <c r="AR21" s="38"/>
      <c r="AS21" s="38"/>
      <c r="AT21" s="38"/>
      <c r="AU21" s="38" t="s">
        <v>492</v>
      </c>
      <c r="AV21" s="38"/>
      <c r="AW21" s="38"/>
      <c r="AX21" s="38"/>
      <c r="AY21" s="38"/>
      <c r="AZ21" s="38"/>
      <c r="BA21" s="38" t="s">
        <v>492</v>
      </c>
      <c r="BB21" s="38"/>
      <c r="BC21" s="38"/>
      <c r="BD21" s="38" t="s">
        <v>492</v>
      </c>
      <c r="BE21" s="38"/>
      <c r="BF21" s="38" t="s">
        <v>493</v>
      </c>
      <c r="BG21" s="38" t="s">
        <v>510</v>
      </c>
      <c r="BH21" s="38"/>
      <c r="BI21" s="38" t="s">
        <v>492</v>
      </c>
      <c r="BJ21" s="38"/>
      <c r="BK21" s="38"/>
      <c r="BL21" s="38" t="s">
        <v>492</v>
      </c>
      <c r="BM21" s="38"/>
      <c r="BN21" s="38" t="s">
        <v>511</v>
      </c>
      <c r="BO21" s="38" t="s">
        <v>512</v>
      </c>
      <c r="BP21" s="38"/>
      <c r="BQ21" s="38" t="s">
        <v>492</v>
      </c>
      <c r="BR21" s="38"/>
      <c r="BS21" s="38"/>
      <c r="BT21" s="38" t="s">
        <v>492</v>
      </c>
      <c r="BU21" s="38"/>
      <c r="BV21" s="38" t="s">
        <v>511</v>
      </c>
      <c r="BW21" s="38" t="s">
        <v>512</v>
      </c>
      <c r="BX21" s="38"/>
      <c r="BY21" s="38" t="s">
        <v>492</v>
      </c>
      <c r="BZ21" s="38"/>
      <c r="CA21" s="38"/>
      <c r="CB21" s="38" t="s">
        <v>492</v>
      </c>
      <c r="CC21" s="38"/>
      <c r="CD21" s="38" t="s">
        <v>493</v>
      </c>
      <c r="CE21" s="38" t="s">
        <v>510</v>
      </c>
      <c r="CF21" s="38"/>
      <c r="CG21" s="38" t="s">
        <v>492</v>
      </c>
      <c r="CH21" s="38"/>
      <c r="CI21" s="38"/>
      <c r="CJ21" s="38" t="s">
        <v>492</v>
      </c>
      <c r="CK21" s="38"/>
      <c r="CL21" s="38" t="s">
        <v>495</v>
      </c>
      <c r="CM21" s="38" t="s">
        <v>510</v>
      </c>
      <c r="CN21" s="38"/>
      <c r="CO21" s="38" t="s">
        <v>492</v>
      </c>
      <c r="CP21" s="38"/>
      <c r="CQ21" s="38"/>
      <c r="CR21" s="38" t="s">
        <v>492</v>
      </c>
      <c r="CS21" s="38"/>
      <c r="CT21" s="38" t="s">
        <v>495</v>
      </c>
      <c r="CU21" s="38" t="s">
        <v>510</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511</v>
      </c>
      <c r="DS21" s="38" t="s">
        <v>512</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t="s">
        <v>492</v>
      </c>
      <c r="FJ21" s="38"/>
      <c r="FK21" s="38"/>
      <c r="FL21" s="38" t="s">
        <v>492</v>
      </c>
      <c r="FM21" s="38"/>
      <c r="FN21" s="38" t="s">
        <v>496</v>
      </c>
      <c r="FO21" s="38" t="s">
        <v>512</v>
      </c>
      <c r="FP21" s="38" t="s">
        <v>492</v>
      </c>
      <c r="FQ21" s="38"/>
      <c r="FR21" s="38"/>
      <c r="FS21" s="38"/>
      <c r="FT21" s="38" t="s">
        <v>492</v>
      </c>
      <c r="FU21" s="38"/>
      <c r="FV21" s="38" t="s">
        <v>522</v>
      </c>
      <c r="FW21" s="38" t="s">
        <v>497</v>
      </c>
      <c r="FX21" s="102" t="s">
        <v>491</v>
      </c>
    </row>
    <row r="22" spans="1:180" ht="13.5" customHeight="1" x14ac:dyDescent="0.15">
      <c r="A22" s="38" t="s">
        <v>475</v>
      </c>
      <c r="B22" s="39" t="s">
        <v>550</v>
      </c>
      <c r="C22" s="38" t="s">
        <v>551</v>
      </c>
      <c r="D22" s="38"/>
      <c r="E22" s="38"/>
      <c r="F22" s="38"/>
      <c r="G22" s="38" t="s">
        <v>492</v>
      </c>
      <c r="H22" s="38"/>
      <c r="I22" s="38"/>
      <c r="J22" s="38"/>
      <c r="K22" s="38"/>
      <c r="L22" s="38"/>
      <c r="M22" s="38" t="s">
        <v>492</v>
      </c>
      <c r="N22" s="38"/>
      <c r="O22" s="38"/>
      <c r="P22" s="38" t="s">
        <v>492</v>
      </c>
      <c r="Q22" s="38"/>
      <c r="R22" s="38" t="s">
        <v>493</v>
      </c>
      <c r="S22" s="38" t="s">
        <v>510</v>
      </c>
      <c r="T22" s="38"/>
      <c r="U22" s="38" t="s">
        <v>492</v>
      </c>
      <c r="V22" s="38"/>
      <c r="W22" s="38"/>
      <c r="X22" s="38" t="s">
        <v>492</v>
      </c>
      <c r="Y22" s="38"/>
      <c r="Z22" s="38" t="s">
        <v>493</v>
      </c>
      <c r="AA22" s="38" t="s">
        <v>510</v>
      </c>
      <c r="AB22" s="38"/>
      <c r="AC22" s="38" t="s">
        <v>492</v>
      </c>
      <c r="AD22" s="38"/>
      <c r="AE22" s="38"/>
      <c r="AF22" s="38" t="s">
        <v>492</v>
      </c>
      <c r="AG22" s="38"/>
      <c r="AH22" s="38" t="s">
        <v>493</v>
      </c>
      <c r="AI22" s="38" t="s">
        <v>512</v>
      </c>
      <c r="AJ22" s="38"/>
      <c r="AK22" s="38" t="s">
        <v>492</v>
      </c>
      <c r="AL22" s="38"/>
      <c r="AM22" s="38"/>
      <c r="AN22" s="38" t="s">
        <v>492</v>
      </c>
      <c r="AO22" s="38"/>
      <c r="AP22" s="38" t="s">
        <v>493</v>
      </c>
      <c r="AQ22" s="38" t="s">
        <v>512</v>
      </c>
      <c r="AR22" s="38"/>
      <c r="AS22" s="38" t="s">
        <v>492</v>
      </c>
      <c r="AT22" s="38"/>
      <c r="AU22" s="38"/>
      <c r="AV22" s="38" t="s">
        <v>492</v>
      </c>
      <c r="AW22" s="38"/>
      <c r="AX22" s="38" t="s">
        <v>493</v>
      </c>
      <c r="AY22" s="38" t="s">
        <v>510</v>
      </c>
      <c r="AZ22" s="38"/>
      <c r="BA22" s="38" t="s">
        <v>492</v>
      </c>
      <c r="BB22" s="38"/>
      <c r="BC22" s="38"/>
      <c r="BD22" s="38" t="s">
        <v>492</v>
      </c>
      <c r="BE22" s="38"/>
      <c r="BF22" s="38" t="s">
        <v>493</v>
      </c>
      <c r="BG22" s="38" t="s">
        <v>510</v>
      </c>
      <c r="BH22" s="38"/>
      <c r="BI22" s="38" t="s">
        <v>492</v>
      </c>
      <c r="BJ22" s="38"/>
      <c r="BK22" s="38"/>
      <c r="BL22" s="38" t="s">
        <v>492</v>
      </c>
      <c r="BM22" s="38"/>
      <c r="BN22" s="38" t="s">
        <v>495</v>
      </c>
      <c r="BO22" s="38" t="s">
        <v>510</v>
      </c>
      <c r="BP22" s="38"/>
      <c r="BQ22" s="38" t="s">
        <v>492</v>
      </c>
      <c r="BR22" s="38"/>
      <c r="BS22" s="38"/>
      <c r="BT22" s="38" t="s">
        <v>492</v>
      </c>
      <c r="BU22" s="38"/>
      <c r="BV22" s="38" t="s">
        <v>495</v>
      </c>
      <c r="BW22" s="38" t="s">
        <v>510</v>
      </c>
      <c r="BX22" s="38"/>
      <c r="BY22" s="38" t="s">
        <v>492</v>
      </c>
      <c r="BZ22" s="38"/>
      <c r="CA22" s="38"/>
      <c r="CB22" s="38" t="s">
        <v>492</v>
      </c>
      <c r="CC22" s="38"/>
      <c r="CD22" s="38" t="s">
        <v>493</v>
      </c>
      <c r="CE22" s="38" t="s">
        <v>510</v>
      </c>
      <c r="CF22" s="38"/>
      <c r="CG22" s="38" t="s">
        <v>492</v>
      </c>
      <c r="CH22" s="38"/>
      <c r="CI22" s="38"/>
      <c r="CJ22" s="38" t="s">
        <v>492</v>
      </c>
      <c r="CK22" s="38"/>
      <c r="CL22" s="38" t="s">
        <v>495</v>
      </c>
      <c r="CM22" s="38" t="s">
        <v>510</v>
      </c>
      <c r="CN22" s="38"/>
      <c r="CO22" s="38" t="s">
        <v>492</v>
      </c>
      <c r="CP22" s="38"/>
      <c r="CQ22" s="38"/>
      <c r="CR22" s="38" t="s">
        <v>492</v>
      </c>
      <c r="CS22" s="38"/>
      <c r="CT22" s="38" t="s">
        <v>495</v>
      </c>
      <c r="CU22" s="38" t="s">
        <v>510</v>
      </c>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493</v>
      </c>
      <c r="DS22" s="38" t="s">
        <v>512</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t="s">
        <v>492</v>
      </c>
      <c r="ES22" s="38"/>
      <c r="ET22" s="38"/>
      <c r="EU22" s="38"/>
      <c r="EV22" s="38" t="s">
        <v>492</v>
      </c>
      <c r="EW22" s="38"/>
      <c r="EX22" s="38" t="s">
        <v>496</v>
      </c>
      <c r="EY22" s="38" t="s">
        <v>512</v>
      </c>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552</v>
      </c>
      <c r="FW22" s="38" t="s">
        <v>512</v>
      </c>
      <c r="FX22" s="102" t="s">
        <v>491</v>
      </c>
    </row>
    <row r="23" spans="1:180" ht="13.5" customHeight="1" x14ac:dyDescent="0.15">
      <c r="A23" s="38" t="s">
        <v>475</v>
      </c>
      <c r="B23" s="39" t="s">
        <v>553</v>
      </c>
      <c r="C23" s="38" t="s">
        <v>554</v>
      </c>
      <c r="D23" s="38"/>
      <c r="E23" s="38"/>
      <c r="F23" s="38"/>
      <c r="G23" s="38" t="s">
        <v>492</v>
      </c>
      <c r="H23" s="38"/>
      <c r="I23" s="38"/>
      <c r="J23" s="38"/>
      <c r="K23" s="38"/>
      <c r="L23" s="38"/>
      <c r="M23" s="38" t="s">
        <v>492</v>
      </c>
      <c r="N23" s="38"/>
      <c r="O23" s="38"/>
      <c r="P23" s="38" t="s">
        <v>492</v>
      </c>
      <c r="Q23" s="38"/>
      <c r="R23" s="38" t="s">
        <v>493</v>
      </c>
      <c r="S23" s="38" t="s">
        <v>510</v>
      </c>
      <c r="T23" s="38"/>
      <c r="U23" s="38" t="s">
        <v>492</v>
      </c>
      <c r="V23" s="38"/>
      <c r="W23" s="38"/>
      <c r="X23" s="38" t="s">
        <v>492</v>
      </c>
      <c r="Y23" s="38"/>
      <c r="Z23" s="38" t="s">
        <v>511</v>
      </c>
      <c r="AA23" s="38" t="s">
        <v>510</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t="s">
        <v>492</v>
      </c>
      <c r="BB23" s="38"/>
      <c r="BC23" s="38"/>
      <c r="BD23" s="38" t="s">
        <v>492</v>
      </c>
      <c r="BE23" s="38"/>
      <c r="BF23" s="38" t="s">
        <v>511</v>
      </c>
      <c r="BG23" s="38" t="s">
        <v>510</v>
      </c>
      <c r="BH23" s="38"/>
      <c r="BI23" s="38"/>
      <c r="BJ23" s="38"/>
      <c r="BK23" s="38" t="s">
        <v>492</v>
      </c>
      <c r="BL23" s="38"/>
      <c r="BM23" s="38"/>
      <c r="BN23" s="38"/>
      <c r="BO23" s="38"/>
      <c r="BP23" s="38"/>
      <c r="BQ23" s="38" t="s">
        <v>492</v>
      </c>
      <c r="BR23" s="38"/>
      <c r="BS23" s="38"/>
      <c r="BT23" s="38" t="s">
        <v>492</v>
      </c>
      <c r="BU23" s="38"/>
      <c r="BV23" s="38" t="s">
        <v>511</v>
      </c>
      <c r="BW23" s="38" t="s">
        <v>510</v>
      </c>
      <c r="BX23" s="38"/>
      <c r="BY23" s="38" t="s">
        <v>492</v>
      </c>
      <c r="BZ23" s="38"/>
      <c r="CA23" s="38"/>
      <c r="CB23" s="38" t="s">
        <v>492</v>
      </c>
      <c r="CC23" s="38"/>
      <c r="CD23" s="38" t="s">
        <v>511</v>
      </c>
      <c r="CE23" s="38" t="s">
        <v>510</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t="s">
        <v>492</v>
      </c>
      <c r="FB23" s="38"/>
      <c r="FC23" s="38"/>
      <c r="FD23" s="38" t="s">
        <v>492</v>
      </c>
      <c r="FE23" s="38"/>
      <c r="FF23" s="38" t="s">
        <v>511</v>
      </c>
      <c r="FG23" s="38" t="s">
        <v>510</v>
      </c>
      <c r="FH23" s="38"/>
      <c r="FI23" s="38"/>
      <c r="FJ23" s="38"/>
      <c r="FK23" s="38" t="s">
        <v>492</v>
      </c>
      <c r="FL23" s="38"/>
      <c r="FM23" s="38"/>
      <c r="FN23" s="38"/>
      <c r="FO23" s="38"/>
      <c r="FP23" s="38"/>
      <c r="FQ23" s="38" t="s">
        <v>492</v>
      </c>
      <c r="FR23" s="38"/>
      <c r="FS23" s="38"/>
      <c r="FT23" s="38" t="s">
        <v>492</v>
      </c>
      <c r="FU23" s="38"/>
      <c r="FV23" s="38" t="s">
        <v>511</v>
      </c>
      <c r="FW23" s="38" t="s">
        <v>510</v>
      </c>
      <c r="FX23" s="102" t="s">
        <v>491</v>
      </c>
    </row>
    <row r="24" spans="1:180" ht="13.5" customHeight="1" x14ac:dyDescent="0.15">
      <c r="A24" s="38" t="s">
        <v>475</v>
      </c>
      <c r="B24" s="39" t="s">
        <v>555</v>
      </c>
      <c r="C24" s="38" t="s">
        <v>556</v>
      </c>
      <c r="D24" s="38"/>
      <c r="E24" s="38"/>
      <c r="F24" s="38"/>
      <c r="G24" s="38" t="s">
        <v>492</v>
      </c>
      <c r="H24" s="38"/>
      <c r="I24" s="38"/>
      <c r="J24" s="38"/>
      <c r="K24" s="38"/>
      <c r="L24" s="38"/>
      <c r="M24" s="38" t="s">
        <v>492</v>
      </c>
      <c r="N24" s="38"/>
      <c r="O24" s="38"/>
      <c r="P24" s="38" t="s">
        <v>492</v>
      </c>
      <c r="Q24" s="38"/>
      <c r="R24" s="38" t="s">
        <v>493</v>
      </c>
      <c r="S24" s="38" t="s">
        <v>510</v>
      </c>
      <c r="T24" s="38"/>
      <c r="U24" s="38" t="s">
        <v>492</v>
      </c>
      <c r="V24" s="38"/>
      <c r="W24" s="38"/>
      <c r="X24" s="38" t="s">
        <v>492</v>
      </c>
      <c r="Y24" s="38"/>
      <c r="Z24" s="38" t="s">
        <v>511</v>
      </c>
      <c r="AA24" s="38" t="s">
        <v>510</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t="s">
        <v>492</v>
      </c>
      <c r="BR24" s="38"/>
      <c r="BS24" s="38"/>
      <c r="BT24" s="38" t="s">
        <v>492</v>
      </c>
      <c r="BU24" s="38"/>
      <c r="BV24" s="38" t="s">
        <v>511</v>
      </c>
      <c r="BW24" s="38" t="s">
        <v>510</v>
      </c>
      <c r="BX24" s="38"/>
      <c r="BY24" s="38" t="s">
        <v>492</v>
      </c>
      <c r="BZ24" s="38"/>
      <c r="CA24" s="38"/>
      <c r="CB24" s="38" t="s">
        <v>492</v>
      </c>
      <c r="CC24" s="38"/>
      <c r="CD24" s="38" t="s">
        <v>511</v>
      </c>
      <c r="CE24" s="38" t="s">
        <v>510</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t="s">
        <v>492</v>
      </c>
      <c r="FB24" s="38"/>
      <c r="FC24" s="38"/>
      <c r="FD24" s="38" t="s">
        <v>492</v>
      </c>
      <c r="FE24" s="38"/>
      <c r="FF24" s="38" t="s">
        <v>511</v>
      </c>
      <c r="FG24" s="38" t="s">
        <v>510</v>
      </c>
      <c r="FH24" s="38"/>
      <c r="FI24" s="38"/>
      <c r="FJ24" s="38"/>
      <c r="FK24" s="38" t="s">
        <v>492</v>
      </c>
      <c r="FL24" s="38"/>
      <c r="FM24" s="38"/>
      <c r="FN24" s="38"/>
      <c r="FO24" s="38"/>
      <c r="FP24" s="38"/>
      <c r="FQ24" s="38" t="s">
        <v>492</v>
      </c>
      <c r="FR24" s="38"/>
      <c r="FS24" s="38"/>
      <c r="FT24" s="38" t="s">
        <v>492</v>
      </c>
      <c r="FU24" s="38"/>
      <c r="FV24" s="38" t="s">
        <v>511</v>
      </c>
      <c r="FW24" s="38" t="s">
        <v>510</v>
      </c>
      <c r="FX24" s="102" t="s">
        <v>491</v>
      </c>
    </row>
    <row r="25" spans="1:180" ht="13.5" customHeight="1" x14ac:dyDescent="0.15">
      <c r="A25" s="38" t="s">
        <v>475</v>
      </c>
      <c r="B25" s="39" t="s">
        <v>557</v>
      </c>
      <c r="C25" s="38" t="s">
        <v>558</v>
      </c>
      <c r="D25" s="38"/>
      <c r="E25" s="38"/>
      <c r="F25" s="38"/>
      <c r="G25" s="38" t="s">
        <v>492</v>
      </c>
      <c r="H25" s="38"/>
      <c r="I25" s="38"/>
      <c r="J25" s="38"/>
      <c r="K25" s="38"/>
      <c r="L25" s="38"/>
      <c r="M25" s="38" t="s">
        <v>492</v>
      </c>
      <c r="N25" s="38"/>
      <c r="O25" s="38"/>
      <c r="P25" s="38" t="s">
        <v>492</v>
      </c>
      <c r="Q25" s="38"/>
      <c r="R25" s="38" t="s">
        <v>493</v>
      </c>
      <c r="S25" s="38" t="s">
        <v>510</v>
      </c>
      <c r="T25" s="38"/>
      <c r="U25" s="38" t="s">
        <v>492</v>
      </c>
      <c r="V25" s="38"/>
      <c r="W25" s="38"/>
      <c r="X25" s="38" t="s">
        <v>492</v>
      </c>
      <c r="Y25" s="38"/>
      <c r="Z25" s="38" t="s">
        <v>511</v>
      </c>
      <c r="AA25" s="38" t="s">
        <v>510</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t="s">
        <v>492</v>
      </c>
      <c r="BR25" s="38"/>
      <c r="BS25" s="38"/>
      <c r="BT25" s="38" t="s">
        <v>492</v>
      </c>
      <c r="BU25" s="38"/>
      <c r="BV25" s="38" t="s">
        <v>511</v>
      </c>
      <c r="BW25" s="38" t="s">
        <v>510</v>
      </c>
      <c r="BX25" s="38"/>
      <c r="BY25" s="38" t="s">
        <v>492</v>
      </c>
      <c r="BZ25" s="38"/>
      <c r="CA25" s="38"/>
      <c r="CB25" s="38" t="s">
        <v>492</v>
      </c>
      <c r="CC25" s="38"/>
      <c r="CD25" s="38" t="s">
        <v>511</v>
      </c>
      <c r="CE25" s="38" t="s">
        <v>510</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t="s">
        <v>492</v>
      </c>
      <c r="FB25" s="38"/>
      <c r="FC25" s="38"/>
      <c r="FD25" s="38" t="s">
        <v>492</v>
      </c>
      <c r="FE25" s="38"/>
      <c r="FF25" s="38" t="s">
        <v>511</v>
      </c>
      <c r="FG25" s="38" t="s">
        <v>510</v>
      </c>
      <c r="FH25" s="38"/>
      <c r="FI25" s="38"/>
      <c r="FJ25" s="38"/>
      <c r="FK25" s="38" t="s">
        <v>492</v>
      </c>
      <c r="FL25" s="38"/>
      <c r="FM25" s="38"/>
      <c r="FN25" s="38"/>
      <c r="FO25" s="38"/>
      <c r="FP25" s="38"/>
      <c r="FQ25" s="38" t="s">
        <v>492</v>
      </c>
      <c r="FR25" s="38"/>
      <c r="FS25" s="38"/>
      <c r="FT25" s="38" t="s">
        <v>492</v>
      </c>
      <c r="FU25" s="38"/>
      <c r="FV25" s="38" t="s">
        <v>511</v>
      </c>
      <c r="FW25" s="38" t="s">
        <v>510</v>
      </c>
      <c r="FX25" s="102" t="s">
        <v>491</v>
      </c>
    </row>
    <row r="26" spans="1:180" ht="13.5" customHeight="1" x14ac:dyDescent="0.15">
      <c r="A26" s="38" t="s">
        <v>475</v>
      </c>
      <c r="B26" s="39" t="s">
        <v>559</v>
      </c>
      <c r="C26" s="38" t="s">
        <v>560</v>
      </c>
      <c r="D26" s="38"/>
      <c r="E26" s="38"/>
      <c r="F26" s="38"/>
      <c r="G26" s="38" t="s">
        <v>492</v>
      </c>
      <c r="H26" s="38"/>
      <c r="I26" s="38"/>
      <c r="J26" s="38"/>
      <c r="K26" s="38"/>
      <c r="L26" s="38"/>
      <c r="M26" s="38" t="s">
        <v>492</v>
      </c>
      <c r="N26" s="38"/>
      <c r="O26" s="38"/>
      <c r="P26" s="38" t="s">
        <v>492</v>
      </c>
      <c r="Q26" s="38"/>
      <c r="R26" s="38" t="s">
        <v>493</v>
      </c>
      <c r="S26" s="38" t="s">
        <v>510</v>
      </c>
      <c r="T26" s="38"/>
      <c r="U26" s="38" t="s">
        <v>492</v>
      </c>
      <c r="V26" s="38"/>
      <c r="W26" s="38"/>
      <c r="X26" s="38" t="s">
        <v>492</v>
      </c>
      <c r="Y26" s="38"/>
      <c r="Z26" s="38" t="s">
        <v>511</v>
      </c>
      <c r="AA26" s="38" t="s">
        <v>510</v>
      </c>
      <c r="AB26" s="38"/>
      <c r="AC26" s="38" t="s">
        <v>492</v>
      </c>
      <c r="AD26" s="38"/>
      <c r="AE26" s="38"/>
      <c r="AF26" s="38" t="s">
        <v>492</v>
      </c>
      <c r="AG26" s="38"/>
      <c r="AH26" s="38" t="s">
        <v>511</v>
      </c>
      <c r="AI26" s="38" t="s">
        <v>510</v>
      </c>
      <c r="AJ26" s="38"/>
      <c r="AK26" s="38"/>
      <c r="AL26" s="38"/>
      <c r="AM26" s="38" t="s">
        <v>492</v>
      </c>
      <c r="AN26" s="38"/>
      <c r="AO26" s="38"/>
      <c r="AP26" s="38"/>
      <c r="AQ26" s="38"/>
      <c r="AR26" s="38"/>
      <c r="AS26" s="38" t="s">
        <v>492</v>
      </c>
      <c r="AT26" s="38"/>
      <c r="AU26" s="38"/>
      <c r="AV26" s="38" t="s">
        <v>492</v>
      </c>
      <c r="AW26" s="38"/>
      <c r="AX26" s="38" t="s">
        <v>495</v>
      </c>
      <c r="AY26" s="38" t="s">
        <v>510</v>
      </c>
      <c r="AZ26" s="38"/>
      <c r="BA26" s="38"/>
      <c r="BB26" s="38"/>
      <c r="BC26" s="38" t="s">
        <v>492</v>
      </c>
      <c r="BD26" s="38"/>
      <c r="BE26" s="38"/>
      <c r="BF26" s="38"/>
      <c r="BG26" s="38"/>
      <c r="BH26" s="38"/>
      <c r="BI26" s="38" t="s">
        <v>492</v>
      </c>
      <c r="BJ26" s="38"/>
      <c r="BK26" s="38"/>
      <c r="BL26" s="38" t="s">
        <v>492</v>
      </c>
      <c r="BM26" s="38"/>
      <c r="BN26" s="38" t="s">
        <v>511</v>
      </c>
      <c r="BO26" s="38" t="s">
        <v>510</v>
      </c>
      <c r="BP26" s="38"/>
      <c r="BQ26" s="38" t="s">
        <v>492</v>
      </c>
      <c r="BR26" s="38"/>
      <c r="BS26" s="38"/>
      <c r="BT26" s="38" t="s">
        <v>492</v>
      </c>
      <c r="BU26" s="38"/>
      <c r="BV26" s="38" t="s">
        <v>511</v>
      </c>
      <c r="BW26" s="38" t="s">
        <v>510</v>
      </c>
      <c r="BX26" s="38"/>
      <c r="BY26" s="38" t="s">
        <v>492</v>
      </c>
      <c r="BZ26" s="38"/>
      <c r="CA26" s="38"/>
      <c r="CB26" s="38" t="s">
        <v>492</v>
      </c>
      <c r="CC26" s="38"/>
      <c r="CD26" s="38" t="s">
        <v>511</v>
      </c>
      <c r="CE26" s="38" t="s">
        <v>510</v>
      </c>
      <c r="CF26" s="38"/>
      <c r="CG26" s="38" t="s">
        <v>492</v>
      </c>
      <c r="CH26" s="38"/>
      <c r="CI26" s="38"/>
      <c r="CJ26" s="38" t="s">
        <v>492</v>
      </c>
      <c r="CK26" s="38"/>
      <c r="CL26" s="38" t="s">
        <v>495</v>
      </c>
      <c r="CM26" s="38" t="s">
        <v>510</v>
      </c>
      <c r="CN26" s="38"/>
      <c r="CO26" s="38" t="s">
        <v>492</v>
      </c>
      <c r="CP26" s="38"/>
      <c r="CQ26" s="38"/>
      <c r="CR26" s="38" t="s">
        <v>492</v>
      </c>
      <c r="CS26" s="38"/>
      <c r="CT26" s="38" t="s">
        <v>495</v>
      </c>
      <c r="CU26" s="38" t="s">
        <v>510</v>
      </c>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t="s">
        <v>492</v>
      </c>
      <c r="ET26" s="38"/>
      <c r="EU26" s="38"/>
      <c r="EV26" s="38" t="s">
        <v>492</v>
      </c>
      <c r="EW26" s="38"/>
      <c r="EX26" s="38" t="s">
        <v>511</v>
      </c>
      <c r="EY26" s="38" t="s">
        <v>510</v>
      </c>
      <c r="EZ26" s="38"/>
      <c r="FA26" s="38"/>
      <c r="FB26" s="38"/>
      <c r="FC26" s="38" t="s">
        <v>492</v>
      </c>
      <c r="FD26" s="38"/>
      <c r="FE26" s="38"/>
      <c r="FF26" s="38"/>
      <c r="FG26" s="38"/>
      <c r="FH26" s="38"/>
      <c r="FI26" s="38" t="s">
        <v>492</v>
      </c>
      <c r="FJ26" s="38"/>
      <c r="FK26" s="38"/>
      <c r="FL26" s="38" t="s">
        <v>492</v>
      </c>
      <c r="FM26" s="38"/>
      <c r="FN26" s="38" t="s">
        <v>511</v>
      </c>
      <c r="FO26" s="38" t="s">
        <v>510</v>
      </c>
      <c r="FP26" s="38"/>
      <c r="FQ26" s="38"/>
      <c r="FR26" s="38"/>
      <c r="FS26" s="38" t="s">
        <v>492</v>
      </c>
      <c r="FT26" s="38"/>
      <c r="FU26" s="38"/>
      <c r="FV26" s="38"/>
      <c r="FW26" s="38"/>
      <c r="FX26" s="102" t="s">
        <v>491</v>
      </c>
    </row>
    <row r="27" spans="1:180" ht="13.5" customHeight="1" x14ac:dyDescent="0.15">
      <c r="A27" s="38" t="s">
        <v>475</v>
      </c>
      <c r="B27" s="39" t="s">
        <v>561</v>
      </c>
      <c r="C27" s="38" t="s">
        <v>562</v>
      </c>
      <c r="D27" s="38"/>
      <c r="E27" s="38"/>
      <c r="F27" s="38"/>
      <c r="G27" s="38" t="s">
        <v>492</v>
      </c>
      <c r="H27" s="38"/>
      <c r="I27" s="38"/>
      <c r="J27" s="38"/>
      <c r="K27" s="38"/>
      <c r="L27" s="38"/>
      <c r="M27" s="38" t="s">
        <v>492</v>
      </c>
      <c r="N27" s="38"/>
      <c r="O27" s="38"/>
      <c r="P27" s="38" t="s">
        <v>492</v>
      </c>
      <c r="Q27" s="38"/>
      <c r="R27" s="38" t="s">
        <v>536</v>
      </c>
      <c r="S27" s="38" t="s">
        <v>510</v>
      </c>
      <c r="T27" s="38"/>
      <c r="U27" s="38" t="s">
        <v>492</v>
      </c>
      <c r="V27" s="38"/>
      <c r="W27" s="38"/>
      <c r="X27" s="38" t="s">
        <v>492</v>
      </c>
      <c r="Y27" s="38"/>
      <c r="Z27" s="38" t="s">
        <v>493</v>
      </c>
      <c r="AA27" s="38" t="s">
        <v>510</v>
      </c>
      <c r="AB27" s="38"/>
      <c r="AC27" s="38" t="s">
        <v>492</v>
      </c>
      <c r="AD27" s="38"/>
      <c r="AE27" s="38"/>
      <c r="AF27" s="38" t="s">
        <v>492</v>
      </c>
      <c r="AG27" s="38"/>
      <c r="AH27" s="38" t="s">
        <v>493</v>
      </c>
      <c r="AI27" s="38" t="s">
        <v>510</v>
      </c>
      <c r="AJ27" s="38"/>
      <c r="AK27" s="38" t="s">
        <v>492</v>
      </c>
      <c r="AL27" s="38"/>
      <c r="AM27" s="38"/>
      <c r="AN27" s="38" t="s">
        <v>492</v>
      </c>
      <c r="AO27" s="38"/>
      <c r="AP27" s="38" t="s">
        <v>493</v>
      </c>
      <c r="AQ27" s="38" t="s">
        <v>510</v>
      </c>
      <c r="AR27" s="38"/>
      <c r="AS27" s="38" t="s">
        <v>492</v>
      </c>
      <c r="AT27" s="38"/>
      <c r="AU27" s="38"/>
      <c r="AV27" s="38" t="s">
        <v>492</v>
      </c>
      <c r="AW27" s="38"/>
      <c r="AX27" s="38" t="s">
        <v>493</v>
      </c>
      <c r="AY27" s="38" t="s">
        <v>510</v>
      </c>
      <c r="AZ27" s="38"/>
      <c r="BA27" s="38" t="s">
        <v>492</v>
      </c>
      <c r="BB27" s="38"/>
      <c r="BC27" s="38"/>
      <c r="BD27" s="38" t="s">
        <v>492</v>
      </c>
      <c r="BE27" s="38"/>
      <c r="BF27" s="38" t="s">
        <v>493</v>
      </c>
      <c r="BG27" s="38" t="s">
        <v>510</v>
      </c>
      <c r="BH27" s="38"/>
      <c r="BI27" s="38" t="s">
        <v>492</v>
      </c>
      <c r="BJ27" s="38"/>
      <c r="BK27" s="38"/>
      <c r="BL27" s="38" t="s">
        <v>492</v>
      </c>
      <c r="BM27" s="38"/>
      <c r="BN27" s="38" t="s">
        <v>493</v>
      </c>
      <c r="BO27" s="38" t="s">
        <v>510</v>
      </c>
      <c r="BP27" s="38"/>
      <c r="BQ27" s="38" t="s">
        <v>492</v>
      </c>
      <c r="BR27" s="38"/>
      <c r="BS27" s="38"/>
      <c r="BT27" s="38" t="s">
        <v>492</v>
      </c>
      <c r="BU27" s="38"/>
      <c r="BV27" s="38" t="s">
        <v>493</v>
      </c>
      <c r="BW27" s="38" t="s">
        <v>510</v>
      </c>
      <c r="BX27" s="38"/>
      <c r="BY27" s="38" t="s">
        <v>492</v>
      </c>
      <c r="BZ27" s="38"/>
      <c r="CA27" s="38"/>
      <c r="CB27" s="38" t="s">
        <v>492</v>
      </c>
      <c r="CC27" s="38"/>
      <c r="CD27" s="38" t="s">
        <v>493</v>
      </c>
      <c r="CE27" s="38" t="s">
        <v>510</v>
      </c>
      <c r="CF27" s="38"/>
      <c r="CG27" s="38" t="s">
        <v>492</v>
      </c>
      <c r="CH27" s="38"/>
      <c r="CI27" s="38"/>
      <c r="CJ27" s="38" t="s">
        <v>492</v>
      </c>
      <c r="CK27" s="38"/>
      <c r="CL27" s="38" t="s">
        <v>493</v>
      </c>
      <c r="CM27" s="38" t="s">
        <v>510</v>
      </c>
      <c r="CN27" s="38"/>
      <c r="CO27" s="38" t="s">
        <v>492</v>
      </c>
      <c r="CP27" s="38"/>
      <c r="CQ27" s="38"/>
      <c r="CR27" s="38" t="s">
        <v>492</v>
      </c>
      <c r="CS27" s="38"/>
      <c r="CT27" s="38" t="s">
        <v>493</v>
      </c>
      <c r="CU27" s="38" t="s">
        <v>510</v>
      </c>
      <c r="CV27" s="38"/>
      <c r="CW27" s="38"/>
      <c r="CX27" s="38"/>
      <c r="CY27" s="38" t="s">
        <v>492</v>
      </c>
      <c r="CZ27" s="38"/>
      <c r="DA27" s="38"/>
      <c r="DB27" s="38"/>
      <c r="DC27" s="38"/>
      <c r="DD27" s="38"/>
      <c r="DE27" s="38" t="s">
        <v>492</v>
      </c>
      <c r="DF27" s="38"/>
      <c r="DG27" s="38"/>
      <c r="DH27" s="38" t="s">
        <v>492</v>
      </c>
      <c r="DI27" s="38"/>
      <c r="DJ27" s="38" t="s">
        <v>493</v>
      </c>
      <c r="DK27" s="38" t="s">
        <v>510</v>
      </c>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493</v>
      </c>
      <c r="FW27" s="38" t="s">
        <v>510</v>
      </c>
      <c r="FX27" s="102" t="s">
        <v>491</v>
      </c>
    </row>
    <row r="28" spans="1:180" ht="13.5" customHeight="1" x14ac:dyDescent="0.15">
      <c r="A28" s="38" t="s">
        <v>475</v>
      </c>
      <c r="B28" s="39" t="s">
        <v>563</v>
      </c>
      <c r="C28" s="38" t="s">
        <v>564</v>
      </c>
      <c r="D28" s="38"/>
      <c r="E28" s="38"/>
      <c r="F28" s="38"/>
      <c r="G28" s="38" t="s">
        <v>492</v>
      </c>
      <c r="H28" s="38"/>
      <c r="I28" s="38"/>
      <c r="J28" s="38"/>
      <c r="K28" s="38"/>
      <c r="L28" s="38"/>
      <c r="M28" s="38" t="s">
        <v>492</v>
      </c>
      <c r="N28" s="38"/>
      <c r="O28" s="38"/>
      <c r="P28" s="38" t="s">
        <v>492</v>
      </c>
      <c r="Q28" s="38"/>
      <c r="R28" s="38" t="s">
        <v>536</v>
      </c>
      <c r="S28" s="38" t="s">
        <v>510</v>
      </c>
      <c r="T28" s="38"/>
      <c r="U28" s="38" t="s">
        <v>492</v>
      </c>
      <c r="V28" s="38"/>
      <c r="W28" s="38"/>
      <c r="X28" s="38" t="s">
        <v>492</v>
      </c>
      <c r="Y28" s="38"/>
      <c r="Z28" s="38" t="s">
        <v>493</v>
      </c>
      <c r="AA28" s="38" t="s">
        <v>510</v>
      </c>
      <c r="AB28" s="38"/>
      <c r="AC28" s="38" t="s">
        <v>492</v>
      </c>
      <c r="AD28" s="38"/>
      <c r="AE28" s="38"/>
      <c r="AF28" s="38" t="s">
        <v>492</v>
      </c>
      <c r="AG28" s="38"/>
      <c r="AH28" s="38" t="s">
        <v>493</v>
      </c>
      <c r="AI28" s="38" t="s">
        <v>510</v>
      </c>
      <c r="AJ28" s="38"/>
      <c r="AK28" s="38"/>
      <c r="AL28" s="38"/>
      <c r="AM28" s="38" t="s">
        <v>492</v>
      </c>
      <c r="AN28" s="38"/>
      <c r="AO28" s="38"/>
      <c r="AP28" s="38"/>
      <c r="AQ28" s="38"/>
      <c r="AR28" s="38"/>
      <c r="AS28" s="38" t="s">
        <v>492</v>
      </c>
      <c r="AT28" s="38"/>
      <c r="AU28" s="38"/>
      <c r="AV28" s="38" t="s">
        <v>492</v>
      </c>
      <c r="AW28" s="38"/>
      <c r="AX28" s="38" t="s">
        <v>511</v>
      </c>
      <c r="AY28" s="38" t="s">
        <v>510</v>
      </c>
      <c r="AZ28" s="38"/>
      <c r="BA28" s="38"/>
      <c r="BB28" s="38"/>
      <c r="BC28" s="38" t="s">
        <v>492</v>
      </c>
      <c r="BD28" s="38"/>
      <c r="BE28" s="38"/>
      <c r="BF28" s="38"/>
      <c r="BG28" s="38"/>
      <c r="BH28" s="38"/>
      <c r="BI28" s="38" t="s">
        <v>492</v>
      </c>
      <c r="BJ28" s="38"/>
      <c r="BK28" s="38"/>
      <c r="BL28" s="38" t="s">
        <v>492</v>
      </c>
      <c r="BM28" s="38"/>
      <c r="BN28" s="38" t="s">
        <v>495</v>
      </c>
      <c r="BO28" s="38" t="s">
        <v>510</v>
      </c>
      <c r="BP28" s="38"/>
      <c r="BQ28" s="38" t="s">
        <v>492</v>
      </c>
      <c r="BR28" s="38"/>
      <c r="BS28" s="38"/>
      <c r="BT28" s="38" t="s">
        <v>492</v>
      </c>
      <c r="BU28" s="38"/>
      <c r="BV28" s="38" t="s">
        <v>495</v>
      </c>
      <c r="BW28" s="38" t="s">
        <v>510</v>
      </c>
      <c r="BX28" s="38"/>
      <c r="BY28" s="38" t="s">
        <v>492</v>
      </c>
      <c r="BZ28" s="38"/>
      <c r="CA28" s="38"/>
      <c r="CB28" s="38" t="s">
        <v>492</v>
      </c>
      <c r="CC28" s="38"/>
      <c r="CD28" s="38" t="s">
        <v>495</v>
      </c>
      <c r="CE28" s="38" t="s">
        <v>510</v>
      </c>
      <c r="CF28" s="38"/>
      <c r="CG28" s="38" t="s">
        <v>492</v>
      </c>
      <c r="CH28" s="38"/>
      <c r="CI28" s="38"/>
      <c r="CJ28" s="38" t="s">
        <v>492</v>
      </c>
      <c r="CK28" s="38"/>
      <c r="CL28" s="38" t="s">
        <v>511</v>
      </c>
      <c r="CM28" s="38" t="s">
        <v>510</v>
      </c>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t="s">
        <v>492</v>
      </c>
      <c r="FR28" s="38"/>
      <c r="FS28" s="38"/>
      <c r="FT28" s="38" t="s">
        <v>492</v>
      </c>
      <c r="FU28" s="38"/>
      <c r="FV28" s="38" t="s">
        <v>511</v>
      </c>
      <c r="FW28" s="38" t="s">
        <v>510</v>
      </c>
      <c r="FX28" s="102" t="s">
        <v>491</v>
      </c>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8">
    <sortCondition ref="A8:A28"/>
    <sortCondition ref="B8:B28"/>
    <sortCondition ref="C8:C28"/>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7" man="1"/>
    <brk id="35" min="1" max="27" man="1"/>
    <brk id="59" min="1" max="27" man="1"/>
    <brk id="75" min="1" max="27" man="1"/>
    <brk id="91" min="1" max="27" man="1"/>
    <brk id="115" min="1" max="27" man="1"/>
    <brk id="131" min="1" max="27" man="1"/>
    <brk id="147" min="1" max="27" man="1"/>
    <brk id="163" min="1" max="27"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9"/>
      <c r="C1" s="99"/>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9" t="s">
        <v>0</v>
      </c>
      <c r="B2" s="110" t="s">
        <v>1</v>
      </c>
      <c r="C2" s="156"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4"/>
      <c r="B3" s="111"/>
      <c r="C3" s="157"/>
      <c r="D3" s="183" t="s">
        <v>144</v>
      </c>
      <c r="E3" s="185" t="s">
        <v>146</v>
      </c>
      <c r="F3" s="183" t="s">
        <v>147</v>
      </c>
      <c r="G3" s="185" t="s">
        <v>148</v>
      </c>
      <c r="H3" s="185" t="s">
        <v>149</v>
      </c>
      <c r="I3" s="185" t="s">
        <v>150</v>
      </c>
      <c r="J3" s="183" t="s">
        <v>144</v>
      </c>
      <c r="K3" s="185" t="s">
        <v>146</v>
      </c>
      <c r="L3" s="183" t="s">
        <v>147</v>
      </c>
      <c r="M3" s="185" t="s">
        <v>148</v>
      </c>
      <c r="N3" s="185" t="s">
        <v>149</v>
      </c>
      <c r="O3" s="185" t="s">
        <v>150</v>
      </c>
      <c r="P3" s="183" t="s">
        <v>144</v>
      </c>
      <c r="Q3" s="185" t="s">
        <v>146</v>
      </c>
      <c r="R3" s="183" t="s">
        <v>147</v>
      </c>
      <c r="S3" s="185" t="s">
        <v>148</v>
      </c>
      <c r="T3" s="185" t="s">
        <v>149</v>
      </c>
      <c r="U3" s="185" t="s">
        <v>150</v>
      </c>
      <c r="V3" s="183" t="s">
        <v>144</v>
      </c>
      <c r="W3" s="185" t="s">
        <v>146</v>
      </c>
      <c r="X3" s="183" t="s">
        <v>147</v>
      </c>
      <c r="Y3" s="185" t="s">
        <v>148</v>
      </c>
      <c r="Z3" s="185" t="s">
        <v>149</v>
      </c>
      <c r="AA3" s="185" t="s">
        <v>150</v>
      </c>
      <c r="AB3" s="183" t="s">
        <v>144</v>
      </c>
      <c r="AC3" s="185" t="s">
        <v>146</v>
      </c>
      <c r="AD3" s="183" t="s">
        <v>147</v>
      </c>
      <c r="AE3" s="185" t="s">
        <v>148</v>
      </c>
      <c r="AF3" s="185" t="s">
        <v>149</v>
      </c>
      <c r="AG3" s="185" t="s">
        <v>150</v>
      </c>
      <c r="AH3" s="183" t="s">
        <v>144</v>
      </c>
      <c r="AI3" s="185" t="s">
        <v>146</v>
      </c>
      <c r="AJ3" s="183" t="s">
        <v>147</v>
      </c>
      <c r="AK3" s="185" t="s">
        <v>148</v>
      </c>
      <c r="AL3" s="185" t="s">
        <v>149</v>
      </c>
      <c r="AM3" s="185" t="s">
        <v>150</v>
      </c>
      <c r="AN3" s="183" t="s">
        <v>144</v>
      </c>
      <c r="AO3" s="185" t="s">
        <v>146</v>
      </c>
      <c r="AP3" s="183" t="s">
        <v>147</v>
      </c>
      <c r="AQ3" s="185" t="s">
        <v>148</v>
      </c>
      <c r="AR3" s="185" t="s">
        <v>149</v>
      </c>
      <c r="AS3" s="185" t="s">
        <v>150</v>
      </c>
      <c r="AT3" s="183" t="s">
        <v>144</v>
      </c>
      <c r="AU3" s="185" t="s">
        <v>146</v>
      </c>
      <c r="AV3" s="183" t="s">
        <v>147</v>
      </c>
      <c r="AW3" s="185" t="s">
        <v>148</v>
      </c>
      <c r="AX3" s="185" t="s">
        <v>149</v>
      </c>
      <c r="AY3" s="185" t="s">
        <v>150</v>
      </c>
      <c r="AZ3" s="183" t="s">
        <v>144</v>
      </c>
      <c r="BA3" s="185" t="s">
        <v>146</v>
      </c>
      <c r="BB3" s="183" t="s">
        <v>147</v>
      </c>
      <c r="BC3" s="185" t="s">
        <v>148</v>
      </c>
      <c r="BD3" s="185" t="s">
        <v>149</v>
      </c>
      <c r="BE3" s="185" t="s">
        <v>150</v>
      </c>
      <c r="BF3" s="183" t="s">
        <v>144</v>
      </c>
      <c r="BG3" s="185" t="s">
        <v>146</v>
      </c>
      <c r="BH3" s="183" t="s">
        <v>147</v>
      </c>
      <c r="BI3" s="185" t="s">
        <v>148</v>
      </c>
      <c r="BJ3" s="185" t="s">
        <v>149</v>
      </c>
      <c r="BK3" s="185" t="s">
        <v>150</v>
      </c>
      <c r="BL3" s="183" t="s">
        <v>144</v>
      </c>
      <c r="BM3" s="185" t="s">
        <v>146</v>
      </c>
      <c r="BN3" s="183" t="s">
        <v>147</v>
      </c>
      <c r="BO3" s="185" t="s">
        <v>148</v>
      </c>
      <c r="BP3" s="185" t="s">
        <v>149</v>
      </c>
      <c r="BQ3" s="185" t="s">
        <v>150</v>
      </c>
      <c r="BR3" s="183" t="s">
        <v>144</v>
      </c>
      <c r="BS3" s="185" t="s">
        <v>146</v>
      </c>
      <c r="BT3" s="183" t="s">
        <v>147</v>
      </c>
      <c r="BU3" s="185" t="s">
        <v>148</v>
      </c>
      <c r="BV3" s="185" t="s">
        <v>149</v>
      </c>
      <c r="BW3" s="185" t="s">
        <v>150</v>
      </c>
      <c r="BX3" s="183" t="s">
        <v>144</v>
      </c>
      <c r="BY3" s="185" t="s">
        <v>146</v>
      </c>
      <c r="BZ3" s="183" t="s">
        <v>147</v>
      </c>
      <c r="CA3" s="185" t="s">
        <v>148</v>
      </c>
      <c r="CB3" s="185" t="s">
        <v>149</v>
      </c>
      <c r="CC3" s="185" t="s">
        <v>150</v>
      </c>
      <c r="CD3" s="183" t="s">
        <v>144</v>
      </c>
      <c r="CE3" s="185" t="s">
        <v>146</v>
      </c>
      <c r="CF3" s="183" t="s">
        <v>147</v>
      </c>
      <c r="CG3" s="185" t="s">
        <v>148</v>
      </c>
      <c r="CH3" s="185" t="s">
        <v>149</v>
      </c>
      <c r="CI3" s="185" t="s">
        <v>150</v>
      </c>
      <c r="CJ3" s="183" t="s">
        <v>144</v>
      </c>
      <c r="CK3" s="185" t="s">
        <v>146</v>
      </c>
      <c r="CL3" s="183" t="s">
        <v>147</v>
      </c>
      <c r="CM3" s="185" t="s">
        <v>148</v>
      </c>
      <c r="CN3" s="185" t="s">
        <v>149</v>
      </c>
      <c r="CO3" s="185" t="s">
        <v>150</v>
      </c>
    </row>
    <row r="4" spans="1:93" x14ac:dyDescent="0.15">
      <c r="A4" s="104"/>
      <c r="B4" s="111"/>
      <c r="C4" s="157"/>
      <c r="D4" s="183"/>
      <c r="E4" s="185"/>
      <c r="F4" s="183"/>
      <c r="G4" s="185"/>
      <c r="H4" s="185"/>
      <c r="I4" s="185"/>
      <c r="J4" s="183"/>
      <c r="K4" s="185"/>
      <c r="L4" s="183"/>
      <c r="M4" s="185"/>
      <c r="N4" s="185"/>
      <c r="O4" s="185"/>
      <c r="P4" s="183"/>
      <c r="Q4" s="185"/>
      <c r="R4" s="183"/>
      <c r="S4" s="185"/>
      <c r="T4" s="185"/>
      <c r="U4" s="185"/>
      <c r="V4" s="183"/>
      <c r="W4" s="185"/>
      <c r="X4" s="183"/>
      <c r="Y4" s="185"/>
      <c r="Z4" s="185"/>
      <c r="AA4" s="185"/>
      <c r="AB4" s="183"/>
      <c r="AC4" s="185"/>
      <c r="AD4" s="183"/>
      <c r="AE4" s="185"/>
      <c r="AF4" s="185"/>
      <c r="AG4" s="185"/>
      <c r="AH4" s="183"/>
      <c r="AI4" s="185"/>
      <c r="AJ4" s="183"/>
      <c r="AK4" s="185"/>
      <c r="AL4" s="185"/>
      <c r="AM4" s="185"/>
      <c r="AN4" s="183"/>
      <c r="AO4" s="185"/>
      <c r="AP4" s="183"/>
      <c r="AQ4" s="185"/>
      <c r="AR4" s="185"/>
      <c r="AS4" s="185"/>
      <c r="AT4" s="183"/>
      <c r="AU4" s="185"/>
      <c r="AV4" s="183"/>
      <c r="AW4" s="185"/>
      <c r="AX4" s="185"/>
      <c r="AY4" s="185"/>
      <c r="AZ4" s="183"/>
      <c r="BA4" s="185"/>
      <c r="BB4" s="183"/>
      <c r="BC4" s="185"/>
      <c r="BD4" s="185"/>
      <c r="BE4" s="185"/>
      <c r="BF4" s="183"/>
      <c r="BG4" s="185"/>
      <c r="BH4" s="183"/>
      <c r="BI4" s="185"/>
      <c r="BJ4" s="185"/>
      <c r="BK4" s="185"/>
      <c r="BL4" s="183"/>
      <c r="BM4" s="185"/>
      <c r="BN4" s="183"/>
      <c r="BO4" s="185"/>
      <c r="BP4" s="185"/>
      <c r="BQ4" s="185"/>
      <c r="BR4" s="183"/>
      <c r="BS4" s="185"/>
      <c r="BT4" s="183"/>
      <c r="BU4" s="185"/>
      <c r="BV4" s="185"/>
      <c r="BW4" s="185"/>
      <c r="BX4" s="183"/>
      <c r="BY4" s="185"/>
      <c r="BZ4" s="183"/>
      <c r="CA4" s="185"/>
      <c r="CB4" s="185"/>
      <c r="CC4" s="185"/>
      <c r="CD4" s="183"/>
      <c r="CE4" s="185"/>
      <c r="CF4" s="183"/>
      <c r="CG4" s="185"/>
      <c r="CH4" s="185"/>
      <c r="CI4" s="185"/>
      <c r="CJ4" s="183"/>
      <c r="CK4" s="185"/>
      <c r="CL4" s="183"/>
      <c r="CM4" s="185"/>
      <c r="CN4" s="185"/>
      <c r="CO4" s="185"/>
    </row>
    <row r="5" spans="1:93" x14ac:dyDescent="0.15">
      <c r="A5" s="104"/>
      <c r="B5" s="111"/>
      <c r="C5" s="157"/>
      <c r="D5" s="183"/>
      <c r="E5" s="185"/>
      <c r="F5" s="183"/>
      <c r="G5" s="185"/>
      <c r="H5" s="185"/>
      <c r="I5" s="185"/>
      <c r="J5" s="183"/>
      <c r="K5" s="185"/>
      <c r="L5" s="183"/>
      <c r="M5" s="185"/>
      <c r="N5" s="185"/>
      <c r="O5" s="185"/>
      <c r="P5" s="183"/>
      <c r="Q5" s="185"/>
      <c r="R5" s="183"/>
      <c r="S5" s="185"/>
      <c r="T5" s="185"/>
      <c r="U5" s="185"/>
      <c r="V5" s="183"/>
      <c r="W5" s="185"/>
      <c r="X5" s="183"/>
      <c r="Y5" s="185"/>
      <c r="Z5" s="185"/>
      <c r="AA5" s="185"/>
      <c r="AB5" s="183"/>
      <c r="AC5" s="185"/>
      <c r="AD5" s="183"/>
      <c r="AE5" s="185"/>
      <c r="AF5" s="185"/>
      <c r="AG5" s="185"/>
      <c r="AH5" s="183"/>
      <c r="AI5" s="185"/>
      <c r="AJ5" s="183"/>
      <c r="AK5" s="185"/>
      <c r="AL5" s="185"/>
      <c r="AM5" s="185"/>
      <c r="AN5" s="183"/>
      <c r="AO5" s="185"/>
      <c r="AP5" s="183"/>
      <c r="AQ5" s="185"/>
      <c r="AR5" s="185"/>
      <c r="AS5" s="185"/>
      <c r="AT5" s="183"/>
      <c r="AU5" s="185"/>
      <c r="AV5" s="183"/>
      <c r="AW5" s="185"/>
      <c r="AX5" s="185"/>
      <c r="AY5" s="185"/>
      <c r="AZ5" s="183"/>
      <c r="BA5" s="185"/>
      <c r="BB5" s="183"/>
      <c r="BC5" s="185"/>
      <c r="BD5" s="185"/>
      <c r="BE5" s="185"/>
      <c r="BF5" s="183"/>
      <c r="BG5" s="185"/>
      <c r="BH5" s="183"/>
      <c r="BI5" s="185"/>
      <c r="BJ5" s="185"/>
      <c r="BK5" s="185"/>
      <c r="BL5" s="183"/>
      <c r="BM5" s="185"/>
      <c r="BN5" s="183"/>
      <c r="BO5" s="185"/>
      <c r="BP5" s="185"/>
      <c r="BQ5" s="185"/>
      <c r="BR5" s="183"/>
      <c r="BS5" s="185"/>
      <c r="BT5" s="183"/>
      <c r="BU5" s="185"/>
      <c r="BV5" s="185"/>
      <c r="BW5" s="185"/>
      <c r="BX5" s="183"/>
      <c r="BY5" s="185"/>
      <c r="BZ5" s="183"/>
      <c r="CA5" s="185"/>
      <c r="CB5" s="185"/>
      <c r="CC5" s="185"/>
      <c r="CD5" s="183"/>
      <c r="CE5" s="185"/>
      <c r="CF5" s="183"/>
      <c r="CG5" s="185"/>
      <c r="CH5" s="185"/>
      <c r="CI5" s="185"/>
      <c r="CJ5" s="183"/>
      <c r="CK5" s="185"/>
      <c r="CL5" s="183"/>
      <c r="CM5" s="185"/>
      <c r="CN5" s="185"/>
      <c r="CO5" s="185"/>
    </row>
    <row r="6" spans="1:93" x14ac:dyDescent="0.15">
      <c r="A6" s="104"/>
      <c r="B6" s="111"/>
      <c r="C6" s="157"/>
      <c r="D6" s="184"/>
      <c r="E6" s="186"/>
      <c r="F6" s="184"/>
      <c r="G6" s="48" t="s">
        <v>122</v>
      </c>
      <c r="H6" s="48" t="s">
        <v>123</v>
      </c>
      <c r="I6" s="48" t="s">
        <v>124</v>
      </c>
      <c r="J6" s="184"/>
      <c r="K6" s="186"/>
      <c r="L6" s="184"/>
      <c r="M6" s="48" t="s">
        <v>122</v>
      </c>
      <c r="N6" s="48" t="s">
        <v>123</v>
      </c>
      <c r="O6" s="48" t="s">
        <v>124</v>
      </c>
      <c r="P6" s="184"/>
      <c r="Q6" s="186"/>
      <c r="R6" s="184"/>
      <c r="S6" s="48" t="s">
        <v>122</v>
      </c>
      <c r="T6" s="48" t="s">
        <v>123</v>
      </c>
      <c r="U6" s="48" t="s">
        <v>124</v>
      </c>
      <c r="V6" s="184"/>
      <c r="W6" s="186"/>
      <c r="X6" s="184"/>
      <c r="Y6" s="48" t="s">
        <v>122</v>
      </c>
      <c r="Z6" s="48" t="s">
        <v>123</v>
      </c>
      <c r="AA6" s="48" t="s">
        <v>124</v>
      </c>
      <c r="AB6" s="184"/>
      <c r="AC6" s="186"/>
      <c r="AD6" s="184"/>
      <c r="AE6" s="48" t="s">
        <v>122</v>
      </c>
      <c r="AF6" s="48" t="s">
        <v>123</v>
      </c>
      <c r="AG6" s="48" t="s">
        <v>124</v>
      </c>
      <c r="AH6" s="184"/>
      <c r="AI6" s="186"/>
      <c r="AJ6" s="184"/>
      <c r="AK6" s="48" t="s">
        <v>122</v>
      </c>
      <c r="AL6" s="48" t="s">
        <v>123</v>
      </c>
      <c r="AM6" s="48" t="s">
        <v>124</v>
      </c>
      <c r="AN6" s="184"/>
      <c r="AO6" s="186"/>
      <c r="AP6" s="184"/>
      <c r="AQ6" s="48" t="s">
        <v>122</v>
      </c>
      <c r="AR6" s="48" t="s">
        <v>123</v>
      </c>
      <c r="AS6" s="48" t="s">
        <v>124</v>
      </c>
      <c r="AT6" s="184"/>
      <c r="AU6" s="186"/>
      <c r="AV6" s="184"/>
      <c r="AW6" s="48" t="s">
        <v>122</v>
      </c>
      <c r="AX6" s="48" t="s">
        <v>123</v>
      </c>
      <c r="AY6" s="48" t="s">
        <v>124</v>
      </c>
      <c r="AZ6" s="184"/>
      <c r="BA6" s="186"/>
      <c r="BB6" s="184"/>
      <c r="BC6" s="48" t="s">
        <v>122</v>
      </c>
      <c r="BD6" s="48" t="s">
        <v>123</v>
      </c>
      <c r="BE6" s="48" t="s">
        <v>124</v>
      </c>
      <c r="BF6" s="184"/>
      <c r="BG6" s="186"/>
      <c r="BH6" s="184"/>
      <c r="BI6" s="48" t="s">
        <v>122</v>
      </c>
      <c r="BJ6" s="48" t="s">
        <v>123</v>
      </c>
      <c r="BK6" s="48" t="s">
        <v>124</v>
      </c>
      <c r="BL6" s="184"/>
      <c r="BM6" s="186"/>
      <c r="BN6" s="184"/>
      <c r="BO6" s="48" t="s">
        <v>122</v>
      </c>
      <c r="BP6" s="48" t="s">
        <v>123</v>
      </c>
      <c r="BQ6" s="48" t="s">
        <v>124</v>
      </c>
      <c r="BR6" s="184"/>
      <c r="BS6" s="186"/>
      <c r="BT6" s="184"/>
      <c r="BU6" s="48" t="s">
        <v>122</v>
      </c>
      <c r="BV6" s="48" t="s">
        <v>123</v>
      </c>
      <c r="BW6" s="48" t="s">
        <v>124</v>
      </c>
      <c r="BX6" s="184"/>
      <c r="BY6" s="186"/>
      <c r="BZ6" s="184"/>
      <c r="CA6" s="48" t="s">
        <v>122</v>
      </c>
      <c r="CB6" s="48" t="s">
        <v>123</v>
      </c>
      <c r="CC6" s="48" t="s">
        <v>124</v>
      </c>
      <c r="CD6" s="184"/>
      <c r="CE6" s="186"/>
      <c r="CF6" s="184"/>
      <c r="CG6" s="48" t="s">
        <v>122</v>
      </c>
      <c r="CH6" s="48" t="s">
        <v>123</v>
      </c>
      <c r="CI6" s="48" t="s">
        <v>124</v>
      </c>
      <c r="CJ6" s="184"/>
      <c r="CK6" s="186"/>
      <c r="CL6" s="184"/>
      <c r="CM6" s="48" t="s">
        <v>122</v>
      </c>
      <c r="CN6" s="48" t="s">
        <v>123</v>
      </c>
      <c r="CO6" s="48" t="s">
        <v>124</v>
      </c>
    </row>
    <row r="7" spans="1:93" x14ac:dyDescent="0.15">
      <c r="A7" s="42" t="str">
        <f>'収集運搬（生活系）'!A7</f>
        <v>長崎県</v>
      </c>
      <c r="B7" s="43" t="str">
        <f>'収集運搬（生活系）'!B7</f>
        <v>42000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565</v>
      </c>
      <c r="C8" s="38" t="s">
        <v>566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567</v>
      </c>
      <c r="C9" s="38" t="s">
        <v>568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569</v>
      </c>
      <c r="C10" s="38" t="s">
        <v>570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571</v>
      </c>
      <c r="C11" s="38" t="s">
        <v>572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573</v>
      </c>
      <c r="C12" s="38" t="s">
        <v>574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575</v>
      </c>
      <c r="C13" s="38" t="s">
        <v>576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3">
    <sortCondition ref="A8:A13"/>
    <sortCondition ref="B8:B13"/>
    <sortCondition ref="C8:C1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100"/>
    <col min="311" max="16384" width="9" style="15"/>
  </cols>
  <sheetData>
    <row r="1" spans="1:310" ht="17.25" x14ac:dyDescent="0.15">
      <c r="A1" s="1" t="s">
        <v>487</v>
      </c>
      <c r="B1" s="99"/>
      <c r="C1" s="99"/>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9" t="s">
        <v>0</v>
      </c>
      <c r="B2" s="110" t="s">
        <v>1</v>
      </c>
      <c r="C2" s="156" t="s">
        <v>2</v>
      </c>
      <c r="D2" s="188" t="s">
        <v>170</v>
      </c>
      <c r="E2" s="198"/>
      <c r="F2" s="198"/>
      <c r="G2" s="198"/>
      <c r="H2" s="198"/>
      <c r="I2" s="198"/>
      <c r="J2" s="198"/>
      <c r="K2" s="198"/>
      <c r="L2" s="198"/>
      <c r="M2" s="198"/>
      <c r="N2" s="198"/>
      <c r="O2" s="198"/>
      <c r="P2" s="198"/>
      <c r="Q2" s="198"/>
      <c r="R2" s="198"/>
      <c r="S2" s="198"/>
      <c r="T2" s="198"/>
      <c r="U2" s="198"/>
      <c r="V2" s="198"/>
      <c r="W2" s="198"/>
      <c r="X2" s="198"/>
      <c r="Y2" s="198"/>
      <c r="Z2" s="198"/>
      <c r="AA2" s="198"/>
      <c r="AB2" s="198"/>
      <c r="AC2" s="189"/>
      <c r="AD2" s="188" t="s">
        <v>171</v>
      </c>
      <c r="AE2" s="198"/>
      <c r="AF2" s="198"/>
      <c r="AG2" s="198"/>
      <c r="AH2" s="198"/>
      <c r="AI2" s="198"/>
      <c r="AJ2" s="198"/>
      <c r="AK2" s="198"/>
      <c r="AL2" s="198"/>
      <c r="AM2" s="198"/>
      <c r="AN2" s="198"/>
      <c r="AO2" s="198"/>
      <c r="AP2" s="198"/>
      <c r="AQ2" s="189"/>
      <c r="AR2" s="188" t="s">
        <v>172</v>
      </c>
      <c r="AS2" s="198"/>
      <c r="AT2" s="198"/>
      <c r="AU2" s="198"/>
      <c r="AV2" s="198"/>
      <c r="AW2" s="189"/>
      <c r="AX2" s="188" t="s">
        <v>173</v>
      </c>
      <c r="AY2" s="198"/>
      <c r="AZ2" s="198"/>
      <c r="BA2" s="198"/>
      <c r="BB2" s="198"/>
      <c r="BC2" s="198"/>
      <c r="BD2" s="189"/>
      <c r="BE2" s="188" t="s">
        <v>174</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89"/>
      <c r="CI2" s="199" t="s">
        <v>175</v>
      </c>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c r="FL2" s="200"/>
      <c r="FM2" s="200"/>
      <c r="FN2" s="200"/>
      <c r="FO2" s="200"/>
      <c r="FP2" s="200"/>
      <c r="FQ2" s="200"/>
      <c r="FR2" s="200"/>
      <c r="FS2" s="200"/>
      <c r="FT2" s="200"/>
      <c r="FU2" s="200"/>
      <c r="FV2" s="200"/>
      <c r="FW2" s="200"/>
      <c r="FX2" s="200"/>
      <c r="FY2" s="200"/>
      <c r="FZ2" s="200"/>
      <c r="GA2" s="200"/>
      <c r="GB2" s="200"/>
      <c r="GC2" s="200"/>
      <c r="GD2" s="200"/>
      <c r="GE2" s="200"/>
      <c r="GF2" s="200"/>
      <c r="GG2" s="200"/>
      <c r="GH2" s="200"/>
      <c r="GI2" s="200"/>
      <c r="GJ2" s="200"/>
      <c r="GK2" s="200"/>
      <c r="GL2" s="200"/>
      <c r="GM2" s="200"/>
      <c r="GN2" s="200"/>
      <c r="GO2" s="200"/>
      <c r="GP2" s="200"/>
      <c r="GQ2" s="200"/>
      <c r="GR2" s="200"/>
      <c r="GS2" s="200"/>
      <c r="GT2" s="200"/>
      <c r="GU2" s="200"/>
      <c r="GV2" s="200"/>
      <c r="GW2" s="200"/>
      <c r="GX2" s="200"/>
      <c r="GY2" s="200"/>
      <c r="GZ2" s="200"/>
      <c r="HA2" s="200"/>
      <c r="HB2" s="200"/>
      <c r="HC2" s="200"/>
      <c r="HD2" s="200"/>
      <c r="HE2" s="200"/>
      <c r="HF2" s="200"/>
      <c r="HG2" s="200"/>
      <c r="HH2" s="200"/>
      <c r="HI2" s="200"/>
      <c r="HJ2" s="200"/>
      <c r="HK2" s="200"/>
      <c r="HL2" s="200"/>
      <c r="HM2" s="200"/>
      <c r="HN2" s="200"/>
      <c r="HO2" s="200"/>
      <c r="HP2" s="200"/>
      <c r="HQ2" s="200"/>
      <c r="HR2" s="200"/>
      <c r="HS2" s="200"/>
      <c r="HT2" s="200"/>
      <c r="HU2" s="200"/>
      <c r="HV2" s="200"/>
      <c r="HW2" s="200"/>
      <c r="HX2" s="200"/>
      <c r="HY2" s="200"/>
      <c r="HZ2" s="200"/>
      <c r="IA2" s="200"/>
      <c r="IB2" s="200"/>
      <c r="IC2" s="200"/>
      <c r="ID2" s="200"/>
      <c r="IE2" s="200"/>
      <c r="IF2" s="200"/>
      <c r="IG2" s="200"/>
      <c r="IH2" s="200"/>
      <c r="II2" s="200"/>
      <c r="IJ2" s="200"/>
      <c r="IK2" s="200"/>
      <c r="IL2" s="200"/>
      <c r="IM2" s="200"/>
      <c r="IN2" s="200"/>
      <c r="IO2" s="200"/>
      <c r="IP2" s="200"/>
      <c r="IQ2" s="200"/>
      <c r="IR2" s="200"/>
      <c r="IS2" s="200"/>
      <c r="IT2" s="200"/>
      <c r="IU2" s="200"/>
      <c r="IV2" s="200"/>
      <c r="IW2" s="200"/>
      <c r="IX2" s="200"/>
      <c r="IY2" s="200"/>
      <c r="IZ2" s="200"/>
      <c r="JA2" s="200"/>
      <c r="JB2" s="200"/>
      <c r="JC2" s="200"/>
      <c r="JD2" s="200"/>
      <c r="JE2" s="200"/>
      <c r="JF2" s="200"/>
      <c r="JG2" s="200"/>
      <c r="JH2" s="200"/>
      <c r="JI2" s="200"/>
      <c r="JJ2" s="200"/>
      <c r="JK2" s="200"/>
      <c r="JL2" s="200"/>
      <c r="JM2" s="200"/>
      <c r="JN2" s="200"/>
      <c r="JO2" s="200"/>
      <c r="JP2" s="200"/>
      <c r="JQ2" s="200"/>
      <c r="JR2" s="188" t="s">
        <v>176</v>
      </c>
      <c r="JS2" s="198"/>
      <c r="JT2" s="198"/>
      <c r="JU2" s="198"/>
      <c r="JV2" s="198"/>
      <c r="JW2" s="198"/>
      <c r="JX2" s="198"/>
      <c r="JY2" s="198"/>
      <c r="JZ2" s="198"/>
      <c r="KA2" s="198"/>
      <c r="KB2" s="198"/>
      <c r="KC2" s="198"/>
      <c r="KD2" s="198"/>
      <c r="KE2" s="198"/>
      <c r="KF2" s="198"/>
      <c r="KG2" s="198"/>
      <c r="KH2" s="198"/>
      <c r="KI2" s="198"/>
      <c r="KJ2" s="198"/>
      <c r="KK2" s="198"/>
      <c r="KL2" s="198"/>
      <c r="KM2" s="198"/>
      <c r="KN2" s="198"/>
      <c r="KO2" s="198"/>
      <c r="KP2" s="189"/>
      <c r="KQ2" s="188" t="s">
        <v>418</v>
      </c>
      <c r="KR2" s="189"/>
      <c r="KW2" s="101"/>
      <c r="KX2" s="101"/>
    </row>
    <row r="3" spans="1:310" s="17" customFormat="1" ht="24" customHeight="1" x14ac:dyDescent="0.15">
      <c r="A3" s="104"/>
      <c r="B3" s="111"/>
      <c r="C3" s="157"/>
      <c r="D3" s="195" t="s">
        <v>177</v>
      </c>
      <c r="E3" s="196"/>
      <c r="F3" s="196"/>
      <c r="G3" s="196"/>
      <c r="H3" s="196"/>
      <c r="I3" s="197"/>
      <c r="J3" s="195" t="s">
        <v>178</v>
      </c>
      <c r="K3" s="196"/>
      <c r="L3" s="196"/>
      <c r="M3" s="196"/>
      <c r="N3" s="195" t="s">
        <v>179</v>
      </c>
      <c r="O3" s="196"/>
      <c r="P3" s="196"/>
      <c r="Q3" s="197"/>
      <c r="R3" s="153" t="s">
        <v>180</v>
      </c>
      <c r="S3" s="190"/>
      <c r="T3" s="153" t="s">
        <v>181</v>
      </c>
      <c r="U3" s="190"/>
      <c r="V3" s="153" t="s">
        <v>182</v>
      </c>
      <c r="W3" s="190"/>
      <c r="X3" s="202"/>
      <c r="Y3" s="153" t="s">
        <v>183</v>
      </c>
      <c r="Z3" s="190"/>
      <c r="AA3" s="190"/>
      <c r="AB3" s="190"/>
      <c r="AC3" s="202"/>
      <c r="AD3" s="103" t="s">
        <v>184</v>
      </c>
      <c r="AE3" s="103" t="s">
        <v>185</v>
      </c>
      <c r="AF3" s="153" t="s">
        <v>186</v>
      </c>
      <c r="AG3" s="190"/>
      <c r="AH3" s="190"/>
      <c r="AI3" s="202"/>
      <c r="AJ3" s="153" t="s">
        <v>187</v>
      </c>
      <c r="AK3" s="190"/>
      <c r="AL3" s="190"/>
      <c r="AM3" s="190"/>
      <c r="AN3" s="190"/>
      <c r="AO3" s="190"/>
      <c r="AP3" s="190"/>
      <c r="AQ3" s="202"/>
      <c r="AR3" s="103" t="s">
        <v>188</v>
      </c>
      <c r="AS3" s="103" t="s">
        <v>189</v>
      </c>
      <c r="AT3" s="153" t="s">
        <v>190</v>
      </c>
      <c r="AU3" s="190"/>
      <c r="AV3" s="190"/>
      <c r="AW3" s="202"/>
      <c r="AX3" s="103" t="s">
        <v>191</v>
      </c>
      <c r="AY3" s="103" t="s">
        <v>192</v>
      </c>
      <c r="AZ3" s="153" t="s">
        <v>193</v>
      </c>
      <c r="BA3" s="190"/>
      <c r="BB3" s="190"/>
      <c r="BC3" s="190"/>
      <c r="BD3" s="103" t="s">
        <v>248</v>
      </c>
      <c r="BE3" s="153" t="s">
        <v>194</v>
      </c>
      <c r="BF3" s="190"/>
      <c r="BG3" s="190"/>
      <c r="BH3" s="68"/>
      <c r="BI3" s="153" t="s">
        <v>467</v>
      </c>
      <c r="BJ3" s="190"/>
      <c r="BK3" s="190"/>
      <c r="BL3" s="190"/>
      <c r="BM3" s="190"/>
      <c r="BN3" s="190"/>
      <c r="BO3" s="190"/>
      <c r="BP3" s="190"/>
      <c r="BQ3" s="202"/>
      <c r="BR3" s="190" t="s">
        <v>195</v>
      </c>
      <c r="BS3" s="190"/>
      <c r="BT3" s="190"/>
      <c r="BU3" s="190"/>
      <c r="BV3" s="190"/>
      <c r="BW3" s="190"/>
      <c r="BX3" s="190"/>
      <c r="BY3" s="190"/>
      <c r="BZ3" s="190"/>
      <c r="CA3" s="190"/>
      <c r="CB3" s="190"/>
      <c r="CC3" s="190"/>
      <c r="CD3" s="190"/>
      <c r="CE3" s="190"/>
      <c r="CF3" s="190"/>
      <c r="CG3" s="190"/>
      <c r="CH3" s="190"/>
      <c r="CI3" s="105" t="s">
        <v>412</v>
      </c>
      <c r="CJ3" s="106"/>
      <c r="CK3" s="106"/>
      <c r="CL3" s="106"/>
      <c r="CM3" s="106"/>
      <c r="CN3" s="106"/>
      <c r="CO3" s="106"/>
      <c r="CP3" s="106"/>
      <c r="CQ3" s="106"/>
      <c r="CR3" s="106"/>
      <c r="CS3" s="106"/>
      <c r="CT3" s="106"/>
      <c r="CU3" s="106"/>
      <c r="CV3" s="106"/>
      <c r="CW3" s="106"/>
      <c r="CX3" s="107"/>
      <c r="CY3" s="84" t="s">
        <v>196</v>
      </c>
      <c r="CZ3" s="7"/>
      <c r="DA3" s="7"/>
      <c r="DB3" s="7"/>
      <c r="DC3" s="7"/>
      <c r="DD3" s="7"/>
      <c r="DE3" s="7"/>
      <c r="DF3" s="7"/>
      <c r="DG3" s="7"/>
      <c r="DH3" s="7"/>
      <c r="DI3" s="7"/>
      <c r="DJ3" s="62"/>
      <c r="DK3" s="105" t="s">
        <v>197</v>
      </c>
      <c r="DL3" s="106"/>
      <c r="DM3" s="106"/>
      <c r="DN3" s="106"/>
      <c r="DO3" s="106"/>
      <c r="DP3" s="106"/>
      <c r="DQ3" s="106"/>
      <c r="DR3" s="106"/>
      <c r="DS3" s="106"/>
      <c r="DT3" s="106"/>
      <c r="DU3" s="106"/>
      <c r="DV3" s="106"/>
      <c r="DW3" s="106"/>
      <c r="DX3" s="106"/>
      <c r="DY3" s="106"/>
      <c r="DZ3" s="107"/>
      <c r="EA3" s="105" t="s">
        <v>198</v>
      </c>
      <c r="EB3" s="106"/>
      <c r="EC3" s="106"/>
      <c r="ED3" s="106"/>
      <c r="EE3" s="106"/>
      <c r="EF3" s="106"/>
      <c r="EG3" s="106"/>
      <c r="EH3" s="106"/>
      <c r="EI3" s="106"/>
      <c r="EJ3" s="106"/>
      <c r="EK3" s="106"/>
      <c r="EL3" s="106"/>
      <c r="EM3" s="106"/>
      <c r="EN3" s="106"/>
      <c r="EO3" s="106"/>
      <c r="EP3" s="107"/>
      <c r="EQ3" s="105" t="s">
        <v>199</v>
      </c>
      <c r="ER3" s="106"/>
      <c r="ES3" s="106"/>
      <c r="ET3" s="106"/>
      <c r="EU3" s="106"/>
      <c r="EV3" s="106"/>
      <c r="EW3" s="106"/>
      <c r="EX3" s="106"/>
      <c r="EY3" s="106"/>
      <c r="EZ3" s="106"/>
      <c r="FA3" s="106"/>
      <c r="FB3" s="106"/>
      <c r="FC3" s="106"/>
      <c r="FD3" s="106"/>
      <c r="FE3" s="106"/>
      <c r="FF3" s="107"/>
      <c r="FG3" s="103" t="s">
        <v>200</v>
      </c>
      <c r="FH3" s="105" t="s">
        <v>201</v>
      </c>
      <c r="FI3" s="106"/>
      <c r="FJ3" s="106"/>
      <c r="FK3" s="106"/>
      <c r="FL3" s="106"/>
      <c r="FM3" s="106"/>
      <c r="FN3" s="106"/>
      <c r="FO3" s="106"/>
      <c r="FP3" s="106"/>
      <c r="FQ3" s="106"/>
      <c r="FR3" s="106"/>
      <c r="FS3" s="106"/>
      <c r="FT3" s="106"/>
      <c r="FU3" s="106"/>
      <c r="FV3" s="106"/>
      <c r="FW3" s="107"/>
      <c r="FX3" s="105" t="s">
        <v>202</v>
      </c>
      <c r="FY3" s="106"/>
      <c r="FZ3" s="106"/>
      <c r="GA3" s="106"/>
      <c r="GB3" s="106"/>
      <c r="GC3" s="106"/>
      <c r="GD3" s="106"/>
      <c r="GE3" s="106"/>
      <c r="GF3" s="106"/>
      <c r="GG3" s="106"/>
      <c r="GH3" s="106"/>
      <c r="GI3" s="106"/>
      <c r="GJ3" s="106"/>
      <c r="GK3" s="106"/>
      <c r="GL3" s="106"/>
      <c r="GM3" s="107"/>
      <c r="GN3" s="105" t="s">
        <v>413</v>
      </c>
      <c r="GO3" s="106"/>
      <c r="GP3" s="106"/>
      <c r="GQ3" s="106"/>
      <c r="GR3" s="106"/>
      <c r="GS3" s="106"/>
      <c r="GT3" s="106"/>
      <c r="GU3" s="106"/>
      <c r="GV3" s="106"/>
      <c r="GW3" s="106"/>
      <c r="GX3" s="106"/>
      <c r="GY3" s="106"/>
      <c r="GZ3" s="106"/>
      <c r="HA3" s="106"/>
      <c r="HB3" s="106"/>
      <c r="HC3" s="107"/>
      <c r="HD3" s="105" t="s">
        <v>203</v>
      </c>
      <c r="HE3" s="106"/>
      <c r="HF3" s="106"/>
      <c r="HG3" s="106"/>
      <c r="HH3" s="106"/>
      <c r="HI3" s="106"/>
      <c r="HJ3" s="106"/>
      <c r="HK3" s="106"/>
      <c r="HL3" s="106"/>
      <c r="HM3" s="106"/>
      <c r="HN3" s="106"/>
      <c r="HO3" s="106"/>
      <c r="HP3" s="106"/>
      <c r="HQ3" s="106"/>
      <c r="HR3" s="106"/>
      <c r="HS3" s="107"/>
      <c r="HT3" s="105" t="s">
        <v>204</v>
      </c>
      <c r="HU3" s="106"/>
      <c r="HV3" s="106"/>
      <c r="HW3" s="106"/>
      <c r="HX3" s="106"/>
      <c r="HY3" s="106"/>
      <c r="HZ3" s="106"/>
      <c r="IA3" s="106"/>
      <c r="IB3" s="106"/>
      <c r="IC3" s="106"/>
      <c r="ID3" s="106"/>
      <c r="IE3" s="106"/>
      <c r="IF3" s="106"/>
      <c r="IG3" s="106"/>
      <c r="IH3" s="106"/>
      <c r="II3" s="107"/>
      <c r="IJ3" s="105" t="s">
        <v>205</v>
      </c>
      <c r="IK3" s="106"/>
      <c r="IL3" s="106"/>
      <c r="IM3" s="106"/>
      <c r="IN3" s="106"/>
      <c r="IO3" s="106"/>
      <c r="IP3" s="106"/>
      <c r="IQ3" s="106"/>
      <c r="IR3" s="106"/>
      <c r="IS3" s="106"/>
      <c r="IT3" s="106"/>
      <c r="IU3" s="106"/>
      <c r="IV3" s="106"/>
      <c r="IW3" s="106"/>
      <c r="IX3" s="106"/>
      <c r="IY3" s="107"/>
      <c r="IZ3" s="105" t="s">
        <v>206</v>
      </c>
      <c r="JA3" s="106"/>
      <c r="JB3" s="106"/>
      <c r="JC3" s="106"/>
      <c r="JD3" s="106"/>
      <c r="JE3" s="106"/>
      <c r="JF3" s="106"/>
      <c r="JG3" s="106"/>
      <c r="JH3" s="106"/>
      <c r="JI3" s="106"/>
      <c r="JJ3" s="106"/>
      <c r="JK3" s="106"/>
      <c r="JL3" s="106"/>
      <c r="JM3" s="106"/>
      <c r="JN3" s="106"/>
      <c r="JO3" s="107"/>
      <c r="JP3" s="103" t="s">
        <v>207</v>
      </c>
      <c r="JQ3" s="103" t="s">
        <v>208</v>
      </c>
      <c r="JR3" s="195" t="s">
        <v>209</v>
      </c>
      <c r="JS3" s="196"/>
      <c r="JT3" s="196"/>
      <c r="JU3" s="197"/>
      <c r="JV3" s="195" t="s">
        <v>210</v>
      </c>
      <c r="JW3" s="196"/>
      <c r="JX3" s="196"/>
      <c r="JY3" s="196"/>
      <c r="JZ3" s="196"/>
      <c r="KA3" s="196"/>
      <c r="KB3" s="196"/>
      <c r="KC3" s="196"/>
      <c r="KD3" s="197"/>
      <c r="KE3" s="195" t="s">
        <v>211</v>
      </c>
      <c r="KF3" s="196"/>
      <c r="KG3" s="196"/>
      <c r="KH3" s="196"/>
      <c r="KI3" s="196"/>
      <c r="KJ3" s="196"/>
      <c r="KK3" s="196"/>
      <c r="KL3" s="196"/>
      <c r="KM3" s="196"/>
      <c r="KN3" s="196"/>
      <c r="KO3" s="196"/>
      <c r="KP3" s="197"/>
      <c r="KQ3" s="103" t="s">
        <v>417</v>
      </c>
      <c r="KR3" s="103" t="s">
        <v>469</v>
      </c>
      <c r="KW3" s="101"/>
      <c r="KX3" s="101"/>
    </row>
    <row r="4" spans="1:310" s="17" customFormat="1" ht="24" customHeight="1" x14ac:dyDescent="0.15">
      <c r="A4" s="104"/>
      <c r="B4" s="111"/>
      <c r="C4" s="157"/>
      <c r="D4" s="122"/>
      <c r="E4" s="123"/>
      <c r="F4" s="123"/>
      <c r="G4" s="123"/>
      <c r="H4" s="123"/>
      <c r="I4" s="124"/>
      <c r="J4" s="122"/>
      <c r="K4" s="123"/>
      <c r="L4" s="123"/>
      <c r="M4" s="123"/>
      <c r="N4" s="122"/>
      <c r="O4" s="123"/>
      <c r="P4" s="123"/>
      <c r="Q4" s="124"/>
      <c r="R4" s="191"/>
      <c r="S4" s="201"/>
      <c r="T4" s="191"/>
      <c r="U4" s="201"/>
      <c r="V4" s="191"/>
      <c r="W4" s="201"/>
      <c r="X4" s="203"/>
      <c r="Y4" s="191"/>
      <c r="Z4" s="201"/>
      <c r="AA4" s="201"/>
      <c r="AB4" s="201"/>
      <c r="AC4" s="203"/>
      <c r="AD4" s="104"/>
      <c r="AE4" s="104"/>
      <c r="AF4" s="191"/>
      <c r="AG4" s="201"/>
      <c r="AH4" s="201"/>
      <c r="AI4" s="203"/>
      <c r="AJ4" s="191"/>
      <c r="AK4" s="201"/>
      <c r="AL4" s="201"/>
      <c r="AM4" s="201"/>
      <c r="AN4" s="201"/>
      <c r="AO4" s="201"/>
      <c r="AP4" s="201"/>
      <c r="AQ4" s="203"/>
      <c r="AR4" s="104"/>
      <c r="AS4" s="104"/>
      <c r="AT4" s="154"/>
      <c r="AU4" s="204"/>
      <c r="AV4" s="204"/>
      <c r="AW4" s="205"/>
      <c r="AX4" s="104"/>
      <c r="AY4" s="104"/>
      <c r="AZ4" s="191"/>
      <c r="BA4" s="201"/>
      <c r="BB4" s="201"/>
      <c r="BC4" s="201"/>
      <c r="BD4" s="104"/>
      <c r="BE4" s="191"/>
      <c r="BF4" s="201"/>
      <c r="BG4" s="201"/>
      <c r="BH4" s="70"/>
      <c r="BI4" s="191"/>
      <c r="BJ4" s="201"/>
      <c r="BK4" s="201"/>
      <c r="BL4" s="201"/>
      <c r="BM4" s="201"/>
      <c r="BN4" s="201"/>
      <c r="BO4" s="201"/>
      <c r="BP4" s="201"/>
      <c r="BQ4" s="203"/>
      <c r="BR4" s="201"/>
      <c r="BS4" s="201"/>
      <c r="BT4" s="201"/>
      <c r="BU4" s="201"/>
      <c r="BV4" s="201"/>
      <c r="BW4" s="201"/>
      <c r="BX4" s="201"/>
      <c r="BY4" s="201"/>
      <c r="BZ4" s="201"/>
      <c r="CA4" s="201"/>
      <c r="CB4" s="201"/>
      <c r="CC4" s="201"/>
      <c r="CD4" s="201"/>
      <c r="CE4" s="201"/>
      <c r="CF4" s="201"/>
      <c r="CG4" s="201"/>
      <c r="CH4" s="201"/>
      <c r="CI4" s="153" t="s">
        <v>212</v>
      </c>
      <c r="CJ4" s="190"/>
      <c r="CK4" s="190"/>
      <c r="CL4" s="190"/>
      <c r="CM4" s="153" t="s">
        <v>213</v>
      </c>
      <c r="CN4" s="190"/>
      <c r="CO4" s="190"/>
      <c r="CP4" s="190"/>
      <c r="CQ4" s="153" t="s">
        <v>214</v>
      </c>
      <c r="CR4" s="190"/>
      <c r="CS4" s="190"/>
      <c r="CT4" s="190"/>
      <c r="CU4" s="153" t="s">
        <v>215</v>
      </c>
      <c r="CV4" s="190"/>
      <c r="CW4" s="190"/>
      <c r="CX4" s="190"/>
      <c r="CY4" s="153" t="s">
        <v>213</v>
      </c>
      <c r="CZ4" s="190"/>
      <c r="DA4" s="190"/>
      <c r="DB4" s="190"/>
      <c r="DC4" s="153" t="s">
        <v>214</v>
      </c>
      <c r="DD4" s="190"/>
      <c r="DE4" s="190"/>
      <c r="DF4" s="190"/>
      <c r="DG4" s="153" t="s">
        <v>215</v>
      </c>
      <c r="DH4" s="190"/>
      <c r="DI4" s="190"/>
      <c r="DJ4" s="190"/>
      <c r="DK4" s="153" t="s">
        <v>212</v>
      </c>
      <c r="DL4" s="190"/>
      <c r="DM4" s="190"/>
      <c r="DN4" s="190"/>
      <c r="DO4" s="153" t="s">
        <v>213</v>
      </c>
      <c r="DP4" s="190"/>
      <c r="DQ4" s="190"/>
      <c r="DR4" s="190"/>
      <c r="DS4" s="153" t="s">
        <v>214</v>
      </c>
      <c r="DT4" s="190"/>
      <c r="DU4" s="190"/>
      <c r="DV4" s="190"/>
      <c r="DW4" s="153" t="s">
        <v>215</v>
      </c>
      <c r="DX4" s="190"/>
      <c r="DY4" s="190"/>
      <c r="DZ4" s="190"/>
      <c r="EA4" s="153" t="s">
        <v>212</v>
      </c>
      <c r="EB4" s="190"/>
      <c r="EC4" s="190"/>
      <c r="ED4" s="190"/>
      <c r="EE4" s="153" t="s">
        <v>213</v>
      </c>
      <c r="EF4" s="190"/>
      <c r="EG4" s="190"/>
      <c r="EH4" s="190"/>
      <c r="EI4" s="153" t="s">
        <v>214</v>
      </c>
      <c r="EJ4" s="190"/>
      <c r="EK4" s="190"/>
      <c r="EL4" s="190"/>
      <c r="EM4" s="153" t="s">
        <v>215</v>
      </c>
      <c r="EN4" s="190"/>
      <c r="EO4" s="190"/>
      <c r="EP4" s="190"/>
      <c r="EQ4" s="153" t="s">
        <v>212</v>
      </c>
      <c r="ER4" s="190"/>
      <c r="ES4" s="190"/>
      <c r="ET4" s="190"/>
      <c r="EU4" s="153" t="s">
        <v>213</v>
      </c>
      <c r="EV4" s="190"/>
      <c r="EW4" s="190"/>
      <c r="EX4" s="190"/>
      <c r="EY4" s="153" t="s">
        <v>214</v>
      </c>
      <c r="EZ4" s="190"/>
      <c r="FA4" s="190"/>
      <c r="FB4" s="190"/>
      <c r="FC4" s="153" t="s">
        <v>215</v>
      </c>
      <c r="FD4" s="190"/>
      <c r="FE4" s="190"/>
      <c r="FF4" s="190"/>
      <c r="FG4" s="104"/>
      <c r="FH4" s="153" t="s">
        <v>212</v>
      </c>
      <c r="FI4" s="190"/>
      <c r="FJ4" s="190"/>
      <c r="FK4" s="190"/>
      <c r="FL4" s="153" t="s">
        <v>213</v>
      </c>
      <c r="FM4" s="190"/>
      <c r="FN4" s="190"/>
      <c r="FO4" s="190"/>
      <c r="FP4" s="153" t="s">
        <v>214</v>
      </c>
      <c r="FQ4" s="190"/>
      <c r="FR4" s="190"/>
      <c r="FS4" s="190"/>
      <c r="FT4" s="153" t="s">
        <v>215</v>
      </c>
      <c r="FU4" s="190"/>
      <c r="FV4" s="190"/>
      <c r="FW4" s="190"/>
      <c r="FX4" s="153" t="s">
        <v>212</v>
      </c>
      <c r="FY4" s="190"/>
      <c r="FZ4" s="190"/>
      <c r="GA4" s="190"/>
      <c r="GB4" s="153" t="s">
        <v>213</v>
      </c>
      <c r="GC4" s="190"/>
      <c r="GD4" s="190"/>
      <c r="GE4" s="190"/>
      <c r="GF4" s="153" t="s">
        <v>214</v>
      </c>
      <c r="GG4" s="190"/>
      <c r="GH4" s="190"/>
      <c r="GI4" s="190"/>
      <c r="GJ4" s="153" t="s">
        <v>215</v>
      </c>
      <c r="GK4" s="190"/>
      <c r="GL4" s="190"/>
      <c r="GM4" s="190"/>
      <c r="GN4" s="153" t="s">
        <v>212</v>
      </c>
      <c r="GO4" s="190"/>
      <c r="GP4" s="190"/>
      <c r="GQ4" s="190"/>
      <c r="GR4" s="153" t="s">
        <v>213</v>
      </c>
      <c r="GS4" s="190"/>
      <c r="GT4" s="190"/>
      <c r="GU4" s="190"/>
      <c r="GV4" s="153" t="s">
        <v>214</v>
      </c>
      <c r="GW4" s="190"/>
      <c r="GX4" s="190"/>
      <c r="GY4" s="190"/>
      <c r="GZ4" s="153" t="s">
        <v>215</v>
      </c>
      <c r="HA4" s="190"/>
      <c r="HB4" s="190"/>
      <c r="HC4" s="190"/>
      <c r="HD4" s="153" t="s">
        <v>212</v>
      </c>
      <c r="HE4" s="190"/>
      <c r="HF4" s="190"/>
      <c r="HG4" s="190"/>
      <c r="HH4" s="153" t="s">
        <v>213</v>
      </c>
      <c r="HI4" s="190"/>
      <c r="HJ4" s="190"/>
      <c r="HK4" s="190"/>
      <c r="HL4" s="153" t="s">
        <v>214</v>
      </c>
      <c r="HM4" s="190"/>
      <c r="HN4" s="190"/>
      <c r="HO4" s="190"/>
      <c r="HP4" s="153" t="s">
        <v>215</v>
      </c>
      <c r="HQ4" s="190"/>
      <c r="HR4" s="190"/>
      <c r="HS4" s="190"/>
      <c r="HT4" s="153" t="s">
        <v>212</v>
      </c>
      <c r="HU4" s="190"/>
      <c r="HV4" s="190"/>
      <c r="HW4" s="190"/>
      <c r="HX4" s="153" t="s">
        <v>213</v>
      </c>
      <c r="HY4" s="190"/>
      <c r="HZ4" s="190"/>
      <c r="IA4" s="190"/>
      <c r="IB4" s="153" t="s">
        <v>214</v>
      </c>
      <c r="IC4" s="190"/>
      <c r="ID4" s="190"/>
      <c r="IE4" s="190"/>
      <c r="IF4" s="153" t="s">
        <v>215</v>
      </c>
      <c r="IG4" s="190"/>
      <c r="IH4" s="190"/>
      <c r="II4" s="190"/>
      <c r="IJ4" s="153" t="s">
        <v>212</v>
      </c>
      <c r="IK4" s="190"/>
      <c r="IL4" s="190"/>
      <c r="IM4" s="190"/>
      <c r="IN4" s="153" t="s">
        <v>213</v>
      </c>
      <c r="IO4" s="190"/>
      <c r="IP4" s="190"/>
      <c r="IQ4" s="190"/>
      <c r="IR4" s="153" t="s">
        <v>214</v>
      </c>
      <c r="IS4" s="190"/>
      <c r="IT4" s="190"/>
      <c r="IU4" s="190"/>
      <c r="IV4" s="153" t="s">
        <v>215</v>
      </c>
      <c r="IW4" s="190"/>
      <c r="IX4" s="190"/>
      <c r="IY4" s="190"/>
      <c r="IZ4" s="153" t="s">
        <v>212</v>
      </c>
      <c r="JA4" s="190"/>
      <c r="JB4" s="190"/>
      <c r="JC4" s="190"/>
      <c r="JD4" s="153" t="s">
        <v>213</v>
      </c>
      <c r="JE4" s="190"/>
      <c r="JF4" s="190"/>
      <c r="JG4" s="190"/>
      <c r="JH4" s="153" t="s">
        <v>214</v>
      </c>
      <c r="JI4" s="190"/>
      <c r="JJ4" s="190"/>
      <c r="JK4" s="190"/>
      <c r="JL4" s="153" t="s">
        <v>215</v>
      </c>
      <c r="JM4" s="190"/>
      <c r="JN4" s="190"/>
      <c r="JO4" s="190"/>
      <c r="JP4" s="194"/>
      <c r="JQ4" s="194"/>
      <c r="JR4" s="122"/>
      <c r="JS4" s="123"/>
      <c r="JT4" s="123"/>
      <c r="JU4" s="124"/>
      <c r="JV4" s="122"/>
      <c r="JW4" s="123"/>
      <c r="JX4" s="123"/>
      <c r="JY4" s="123"/>
      <c r="JZ4" s="123"/>
      <c r="KA4" s="123"/>
      <c r="KB4" s="123"/>
      <c r="KC4" s="123"/>
      <c r="KD4" s="124"/>
      <c r="KE4" s="122"/>
      <c r="KF4" s="123"/>
      <c r="KG4" s="123"/>
      <c r="KH4" s="123"/>
      <c r="KI4" s="123"/>
      <c r="KJ4" s="123"/>
      <c r="KK4" s="123"/>
      <c r="KL4" s="123"/>
      <c r="KM4" s="123"/>
      <c r="KN4" s="123"/>
      <c r="KO4" s="123"/>
      <c r="KP4" s="124"/>
      <c r="KQ4" s="104"/>
      <c r="KR4" s="104"/>
      <c r="KW4" s="101"/>
      <c r="KX4" s="101"/>
    </row>
    <row r="5" spans="1:310" s="17" customFormat="1" ht="42.75" customHeight="1" x14ac:dyDescent="0.15">
      <c r="A5" s="104"/>
      <c r="B5" s="111"/>
      <c r="C5" s="157"/>
      <c r="D5" s="103" t="s">
        <v>216</v>
      </c>
      <c r="E5" s="103" t="s">
        <v>217</v>
      </c>
      <c r="F5" s="103" t="s">
        <v>218</v>
      </c>
      <c r="G5" s="103" t="s">
        <v>219</v>
      </c>
      <c r="H5" s="103" t="s">
        <v>220</v>
      </c>
      <c r="I5" s="103" t="s">
        <v>199</v>
      </c>
      <c r="J5" s="103" t="s">
        <v>221</v>
      </c>
      <c r="K5" s="103" t="s">
        <v>222</v>
      </c>
      <c r="L5" s="103" t="s">
        <v>223</v>
      </c>
      <c r="M5" s="103" t="s">
        <v>22</v>
      </c>
      <c r="N5" s="103" t="s">
        <v>224</v>
      </c>
      <c r="O5" s="103" t="s">
        <v>225</v>
      </c>
      <c r="P5" s="103" t="s">
        <v>226</v>
      </c>
      <c r="Q5" s="103" t="s">
        <v>227</v>
      </c>
      <c r="R5" s="103" t="s">
        <v>228</v>
      </c>
      <c r="S5" s="103" t="s">
        <v>229</v>
      </c>
      <c r="T5" s="103" t="s">
        <v>139</v>
      </c>
      <c r="U5" s="103" t="s">
        <v>140</v>
      </c>
      <c r="V5" s="103" t="s">
        <v>230</v>
      </c>
      <c r="W5" s="103" t="s">
        <v>231</v>
      </c>
      <c r="X5" s="103" t="s">
        <v>232</v>
      </c>
      <c r="Y5" s="103" t="s">
        <v>233</v>
      </c>
      <c r="Z5" s="103" t="s">
        <v>234</v>
      </c>
      <c r="AA5" s="103" t="s">
        <v>235</v>
      </c>
      <c r="AB5" s="103" t="s">
        <v>236</v>
      </c>
      <c r="AC5" s="103" t="s">
        <v>237</v>
      </c>
      <c r="AD5" s="104"/>
      <c r="AE5" s="104"/>
      <c r="AF5" s="103" t="s">
        <v>238</v>
      </c>
      <c r="AG5" s="103" t="s">
        <v>239</v>
      </c>
      <c r="AH5" s="103" t="s">
        <v>240</v>
      </c>
      <c r="AI5" s="103" t="s">
        <v>241</v>
      </c>
      <c r="AJ5" s="103" t="s">
        <v>216</v>
      </c>
      <c r="AK5" s="103" t="s">
        <v>217</v>
      </c>
      <c r="AL5" s="103" t="s">
        <v>218</v>
      </c>
      <c r="AM5" s="103" t="s">
        <v>219</v>
      </c>
      <c r="AN5" s="103" t="s">
        <v>242</v>
      </c>
      <c r="AO5" s="103" t="s">
        <v>220</v>
      </c>
      <c r="AP5" s="153" t="s">
        <v>243</v>
      </c>
      <c r="AQ5" s="103" t="s">
        <v>463</v>
      </c>
      <c r="AR5" s="104"/>
      <c r="AS5" s="104"/>
      <c r="AT5" s="103" t="s">
        <v>238</v>
      </c>
      <c r="AU5" s="103" t="s">
        <v>244</v>
      </c>
      <c r="AV5" s="103" t="s">
        <v>240</v>
      </c>
      <c r="AW5" s="103" t="s">
        <v>241</v>
      </c>
      <c r="AX5" s="104"/>
      <c r="AY5" s="104"/>
      <c r="AZ5" s="103" t="s">
        <v>245</v>
      </c>
      <c r="BA5" s="103" t="s">
        <v>246</v>
      </c>
      <c r="BB5" s="103" t="s">
        <v>247</v>
      </c>
      <c r="BC5" s="153" t="s">
        <v>241</v>
      </c>
      <c r="BD5" s="104"/>
      <c r="BE5" s="103" t="s">
        <v>249</v>
      </c>
      <c r="BF5" s="103" t="s">
        <v>250</v>
      </c>
      <c r="BG5" s="153" t="s">
        <v>406</v>
      </c>
      <c r="BH5" s="103" t="s">
        <v>464</v>
      </c>
      <c r="BI5" s="103" t="s">
        <v>252</v>
      </c>
      <c r="BJ5" s="103" t="s">
        <v>407</v>
      </c>
      <c r="BK5" s="103" t="s">
        <v>253</v>
      </c>
      <c r="BL5" s="103" t="s">
        <v>254</v>
      </c>
      <c r="BM5" s="103" t="s">
        <v>255</v>
      </c>
      <c r="BN5" s="103" t="s">
        <v>408</v>
      </c>
      <c r="BO5" s="103" t="s">
        <v>256</v>
      </c>
      <c r="BP5" s="103" t="s">
        <v>468</v>
      </c>
      <c r="BQ5" s="103" t="s">
        <v>257</v>
      </c>
      <c r="BR5" s="103" t="s">
        <v>409</v>
      </c>
      <c r="BS5" s="103" t="s">
        <v>258</v>
      </c>
      <c r="BT5" s="103" t="s">
        <v>259</v>
      </c>
      <c r="BU5" s="103" t="s">
        <v>260</v>
      </c>
      <c r="BV5" s="103" t="s">
        <v>261</v>
      </c>
      <c r="BW5" s="103" t="s">
        <v>262</v>
      </c>
      <c r="BX5" s="103" t="s">
        <v>263</v>
      </c>
      <c r="BY5" s="103" t="s">
        <v>264</v>
      </c>
      <c r="BZ5" s="103" t="s">
        <v>410</v>
      </c>
      <c r="CA5" s="103" t="s">
        <v>265</v>
      </c>
      <c r="CB5" s="103" t="s">
        <v>266</v>
      </c>
      <c r="CC5" s="103" t="s">
        <v>411</v>
      </c>
      <c r="CD5" s="103" t="s">
        <v>267</v>
      </c>
      <c r="CE5" s="103" t="s">
        <v>474</v>
      </c>
      <c r="CF5" s="153" t="s">
        <v>22</v>
      </c>
      <c r="CG5" s="103" t="s">
        <v>268</v>
      </c>
      <c r="CH5" s="192"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4"/>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4"/>
      <c r="JQ5" s="194"/>
      <c r="JR5" s="103" t="s">
        <v>275</v>
      </c>
      <c r="JS5" s="103" t="s">
        <v>276</v>
      </c>
      <c r="JT5" s="103" t="s">
        <v>277</v>
      </c>
      <c r="JU5" s="103" t="s">
        <v>278</v>
      </c>
      <c r="JV5" s="103" t="s">
        <v>5</v>
      </c>
      <c r="JW5" s="103" t="s">
        <v>6</v>
      </c>
      <c r="JX5" s="103" t="s">
        <v>7</v>
      </c>
      <c r="JY5" s="103" t="s">
        <v>279</v>
      </c>
      <c r="JZ5" s="103" t="s">
        <v>280</v>
      </c>
      <c r="KA5" s="103" t="s">
        <v>21</v>
      </c>
      <c r="KB5" s="103" t="s">
        <v>9</v>
      </c>
      <c r="KC5" s="103" t="s">
        <v>281</v>
      </c>
      <c r="KD5" s="103" t="s">
        <v>22</v>
      </c>
      <c r="KE5" s="103" t="s">
        <v>282</v>
      </c>
      <c r="KF5" s="103" t="s">
        <v>283</v>
      </c>
      <c r="KG5" s="103" t="s">
        <v>284</v>
      </c>
      <c r="KH5" s="103" t="s">
        <v>285</v>
      </c>
      <c r="KI5" s="103" t="s">
        <v>286</v>
      </c>
      <c r="KJ5" s="103" t="s">
        <v>287</v>
      </c>
      <c r="KK5" s="103" t="s">
        <v>414</v>
      </c>
      <c r="KL5" s="103" t="s">
        <v>415</v>
      </c>
      <c r="KM5" s="103" t="s">
        <v>416</v>
      </c>
      <c r="KN5" s="153" t="s">
        <v>288</v>
      </c>
      <c r="KO5" s="103" t="s">
        <v>466</v>
      </c>
      <c r="KP5" s="103" t="s">
        <v>289</v>
      </c>
      <c r="KQ5" s="104"/>
      <c r="KR5" s="104"/>
      <c r="KW5" s="101"/>
      <c r="KX5" s="101"/>
    </row>
    <row r="6" spans="1:310" s="17" customFormat="1" ht="33.75" customHeight="1" x14ac:dyDescent="0.15">
      <c r="A6" s="187"/>
      <c r="B6" s="206"/>
      <c r="C6" s="20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91"/>
      <c r="AQ6" s="187"/>
      <c r="AR6" s="187"/>
      <c r="AS6" s="187"/>
      <c r="AT6" s="187"/>
      <c r="AU6" s="187"/>
      <c r="AV6" s="187"/>
      <c r="AW6" s="187"/>
      <c r="AX6" s="187"/>
      <c r="AY6" s="187"/>
      <c r="AZ6" s="187"/>
      <c r="BA6" s="187"/>
      <c r="BB6" s="187"/>
      <c r="BC6" s="191"/>
      <c r="BD6" s="187"/>
      <c r="BE6" s="187"/>
      <c r="BF6" s="187"/>
      <c r="BG6" s="191"/>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91"/>
      <c r="CG6" s="187"/>
      <c r="CH6" s="193"/>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7"/>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3"/>
      <c r="JQ6" s="193"/>
      <c r="JR6" s="187"/>
      <c r="JS6" s="187"/>
      <c r="JT6" s="187"/>
      <c r="JU6" s="187"/>
      <c r="JV6" s="187"/>
      <c r="JW6" s="187"/>
      <c r="JX6" s="187"/>
      <c r="JY6" s="187"/>
      <c r="JZ6" s="187"/>
      <c r="KA6" s="187"/>
      <c r="KB6" s="187"/>
      <c r="KC6" s="187"/>
      <c r="KD6" s="187"/>
      <c r="KE6" s="187"/>
      <c r="KF6" s="187"/>
      <c r="KG6" s="187"/>
      <c r="KH6" s="187"/>
      <c r="KI6" s="187"/>
      <c r="KJ6" s="187"/>
      <c r="KK6" s="187"/>
      <c r="KL6" s="187"/>
      <c r="KM6" s="187"/>
      <c r="KN6" s="191"/>
      <c r="KO6" s="187"/>
      <c r="KP6" s="187"/>
      <c r="KQ6" s="187"/>
      <c r="KR6" s="187"/>
      <c r="KW6" s="101"/>
      <c r="KX6" s="101"/>
    </row>
    <row r="7" spans="1:310" ht="13.5" customHeight="1" x14ac:dyDescent="0.15">
      <c r="A7" s="42" t="str">
        <f>'収集運搬（生活系）'!A7</f>
        <v>長崎県</v>
      </c>
      <c r="B7" s="43" t="str">
        <f>'収集運搬（生活系）'!B7</f>
        <v>42000</v>
      </c>
      <c r="C7" s="42" t="s">
        <v>31</v>
      </c>
      <c r="D7" s="49">
        <f t="shared" ref="D7:CF7" si="0">COUNTIF(D$8:D$207,"○")</f>
        <v>0</v>
      </c>
      <c r="E7" s="49">
        <f t="shared" si="0"/>
        <v>13</v>
      </c>
      <c r="F7" s="49">
        <f t="shared" si="0"/>
        <v>3</v>
      </c>
      <c r="G7" s="49">
        <f t="shared" si="0"/>
        <v>5</v>
      </c>
      <c r="H7" s="49">
        <f t="shared" si="0"/>
        <v>0</v>
      </c>
      <c r="I7" s="49">
        <f t="shared" si="0"/>
        <v>1</v>
      </c>
      <c r="J7" s="49">
        <f t="shared" si="0"/>
        <v>2</v>
      </c>
      <c r="K7" s="49">
        <f t="shared" si="0"/>
        <v>3</v>
      </c>
      <c r="L7" s="49">
        <f t="shared" si="0"/>
        <v>18</v>
      </c>
      <c r="M7" s="49">
        <f t="shared" si="0"/>
        <v>0</v>
      </c>
      <c r="N7" s="49">
        <f t="shared" si="0"/>
        <v>14</v>
      </c>
      <c r="O7" s="49">
        <f t="shared" si="0"/>
        <v>0</v>
      </c>
      <c r="P7" s="49">
        <f t="shared" si="0"/>
        <v>7</v>
      </c>
      <c r="Q7" s="49">
        <f t="shared" si="0"/>
        <v>0</v>
      </c>
      <c r="R7" s="49">
        <f t="shared" si="0"/>
        <v>6</v>
      </c>
      <c r="S7" s="49">
        <f t="shared" si="0"/>
        <v>15</v>
      </c>
      <c r="T7" s="49">
        <f t="shared" si="0"/>
        <v>0</v>
      </c>
      <c r="U7" s="49">
        <f t="shared" si="0"/>
        <v>21</v>
      </c>
      <c r="V7" s="49">
        <f t="shared" si="0"/>
        <v>12</v>
      </c>
      <c r="W7" s="49">
        <f t="shared" si="0"/>
        <v>8</v>
      </c>
      <c r="X7" s="49">
        <f t="shared" si="0"/>
        <v>1</v>
      </c>
      <c r="Y7" s="49">
        <f>COUNTIF(Y$8:Y$207,"○")</f>
        <v>17</v>
      </c>
      <c r="Z7" s="49">
        <f>COUNTIF(Z$8:Z$207,"○")</f>
        <v>1</v>
      </c>
      <c r="AA7" s="49">
        <f t="shared" si="0"/>
        <v>1</v>
      </c>
      <c r="AB7" s="49">
        <f>COUNTIF(AB$8:AB$207,"○")</f>
        <v>0</v>
      </c>
      <c r="AC7" s="49">
        <f t="shared" si="0"/>
        <v>4</v>
      </c>
      <c r="AD7" s="49">
        <f t="shared" si="0"/>
        <v>21</v>
      </c>
      <c r="AE7" s="49">
        <f t="shared" si="0"/>
        <v>3</v>
      </c>
      <c r="AF7" s="49">
        <f>COUNTIF(AF$8:AF$207,"○")</f>
        <v>0</v>
      </c>
      <c r="AG7" s="49">
        <f>COUNTIF(AG$8:AG$207,"○")</f>
        <v>2</v>
      </c>
      <c r="AH7" s="49">
        <f>COUNTIF(AH$8:AH$207,"○")</f>
        <v>0</v>
      </c>
      <c r="AI7" s="49">
        <f t="shared" si="0"/>
        <v>1</v>
      </c>
      <c r="AJ7" s="49">
        <f t="shared" si="0"/>
        <v>0</v>
      </c>
      <c r="AK7" s="49">
        <f t="shared" si="0"/>
        <v>1</v>
      </c>
      <c r="AL7" s="49">
        <f t="shared" si="0"/>
        <v>2</v>
      </c>
      <c r="AM7" s="49">
        <f t="shared" si="0"/>
        <v>10</v>
      </c>
      <c r="AN7" s="49">
        <f t="shared" si="0"/>
        <v>7</v>
      </c>
      <c r="AO7" s="49">
        <f t="shared" si="0"/>
        <v>3</v>
      </c>
      <c r="AP7" s="49">
        <f t="shared" si="0"/>
        <v>1</v>
      </c>
      <c r="AQ7" s="49" t="s">
        <v>125</v>
      </c>
      <c r="AR7" s="49">
        <f>COUNTIF(AR$8:AR$207,"○")</f>
        <v>15</v>
      </c>
      <c r="AS7" s="49">
        <f t="shared" si="0"/>
        <v>2</v>
      </c>
      <c r="AT7" s="49">
        <f>COUNTIF(AT$8:AT$207,"○")</f>
        <v>0</v>
      </c>
      <c r="AU7" s="49">
        <f>COUNTIF(AU$8:AU$207,"○")</f>
        <v>2</v>
      </c>
      <c r="AV7" s="49">
        <f>COUNTIF(AV$8:AV$207,"○")</f>
        <v>0</v>
      </c>
      <c r="AW7" s="49">
        <f>COUNTIF(AW$8:AW$207,"○")</f>
        <v>0</v>
      </c>
      <c r="AX7" s="49">
        <f t="shared" si="0"/>
        <v>21</v>
      </c>
      <c r="AY7" s="49">
        <f t="shared" si="0"/>
        <v>6</v>
      </c>
      <c r="AZ7" s="49">
        <f>COUNTIF(AZ$8:AZ$207,"○")</f>
        <v>2</v>
      </c>
      <c r="BA7" s="49">
        <f>COUNTIF(BA$8:BA$207,"○")</f>
        <v>3</v>
      </c>
      <c r="BB7" s="49">
        <f>COUNTIF(BB$8:BB$207,"○")</f>
        <v>0</v>
      </c>
      <c r="BC7" s="49">
        <f>COUNTIF(BC$8:BC$207,"○")</f>
        <v>2</v>
      </c>
      <c r="BD7" s="49">
        <f t="shared" si="0"/>
        <v>2</v>
      </c>
      <c r="BE7" s="49">
        <f t="shared" si="0"/>
        <v>14</v>
      </c>
      <c r="BF7" s="49">
        <f t="shared" si="0"/>
        <v>4</v>
      </c>
      <c r="BG7" s="49">
        <f t="shared" si="0"/>
        <v>3</v>
      </c>
      <c r="BH7" s="49" t="s">
        <v>125</v>
      </c>
      <c r="BI7" s="49">
        <f>COUNTIF(BI$8:BI$207,"○")</f>
        <v>8</v>
      </c>
      <c r="BJ7" s="49">
        <f>COUNTIF(BJ$8:BJ$207,"○")</f>
        <v>3</v>
      </c>
      <c r="BK7" s="49">
        <f t="shared" si="0"/>
        <v>12</v>
      </c>
      <c r="BL7" s="49">
        <f t="shared" si="0"/>
        <v>0</v>
      </c>
      <c r="BM7" s="49">
        <f t="shared" si="0"/>
        <v>4</v>
      </c>
      <c r="BN7" s="49">
        <f t="shared" si="0"/>
        <v>1</v>
      </c>
      <c r="BO7" s="73" t="s">
        <v>125</v>
      </c>
      <c r="BP7" s="49" t="s">
        <v>125</v>
      </c>
      <c r="BQ7" s="49" t="s">
        <v>125</v>
      </c>
      <c r="BR7" s="49">
        <f t="shared" si="0"/>
        <v>3</v>
      </c>
      <c r="BS7" s="49">
        <f t="shared" si="0"/>
        <v>13</v>
      </c>
      <c r="BT7" s="49">
        <f t="shared" si="0"/>
        <v>0</v>
      </c>
      <c r="BU7" s="49">
        <f t="shared" si="0"/>
        <v>10</v>
      </c>
      <c r="BV7" s="49">
        <f t="shared" si="0"/>
        <v>5</v>
      </c>
      <c r="BW7" s="49">
        <f t="shared" si="0"/>
        <v>11</v>
      </c>
      <c r="BX7" s="49">
        <f t="shared" si="0"/>
        <v>3</v>
      </c>
      <c r="BY7" s="49">
        <f t="shared" si="0"/>
        <v>5</v>
      </c>
      <c r="BZ7" s="49">
        <f t="shared" si="0"/>
        <v>3</v>
      </c>
      <c r="CA7" s="49">
        <f t="shared" si="0"/>
        <v>4</v>
      </c>
      <c r="CB7" s="49">
        <f t="shared" si="0"/>
        <v>2</v>
      </c>
      <c r="CC7" s="49">
        <f>COUNTIF(CC$8:CC$207,"○")</f>
        <v>2</v>
      </c>
      <c r="CD7" s="49">
        <f t="shared" si="0"/>
        <v>0</v>
      </c>
      <c r="CE7" s="49">
        <f t="shared" si="0"/>
        <v>2</v>
      </c>
      <c r="CF7" s="49">
        <f t="shared" si="0"/>
        <v>1</v>
      </c>
      <c r="CG7" s="49" t="s">
        <v>125</v>
      </c>
      <c r="CH7" s="49">
        <f>COUNTIF(CH$8:CH$207,"○")</f>
        <v>3</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0</v>
      </c>
      <c r="CR7" s="74">
        <f t="shared" si="1"/>
        <v>0</v>
      </c>
      <c r="CS7" s="74">
        <f t="shared" si="1"/>
        <v>0</v>
      </c>
      <c r="CT7" s="74">
        <f t="shared" si="1"/>
        <v>0</v>
      </c>
      <c r="CU7" s="74">
        <f t="shared" si="1"/>
        <v>1</v>
      </c>
      <c r="CV7" s="74">
        <f t="shared" si="1"/>
        <v>0</v>
      </c>
      <c r="CW7" s="74">
        <f t="shared" si="1"/>
        <v>0</v>
      </c>
      <c r="CX7" s="74">
        <f t="shared" si="1"/>
        <v>0</v>
      </c>
      <c r="CY7" s="74">
        <f t="shared" si="1"/>
        <v>0</v>
      </c>
      <c r="CZ7" s="74">
        <f t="shared" si="1"/>
        <v>0</v>
      </c>
      <c r="DA7" s="74">
        <f t="shared" si="1"/>
        <v>0</v>
      </c>
      <c r="DB7" s="74">
        <f t="shared" si="1"/>
        <v>0</v>
      </c>
      <c r="DC7" s="74">
        <f t="shared" si="1"/>
        <v>0</v>
      </c>
      <c r="DD7" s="74">
        <f t="shared" si="1"/>
        <v>0</v>
      </c>
      <c r="DE7" s="74">
        <f t="shared" si="1"/>
        <v>0</v>
      </c>
      <c r="DF7" s="74">
        <f t="shared" si="1"/>
        <v>13</v>
      </c>
      <c r="DG7" s="74">
        <f t="shared" si="1"/>
        <v>0</v>
      </c>
      <c r="DH7" s="74">
        <f t="shared" si="1"/>
        <v>0</v>
      </c>
      <c r="DI7" s="74">
        <f t="shared" si="1"/>
        <v>0</v>
      </c>
      <c r="DJ7" s="74">
        <f t="shared" si="1"/>
        <v>0</v>
      </c>
      <c r="DK7" s="74">
        <f t="shared" si="1"/>
        <v>0</v>
      </c>
      <c r="DL7" s="74">
        <f t="shared" si="1"/>
        <v>0</v>
      </c>
      <c r="DM7" s="74">
        <f t="shared" si="1"/>
        <v>0</v>
      </c>
      <c r="DN7" s="74">
        <f t="shared" si="1"/>
        <v>0</v>
      </c>
      <c r="DO7" s="74">
        <f t="shared" si="1"/>
        <v>0</v>
      </c>
      <c r="DP7" s="74">
        <f t="shared" si="1"/>
        <v>0</v>
      </c>
      <c r="DQ7" s="74">
        <f t="shared" si="1"/>
        <v>0</v>
      </c>
      <c r="DR7" s="74">
        <f t="shared" si="1"/>
        <v>0</v>
      </c>
      <c r="DS7" s="74">
        <f t="shared" si="1"/>
        <v>0</v>
      </c>
      <c r="DT7" s="74">
        <f t="shared" si="1"/>
        <v>0</v>
      </c>
      <c r="DU7" s="74">
        <f t="shared" si="1"/>
        <v>0</v>
      </c>
      <c r="DV7" s="74">
        <f t="shared" si="1"/>
        <v>0</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1</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3</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v>
      </c>
      <c r="JS7" s="49">
        <f t="shared" si="6"/>
        <v>5</v>
      </c>
      <c r="JT7" s="49">
        <f t="shared" si="6"/>
        <v>13</v>
      </c>
      <c r="JU7" s="49">
        <f t="shared" si="6"/>
        <v>2</v>
      </c>
      <c r="JV7" s="49">
        <f t="shared" si="6"/>
        <v>0</v>
      </c>
      <c r="JW7" s="49">
        <f t="shared" si="6"/>
        <v>1</v>
      </c>
      <c r="JX7" s="49">
        <f t="shared" si="6"/>
        <v>0</v>
      </c>
      <c r="JY7" s="49">
        <f t="shared" si="6"/>
        <v>0</v>
      </c>
      <c r="JZ7" s="49">
        <f t="shared" si="6"/>
        <v>0</v>
      </c>
      <c r="KA7" s="49">
        <f t="shared" si="6"/>
        <v>0</v>
      </c>
      <c r="KB7" s="49">
        <f t="shared" si="6"/>
        <v>0</v>
      </c>
      <c r="KC7" s="49">
        <f t="shared" si="6"/>
        <v>0</v>
      </c>
      <c r="KD7" s="49">
        <f t="shared" si="6"/>
        <v>0</v>
      </c>
      <c r="KE7" s="49">
        <f t="shared" si="6"/>
        <v>0</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0</v>
      </c>
      <c r="KO7" s="49" t="s">
        <v>125</v>
      </c>
      <c r="KP7" s="49">
        <f>COUNTIF(KP$8:KP$207,"○")</f>
        <v>1</v>
      </c>
      <c r="KQ7" s="49">
        <f>COUNTIF(KQ$8:KQ$207,"○")</f>
        <v>1</v>
      </c>
      <c r="KR7" s="49" t="s">
        <v>125</v>
      </c>
    </row>
    <row r="8" spans="1:310" ht="13.5" customHeight="1" x14ac:dyDescent="0.15">
      <c r="A8" s="38" t="s">
        <v>475</v>
      </c>
      <c r="B8" s="39" t="s">
        <v>489</v>
      </c>
      <c r="C8" s="38" t="s">
        <v>490</v>
      </c>
      <c r="D8" s="38"/>
      <c r="E8" s="38" t="s">
        <v>492</v>
      </c>
      <c r="F8" s="38"/>
      <c r="G8" s="38"/>
      <c r="H8" s="38"/>
      <c r="I8" s="38" t="s">
        <v>492</v>
      </c>
      <c r="J8" s="38" t="s">
        <v>492</v>
      </c>
      <c r="K8" s="38"/>
      <c r="L8" s="38"/>
      <c r="M8" s="38"/>
      <c r="N8" s="38" t="s">
        <v>492</v>
      </c>
      <c r="O8" s="38"/>
      <c r="P8" s="38"/>
      <c r="Q8" s="38"/>
      <c r="R8" s="38"/>
      <c r="S8" s="38" t="s">
        <v>492</v>
      </c>
      <c r="T8" s="38"/>
      <c r="U8" s="38" t="s">
        <v>492</v>
      </c>
      <c r="V8" s="38" t="s">
        <v>492</v>
      </c>
      <c r="W8" s="38"/>
      <c r="X8" s="38"/>
      <c r="Y8" s="38" t="s">
        <v>492</v>
      </c>
      <c r="Z8" s="38"/>
      <c r="AA8" s="38"/>
      <c r="AB8" s="38"/>
      <c r="AC8" s="38"/>
      <c r="AD8" s="38" t="s">
        <v>492</v>
      </c>
      <c r="AE8" s="38" t="s">
        <v>577</v>
      </c>
      <c r="AF8" s="38"/>
      <c r="AG8" s="38"/>
      <c r="AH8" s="38"/>
      <c r="AI8" s="38"/>
      <c r="AJ8" s="38"/>
      <c r="AK8" s="38"/>
      <c r="AL8" s="38"/>
      <c r="AM8" s="38"/>
      <c r="AN8" s="38" t="s">
        <v>492</v>
      </c>
      <c r="AO8" s="38"/>
      <c r="AP8" s="38"/>
      <c r="AQ8" s="38"/>
      <c r="AR8" s="38" t="s">
        <v>492</v>
      </c>
      <c r="AS8" s="38" t="s">
        <v>577</v>
      </c>
      <c r="AT8" s="38"/>
      <c r="AU8" s="38"/>
      <c r="AV8" s="38"/>
      <c r="AW8" s="38"/>
      <c r="AX8" s="38" t="s">
        <v>492</v>
      </c>
      <c r="AY8" s="38" t="s">
        <v>577</v>
      </c>
      <c r="AZ8" s="38"/>
      <c r="BA8" s="38"/>
      <c r="BB8" s="38"/>
      <c r="BC8" s="38"/>
      <c r="BD8" s="38"/>
      <c r="BE8" s="38" t="s">
        <v>492</v>
      </c>
      <c r="BF8" s="38"/>
      <c r="BG8" s="38"/>
      <c r="BH8" s="38"/>
      <c r="BI8" s="38"/>
      <c r="BJ8" s="38" t="s">
        <v>492</v>
      </c>
      <c r="BK8" s="38"/>
      <c r="BL8" s="38"/>
      <c r="BM8" s="38"/>
      <c r="BN8" s="38"/>
      <c r="BO8" s="38"/>
      <c r="BP8" s="38"/>
      <c r="BQ8" s="38"/>
      <c r="BR8" s="38"/>
      <c r="BS8" s="38" t="s">
        <v>492</v>
      </c>
      <c r="BT8" s="38"/>
      <c r="BU8" s="38"/>
      <c r="BV8" s="38"/>
      <c r="BW8" s="38" t="s">
        <v>492</v>
      </c>
      <c r="BX8" s="38"/>
      <c r="BY8" s="38"/>
      <c r="BZ8" s="38"/>
      <c r="CA8" s="38"/>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c r="JT8" s="38"/>
      <c r="JU8" s="38" t="s">
        <v>492</v>
      </c>
      <c r="JV8" s="38"/>
      <c r="JW8" s="38"/>
      <c r="JX8" s="38"/>
      <c r="JY8" s="38"/>
      <c r="JZ8" s="38"/>
      <c r="KA8" s="38"/>
      <c r="KB8" s="38"/>
      <c r="KC8" s="38"/>
      <c r="KD8" s="38"/>
      <c r="KE8" s="38"/>
      <c r="KF8" s="38"/>
      <c r="KG8" s="38"/>
      <c r="KH8" s="38"/>
      <c r="KI8" s="38"/>
      <c r="KJ8" s="38"/>
      <c r="KK8" s="38"/>
      <c r="KL8" s="38"/>
      <c r="KM8" s="38"/>
      <c r="KN8" s="38"/>
      <c r="KO8" s="38"/>
      <c r="KP8" s="38"/>
      <c r="KQ8" s="38" t="s">
        <v>577</v>
      </c>
      <c r="KR8" s="38" t="s">
        <v>578</v>
      </c>
      <c r="KW8" s="102" t="s">
        <v>491</v>
      </c>
    </row>
    <row r="9" spans="1:310" ht="13.5" customHeight="1" x14ac:dyDescent="0.15">
      <c r="A9" s="38" t="s">
        <v>475</v>
      </c>
      <c r="B9" s="39" t="s">
        <v>508</v>
      </c>
      <c r="C9" s="38" t="s">
        <v>509</v>
      </c>
      <c r="D9" s="38"/>
      <c r="E9" s="38" t="s">
        <v>492</v>
      </c>
      <c r="F9" s="38"/>
      <c r="G9" s="38"/>
      <c r="H9" s="38"/>
      <c r="I9" s="38"/>
      <c r="J9" s="38"/>
      <c r="K9" s="38" t="s">
        <v>492</v>
      </c>
      <c r="L9" s="38" t="s">
        <v>492</v>
      </c>
      <c r="M9" s="38"/>
      <c r="N9" s="38"/>
      <c r="O9" s="38"/>
      <c r="P9" s="38" t="s">
        <v>492</v>
      </c>
      <c r="Q9" s="38"/>
      <c r="R9" s="38"/>
      <c r="S9" s="38" t="s">
        <v>492</v>
      </c>
      <c r="T9" s="38"/>
      <c r="U9" s="38" t="s">
        <v>492</v>
      </c>
      <c r="V9" s="38" t="s">
        <v>492</v>
      </c>
      <c r="W9" s="38"/>
      <c r="X9" s="38"/>
      <c r="Y9" s="38" t="s">
        <v>492</v>
      </c>
      <c r="Z9" s="38"/>
      <c r="AA9" s="38"/>
      <c r="AB9" s="38"/>
      <c r="AC9" s="38"/>
      <c r="AD9" s="38" t="s">
        <v>492</v>
      </c>
      <c r="AE9" s="38" t="s">
        <v>577</v>
      </c>
      <c r="AF9" s="38"/>
      <c r="AG9" s="38"/>
      <c r="AH9" s="38"/>
      <c r="AI9" s="38"/>
      <c r="AJ9" s="38"/>
      <c r="AK9" s="38"/>
      <c r="AL9" s="38" t="s">
        <v>492</v>
      </c>
      <c r="AM9" s="38"/>
      <c r="AN9" s="38"/>
      <c r="AO9" s="38"/>
      <c r="AP9" s="38"/>
      <c r="AQ9" s="38"/>
      <c r="AR9" s="38" t="s">
        <v>492</v>
      </c>
      <c r="AS9" s="38" t="s">
        <v>577</v>
      </c>
      <c r="AT9" s="38"/>
      <c r="AU9" s="38"/>
      <c r="AV9" s="38"/>
      <c r="AW9" s="38"/>
      <c r="AX9" s="38" t="s">
        <v>492</v>
      </c>
      <c r="AY9" s="38" t="s">
        <v>492</v>
      </c>
      <c r="AZ9" s="38"/>
      <c r="BA9" s="38"/>
      <c r="BB9" s="38"/>
      <c r="BC9" s="38" t="s">
        <v>492</v>
      </c>
      <c r="BD9" s="38" t="s">
        <v>577</v>
      </c>
      <c r="BE9" s="38"/>
      <c r="BF9" s="38"/>
      <c r="BG9" s="38" t="s">
        <v>492</v>
      </c>
      <c r="BH9" s="38"/>
      <c r="BI9" s="38" t="s">
        <v>492</v>
      </c>
      <c r="BJ9" s="38"/>
      <c r="BK9" s="38"/>
      <c r="BL9" s="38"/>
      <c r="BM9" s="38" t="s">
        <v>492</v>
      </c>
      <c r="BN9" s="38"/>
      <c r="BO9" s="38"/>
      <c r="BP9" s="38" t="s">
        <v>581</v>
      </c>
      <c r="BQ9" s="38"/>
      <c r="BR9" s="38"/>
      <c r="BS9" s="38"/>
      <c r="BT9" s="38"/>
      <c r="BU9" s="38"/>
      <c r="BV9" s="38"/>
      <c r="BW9" s="38" t="s">
        <v>492</v>
      </c>
      <c r="BX9" s="38"/>
      <c r="BY9" s="38"/>
      <c r="BZ9" s="38" t="s">
        <v>492</v>
      </c>
      <c r="CA9" s="38"/>
      <c r="CB9" s="38" t="s">
        <v>492</v>
      </c>
      <c r="CC9" s="38" t="s">
        <v>492</v>
      </c>
      <c r="CD9" s="38"/>
      <c r="CE9" s="38" t="s">
        <v>492</v>
      </c>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13</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t="s">
        <v>492</v>
      </c>
      <c r="JX9" s="38"/>
      <c r="JY9" s="38"/>
      <c r="JZ9" s="38"/>
      <c r="KA9" s="38"/>
      <c r="KB9" s="38"/>
      <c r="KC9" s="38"/>
      <c r="KD9" s="38"/>
      <c r="KE9" s="38"/>
      <c r="KF9" s="38"/>
      <c r="KG9" s="38"/>
      <c r="KH9" s="38"/>
      <c r="KI9" s="38"/>
      <c r="KJ9" s="38"/>
      <c r="KK9" s="38"/>
      <c r="KL9" s="38"/>
      <c r="KM9" s="38"/>
      <c r="KN9" s="38"/>
      <c r="KO9" s="38"/>
      <c r="KP9" s="38" t="s">
        <v>492</v>
      </c>
      <c r="KQ9" s="38" t="s">
        <v>577</v>
      </c>
      <c r="KR9" s="38" t="s">
        <v>582</v>
      </c>
      <c r="KW9" s="102" t="s">
        <v>491</v>
      </c>
    </row>
    <row r="10" spans="1:310" ht="13.5" customHeight="1" x14ac:dyDescent="0.15">
      <c r="A10" s="38" t="s">
        <v>475</v>
      </c>
      <c r="B10" s="39" t="s">
        <v>518</v>
      </c>
      <c r="C10" s="38" t="s">
        <v>519</v>
      </c>
      <c r="D10" s="38"/>
      <c r="E10" s="38" t="s">
        <v>492</v>
      </c>
      <c r="F10" s="38"/>
      <c r="G10" s="38"/>
      <c r="H10" s="38"/>
      <c r="I10" s="38"/>
      <c r="J10" s="38"/>
      <c r="K10" s="38"/>
      <c r="L10" s="38" t="s">
        <v>492</v>
      </c>
      <c r="M10" s="38"/>
      <c r="N10" s="38" t="s">
        <v>492</v>
      </c>
      <c r="O10" s="38"/>
      <c r="P10" s="38"/>
      <c r="Q10" s="38"/>
      <c r="R10" s="38"/>
      <c r="S10" s="38" t="s">
        <v>492</v>
      </c>
      <c r="T10" s="38"/>
      <c r="U10" s="38" t="s">
        <v>492</v>
      </c>
      <c r="V10" s="38"/>
      <c r="W10" s="38"/>
      <c r="X10" s="38" t="s">
        <v>492</v>
      </c>
      <c r="Y10" s="38" t="s">
        <v>492</v>
      </c>
      <c r="Z10" s="38" t="s">
        <v>492</v>
      </c>
      <c r="AA10" s="38" t="s">
        <v>492</v>
      </c>
      <c r="AB10" s="38"/>
      <c r="AC10" s="38"/>
      <c r="AD10" s="38" t="s">
        <v>492</v>
      </c>
      <c r="AE10" s="38" t="s">
        <v>577</v>
      </c>
      <c r="AF10" s="38"/>
      <c r="AG10" s="38"/>
      <c r="AH10" s="38"/>
      <c r="AI10" s="38"/>
      <c r="AJ10" s="38"/>
      <c r="AK10" s="38" t="s">
        <v>492</v>
      </c>
      <c r="AL10" s="38"/>
      <c r="AM10" s="38"/>
      <c r="AN10" s="38"/>
      <c r="AO10" s="38"/>
      <c r="AP10" s="38"/>
      <c r="AQ10" s="38"/>
      <c r="AR10" s="38" t="s">
        <v>492</v>
      </c>
      <c r="AS10" s="38" t="s">
        <v>577</v>
      </c>
      <c r="AT10" s="38"/>
      <c r="AU10" s="38"/>
      <c r="AV10" s="38"/>
      <c r="AW10" s="38"/>
      <c r="AX10" s="38" t="s">
        <v>492</v>
      </c>
      <c r="AY10" s="38" t="s">
        <v>577</v>
      </c>
      <c r="AZ10" s="38"/>
      <c r="BA10" s="38"/>
      <c r="BB10" s="38"/>
      <c r="BC10" s="38"/>
      <c r="BD10" s="38"/>
      <c r="BE10" s="38" t="s">
        <v>492</v>
      </c>
      <c r="BF10" s="38"/>
      <c r="BG10" s="38"/>
      <c r="BH10" s="38"/>
      <c r="BI10" s="38"/>
      <c r="BJ10" s="38"/>
      <c r="BK10" s="38" t="s">
        <v>492</v>
      </c>
      <c r="BL10" s="38"/>
      <c r="BM10" s="38"/>
      <c r="BN10" s="38"/>
      <c r="BO10" s="38"/>
      <c r="BP10" s="38"/>
      <c r="BQ10" s="38"/>
      <c r="BR10" s="38"/>
      <c r="BS10" s="38"/>
      <c r="BT10" s="38"/>
      <c r="BU10" s="38" t="s">
        <v>492</v>
      </c>
      <c r="BV10" s="38" t="s">
        <v>492</v>
      </c>
      <c r="BW10" s="38"/>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577</v>
      </c>
      <c r="KR10" s="38" t="s">
        <v>586</v>
      </c>
      <c r="KW10" s="102" t="s">
        <v>491</v>
      </c>
    </row>
    <row r="11" spans="1:310" ht="13.5" customHeight="1" x14ac:dyDescent="0.15">
      <c r="A11" s="38" t="s">
        <v>475</v>
      </c>
      <c r="B11" s="39" t="s">
        <v>520</v>
      </c>
      <c r="C11" s="38" t="s">
        <v>521</v>
      </c>
      <c r="D11" s="38"/>
      <c r="E11" s="38"/>
      <c r="F11" s="38"/>
      <c r="G11" s="38" t="s">
        <v>492</v>
      </c>
      <c r="H11" s="38"/>
      <c r="I11" s="38"/>
      <c r="J11" s="38"/>
      <c r="K11" s="38"/>
      <c r="L11" s="38" t="s">
        <v>492</v>
      </c>
      <c r="M11" s="38"/>
      <c r="N11" s="38" t="s">
        <v>492</v>
      </c>
      <c r="O11" s="38"/>
      <c r="P11" s="38"/>
      <c r="Q11" s="38"/>
      <c r="R11" s="38" t="s">
        <v>492</v>
      </c>
      <c r="S11" s="38"/>
      <c r="T11" s="38"/>
      <c r="U11" s="38" t="s">
        <v>492</v>
      </c>
      <c r="V11" s="38" t="s">
        <v>492</v>
      </c>
      <c r="W11" s="38"/>
      <c r="X11" s="38"/>
      <c r="Y11" s="38" t="s">
        <v>492</v>
      </c>
      <c r="Z11" s="38"/>
      <c r="AA11" s="38"/>
      <c r="AB11" s="38"/>
      <c r="AC11" s="38"/>
      <c r="AD11" s="38" t="s">
        <v>492</v>
      </c>
      <c r="AE11" s="38" t="s">
        <v>577</v>
      </c>
      <c r="AF11" s="38"/>
      <c r="AG11" s="38"/>
      <c r="AH11" s="38"/>
      <c r="AI11" s="38"/>
      <c r="AJ11" s="38"/>
      <c r="AK11" s="38"/>
      <c r="AL11" s="38"/>
      <c r="AM11" s="38" t="s">
        <v>492</v>
      </c>
      <c r="AN11" s="38"/>
      <c r="AO11" s="38"/>
      <c r="AP11" s="38"/>
      <c r="AQ11" s="38"/>
      <c r="AR11" s="38" t="s">
        <v>492</v>
      </c>
      <c r="AS11" s="38" t="s">
        <v>577</v>
      </c>
      <c r="AT11" s="38"/>
      <c r="AU11" s="38"/>
      <c r="AV11" s="38"/>
      <c r="AW11" s="38"/>
      <c r="AX11" s="38" t="s">
        <v>492</v>
      </c>
      <c r="AY11" s="38" t="s">
        <v>577</v>
      </c>
      <c r="AZ11" s="38"/>
      <c r="BA11" s="38"/>
      <c r="BB11" s="38"/>
      <c r="BC11" s="38"/>
      <c r="BD11" s="38"/>
      <c r="BE11" s="38" t="s">
        <v>492</v>
      </c>
      <c r="BF11" s="38"/>
      <c r="BG11" s="38"/>
      <c r="BH11" s="38"/>
      <c r="BI11" s="38"/>
      <c r="BJ11" s="38"/>
      <c r="BK11" s="38"/>
      <c r="BL11" s="38"/>
      <c r="BM11" s="38" t="s">
        <v>492</v>
      </c>
      <c r="BN11" s="38"/>
      <c r="BO11" s="38"/>
      <c r="BP11" s="38" t="s">
        <v>591</v>
      </c>
      <c r="BQ11" s="38"/>
      <c r="BR11" s="38" t="s">
        <v>492</v>
      </c>
      <c r="BS11" s="38" t="s">
        <v>492</v>
      </c>
      <c r="BT11" s="38"/>
      <c r="BU11" s="38" t="s">
        <v>492</v>
      </c>
      <c r="BV11" s="38"/>
      <c r="BW11" s="38" t="s">
        <v>492</v>
      </c>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1</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t="s">
        <v>492</v>
      </c>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577</v>
      </c>
      <c r="KR11" s="38" t="s">
        <v>592</v>
      </c>
      <c r="KW11" s="102" t="s">
        <v>491</v>
      </c>
    </row>
    <row r="12" spans="1:310" ht="13.5" customHeight="1" x14ac:dyDescent="0.15">
      <c r="A12" s="38" t="s">
        <v>475</v>
      </c>
      <c r="B12" s="39" t="s">
        <v>523</v>
      </c>
      <c r="C12" s="38" t="s">
        <v>524</v>
      </c>
      <c r="D12" s="38"/>
      <c r="E12" s="38"/>
      <c r="F12" s="38" t="s">
        <v>492</v>
      </c>
      <c r="G12" s="38"/>
      <c r="H12" s="38"/>
      <c r="I12" s="38"/>
      <c r="J12" s="38"/>
      <c r="K12" s="38"/>
      <c r="L12" s="38" t="s">
        <v>492</v>
      </c>
      <c r="M12" s="38"/>
      <c r="N12" s="38"/>
      <c r="O12" s="38"/>
      <c r="P12" s="38" t="s">
        <v>492</v>
      </c>
      <c r="Q12" s="38"/>
      <c r="R12" s="38" t="s">
        <v>492</v>
      </c>
      <c r="S12" s="38"/>
      <c r="T12" s="38"/>
      <c r="U12" s="38" t="s">
        <v>492</v>
      </c>
      <c r="V12" s="38" t="s">
        <v>492</v>
      </c>
      <c r="W12" s="38"/>
      <c r="X12" s="38"/>
      <c r="Y12" s="38" t="s">
        <v>492</v>
      </c>
      <c r="Z12" s="38"/>
      <c r="AA12" s="38"/>
      <c r="AB12" s="38"/>
      <c r="AC12" s="38"/>
      <c r="AD12" s="38" t="s">
        <v>492</v>
      </c>
      <c r="AE12" s="38" t="s">
        <v>492</v>
      </c>
      <c r="AF12" s="38"/>
      <c r="AG12" s="38"/>
      <c r="AH12" s="38"/>
      <c r="AI12" s="38" t="s">
        <v>492</v>
      </c>
      <c r="AJ12" s="38"/>
      <c r="AK12" s="38"/>
      <c r="AL12" s="38"/>
      <c r="AM12" s="38" t="s">
        <v>492</v>
      </c>
      <c r="AN12" s="38"/>
      <c r="AO12" s="38"/>
      <c r="AP12" s="38"/>
      <c r="AQ12" s="38"/>
      <c r="AR12" s="38" t="s">
        <v>577</v>
      </c>
      <c r="AS12" s="38"/>
      <c r="AT12" s="38"/>
      <c r="AU12" s="38"/>
      <c r="AV12" s="38"/>
      <c r="AW12" s="38"/>
      <c r="AX12" s="38" t="s">
        <v>492</v>
      </c>
      <c r="AY12" s="38" t="s">
        <v>492</v>
      </c>
      <c r="AZ12" s="38" t="s">
        <v>492</v>
      </c>
      <c r="BA12" s="38" t="s">
        <v>492</v>
      </c>
      <c r="BB12" s="38"/>
      <c r="BC12" s="38"/>
      <c r="BD12" s="38" t="s">
        <v>577</v>
      </c>
      <c r="BE12" s="38" t="s">
        <v>492</v>
      </c>
      <c r="BF12" s="38"/>
      <c r="BG12" s="38"/>
      <c r="BH12" s="38"/>
      <c r="BI12" s="38"/>
      <c r="BJ12" s="38"/>
      <c r="BK12" s="38"/>
      <c r="BL12" s="38"/>
      <c r="BM12" s="38"/>
      <c r="BN12" s="38" t="s">
        <v>492</v>
      </c>
      <c r="BO12" s="38"/>
      <c r="BP12" s="38"/>
      <c r="BQ12" s="38" t="s">
        <v>595</v>
      </c>
      <c r="BR12" s="38"/>
      <c r="BS12" s="38" t="s">
        <v>492</v>
      </c>
      <c r="BT12" s="38"/>
      <c r="BU12" s="38"/>
      <c r="BV12" s="38"/>
      <c r="BW12" s="38"/>
      <c r="BX12" s="38"/>
      <c r="BY12" s="38"/>
      <c r="BZ12" s="38"/>
      <c r="CA12" s="38"/>
      <c r="CB12" s="38"/>
      <c r="CC12" s="38"/>
      <c r="CD12" s="38"/>
      <c r="CE12" s="38"/>
      <c r="CF12" s="38" t="s">
        <v>492</v>
      </c>
      <c r="CG12" s="38" t="s">
        <v>596</v>
      </c>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1</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t="s">
        <v>492</v>
      </c>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577</v>
      </c>
      <c r="KR12" s="38" t="s">
        <v>597</v>
      </c>
      <c r="KW12" s="102" t="s">
        <v>491</v>
      </c>
    </row>
    <row r="13" spans="1:310" ht="13.5" customHeight="1" x14ac:dyDescent="0.15">
      <c r="A13" s="38" t="s">
        <v>475</v>
      </c>
      <c r="B13" s="39" t="s">
        <v>525</v>
      </c>
      <c r="C13" s="38" t="s">
        <v>526</v>
      </c>
      <c r="D13" s="38"/>
      <c r="E13" s="38"/>
      <c r="F13" s="38"/>
      <c r="G13" s="38" t="s">
        <v>492</v>
      </c>
      <c r="H13" s="38"/>
      <c r="I13" s="38"/>
      <c r="J13" s="38"/>
      <c r="K13" s="38"/>
      <c r="L13" s="38" t="s">
        <v>492</v>
      </c>
      <c r="M13" s="38"/>
      <c r="N13" s="38"/>
      <c r="O13" s="38"/>
      <c r="P13" s="38" t="s">
        <v>492</v>
      </c>
      <c r="Q13" s="38"/>
      <c r="R13" s="38"/>
      <c r="S13" s="38" t="s">
        <v>492</v>
      </c>
      <c r="T13" s="38"/>
      <c r="U13" s="38" t="s">
        <v>492</v>
      </c>
      <c r="V13" s="38"/>
      <c r="W13" s="38" t="s">
        <v>492</v>
      </c>
      <c r="X13" s="38"/>
      <c r="Y13" s="38" t="s">
        <v>492</v>
      </c>
      <c r="Z13" s="38"/>
      <c r="AA13" s="38"/>
      <c r="AB13" s="38"/>
      <c r="AC13" s="38"/>
      <c r="AD13" s="38" t="s">
        <v>492</v>
      </c>
      <c r="AE13" s="38" t="s">
        <v>577</v>
      </c>
      <c r="AF13" s="38"/>
      <c r="AG13" s="38"/>
      <c r="AH13" s="38"/>
      <c r="AI13" s="38"/>
      <c r="AJ13" s="38"/>
      <c r="AK13" s="38"/>
      <c r="AL13" s="38"/>
      <c r="AM13" s="38" t="s">
        <v>492</v>
      </c>
      <c r="AN13" s="38"/>
      <c r="AO13" s="38"/>
      <c r="AP13" s="38"/>
      <c r="AQ13" s="38"/>
      <c r="AR13" s="38" t="s">
        <v>492</v>
      </c>
      <c r="AS13" s="38" t="s">
        <v>577</v>
      </c>
      <c r="AT13" s="38"/>
      <c r="AU13" s="38"/>
      <c r="AV13" s="38"/>
      <c r="AW13" s="38"/>
      <c r="AX13" s="38" t="s">
        <v>492</v>
      </c>
      <c r="AY13" s="38" t="s">
        <v>577</v>
      </c>
      <c r="AZ13" s="38"/>
      <c r="BA13" s="38"/>
      <c r="BB13" s="38"/>
      <c r="BC13" s="38"/>
      <c r="BD13" s="38"/>
      <c r="BE13" s="38" t="s">
        <v>492</v>
      </c>
      <c r="BF13" s="38"/>
      <c r="BG13" s="38"/>
      <c r="BH13" s="38"/>
      <c r="BI13" s="38" t="s">
        <v>492</v>
      </c>
      <c r="BJ13" s="38"/>
      <c r="BK13" s="38" t="s">
        <v>492</v>
      </c>
      <c r="BL13" s="38"/>
      <c r="BM13" s="38"/>
      <c r="BN13" s="38"/>
      <c r="BO13" s="38"/>
      <c r="BP13" s="38"/>
      <c r="BQ13" s="38"/>
      <c r="BR13" s="38"/>
      <c r="BS13" s="38" t="s">
        <v>492</v>
      </c>
      <c r="BT13" s="38"/>
      <c r="BU13" s="38"/>
      <c r="BV13" s="38"/>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577</v>
      </c>
      <c r="KR13" s="38" t="s">
        <v>601</v>
      </c>
      <c r="KW13" s="102" t="s">
        <v>491</v>
      </c>
    </row>
    <row r="14" spans="1:310" ht="13.5" customHeight="1" x14ac:dyDescent="0.15">
      <c r="A14" s="38" t="s">
        <v>475</v>
      </c>
      <c r="B14" s="39" t="s">
        <v>527</v>
      </c>
      <c r="C14" s="38" t="s">
        <v>528</v>
      </c>
      <c r="D14" s="38"/>
      <c r="E14" s="38"/>
      <c r="F14" s="38"/>
      <c r="G14" s="38" t="s">
        <v>492</v>
      </c>
      <c r="H14" s="38"/>
      <c r="I14" s="38"/>
      <c r="J14" s="38"/>
      <c r="K14" s="38"/>
      <c r="L14" s="38" t="s">
        <v>492</v>
      </c>
      <c r="M14" s="38"/>
      <c r="N14" s="38"/>
      <c r="O14" s="38"/>
      <c r="P14" s="38" t="s">
        <v>492</v>
      </c>
      <c r="Q14" s="38"/>
      <c r="R14" s="38" t="s">
        <v>492</v>
      </c>
      <c r="S14" s="38"/>
      <c r="T14" s="38"/>
      <c r="U14" s="38" t="s">
        <v>492</v>
      </c>
      <c r="V14" s="38" t="s">
        <v>492</v>
      </c>
      <c r="W14" s="38"/>
      <c r="X14" s="38"/>
      <c r="Y14" s="38" t="s">
        <v>492</v>
      </c>
      <c r="Z14" s="38"/>
      <c r="AA14" s="38"/>
      <c r="AB14" s="38"/>
      <c r="AC14" s="38"/>
      <c r="AD14" s="38" t="s">
        <v>492</v>
      </c>
      <c r="AE14" s="38" t="s">
        <v>577</v>
      </c>
      <c r="AF14" s="38"/>
      <c r="AG14" s="38"/>
      <c r="AH14" s="38"/>
      <c r="AI14" s="38"/>
      <c r="AJ14" s="38"/>
      <c r="AK14" s="38"/>
      <c r="AL14" s="38"/>
      <c r="AM14" s="38" t="s">
        <v>492</v>
      </c>
      <c r="AN14" s="38"/>
      <c r="AO14" s="38"/>
      <c r="AP14" s="38"/>
      <c r="AQ14" s="38"/>
      <c r="AR14" s="38" t="s">
        <v>492</v>
      </c>
      <c r="AS14" s="38" t="s">
        <v>577</v>
      </c>
      <c r="AT14" s="38"/>
      <c r="AU14" s="38"/>
      <c r="AV14" s="38"/>
      <c r="AW14" s="38"/>
      <c r="AX14" s="38" t="s">
        <v>492</v>
      </c>
      <c r="AY14" s="38" t="s">
        <v>577</v>
      </c>
      <c r="AZ14" s="38"/>
      <c r="BA14" s="38"/>
      <c r="BB14" s="38"/>
      <c r="BC14" s="38"/>
      <c r="BD14" s="38"/>
      <c r="BE14" s="38"/>
      <c r="BF14" s="38"/>
      <c r="BG14" s="38" t="s">
        <v>492</v>
      </c>
      <c r="BH14" s="38"/>
      <c r="BI14" s="38" t="s">
        <v>492</v>
      </c>
      <c r="BJ14" s="38"/>
      <c r="BK14" s="38"/>
      <c r="BL14" s="38"/>
      <c r="BM14" s="38"/>
      <c r="BN14" s="38"/>
      <c r="BO14" s="38"/>
      <c r="BP14" s="38"/>
      <c r="BQ14" s="38"/>
      <c r="BR14" s="38" t="s">
        <v>492</v>
      </c>
      <c r="BS14" s="38" t="s">
        <v>492</v>
      </c>
      <c r="BT14" s="38"/>
      <c r="BU14" s="38"/>
      <c r="BV14" s="38" t="s">
        <v>492</v>
      </c>
      <c r="BW14" s="38"/>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c r="JU14" s="38" t="s">
        <v>492</v>
      </c>
      <c r="JV14" s="38"/>
      <c r="JW14" s="38"/>
      <c r="JX14" s="38"/>
      <c r="JY14" s="38"/>
      <c r="JZ14" s="38"/>
      <c r="KA14" s="38"/>
      <c r="KB14" s="38"/>
      <c r="KC14" s="38"/>
      <c r="KD14" s="38"/>
      <c r="KE14" s="38"/>
      <c r="KF14" s="38"/>
      <c r="KG14" s="38"/>
      <c r="KH14" s="38"/>
      <c r="KI14" s="38"/>
      <c r="KJ14" s="38"/>
      <c r="KK14" s="38"/>
      <c r="KL14" s="38"/>
      <c r="KM14" s="38"/>
      <c r="KN14" s="38"/>
      <c r="KO14" s="38"/>
      <c r="KP14" s="38"/>
      <c r="KQ14" s="38" t="s">
        <v>577</v>
      </c>
      <c r="KR14" s="38" t="s">
        <v>604</v>
      </c>
      <c r="KW14" s="102" t="s">
        <v>491</v>
      </c>
    </row>
    <row r="15" spans="1:310" ht="13.5" customHeight="1" x14ac:dyDescent="0.15">
      <c r="A15" s="38" t="s">
        <v>475</v>
      </c>
      <c r="B15" s="39" t="s">
        <v>532</v>
      </c>
      <c r="C15" s="38" t="s">
        <v>533</v>
      </c>
      <c r="D15" s="38"/>
      <c r="E15" s="38" t="s">
        <v>492</v>
      </c>
      <c r="F15" s="38"/>
      <c r="G15" s="38"/>
      <c r="H15" s="38"/>
      <c r="I15" s="38"/>
      <c r="J15" s="38"/>
      <c r="K15" s="38"/>
      <c r="L15" s="38" t="s">
        <v>492</v>
      </c>
      <c r="M15" s="38"/>
      <c r="N15" s="38" t="s">
        <v>492</v>
      </c>
      <c r="O15" s="38"/>
      <c r="P15" s="38"/>
      <c r="Q15" s="38"/>
      <c r="R15" s="38" t="s">
        <v>492</v>
      </c>
      <c r="S15" s="38"/>
      <c r="T15" s="38"/>
      <c r="U15" s="38" t="s">
        <v>492</v>
      </c>
      <c r="V15" s="38" t="s">
        <v>492</v>
      </c>
      <c r="W15" s="38"/>
      <c r="X15" s="38"/>
      <c r="Y15" s="38"/>
      <c r="Z15" s="38"/>
      <c r="AA15" s="38"/>
      <c r="AB15" s="38"/>
      <c r="AC15" s="38" t="s">
        <v>492</v>
      </c>
      <c r="AD15" s="38" t="s">
        <v>492</v>
      </c>
      <c r="AE15" s="38" t="s">
        <v>577</v>
      </c>
      <c r="AF15" s="38"/>
      <c r="AG15" s="38"/>
      <c r="AH15" s="38"/>
      <c r="AI15" s="38"/>
      <c r="AJ15" s="38"/>
      <c r="AK15" s="38"/>
      <c r="AL15" s="38"/>
      <c r="AM15" s="38" t="s">
        <v>492</v>
      </c>
      <c r="AN15" s="38"/>
      <c r="AO15" s="38"/>
      <c r="AP15" s="38"/>
      <c r="AQ15" s="38"/>
      <c r="AR15" s="38" t="s">
        <v>492</v>
      </c>
      <c r="AS15" s="38" t="s">
        <v>577</v>
      </c>
      <c r="AT15" s="38"/>
      <c r="AU15" s="38"/>
      <c r="AV15" s="38"/>
      <c r="AW15" s="38"/>
      <c r="AX15" s="38" t="s">
        <v>492</v>
      </c>
      <c r="AY15" s="38" t="s">
        <v>577</v>
      </c>
      <c r="AZ15" s="38"/>
      <c r="BA15" s="38"/>
      <c r="BB15" s="38"/>
      <c r="BC15" s="38"/>
      <c r="BD15" s="38"/>
      <c r="BE15" s="38" t="s">
        <v>492</v>
      </c>
      <c r="BF15" s="38"/>
      <c r="BG15" s="38"/>
      <c r="BH15" s="38"/>
      <c r="BI15" s="38" t="s">
        <v>492</v>
      </c>
      <c r="BJ15" s="38" t="s">
        <v>492</v>
      </c>
      <c r="BK15" s="38"/>
      <c r="BL15" s="38"/>
      <c r="BM15" s="38"/>
      <c r="BN15" s="38"/>
      <c r="BO15" s="38"/>
      <c r="BP15" s="38"/>
      <c r="BQ15" s="38"/>
      <c r="BR15" s="38"/>
      <c r="BS15" s="38" t="s">
        <v>492</v>
      </c>
      <c r="BT15" s="38"/>
      <c r="BU15" s="38" t="s">
        <v>492</v>
      </c>
      <c r="BV15" s="38"/>
      <c r="BW15" s="38" t="s">
        <v>492</v>
      </c>
      <c r="BX15" s="38"/>
      <c r="BY15" s="38"/>
      <c r="BZ15" s="38"/>
      <c r="CA15" s="38"/>
      <c r="CB15" s="38"/>
      <c r="CC15" s="38" t="s">
        <v>492</v>
      </c>
      <c r="CD15" s="38"/>
      <c r="CE15" s="38" t="s">
        <v>492</v>
      </c>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t="s">
        <v>492</v>
      </c>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577</v>
      </c>
      <c r="KR15" s="38" t="s">
        <v>608</v>
      </c>
      <c r="KW15" s="102" t="s">
        <v>491</v>
      </c>
    </row>
    <row r="16" spans="1:310" ht="13.5" customHeight="1" x14ac:dyDescent="0.15">
      <c r="A16" s="38" t="s">
        <v>475</v>
      </c>
      <c r="B16" s="39" t="s">
        <v>534</v>
      </c>
      <c r="C16" s="38" t="s">
        <v>535</v>
      </c>
      <c r="D16" s="38"/>
      <c r="E16" s="38" t="s">
        <v>492</v>
      </c>
      <c r="F16" s="38"/>
      <c r="G16" s="38"/>
      <c r="H16" s="38"/>
      <c r="I16" s="38"/>
      <c r="J16" s="38"/>
      <c r="K16" s="38"/>
      <c r="L16" s="38" t="s">
        <v>492</v>
      </c>
      <c r="M16" s="38"/>
      <c r="N16" s="38" t="s">
        <v>492</v>
      </c>
      <c r="O16" s="38"/>
      <c r="P16" s="38"/>
      <c r="Q16" s="38"/>
      <c r="R16" s="38"/>
      <c r="S16" s="38" t="s">
        <v>492</v>
      </c>
      <c r="T16" s="38"/>
      <c r="U16" s="38" t="s">
        <v>492</v>
      </c>
      <c r="V16" s="38" t="s">
        <v>492</v>
      </c>
      <c r="W16" s="38"/>
      <c r="X16" s="38"/>
      <c r="Y16" s="38" t="s">
        <v>492</v>
      </c>
      <c r="Z16" s="38"/>
      <c r="AA16" s="38"/>
      <c r="AB16" s="38"/>
      <c r="AC16" s="38"/>
      <c r="AD16" s="38" t="s">
        <v>492</v>
      </c>
      <c r="AE16" s="38" t="s">
        <v>577</v>
      </c>
      <c r="AF16" s="38"/>
      <c r="AG16" s="38"/>
      <c r="AH16" s="38"/>
      <c r="AI16" s="38"/>
      <c r="AJ16" s="38"/>
      <c r="AK16" s="38"/>
      <c r="AL16" s="38"/>
      <c r="AM16" s="38"/>
      <c r="AN16" s="38" t="s">
        <v>492</v>
      </c>
      <c r="AO16" s="38"/>
      <c r="AP16" s="38"/>
      <c r="AQ16" s="38"/>
      <c r="AR16" s="38" t="s">
        <v>492</v>
      </c>
      <c r="AS16" s="38" t="s">
        <v>577</v>
      </c>
      <c r="AT16" s="38"/>
      <c r="AU16" s="38"/>
      <c r="AV16" s="38"/>
      <c r="AW16" s="38"/>
      <c r="AX16" s="38" t="s">
        <v>492</v>
      </c>
      <c r="AY16" s="38" t="s">
        <v>492</v>
      </c>
      <c r="AZ16" s="38" t="s">
        <v>492</v>
      </c>
      <c r="BA16" s="38"/>
      <c r="BB16" s="38"/>
      <c r="BC16" s="38"/>
      <c r="BD16" s="38" t="s">
        <v>577</v>
      </c>
      <c r="BE16" s="38"/>
      <c r="BF16" s="38" t="s">
        <v>492</v>
      </c>
      <c r="BG16" s="38"/>
      <c r="BH16" s="38" t="s">
        <v>614</v>
      </c>
      <c r="BI16" s="38" t="s">
        <v>492</v>
      </c>
      <c r="BJ16" s="38"/>
      <c r="BK16" s="38" t="s">
        <v>492</v>
      </c>
      <c r="BL16" s="38"/>
      <c r="BM16" s="38"/>
      <c r="BN16" s="38"/>
      <c r="BO16" s="38"/>
      <c r="BP16" s="38"/>
      <c r="BQ16" s="38"/>
      <c r="BR16" s="38" t="s">
        <v>492</v>
      </c>
      <c r="BS16" s="38" t="s">
        <v>492</v>
      </c>
      <c r="BT16" s="38"/>
      <c r="BU16" s="38" t="s">
        <v>492</v>
      </c>
      <c r="BV16" s="38"/>
      <c r="BW16" s="38" t="s">
        <v>492</v>
      </c>
      <c r="BX16" s="38"/>
      <c r="BY16" s="38" t="s">
        <v>492</v>
      </c>
      <c r="BZ16" s="38"/>
      <c r="CA16" s="38" t="s">
        <v>492</v>
      </c>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577</v>
      </c>
      <c r="KR16" s="38" t="s">
        <v>615</v>
      </c>
      <c r="KW16" s="102" t="s">
        <v>491</v>
      </c>
    </row>
    <row r="17" spans="1:309" ht="13.5" customHeight="1" x14ac:dyDescent="0.15">
      <c r="A17" s="38" t="s">
        <v>475</v>
      </c>
      <c r="B17" s="39" t="s">
        <v>537</v>
      </c>
      <c r="C17" s="38" t="s">
        <v>538</v>
      </c>
      <c r="D17" s="38"/>
      <c r="E17" s="38"/>
      <c r="F17" s="38" t="s">
        <v>492</v>
      </c>
      <c r="G17" s="38"/>
      <c r="H17" s="38"/>
      <c r="I17" s="38"/>
      <c r="J17" s="38"/>
      <c r="K17" s="38"/>
      <c r="L17" s="38" t="s">
        <v>492</v>
      </c>
      <c r="M17" s="38"/>
      <c r="N17" s="38"/>
      <c r="O17" s="38"/>
      <c r="P17" s="38" t="s">
        <v>492</v>
      </c>
      <c r="Q17" s="38"/>
      <c r="R17" s="38"/>
      <c r="S17" s="38" t="s">
        <v>492</v>
      </c>
      <c r="T17" s="38"/>
      <c r="U17" s="38" t="s">
        <v>492</v>
      </c>
      <c r="V17" s="38"/>
      <c r="W17" s="38" t="s">
        <v>492</v>
      </c>
      <c r="X17" s="38"/>
      <c r="Y17" s="38" t="s">
        <v>492</v>
      </c>
      <c r="Z17" s="38"/>
      <c r="AA17" s="38"/>
      <c r="AB17" s="38"/>
      <c r="AC17" s="38"/>
      <c r="AD17" s="38" t="s">
        <v>492</v>
      </c>
      <c r="AE17" s="38" t="s">
        <v>577</v>
      </c>
      <c r="AF17" s="38"/>
      <c r="AG17" s="38"/>
      <c r="AH17" s="38"/>
      <c r="AI17" s="38"/>
      <c r="AJ17" s="38"/>
      <c r="AK17" s="38"/>
      <c r="AL17" s="38"/>
      <c r="AM17" s="38" t="s">
        <v>492</v>
      </c>
      <c r="AN17" s="38"/>
      <c r="AO17" s="38"/>
      <c r="AP17" s="38"/>
      <c r="AQ17" s="38"/>
      <c r="AR17" s="38" t="s">
        <v>492</v>
      </c>
      <c r="AS17" s="38" t="s">
        <v>577</v>
      </c>
      <c r="AT17" s="38"/>
      <c r="AU17" s="38"/>
      <c r="AV17" s="38"/>
      <c r="AW17" s="38"/>
      <c r="AX17" s="38" t="s">
        <v>492</v>
      </c>
      <c r="AY17" s="38" t="s">
        <v>577</v>
      </c>
      <c r="AZ17" s="38"/>
      <c r="BA17" s="38"/>
      <c r="BB17" s="38"/>
      <c r="BC17" s="38"/>
      <c r="BD17" s="38"/>
      <c r="BE17" s="38" t="s">
        <v>492</v>
      </c>
      <c r="BF17" s="38"/>
      <c r="BG17" s="38"/>
      <c r="BH17" s="38"/>
      <c r="BI17" s="38"/>
      <c r="BJ17" s="38" t="s">
        <v>492</v>
      </c>
      <c r="BK17" s="38"/>
      <c r="BL17" s="38"/>
      <c r="BM17" s="38"/>
      <c r="BN17" s="38"/>
      <c r="BO17" s="38"/>
      <c r="BP17" s="38"/>
      <c r="BQ17" s="38"/>
      <c r="BR17" s="38"/>
      <c r="BS17" s="38" t="s">
        <v>492</v>
      </c>
      <c r="BT17" s="38"/>
      <c r="BU17" s="38" t="s">
        <v>492</v>
      </c>
      <c r="BV17" s="38"/>
      <c r="BW17" s="38" t="s">
        <v>492</v>
      </c>
      <c r="BX17" s="38"/>
      <c r="BY17" s="38" t="s">
        <v>492</v>
      </c>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577</v>
      </c>
      <c r="KR17" s="38" t="s">
        <v>619</v>
      </c>
      <c r="KW17" s="102" t="s">
        <v>491</v>
      </c>
    </row>
    <row r="18" spans="1:309" ht="13.5" customHeight="1" x14ac:dyDescent="0.15">
      <c r="A18" s="38" t="s">
        <v>475</v>
      </c>
      <c r="B18" s="39" t="s">
        <v>540</v>
      </c>
      <c r="C18" s="38" t="s">
        <v>541</v>
      </c>
      <c r="D18" s="38"/>
      <c r="E18" s="38"/>
      <c r="F18" s="38" t="s">
        <v>492</v>
      </c>
      <c r="G18" s="38"/>
      <c r="H18" s="38"/>
      <c r="I18" s="38"/>
      <c r="J18" s="38"/>
      <c r="K18" s="38" t="s">
        <v>492</v>
      </c>
      <c r="L18" s="38" t="s">
        <v>492</v>
      </c>
      <c r="M18" s="38"/>
      <c r="N18" s="38"/>
      <c r="O18" s="38"/>
      <c r="P18" s="38" t="s">
        <v>492</v>
      </c>
      <c r="Q18" s="38"/>
      <c r="R18" s="38"/>
      <c r="S18" s="38" t="s">
        <v>492</v>
      </c>
      <c r="T18" s="38"/>
      <c r="U18" s="38" t="s">
        <v>492</v>
      </c>
      <c r="V18" s="38"/>
      <c r="W18" s="38" t="s">
        <v>492</v>
      </c>
      <c r="X18" s="38"/>
      <c r="Y18" s="38" t="s">
        <v>492</v>
      </c>
      <c r="Z18" s="38"/>
      <c r="AA18" s="38"/>
      <c r="AB18" s="38"/>
      <c r="AC18" s="38"/>
      <c r="AD18" s="38" t="s">
        <v>492</v>
      </c>
      <c r="AE18" s="38" t="s">
        <v>577</v>
      </c>
      <c r="AF18" s="38"/>
      <c r="AG18" s="38"/>
      <c r="AH18" s="38"/>
      <c r="AI18" s="38"/>
      <c r="AJ18" s="38"/>
      <c r="AK18" s="38"/>
      <c r="AL18" s="38"/>
      <c r="AM18" s="38"/>
      <c r="AN18" s="38" t="s">
        <v>492</v>
      </c>
      <c r="AO18" s="38"/>
      <c r="AP18" s="38"/>
      <c r="AQ18" s="38"/>
      <c r="AR18" s="38" t="s">
        <v>492</v>
      </c>
      <c r="AS18" s="38" t="s">
        <v>577</v>
      </c>
      <c r="AT18" s="38"/>
      <c r="AU18" s="38"/>
      <c r="AV18" s="38"/>
      <c r="AW18" s="38"/>
      <c r="AX18" s="38" t="s">
        <v>492</v>
      </c>
      <c r="AY18" s="38" t="s">
        <v>577</v>
      </c>
      <c r="AZ18" s="38"/>
      <c r="BA18" s="38"/>
      <c r="BB18" s="38"/>
      <c r="BC18" s="38"/>
      <c r="BD18" s="38"/>
      <c r="BE18" s="38" t="s">
        <v>492</v>
      </c>
      <c r="BF18" s="38"/>
      <c r="BG18" s="38"/>
      <c r="BH18" s="38"/>
      <c r="BI18" s="38"/>
      <c r="BJ18" s="38"/>
      <c r="BK18" s="38" t="s">
        <v>492</v>
      </c>
      <c r="BL18" s="38"/>
      <c r="BM18" s="38"/>
      <c r="BN18" s="38"/>
      <c r="BO18" s="38"/>
      <c r="BP18" s="38"/>
      <c r="BQ18" s="38"/>
      <c r="BR18" s="38"/>
      <c r="BS18" s="38"/>
      <c r="BT18" s="38"/>
      <c r="BU18" s="38"/>
      <c r="BV18" s="38"/>
      <c r="BW18" s="38"/>
      <c r="BX18" s="38"/>
      <c r="BY18" s="38"/>
      <c r="BZ18" s="38"/>
      <c r="CA18" s="38"/>
      <c r="CB18" s="38"/>
      <c r="CC18" s="38"/>
      <c r="CD18" s="38"/>
      <c r="CE18" s="38"/>
      <c r="CF18" s="38"/>
      <c r="CG18" s="38"/>
      <c r="CH18" s="38" t="s">
        <v>492</v>
      </c>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t="s">
        <v>492</v>
      </c>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577</v>
      </c>
      <c r="KR18" s="38" t="s">
        <v>623</v>
      </c>
      <c r="KW18" s="102" t="s">
        <v>491</v>
      </c>
    </row>
    <row r="19" spans="1:309" ht="13.5" customHeight="1" x14ac:dyDescent="0.15">
      <c r="A19" s="38" t="s">
        <v>475</v>
      </c>
      <c r="B19" s="39" t="s">
        <v>542</v>
      </c>
      <c r="C19" s="38" t="s">
        <v>543</v>
      </c>
      <c r="D19" s="38"/>
      <c r="E19" s="38" t="s">
        <v>492</v>
      </c>
      <c r="F19" s="38"/>
      <c r="G19" s="38"/>
      <c r="H19" s="38"/>
      <c r="I19" s="38"/>
      <c r="J19" s="38"/>
      <c r="K19" s="38"/>
      <c r="L19" s="38" t="s">
        <v>492</v>
      </c>
      <c r="M19" s="38"/>
      <c r="N19" s="38" t="s">
        <v>492</v>
      </c>
      <c r="O19" s="38"/>
      <c r="P19" s="38"/>
      <c r="Q19" s="38"/>
      <c r="R19" s="38"/>
      <c r="S19" s="38" t="s">
        <v>492</v>
      </c>
      <c r="T19" s="38"/>
      <c r="U19" s="38" t="s">
        <v>492</v>
      </c>
      <c r="V19" s="38"/>
      <c r="W19" s="38" t="s">
        <v>492</v>
      </c>
      <c r="X19" s="38"/>
      <c r="Y19" s="38" t="s">
        <v>492</v>
      </c>
      <c r="Z19" s="38"/>
      <c r="AA19" s="38"/>
      <c r="AB19" s="38"/>
      <c r="AC19" s="38"/>
      <c r="AD19" s="38" t="s">
        <v>492</v>
      </c>
      <c r="AE19" s="38" t="s">
        <v>577</v>
      </c>
      <c r="AF19" s="38"/>
      <c r="AG19" s="38"/>
      <c r="AH19" s="38"/>
      <c r="AI19" s="38"/>
      <c r="AJ19" s="38"/>
      <c r="AK19" s="38"/>
      <c r="AL19" s="38"/>
      <c r="AM19" s="38" t="s">
        <v>492</v>
      </c>
      <c r="AN19" s="38" t="s">
        <v>492</v>
      </c>
      <c r="AO19" s="38" t="s">
        <v>492</v>
      </c>
      <c r="AP19" s="38"/>
      <c r="AQ19" s="38"/>
      <c r="AR19" s="38" t="s">
        <v>577</v>
      </c>
      <c r="AS19" s="38"/>
      <c r="AT19" s="38"/>
      <c r="AU19" s="38"/>
      <c r="AV19" s="38"/>
      <c r="AW19" s="38"/>
      <c r="AX19" s="38" t="s">
        <v>492</v>
      </c>
      <c r="AY19" s="38" t="s">
        <v>577</v>
      </c>
      <c r="AZ19" s="38"/>
      <c r="BA19" s="38"/>
      <c r="BB19" s="38"/>
      <c r="BC19" s="38"/>
      <c r="BD19" s="38"/>
      <c r="BE19" s="38"/>
      <c r="BF19" s="38"/>
      <c r="BG19" s="38" t="s">
        <v>492</v>
      </c>
      <c r="BH19" s="38"/>
      <c r="BI19" s="38"/>
      <c r="BJ19" s="38"/>
      <c r="BK19" s="38" t="s">
        <v>492</v>
      </c>
      <c r="BL19" s="38"/>
      <c r="BM19" s="38"/>
      <c r="BN19" s="38"/>
      <c r="BO19" s="38"/>
      <c r="BP19" s="38"/>
      <c r="BQ19" s="38"/>
      <c r="BR19" s="38"/>
      <c r="BS19" s="38"/>
      <c r="BT19" s="38"/>
      <c r="BU19" s="38"/>
      <c r="BV19" s="38"/>
      <c r="BW19" s="38"/>
      <c r="BX19" s="38"/>
      <c r="BY19" s="38"/>
      <c r="BZ19" s="38"/>
      <c r="CA19" s="38"/>
      <c r="CB19" s="38"/>
      <c r="CC19" s="38"/>
      <c r="CD19" s="38"/>
      <c r="CE19" s="38"/>
      <c r="CF19" s="38"/>
      <c r="CG19" s="38"/>
      <c r="CH19" s="38" t="s">
        <v>492</v>
      </c>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577</v>
      </c>
      <c r="KR19" s="38" t="s">
        <v>627</v>
      </c>
      <c r="KW19" s="102" t="s">
        <v>491</v>
      </c>
    </row>
    <row r="20" spans="1:309" ht="13.5" customHeight="1" x14ac:dyDescent="0.15">
      <c r="A20" s="38" t="s">
        <v>475</v>
      </c>
      <c r="B20" s="39" t="s">
        <v>545</v>
      </c>
      <c r="C20" s="38" t="s">
        <v>546</v>
      </c>
      <c r="D20" s="38"/>
      <c r="E20" s="38" t="s">
        <v>492</v>
      </c>
      <c r="F20" s="38"/>
      <c r="G20" s="38"/>
      <c r="H20" s="38"/>
      <c r="I20" s="38"/>
      <c r="J20" s="38"/>
      <c r="K20" s="38"/>
      <c r="L20" s="38" t="s">
        <v>492</v>
      </c>
      <c r="M20" s="38"/>
      <c r="N20" s="38" t="s">
        <v>492</v>
      </c>
      <c r="O20" s="38"/>
      <c r="P20" s="38"/>
      <c r="Q20" s="38"/>
      <c r="R20" s="38"/>
      <c r="S20" s="38" t="s">
        <v>492</v>
      </c>
      <c r="T20" s="38"/>
      <c r="U20" s="38" t="s">
        <v>492</v>
      </c>
      <c r="V20" s="38"/>
      <c r="W20" s="38" t="s">
        <v>492</v>
      </c>
      <c r="X20" s="38"/>
      <c r="Y20" s="38" t="s">
        <v>492</v>
      </c>
      <c r="Z20" s="38"/>
      <c r="AA20" s="38"/>
      <c r="AB20" s="38"/>
      <c r="AC20" s="38"/>
      <c r="AD20" s="38" t="s">
        <v>492</v>
      </c>
      <c r="AE20" s="38" t="s">
        <v>577</v>
      </c>
      <c r="AF20" s="38"/>
      <c r="AG20" s="38"/>
      <c r="AH20" s="38"/>
      <c r="AI20" s="38"/>
      <c r="AJ20" s="38"/>
      <c r="AK20" s="38"/>
      <c r="AL20" s="38"/>
      <c r="AM20" s="38" t="s">
        <v>492</v>
      </c>
      <c r="AN20" s="38"/>
      <c r="AO20" s="38"/>
      <c r="AP20" s="38"/>
      <c r="AQ20" s="38"/>
      <c r="AR20" s="38" t="s">
        <v>577</v>
      </c>
      <c r="AS20" s="38"/>
      <c r="AT20" s="38"/>
      <c r="AU20" s="38"/>
      <c r="AV20" s="38"/>
      <c r="AW20" s="38"/>
      <c r="AX20" s="38" t="s">
        <v>492</v>
      </c>
      <c r="AY20" s="38" t="s">
        <v>577</v>
      </c>
      <c r="AZ20" s="38"/>
      <c r="BA20" s="38"/>
      <c r="BB20" s="38"/>
      <c r="BC20" s="38"/>
      <c r="BD20" s="38"/>
      <c r="BE20" s="38"/>
      <c r="BF20" s="38" t="s">
        <v>492</v>
      </c>
      <c r="BG20" s="38"/>
      <c r="BH20" s="38" t="s">
        <v>629</v>
      </c>
      <c r="BI20" s="38"/>
      <c r="BJ20" s="38"/>
      <c r="BK20" s="38" t="s">
        <v>492</v>
      </c>
      <c r="BL20" s="38"/>
      <c r="BM20" s="38" t="s">
        <v>492</v>
      </c>
      <c r="BN20" s="38"/>
      <c r="BO20" s="38"/>
      <c r="BP20" s="38" t="s">
        <v>581</v>
      </c>
      <c r="BQ20" s="38"/>
      <c r="BR20" s="38"/>
      <c r="BS20" s="38"/>
      <c r="BT20" s="38"/>
      <c r="BU20" s="38"/>
      <c r="BV20" s="38"/>
      <c r="BW20" s="38"/>
      <c r="BX20" s="38"/>
      <c r="BY20" s="38"/>
      <c r="BZ20" s="38"/>
      <c r="CA20" s="38"/>
      <c r="CB20" s="38"/>
      <c r="CC20" s="38"/>
      <c r="CD20" s="38"/>
      <c r="CE20" s="38"/>
      <c r="CF20" s="38"/>
      <c r="CG20" s="38"/>
      <c r="CH20" s="38" t="s">
        <v>492</v>
      </c>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577</v>
      </c>
      <c r="KR20" s="95" t="s">
        <v>630</v>
      </c>
      <c r="KW20" s="102" t="s">
        <v>491</v>
      </c>
    </row>
    <row r="21" spans="1:309" ht="13.5" customHeight="1" x14ac:dyDescent="0.15">
      <c r="A21" s="38" t="s">
        <v>475</v>
      </c>
      <c r="B21" s="39" t="s">
        <v>548</v>
      </c>
      <c r="C21" s="38" t="s">
        <v>549</v>
      </c>
      <c r="D21" s="38"/>
      <c r="E21" s="38" t="s">
        <v>492</v>
      </c>
      <c r="F21" s="38"/>
      <c r="G21" s="38"/>
      <c r="H21" s="38"/>
      <c r="I21" s="38"/>
      <c r="J21" s="38" t="s">
        <v>492</v>
      </c>
      <c r="K21" s="38"/>
      <c r="L21" s="38"/>
      <c r="M21" s="38"/>
      <c r="N21" s="38" t="s">
        <v>492</v>
      </c>
      <c r="O21" s="38"/>
      <c r="P21" s="38"/>
      <c r="Q21" s="38"/>
      <c r="R21" s="38"/>
      <c r="S21" s="38" t="s">
        <v>492</v>
      </c>
      <c r="T21" s="38"/>
      <c r="U21" s="38" t="s">
        <v>492</v>
      </c>
      <c r="V21" s="38"/>
      <c r="W21" s="38" t="s">
        <v>492</v>
      </c>
      <c r="X21" s="38"/>
      <c r="Y21" s="38" t="s">
        <v>492</v>
      </c>
      <c r="Z21" s="38"/>
      <c r="AA21" s="38"/>
      <c r="AB21" s="38"/>
      <c r="AC21" s="38"/>
      <c r="AD21" s="38" t="s">
        <v>492</v>
      </c>
      <c r="AE21" s="38" t="s">
        <v>577</v>
      </c>
      <c r="AF21" s="38"/>
      <c r="AG21" s="38"/>
      <c r="AH21" s="38"/>
      <c r="AI21" s="38"/>
      <c r="AJ21" s="38"/>
      <c r="AK21" s="38"/>
      <c r="AL21" s="38"/>
      <c r="AM21" s="38"/>
      <c r="AN21" s="38"/>
      <c r="AO21" s="38" t="s">
        <v>492</v>
      </c>
      <c r="AP21" s="38"/>
      <c r="AQ21" s="38"/>
      <c r="AR21" s="38" t="s">
        <v>492</v>
      </c>
      <c r="AS21" s="38" t="s">
        <v>577</v>
      </c>
      <c r="AT21" s="38"/>
      <c r="AU21" s="38"/>
      <c r="AV21" s="38"/>
      <c r="AW21" s="38"/>
      <c r="AX21" s="38" t="s">
        <v>492</v>
      </c>
      <c r="AY21" s="38" t="s">
        <v>577</v>
      </c>
      <c r="AZ21" s="38"/>
      <c r="BA21" s="38"/>
      <c r="BB21" s="38"/>
      <c r="BC21" s="38"/>
      <c r="BD21" s="38"/>
      <c r="BE21" s="38"/>
      <c r="BF21" s="38" t="s">
        <v>492</v>
      </c>
      <c r="BG21" s="38"/>
      <c r="BH21" s="38" t="s">
        <v>632</v>
      </c>
      <c r="BI21" s="38" t="s">
        <v>492</v>
      </c>
      <c r="BJ21" s="38"/>
      <c r="BK21" s="38"/>
      <c r="BL21" s="38"/>
      <c r="BM21" s="38" t="s">
        <v>492</v>
      </c>
      <c r="BN21" s="38"/>
      <c r="BO21" s="38"/>
      <c r="BP21" s="38" t="s">
        <v>581</v>
      </c>
      <c r="BQ21" s="38"/>
      <c r="BR21" s="38"/>
      <c r="BS21" s="38" t="s">
        <v>492</v>
      </c>
      <c r="BT21" s="38"/>
      <c r="BU21" s="38"/>
      <c r="BV21" s="38"/>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t="s">
        <v>492</v>
      </c>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577</v>
      </c>
      <c r="KR21" s="38" t="s">
        <v>633</v>
      </c>
      <c r="KW21" s="102" t="s">
        <v>491</v>
      </c>
    </row>
    <row r="22" spans="1:309" ht="13.5" customHeight="1" x14ac:dyDescent="0.15">
      <c r="A22" s="38" t="s">
        <v>475</v>
      </c>
      <c r="B22" s="39" t="s">
        <v>550</v>
      </c>
      <c r="C22" s="38" t="s">
        <v>551</v>
      </c>
      <c r="D22" s="38"/>
      <c r="E22" s="38" t="s">
        <v>492</v>
      </c>
      <c r="F22" s="38"/>
      <c r="G22" s="38"/>
      <c r="H22" s="38"/>
      <c r="I22" s="38"/>
      <c r="J22" s="38"/>
      <c r="K22" s="38" t="s">
        <v>492</v>
      </c>
      <c r="L22" s="38"/>
      <c r="M22" s="38"/>
      <c r="N22" s="38" t="s">
        <v>492</v>
      </c>
      <c r="O22" s="38"/>
      <c r="P22" s="38"/>
      <c r="Q22" s="38"/>
      <c r="R22" s="38" t="s">
        <v>492</v>
      </c>
      <c r="S22" s="38"/>
      <c r="T22" s="38"/>
      <c r="U22" s="38" t="s">
        <v>492</v>
      </c>
      <c r="V22" s="38" t="s">
        <v>492</v>
      </c>
      <c r="W22" s="38"/>
      <c r="X22" s="38"/>
      <c r="Y22" s="38" t="s">
        <v>492</v>
      </c>
      <c r="Z22" s="38"/>
      <c r="AA22" s="38"/>
      <c r="AB22" s="38"/>
      <c r="AC22" s="38"/>
      <c r="AD22" s="38" t="s">
        <v>492</v>
      </c>
      <c r="AE22" s="38" t="s">
        <v>577</v>
      </c>
      <c r="AF22" s="38"/>
      <c r="AG22" s="38"/>
      <c r="AH22" s="38"/>
      <c r="AI22" s="38"/>
      <c r="AJ22" s="38"/>
      <c r="AK22" s="38"/>
      <c r="AL22" s="38"/>
      <c r="AM22" s="38"/>
      <c r="AN22" s="38"/>
      <c r="AO22" s="38"/>
      <c r="AP22" s="38" t="s">
        <v>492</v>
      </c>
      <c r="AQ22" s="38" t="s">
        <v>640</v>
      </c>
      <c r="AR22" s="38" t="s">
        <v>492</v>
      </c>
      <c r="AS22" s="38" t="s">
        <v>577</v>
      </c>
      <c r="AT22" s="38"/>
      <c r="AU22" s="38"/>
      <c r="AV22" s="38"/>
      <c r="AW22" s="38"/>
      <c r="AX22" s="38" t="s">
        <v>492</v>
      </c>
      <c r="AY22" s="38" t="s">
        <v>492</v>
      </c>
      <c r="AZ22" s="38"/>
      <c r="BA22" s="38"/>
      <c r="BB22" s="38"/>
      <c r="BC22" s="38" t="s">
        <v>492</v>
      </c>
      <c r="BD22" s="38" t="s">
        <v>577</v>
      </c>
      <c r="BE22" s="38"/>
      <c r="BF22" s="38" t="s">
        <v>492</v>
      </c>
      <c r="BG22" s="38"/>
      <c r="BH22" s="38" t="s">
        <v>641</v>
      </c>
      <c r="BI22" s="38" t="s">
        <v>492</v>
      </c>
      <c r="BJ22" s="38"/>
      <c r="BK22" s="38" t="s">
        <v>492</v>
      </c>
      <c r="BL22" s="38"/>
      <c r="BM22" s="38"/>
      <c r="BN22" s="38"/>
      <c r="BO22" s="38"/>
      <c r="BP22" s="38"/>
      <c r="BQ22" s="38"/>
      <c r="BR22" s="38"/>
      <c r="BS22" s="38" t="s">
        <v>492</v>
      </c>
      <c r="BT22" s="38"/>
      <c r="BU22" s="38"/>
      <c r="BV22" s="38" t="s">
        <v>492</v>
      </c>
      <c r="BW22" s="38" t="s">
        <v>492</v>
      </c>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577</v>
      </c>
      <c r="KR22" s="38" t="s">
        <v>642</v>
      </c>
      <c r="KW22" s="102" t="s">
        <v>491</v>
      </c>
    </row>
    <row r="23" spans="1:309" ht="13.5" customHeight="1" x14ac:dyDescent="0.15">
      <c r="A23" s="38" t="s">
        <v>475</v>
      </c>
      <c r="B23" s="39" t="s">
        <v>553</v>
      </c>
      <c r="C23" s="38" t="s">
        <v>554</v>
      </c>
      <c r="D23" s="38"/>
      <c r="E23" s="38" t="s">
        <v>492</v>
      </c>
      <c r="F23" s="38"/>
      <c r="G23" s="38"/>
      <c r="H23" s="38"/>
      <c r="I23" s="38"/>
      <c r="J23" s="38"/>
      <c r="K23" s="38"/>
      <c r="L23" s="38" t="s">
        <v>492</v>
      </c>
      <c r="M23" s="38"/>
      <c r="N23" s="38" t="s">
        <v>492</v>
      </c>
      <c r="O23" s="38"/>
      <c r="P23" s="38"/>
      <c r="Q23" s="38"/>
      <c r="R23" s="38"/>
      <c r="S23" s="38" t="s">
        <v>492</v>
      </c>
      <c r="T23" s="38"/>
      <c r="U23" s="38" t="s">
        <v>492</v>
      </c>
      <c r="V23" s="38" t="s">
        <v>492</v>
      </c>
      <c r="W23" s="38"/>
      <c r="X23" s="38"/>
      <c r="Y23" s="38"/>
      <c r="Z23" s="38"/>
      <c r="AA23" s="38"/>
      <c r="AB23" s="38"/>
      <c r="AC23" s="38" t="s">
        <v>492</v>
      </c>
      <c r="AD23" s="38" t="s">
        <v>492</v>
      </c>
      <c r="AE23" s="38" t="s">
        <v>577</v>
      </c>
      <c r="AF23" s="38"/>
      <c r="AG23" s="38"/>
      <c r="AH23" s="38"/>
      <c r="AI23" s="38"/>
      <c r="AJ23" s="38"/>
      <c r="AK23" s="38"/>
      <c r="AL23" s="38" t="s">
        <v>492</v>
      </c>
      <c r="AM23" s="38"/>
      <c r="AN23" s="38"/>
      <c r="AO23" s="38"/>
      <c r="AP23" s="38"/>
      <c r="AQ23" s="38"/>
      <c r="AR23" s="38" t="s">
        <v>577</v>
      </c>
      <c r="AS23" s="38"/>
      <c r="AT23" s="38"/>
      <c r="AU23" s="38"/>
      <c r="AV23" s="38"/>
      <c r="AW23" s="38"/>
      <c r="AX23" s="38" t="s">
        <v>492</v>
      </c>
      <c r="AY23" s="38" t="s">
        <v>577</v>
      </c>
      <c r="AZ23" s="38"/>
      <c r="BA23" s="38"/>
      <c r="BB23" s="38"/>
      <c r="BC23" s="38"/>
      <c r="BD23" s="38"/>
      <c r="BE23" s="38" t="s">
        <v>492</v>
      </c>
      <c r="BF23" s="38"/>
      <c r="BG23" s="38"/>
      <c r="BH23" s="38"/>
      <c r="BI23" s="38"/>
      <c r="BJ23" s="38"/>
      <c r="BK23" s="38" t="s">
        <v>492</v>
      </c>
      <c r="BL23" s="38"/>
      <c r="BM23" s="38"/>
      <c r="BN23" s="38"/>
      <c r="BO23" s="38"/>
      <c r="BP23" s="38"/>
      <c r="BQ23" s="38"/>
      <c r="BR23" s="38"/>
      <c r="BS23" s="38"/>
      <c r="BT23" s="38"/>
      <c r="BU23" s="38" t="s">
        <v>492</v>
      </c>
      <c r="BV23" s="38"/>
      <c r="BW23" s="38"/>
      <c r="BX23" s="38" t="s">
        <v>492</v>
      </c>
      <c r="BY23" s="38" t="s">
        <v>492</v>
      </c>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577</v>
      </c>
      <c r="KR23" s="38" t="s">
        <v>645</v>
      </c>
      <c r="KW23" s="102" t="s">
        <v>491</v>
      </c>
    </row>
    <row r="24" spans="1:309" ht="13.5" customHeight="1" x14ac:dyDescent="0.15">
      <c r="A24" s="38" t="s">
        <v>475</v>
      </c>
      <c r="B24" s="39" t="s">
        <v>555</v>
      </c>
      <c r="C24" s="38" t="s">
        <v>556</v>
      </c>
      <c r="D24" s="38"/>
      <c r="E24" s="38" t="s">
        <v>492</v>
      </c>
      <c r="F24" s="38"/>
      <c r="G24" s="38"/>
      <c r="H24" s="38"/>
      <c r="I24" s="38"/>
      <c r="J24" s="38"/>
      <c r="K24" s="38"/>
      <c r="L24" s="38" t="s">
        <v>492</v>
      </c>
      <c r="M24" s="38"/>
      <c r="N24" s="38" t="s">
        <v>492</v>
      </c>
      <c r="O24" s="38"/>
      <c r="P24" s="38"/>
      <c r="Q24" s="38"/>
      <c r="R24" s="38"/>
      <c r="S24" s="38" t="s">
        <v>492</v>
      </c>
      <c r="T24" s="38"/>
      <c r="U24" s="38" t="s">
        <v>492</v>
      </c>
      <c r="V24" s="38" t="s">
        <v>492</v>
      </c>
      <c r="W24" s="38"/>
      <c r="X24" s="38"/>
      <c r="Y24" s="38"/>
      <c r="Z24" s="38"/>
      <c r="AA24" s="38"/>
      <c r="AB24" s="38"/>
      <c r="AC24" s="38" t="s">
        <v>492</v>
      </c>
      <c r="AD24" s="38" t="s">
        <v>492</v>
      </c>
      <c r="AE24" s="38" t="s">
        <v>577</v>
      </c>
      <c r="AF24" s="38"/>
      <c r="AG24" s="38"/>
      <c r="AH24" s="38"/>
      <c r="AI24" s="38"/>
      <c r="AJ24" s="38"/>
      <c r="AK24" s="38"/>
      <c r="AL24" s="38"/>
      <c r="AM24" s="38"/>
      <c r="AN24" s="38" t="s">
        <v>492</v>
      </c>
      <c r="AO24" s="38"/>
      <c r="AP24" s="38"/>
      <c r="AQ24" s="38"/>
      <c r="AR24" s="38" t="s">
        <v>577</v>
      </c>
      <c r="AS24" s="38"/>
      <c r="AT24" s="38"/>
      <c r="AU24" s="38"/>
      <c r="AV24" s="38"/>
      <c r="AW24" s="38"/>
      <c r="AX24" s="38" t="s">
        <v>492</v>
      </c>
      <c r="AY24" s="38" t="s">
        <v>577</v>
      </c>
      <c r="AZ24" s="38"/>
      <c r="BA24" s="38"/>
      <c r="BB24" s="38"/>
      <c r="BC24" s="38"/>
      <c r="BD24" s="38"/>
      <c r="BE24" s="38" t="s">
        <v>492</v>
      </c>
      <c r="BF24" s="38"/>
      <c r="BG24" s="38"/>
      <c r="BH24" s="38"/>
      <c r="BI24" s="38"/>
      <c r="BJ24" s="38"/>
      <c r="BK24" s="38" t="s">
        <v>492</v>
      </c>
      <c r="BL24" s="38"/>
      <c r="BM24" s="38"/>
      <c r="BN24" s="38"/>
      <c r="BO24" s="38"/>
      <c r="BP24" s="38"/>
      <c r="BQ24" s="38"/>
      <c r="BR24" s="38"/>
      <c r="BS24" s="38"/>
      <c r="BT24" s="38"/>
      <c r="BU24" s="38" t="s">
        <v>492</v>
      </c>
      <c r="BV24" s="38"/>
      <c r="BW24" s="38" t="s">
        <v>492</v>
      </c>
      <c r="BX24" s="38" t="s">
        <v>492</v>
      </c>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577</v>
      </c>
      <c r="KR24" s="38" t="s">
        <v>647</v>
      </c>
      <c r="KW24" s="102" t="s">
        <v>491</v>
      </c>
    </row>
    <row r="25" spans="1:309" ht="13.5" customHeight="1" x14ac:dyDescent="0.15">
      <c r="A25" s="38" t="s">
        <v>475</v>
      </c>
      <c r="B25" s="39" t="s">
        <v>557</v>
      </c>
      <c r="C25" s="38" t="s">
        <v>558</v>
      </c>
      <c r="D25" s="38"/>
      <c r="E25" s="38" t="s">
        <v>492</v>
      </c>
      <c r="F25" s="38"/>
      <c r="G25" s="38"/>
      <c r="H25" s="38"/>
      <c r="I25" s="38"/>
      <c r="J25" s="38"/>
      <c r="K25" s="38"/>
      <c r="L25" s="38" t="s">
        <v>492</v>
      </c>
      <c r="M25" s="38"/>
      <c r="N25" s="38" t="s">
        <v>492</v>
      </c>
      <c r="O25" s="38"/>
      <c r="P25" s="38"/>
      <c r="Q25" s="38"/>
      <c r="R25" s="38"/>
      <c r="S25" s="38" t="s">
        <v>492</v>
      </c>
      <c r="T25" s="38"/>
      <c r="U25" s="38" t="s">
        <v>492</v>
      </c>
      <c r="V25" s="38" t="s">
        <v>492</v>
      </c>
      <c r="W25" s="38"/>
      <c r="X25" s="38"/>
      <c r="Y25" s="38"/>
      <c r="Z25" s="38"/>
      <c r="AA25" s="38"/>
      <c r="AB25" s="38"/>
      <c r="AC25" s="38" t="s">
        <v>492</v>
      </c>
      <c r="AD25" s="38" t="s">
        <v>492</v>
      </c>
      <c r="AE25" s="38" t="s">
        <v>577</v>
      </c>
      <c r="AF25" s="38"/>
      <c r="AG25" s="38"/>
      <c r="AH25" s="38"/>
      <c r="AI25" s="38"/>
      <c r="AJ25" s="38"/>
      <c r="AK25" s="38"/>
      <c r="AL25" s="38"/>
      <c r="AM25" s="38"/>
      <c r="AN25" s="38" t="s">
        <v>492</v>
      </c>
      <c r="AO25" s="38"/>
      <c r="AP25" s="38"/>
      <c r="AQ25" s="38"/>
      <c r="AR25" s="38" t="s">
        <v>577</v>
      </c>
      <c r="AS25" s="38"/>
      <c r="AT25" s="38"/>
      <c r="AU25" s="38"/>
      <c r="AV25" s="38"/>
      <c r="AW25" s="38"/>
      <c r="AX25" s="38" t="s">
        <v>492</v>
      </c>
      <c r="AY25" s="38" t="s">
        <v>577</v>
      </c>
      <c r="AZ25" s="38"/>
      <c r="BA25" s="38"/>
      <c r="BB25" s="38"/>
      <c r="BC25" s="38"/>
      <c r="BD25" s="38"/>
      <c r="BE25" s="38" t="s">
        <v>492</v>
      </c>
      <c r="BF25" s="38"/>
      <c r="BG25" s="38"/>
      <c r="BH25" s="38"/>
      <c r="BI25" s="38"/>
      <c r="BJ25" s="38"/>
      <c r="BK25" s="38" t="s">
        <v>492</v>
      </c>
      <c r="BL25" s="38"/>
      <c r="BM25" s="38"/>
      <c r="BN25" s="38"/>
      <c r="BO25" s="38"/>
      <c r="BP25" s="38"/>
      <c r="BQ25" s="38"/>
      <c r="BR25" s="38"/>
      <c r="BS25" s="38"/>
      <c r="BT25" s="38"/>
      <c r="BU25" s="38" t="s">
        <v>492</v>
      </c>
      <c r="BV25" s="38"/>
      <c r="BW25" s="38" t="s">
        <v>492</v>
      </c>
      <c r="BX25" s="38" t="s">
        <v>492</v>
      </c>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577</v>
      </c>
      <c r="KR25" s="38" t="s">
        <v>651</v>
      </c>
      <c r="KW25" s="102" t="s">
        <v>491</v>
      </c>
    </row>
    <row r="26" spans="1:309" ht="13.5" customHeight="1" x14ac:dyDescent="0.15">
      <c r="A26" s="38" t="s">
        <v>475</v>
      </c>
      <c r="B26" s="39" t="s">
        <v>559</v>
      </c>
      <c r="C26" s="38" t="s">
        <v>560</v>
      </c>
      <c r="D26" s="38"/>
      <c r="E26" s="38" t="s">
        <v>492</v>
      </c>
      <c r="F26" s="38"/>
      <c r="G26" s="38"/>
      <c r="H26" s="38"/>
      <c r="I26" s="38"/>
      <c r="J26" s="38"/>
      <c r="K26" s="38"/>
      <c r="L26" s="38" t="s">
        <v>492</v>
      </c>
      <c r="M26" s="38"/>
      <c r="N26" s="38"/>
      <c r="O26" s="38"/>
      <c r="P26" s="38" t="s">
        <v>492</v>
      </c>
      <c r="Q26" s="38"/>
      <c r="R26" s="38" t="s">
        <v>492</v>
      </c>
      <c r="S26" s="38"/>
      <c r="T26" s="38"/>
      <c r="U26" s="38" t="s">
        <v>492</v>
      </c>
      <c r="V26" s="38"/>
      <c r="W26" s="38" t="s">
        <v>492</v>
      </c>
      <c r="X26" s="38"/>
      <c r="Y26" s="38" t="s">
        <v>492</v>
      </c>
      <c r="Z26" s="38"/>
      <c r="AA26" s="38"/>
      <c r="AB26" s="38"/>
      <c r="AC26" s="38"/>
      <c r="AD26" s="38" t="s">
        <v>492</v>
      </c>
      <c r="AE26" s="38" t="s">
        <v>577</v>
      </c>
      <c r="AF26" s="38"/>
      <c r="AG26" s="38"/>
      <c r="AH26" s="38"/>
      <c r="AI26" s="38"/>
      <c r="AJ26" s="38"/>
      <c r="AK26" s="38"/>
      <c r="AL26" s="38"/>
      <c r="AM26" s="38"/>
      <c r="AN26" s="38" t="s">
        <v>492</v>
      </c>
      <c r="AO26" s="38"/>
      <c r="AP26" s="38"/>
      <c r="AQ26" s="38"/>
      <c r="AR26" s="38" t="s">
        <v>492</v>
      </c>
      <c r="AS26" s="38" t="s">
        <v>577</v>
      </c>
      <c r="AT26" s="38"/>
      <c r="AU26" s="38"/>
      <c r="AV26" s="38"/>
      <c r="AW26" s="38"/>
      <c r="AX26" s="38" t="s">
        <v>492</v>
      </c>
      <c r="AY26" s="38" t="s">
        <v>577</v>
      </c>
      <c r="AZ26" s="38"/>
      <c r="BA26" s="38"/>
      <c r="BB26" s="38"/>
      <c r="BC26" s="38"/>
      <c r="BD26" s="38"/>
      <c r="BE26" s="38" t="s">
        <v>492</v>
      </c>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492</v>
      </c>
      <c r="KR26" s="38"/>
      <c r="KW26" s="102" t="s">
        <v>491</v>
      </c>
    </row>
    <row r="27" spans="1:309" ht="13.5" customHeight="1" x14ac:dyDescent="0.15">
      <c r="A27" s="38" t="s">
        <v>475</v>
      </c>
      <c r="B27" s="39" t="s">
        <v>561</v>
      </c>
      <c r="C27" s="38" t="s">
        <v>562</v>
      </c>
      <c r="D27" s="38"/>
      <c r="E27" s="38"/>
      <c r="F27" s="38"/>
      <c r="G27" s="38" t="s">
        <v>492</v>
      </c>
      <c r="H27" s="38"/>
      <c r="I27" s="38"/>
      <c r="J27" s="38"/>
      <c r="K27" s="38"/>
      <c r="L27" s="38" t="s">
        <v>492</v>
      </c>
      <c r="M27" s="38"/>
      <c r="N27" s="38" t="s">
        <v>492</v>
      </c>
      <c r="O27" s="38"/>
      <c r="P27" s="38"/>
      <c r="Q27" s="38"/>
      <c r="R27" s="38"/>
      <c r="S27" s="38" t="s">
        <v>492</v>
      </c>
      <c r="T27" s="38"/>
      <c r="U27" s="38" t="s">
        <v>492</v>
      </c>
      <c r="V27" s="38"/>
      <c r="W27" s="38" t="s">
        <v>492</v>
      </c>
      <c r="X27" s="38"/>
      <c r="Y27" s="38" t="s">
        <v>492</v>
      </c>
      <c r="Z27" s="38"/>
      <c r="AA27" s="38"/>
      <c r="AB27" s="38"/>
      <c r="AC27" s="38"/>
      <c r="AD27" s="38" t="s">
        <v>492</v>
      </c>
      <c r="AE27" s="38" t="s">
        <v>492</v>
      </c>
      <c r="AF27" s="38"/>
      <c r="AG27" s="38" t="s">
        <v>492</v>
      </c>
      <c r="AH27" s="38"/>
      <c r="AI27" s="38"/>
      <c r="AJ27" s="38"/>
      <c r="AK27" s="38"/>
      <c r="AL27" s="38"/>
      <c r="AM27" s="38" t="s">
        <v>492</v>
      </c>
      <c r="AN27" s="38"/>
      <c r="AO27" s="38" t="s">
        <v>492</v>
      </c>
      <c r="AP27" s="38"/>
      <c r="AQ27" s="38"/>
      <c r="AR27" s="38" t="s">
        <v>492</v>
      </c>
      <c r="AS27" s="38" t="s">
        <v>492</v>
      </c>
      <c r="AT27" s="38"/>
      <c r="AU27" s="38" t="s">
        <v>492</v>
      </c>
      <c r="AV27" s="38"/>
      <c r="AW27" s="38"/>
      <c r="AX27" s="38" t="s">
        <v>492</v>
      </c>
      <c r="AY27" s="38" t="s">
        <v>492</v>
      </c>
      <c r="AZ27" s="38"/>
      <c r="BA27" s="38" t="s">
        <v>492</v>
      </c>
      <c r="BB27" s="38"/>
      <c r="BC27" s="38"/>
      <c r="BD27" s="38" t="s">
        <v>492</v>
      </c>
      <c r="BE27" s="38" t="s">
        <v>492</v>
      </c>
      <c r="BF27" s="38"/>
      <c r="BG27" s="38"/>
      <c r="BH27" s="38"/>
      <c r="BI27" s="38"/>
      <c r="BJ27" s="38"/>
      <c r="BK27" s="38" t="s">
        <v>492</v>
      </c>
      <c r="BL27" s="38"/>
      <c r="BM27" s="38"/>
      <c r="BN27" s="38"/>
      <c r="BO27" s="38"/>
      <c r="BP27" s="38"/>
      <c r="BQ27" s="38"/>
      <c r="BR27" s="38"/>
      <c r="BS27" s="38" t="s">
        <v>492</v>
      </c>
      <c r="BT27" s="38"/>
      <c r="BU27" s="38" t="s">
        <v>492</v>
      </c>
      <c r="BV27" s="38" t="s">
        <v>492</v>
      </c>
      <c r="BW27" s="38" t="s">
        <v>492</v>
      </c>
      <c r="BX27" s="38"/>
      <c r="BY27" s="38" t="s">
        <v>492</v>
      </c>
      <c r="BZ27" s="38" t="s">
        <v>492</v>
      </c>
      <c r="CA27" s="38" t="s">
        <v>492</v>
      </c>
      <c r="CB27" s="38" t="s">
        <v>492</v>
      </c>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577</v>
      </c>
      <c r="KR27" s="38" t="s">
        <v>655</v>
      </c>
      <c r="KW27" s="102" t="s">
        <v>491</v>
      </c>
    </row>
    <row r="28" spans="1:309" ht="13.5" customHeight="1" x14ac:dyDescent="0.15">
      <c r="A28" s="38" t="s">
        <v>475</v>
      </c>
      <c r="B28" s="39" t="s">
        <v>563</v>
      </c>
      <c r="C28" s="38" t="s">
        <v>564</v>
      </c>
      <c r="D28" s="38"/>
      <c r="E28" s="38"/>
      <c r="F28" s="38"/>
      <c r="G28" s="38" t="s">
        <v>492</v>
      </c>
      <c r="H28" s="38"/>
      <c r="I28" s="38"/>
      <c r="J28" s="38"/>
      <c r="K28" s="38"/>
      <c r="L28" s="38" t="s">
        <v>492</v>
      </c>
      <c r="M28" s="38"/>
      <c r="N28" s="38" t="s">
        <v>492</v>
      </c>
      <c r="O28" s="38"/>
      <c r="P28" s="38"/>
      <c r="Q28" s="38"/>
      <c r="R28" s="38"/>
      <c r="S28" s="38" t="s">
        <v>492</v>
      </c>
      <c r="T28" s="38"/>
      <c r="U28" s="38" t="s">
        <v>492</v>
      </c>
      <c r="V28" s="38" t="s">
        <v>492</v>
      </c>
      <c r="W28" s="38"/>
      <c r="X28" s="38"/>
      <c r="Y28" s="38" t="s">
        <v>492</v>
      </c>
      <c r="Z28" s="38"/>
      <c r="AA28" s="38"/>
      <c r="AB28" s="38"/>
      <c r="AC28" s="38"/>
      <c r="AD28" s="38" t="s">
        <v>492</v>
      </c>
      <c r="AE28" s="38" t="s">
        <v>492</v>
      </c>
      <c r="AF28" s="38"/>
      <c r="AG28" s="38" t="s">
        <v>492</v>
      </c>
      <c r="AH28" s="38"/>
      <c r="AI28" s="38"/>
      <c r="AJ28" s="38"/>
      <c r="AK28" s="38"/>
      <c r="AL28" s="38"/>
      <c r="AM28" s="38" t="s">
        <v>492</v>
      </c>
      <c r="AN28" s="38"/>
      <c r="AO28" s="38"/>
      <c r="AP28" s="38"/>
      <c r="AQ28" s="38"/>
      <c r="AR28" s="38" t="s">
        <v>492</v>
      </c>
      <c r="AS28" s="38" t="s">
        <v>492</v>
      </c>
      <c r="AT28" s="38"/>
      <c r="AU28" s="38" t="s">
        <v>492</v>
      </c>
      <c r="AV28" s="38"/>
      <c r="AW28" s="38"/>
      <c r="AX28" s="38" t="s">
        <v>492</v>
      </c>
      <c r="AY28" s="38" t="s">
        <v>492</v>
      </c>
      <c r="AZ28" s="38"/>
      <c r="BA28" s="38" t="s">
        <v>492</v>
      </c>
      <c r="BB28" s="38"/>
      <c r="BC28" s="38"/>
      <c r="BD28" s="38" t="s">
        <v>492</v>
      </c>
      <c r="BE28" s="38" t="s">
        <v>492</v>
      </c>
      <c r="BF28" s="38"/>
      <c r="BG28" s="38"/>
      <c r="BH28" s="38"/>
      <c r="BI28" s="38" t="s">
        <v>492</v>
      </c>
      <c r="BJ28" s="38"/>
      <c r="BK28" s="38"/>
      <c r="BL28" s="38"/>
      <c r="BM28" s="38"/>
      <c r="BN28" s="38"/>
      <c r="BO28" s="38"/>
      <c r="BP28" s="38"/>
      <c r="BQ28" s="38"/>
      <c r="BR28" s="38"/>
      <c r="BS28" s="38" t="s">
        <v>492</v>
      </c>
      <c r="BT28" s="38"/>
      <c r="BU28" s="38" t="s">
        <v>492</v>
      </c>
      <c r="BV28" s="38" t="s">
        <v>492</v>
      </c>
      <c r="BW28" s="38" t="s">
        <v>492</v>
      </c>
      <c r="BX28" s="38"/>
      <c r="BY28" s="38" t="s">
        <v>492</v>
      </c>
      <c r="BZ28" s="38" t="s">
        <v>492</v>
      </c>
      <c r="CA28" s="38" t="s">
        <v>492</v>
      </c>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577</v>
      </c>
      <c r="KR28" s="38" t="s">
        <v>659</v>
      </c>
      <c r="KW28" s="102" t="s">
        <v>491</v>
      </c>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8">
    <sortCondition ref="A8:A28"/>
    <sortCondition ref="B8:B28"/>
    <sortCondition ref="C8:C28"/>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9"/>
      <c r="C1" s="99"/>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9" t="s">
        <v>0</v>
      </c>
      <c r="B2" s="110" t="s">
        <v>1</v>
      </c>
      <c r="C2" s="156" t="s">
        <v>2</v>
      </c>
      <c r="D2" s="188" t="s">
        <v>450</v>
      </c>
      <c r="E2" s="198"/>
      <c r="F2" s="198"/>
      <c r="G2" s="198"/>
      <c r="H2" s="198"/>
      <c r="I2" s="198"/>
      <c r="J2" s="198"/>
      <c r="K2" s="198"/>
      <c r="L2" s="215" t="s">
        <v>451</v>
      </c>
      <c r="M2" s="215"/>
      <c r="N2" s="215"/>
      <c r="O2" s="215"/>
      <c r="P2" s="215"/>
      <c r="Q2" s="215"/>
      <c r="R2" s="215"/>
      <c r="S2" s="215"/>
      <c r="T2" s="215"/>
      <c r="U2" s="215"/>
      <c r="V2" s="215"/>
      <c r="W2" s="215"/>
      <c r="X2" s="215"/>
      <c r="Y2" s="215"/>
      <c r="Z2" s="215"/>
      <c r="AA2" s="215"/>
      <c r="AB2" s="215"/>
      <c r="AC2" s="215"/>
      <c r="AD2" s="188" t="s">
        <v>452</v>
      </c>
      <c r="AE2" s="198"/>
      <c r="AF2" s="198"/>
      <c r="AG2" s="189"/>
      <c r="AH2" s="218" t="s">
        <v>453</v>
      </c>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5" t="s">
        <v>454</v>
      </c>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5"/>
      <c r="HK2" s="215"/>
      <c r="HL2" s="215"/>
      <c r="HM2" s="215"/>
      <c r="HN2" s="215"/>
      <c r="HO2" s="215"/>
      <c r="HP2" s="215"/>
      <c r="HQ2" s="215"/>
      <c r="HR2" s="215"/>
      <c r="HS2" s="215"/>
      <c r="HT2" s="215"/>
      <c r="HU2" s="215"/>
      <c r="HV2" s="215"/>
      <c r="HW2" s="215"/>
      <c r="HX2" s="215"/>
      <c r="HY2" s="215"/>
      <c r="HZ2" s="215"/>
      <c r="IA2" s="215"/>
      <c r="IB2" s="215"/>
      <c r="IC2" s="215"/>
      <c r="ID2" s="215"/>
      <c r="IE2" s="215"/>
      <c r="IF2" s="215"/>
      <c r="IG2" s="215"/>
      <c r="IH2" s="215" t="s">
        <v>455</v>
      </c>
      <c r="II2" s="215"/>
      <c r="IJ2" s="215"/>
      <c r="IK2" s="215"/>
      <c r="IL2" s="215"/>
      <c r="IM2" s="215"/>
      <c r="IN2" s="215"/>
      <c r="IO2" s="215"/>
      <c r="IP2" s="215"/>
      <c r="IQ2" s="215"/>
      <c r="IR2" s="215"/>
      <c r="IS2" s="215"/>
      <c r="IT2" s="215"/>
      <c r="IU2" s="215"/>
      <c r="IV2" s="215"/>
      <c r="IW2" s="215"/>
      <c r="IX2" s="215"/>
      <c r="IY2" s="215"/>
      <c r="IZ2" s="215"/>
      <c r="JA2" s="215"/>
      <c r="JB2" s="215"/>
      <c r="JC2" s="215"/>
      <c r="JD2" s="215"/>
      <c r="JE2" s="215"/>
      <c r="JF2" s="215"/>
      <c r="JG2" s="215"/>
      <c r="JH2" s="215"/>
      <c r="JI2" s="215"/>
      <c r="JJ2" s="215"/>
      <c r="JK2" s="215"/>
      <c r="JL2" s="215"/>
      <c r="JM2" s="215"/>
      <c r="JN2" s="215"/>
      <c r="JO2" s="215"/>
      <c r="JP2" s="215"/>
      <c r="JQ2" s="215"/>
      <c r="JR2" s="215"/>
      <c r="JS2" s="188" t="s">
        <v>472</v>
      </c>
      <c r="JT2" s="198"/>
      <c r="JU2" s="198"/>
      <c r="JV2" s="198"/>
      <c r="JW2" s="198"/>
      <c r="JX2" s="198"/>
      <c r="JY2" s="198"/>
      <c r="JZ2" s="198"/>
      <c r="KA2" s="198"/>
      <c r="KB2" s="198"/>
      <c r="KC2" s="198"/>
      <c r="KD2" s="198"/>
      <c r="KE2" s="198"/>
      <c r="KF2" s="198"/>
      <c r="KG2" s="198"/>
      <c r="KH2" s="198"/>
      <c r="KI2" s="198"/>
      <c r="KJ2" s="198"/>
      <c r="KK2" s="198"/>
      <c r="KL2" s="198"/>
      <c r="KM2" s="198"/>
      <c r="KN2" s="198"/>
      <c r="KO2" s="198"/>
      <c r="KP2" s="198"/>
      <c r="KQ2" s="198"/>
      <c r="KR2" s="198"/>
      <c r="KS2" s="198"/>
      <c r="KT2" s="198"/>
      <c r="KU2" s="198"/>
      <c r="KV2" s="189"/>
      <c r="KW2" s="215" t="s">
        <v>456</v>
      </c>
      <c r="KX2" s="215"/>
      <c r="KY2" s="215"/>
      <c r="KZ2" s="215"/>
      <c r="LA2" s="188" t="s">
        <v>457</v>
      </c>
      <c r="LB2" s="198"/>
      <c r="LC2" s="198"/>
      <c r="LD2" s="198"/>
      <c r="LE2" s="198"/>
      <c r="LF2" s="198"/>
      <c r="LG2" s="198"/>
      <c r="LH2" s="198"/>
      <c r="LI2" s="198"/>
      <c r="LJ2" s="198"/>
      <c r="LK2" s="198"/>
      <c r="LL2" s="198"/>
      <c r="LM2" s="198"/>
      <c r="LN2" s="198"/>
      <c r="LO2" s="198"/>
      <c r="LP2" s="198"/>
      <c r="LQ2" s="198"/>
      <c r="LR2" s="198"/>
      <c r="LS2" s="198"/>
      <c r="LT2" s="198"/>
      <c r="LU2" s="198"/>
      <c r="LV2" s="198"/>
      <c r="LW2" s="198"/>
      <c r="LX2" s="198"/>
      <c r="LY2" s="198"/>
      <c r="LZ2" s="198"/>
      <c r="MA2" s="198"/>
      <c r="MB2" s="189"/>
      <c r="MC2" s="215" t="s">
        <v>458</v>
      </c>
      <c r="MD2" s="215"/>
      <c r="ME2" s="215"/>
      <c r="MF2" s="215"/>
      <c r="MG2" s="215"/>
      <c r="MH2" s="215"/>
      <c r="MI2" s="215"/>
      <c r="MJ2" s="215"/>
      <c r="MK2" s="215"/>
      <c r="ML2" s="215"/>
      <c r="MM2" s="215" t="s">
        <v>459</v>
      </c>
      <c r="MN2" s="215"/>
      <c r="MO2" s="215"/>
      <c r="MP2" s="215"/>
      <c r="MQ2" s="215" t="s">
        <v>460</v>
      </c>
      <c r="MR2" s="215"/>
      <c r="MS2" s="215"/>
      <c r="MT2" s="215"/>
      <c r="MU2" s="215"/>
      <c r="MV2" s="215" t="s">
        <v>461</v>
      </c>
      <c r="MW2" s="215"/>
      <c r="MX2" s="215"/>
      <c r="MY2" s="215"/>
      <c r="MZ2" s="215"/>
      <c r="NA2" s="215"/>
      <c r="NB2" s="215"/>
      <c r="NC2" s="215"/>
      <c r="ND2" s="215"/>
      <c r="NE2" s="215"/>
      <c r="NF2" s="215"/>
      <c r="NG2" s="215" t="s">
        <v>462</v>
      </c>
      <c r="NH2" s="215"/>
      <c r="NI2" s="215"/>
      <c r="NJ2" s="215"/>
      <c r="NK2" s="215"/>
      <c r="NL2" s="215"/>
      <c r="NM2" s="215"/>
      <c r="NN2" s="215"/>
      <c r="NO2" s="215"/>
      <c r="NP2" s="215"/>
    </row>
    <row r="3" spans="1:380" s="17" customFormat="1" ht="24" customHeight="1" x14ac:dyDescent="0.15">
      <c r="A3" s="104"/>
      <c r="B3" s="111"/>
      <c r="C3" s="157"/>
      <c r="D3" s="195" t="s">
        <v>293</v>
      </c>
      <c r="E3" s="196"/>
      <c r="F3" s="196"/>
      <c r="G3" s="196"/>
      <c r="H3" s="208" t="s">
        <v>294</v>
      </c>
      <c r="I3" s="208"/>
      <c r="J3" s="208"/>
      <c r="K3" s="208"/>
      <c r="L3" s="195" t="s">
        <v>293</v>
      </c>
      <c r="M3" s="196"/>
      <c r="N3" s="196"/>
      <c r="O3" s="196"/>
      <c r="P3" s="196"/>
      <c r="Q3" s="196"/>
      <c r="R3" s="196"/>
      <c r="S3" s="196"/>
      <c r="T3" s="197"/>
      <c r="U3" s="210" t="s">
        <v>295</v>
      </c>
      <c r="V3" s="210"/>
      <c r="W3" s="210"/>
      <c r="X3" s="210"/>
      <c r="Y3" s="210"/>
      <c r="Z3" s="210"/>
      <c r="AA3" s="210"/>
      <c r="AB3" s="210"/>
      <c r="AC3" s="210"/>
      <c r="AD3" s="208" t="s">
        <v>293</v>
      </c>
      <c r="AE3" s="208"/>
      <c r="AF3" s="208" t="s">
        <v>319</v>
      </c>
      <c r="AG3" s="208"/>
      <c r="AH3" s="216" t="s">
        <v>293</v>
      </c>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9" t="s">
        <v>296</v>
      </c>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19"/>
      <c r="FT3" s="219"/>
      <c r="FU3" s="219"/>
      <c r="FV3" s="219"/>
      <c r="FW3" s="219"/>
      <c r="FX3" s="219"/>
      <c r="FY3" s="219"/>
      <c r="FZ3" s="219"/>
      <c r="GA3" s="219"/>
      <c r="GB3" s="219"/>
      <c r="GC3" s="208" t="s">
        <v>293</v>
      </c>
      <c r="GD3" s="208"/>
      <c r="GE3" s="208"/>
      <c r="GF3" s="208"/>
      <c r="GG3" s="208"/>
      <c r="GH3" s="208"/>
      <c r="GI3" s="208"/>
      <c r="GJ3" s="208"/>
      <c r="GK3" s="208"/>
      <c r="GL3" s="208"/>
      <c r="GM3" s="208"/>
      <c r="GN3" s="208"/>
      <c r="GO3" s="208"/>
      <c r="GP3" s="208"/>
      <c r="GQ3" s="208"/>
      <c r="GR3" s="208"/>
      <c r="GS3" s="208"/>
      <c r="GT3" s="208"/>
      <c r="GU3" s="105"/>
      <c r="GV3" s="4"/>
      <c r="GW3" s="4"/>
      <c r="GX3" s="4"/>
      <c r="GY3" s="4"/>
      <c r="GZ3" s="4"/>
      <c r="HA3" s="4"/>
      <c r="HB3" s="4"/>
      <c r="HC3" s="69"/>
      <c r="HD3" s="105" t="s">
        <v>295</v>
      </c>
      <c r="HE3" s="106"/>
      <c r="HF3" s="106"/>
      <c r="HG3" s="106"/>
      <c r="HH3" s="106"/>
      <c r="HI3" s="106"/>
      <c r="HJ3" s="106"/>
      <c r="HK3" s="106"/>
      <c r="HL3" s="106"/>
      <c r="HM3" s="106"/>
      <c r="HN3" s="106"/>
      <c r="HO3" s="106"/>
      <c r="HP3" s="106"/>
      <c r="HQ3" s="106"/>
      <c r="HR3" s="106"/>
      <c r="HS3" s="106"/>
      <c r="HT3" s="106"/>
      <c r="HU3" s="106"/>
      <c r="HV3" s="106"/>
      <c r="HW3" s="106"/>
      <c r="HX3" s="106"/>
      <c r="HY3" s="4"/>
      <c r="HZ3" s="4"/>
      <c r="IA3" s="4"/>
      <c r="IB3" s="4"/>
      <c r="IC3" s="4"/>
      <c r="ID3" s="4"/>
      <c r="IE3" s="4"/>
      <c r="IF3" s="4"/>
      <c r="IG3" s="69"/>
      <c r="IH3" s="105" t="s">
        <v>293</v>
      </c>
      <c r="II3" s="106"/>
      <c r="IJ3" s="106"/>
      <c r="IK3" s="106"/>
      <c r="IL3" s="106"/>
      <c r="IM3" s="106"/>
      <c r="IN3" s="106"/>
      <c r="IO3" s="106"/>
      <c r="IP3" s="106"/>
      <c r="IQ3" s="106"/>
      <c r="IR3" s="106"/>
      <c r="IS3" s="106"/>
      <c r="IT3" s="106"/>
      <c r="IU3" s="106"/>
      <c r="IV3" s="106"/>
      <c r="IW3" s="106"/>
      <c r="IX3" s="106"/>
      <c r="IY3" s="106"/>
      <c r="IZ3" s="106"/>
      <c r="JA3" s="208" t="s">
        <v>295</v>
      </c>
      <c r="JB3" s="208"/>
      <c r="JC3" s="208"/>
      <c r="JD3" s="208"/>
      <c r="JE3" s="208"/>
      <c r="JF3" s="208"/>
      <c r="JG3" s="208"/>
      <c r="JH3" s="208"/>
      <c r="JI3" s="208"/>
      <c r="JJ3" s="208"/>
      <c r="JK3" s="208"/>
      <c r="JL3" s="208"/>
      <c r="JM3" s="208"/>
      <c r="JN3" s="208"/>
      <c r="JO3" s="208"/>
      <c r="JP3" s="208"/>
      <c r="JQ3" s="208"/>
      <c r="JR3" s="208"/>
      <c r="JS3" s="208" t="s">
        <v>293</v>
      </c>
      <c r="JT3" s="208"/>
      <c r="JU3" s="208"/>
      <c r="JV3" s="208"/>
      <c r="JW3" s="105" t="s">
        <v>295</v>
      </c>
      <c r="JX3" s="106"/>
      <c r="JY3" s="106"/>
      <c r="JZ3" s="106"/>
      <c r="KA3" s="106"/>
      <c r="KB3" s="78"/>
      <c r="KC3" s="105" t="s">
        <v>293</v>
      </c>
      <c r="KD3" s="106"/>
      <c r="KE3" s="106"/>
      <c r="KF3" s="106"/>
      <c r="KG3" s="106"/>
      <c r="KH3" s="106"/>
      <c r="KI3" s="106"/>
      <c r="KJ3" s="106"/>
      <c r="KK3" s="107"/>
      <c r="KL3" s="105" t="s">
        <v>294</v>
      </c>
      <c r="KM3" s="106"/>
      <c r="KN3" s="106"/>
      <c r="KO3" s="106"/>
      <c r="KP3" s="106"/>
      <c r="KQ3" s="106"/>
      <c r="KR3" s="106"/>
      <c r="KS3" s="106"/>
      <c r="KT3" s="106"/>
      <c r="KU3" s="106"/>
      <c r="KV3" s="107"/>
      <c r="KW3" s="77" t="s">
        <v>293</v>
      </c>
      <c r="KX3" s="77"/>
      <c r="KY3" s="136" t="s">
        <v>294</v>
      </c>
      <c r="KZ3" s="138"/>
      <c r="LA3" s="208" t="s">
        <v>293</v>
      </c>
      <c r="LB3" s="208"/>
      <c r="LC3" s="208"/>
      <c r="LD3" s="208"/>
      <c r="LE3" s="208"/>
      <c r="LF3" s="208"/>
      <c r="LG3" s="208"/>
      <c r="LH3" s="208"/>
      <c r="LI3" s="208"/>
      <c r="LJ3" s="208"/>
      <c r="LK3" s="208"/>
      <c r="LL3" s="208"/>
      <c r="LM3" s="208"/>
      <c r="LN3" s="105" t="s">
        <v>295</v>
      </c>
      <c r="LO3" s="106"/>
      <c r="LP3" s="106"/>
      <c r="LQ3" s="106"/>
      <c r="LR3" s="106"/>
      <c r="LS3" s="106"/>
      <c r="LT3" s="106"/>
      <c r="LU3" s="106"/>
      <c r="LV3" s="106"/>
      <c r="LW3" s="106"/>
      <c r="LX3" s="106"/>
      <c r="LY3" s="106"/>
      <c r="LZ3" s="106"/>
      <c r="MA3" s="106"/>
      <c r="MB3" s="107"/>
      <c r="MC3" s="220" t="s">
        <v>297</v>
      </c>
      <c r="MD3" s="221"/>
      <c r="ME3" s="221"/>
      <c r="MF3" s="221"/>
      <c r="MG3" s="221"/>
      <c r="MH3" s="221"/>
      <c r="MI3" s="221"/>
      <c r="MJ3" s="222"/>
      <c r="MK3" s="210" t="s">
        <v>299</v>
      </c>
      <c r="ML3" s="210" t="s">
        <v>300</v>
      </c>
      <c r="MM3" s="210" t="s">
        <v>301</v>
      </c>
      <c r="MN3" s="210" t="s">
        <v>302</v>
      </c>
      <c r="MO3" s="103" t="s">
        <v>303</v>
      </c>
      <c r="MP3" s="210" t="s">
        <v>304</v>
      </c>
      <c r="MQ3" s="210" t="s">
        <v>305</v>
      </c>
      <c r="MR3" s="213" t="s">
        <v>306</v>
      </c>
      <c r="MS3" s="210" t="s">
        <v>307</v>
      </c>
      <c r="MT3" s="136" t="s">
        <v>199</v>
      </c>
      <c r="MU3" s="103" t="s">
        <v>251</v>
      </c>
      <c r="MV3" s="153" t="s">
        <v>308</v>
      </c>
      <c r="MW3" s="62"/>
      <c r="MX3" s="153" t="s">
        <v>309</v>
      </c>
      <c r="MY3" s="62"/>
      <c r="MZ3" s="153" t="s">
        <v>310</v>
      </c>
      <c r="NA3" s="62"/>
      <c r="NB3" s="153" t="s">
        <v>311</v>
      </c>
      <c r="NC3" s="62"/>
      <c r="ND3" s="153" t="s">
        <v>199</v>
      </c>
      <c r="NE3" s="65"/>
      <c r="NF3" s="62"/>
      <c r="NG3" s="208" t="s">
        <v>312</v>
      </c>
      <c r="NH3" s="210" t="s">
        <v>313</v>
      </c>
      <c r="NI3" s="208" t="s">
        <v>314</v>
      </c>
      <c r="NJ3" s="208" t="s">
        <v>315</v>
      </c>
      <c r="NK3" s="208" t="s">
        <v>316</v>
      </c>
      <c r="NL3" s="210" t="s">
        <v>447</v>
      </c>
      <c r="NM3" s="210" t="s">
        <v>317</v>
      </c>
      <c r="NN3" s="210" t="s">
        <v>318</v>
      </c>
      <c r="NO3" s="136" t="s">
        <v>199</v>
      </c>
      <c r="NP3" s="103" t="s">
        <v>251</v>
      </c>
    </row>
    <row r="4" spans="1:380" s="17" customFormat="1" ht="24" customHeight="1" x14ac:dyDescent="0.15">
      <c r="A4" s="104"/>
      <c r="B4" s="111"/>
      <c r="C4" s="157"/>
      <c r="D4" s="122"/>
      <c r="E4" s="123"/>
      <c r="F4" s="123"/>
      <c r="G4" s="123"/>
      <c r="H4" s="208"/>
      <c r="I4" s="208"/>
      <c r="J4" s="208"/>
      <c r="K4" s="208"/>
      <c r="L4" s="122"/>
      <c r="M4" s="123"/>
      <c r="N4" s="123"/>
      <c r="O4" s="123"/>
      <c r="P4" s="123"/>
      <c r="Q4" s="123"/>
      <c r="R4" s="123"/>
      <c r="S4" s="123"/>
      <c r="T4" s="124"/>
      <c r="U4" s="210"/>
      <c r="V4" s="210"/>
      <c r="W4" s="210"/>
      <c r="X4" s="210"/>
      <c r="Y4" s="210"/>
      <c r="Z4" s="210"/>
      <c r="AA4" s="210"/>
      <c r="AB4" s="210"/>
      <c r="AC4" s="210"/>
      <c r="AD4" s="192" t="s">
        <v>349</v>
      </c>
      <c r="AE4" s="196" t="s">
        <v>350</v>
      </c>
      <c r="AF4" s="192" t="s">
        <v>349</v>
      </c>
      <c r="AG4" s="196" t="s">
        <v>350</v>
      </c>
      <c r="AH4" s="136" t="s">
        <v>320</v>
      </c>
      <c r="AI4" s="137"/>
      <c r="AJ4" s="137"/>
      <c r="AK4" s="137"/>
      <c r="AL4" s="137"/>
      <c r="AM4" s="137"/>
      <c r="AN4" s="137"/>
      <c r="AO4" s="137"/>
      <c r="AP4" s="137"/>
      <c r="AQ4" s="137"/>
      <c r="AR4" s="137"/>
      <c r="AS4" s="137"/>
      <c r="AT4" s="137"/>
      <c r="AU4" s="138"/>
      <c r="AV4" s="136" t="s">
        <v>321</v>
      </c>
      <c r="AW4" s="137"/>
      <c r="AX4" s="137"/>
      <c r="AY4" s="137"/>
      <c r="AZ4" s="137"/>
      <c r="BA4" s="137"/>
      <c r="BB4" s="137"/>
      <c r="BC4" s="137"/>
      <c r="BD4" s="137"/>
      <c r="BE4" s="137"/>
      <c r="BF4" s="137"/>
      <c r="BG4" s="137"/>
      <c r="BH4" s="137"/>
      <c r="BI4" s="138"/>
      <c r="BJ4" s="136" t="s">
        <v>322</v>
      </c>
      <c r="BK4" s="137"/>
      <c r="BL4" s="137"/>
      <c r="BM4" s="137"/>
      <c r="BN4" s="137"/>
      <c r="BO4" s="137"/>
      <c r="BP4" s="137"/>
      <c r="BQ4" s="137"/>
      <c r="BR4" s="137"/>
      <c r="BS4" s="137"/>
      <c r="BT4" s="137"/>
      <c r="BU4" s="137"/>
      <c r="BV4" s="137"/>
      <c r="BW4" s="138"/>
      <c r="BX4" s="136" t="s">
        <v>323</v>
      </c>
      <c r="BY4" s="137"/>
      <c r="BZ4" s="137"/>
      <c r="CA4" s="137"/>
      <c r="CB4" s="137"/>
      <c r="CC4" s="137"/>
      <c r="CD4" s="137"/>
      <c r="CE4" s="137"/>
      <c r="CF4" s="137"/>
      <c r="CG4" s="137"/>
      <c r="CH4" s="137"/>
      <c r="CI4" s="137"/>
      <c r="CJ4" s="137"/>
      <c r="CK4" s="138"/>
      <c r="CL4" s="136" t="s">
        <v>199</v>
      </c>
      <c r="CM4" s="137"/>
      <c r="CN4" s="137"/>
      <c r="CO4" s="137"/>
      <c r="CP4" s="137"/>
      <c r="CQ4" s="137"/>
      <c r="CR4" s="137"/>
      <c r="CS4" s="137"/>
      <c r="CT4" s="137"/>
      <c r="CU4" s="137"/>
      <c r="CV4" s="137"/>
      <c r="CW4" s="137"/>
      <c r="CX4" s="137"/>
      <c r="CY4" s="137"/>
      <c r="CZ4" s="69"/>
      <c r="DA4" s="136" t="s">
        <v>324</v>
      </c>
      <c r="DB4" s="137"/>
      <c r="DC4" s="137"/>
      <c r="DD4" s="138"/>
      <c r="DE4" s="103" t="s">
        <v>325</v>
      </c>
      <c r="DF4" s="136" t="s">
        <v>320</v>
      </c>
      <c r="DG4" s="137"/>
      <c r="DH4" s="137"/>
      <c r="DI4" s="137"/>
      <c r="DJ4" s="137"/>
      <c r="DK4" s="137"/>
      <c r="DL4" s="137"/>
      <c r="DM4" s="137"/>
      <c r="DN4" s="137"/>
      <c r="DO4" s="137"/>
      <c r="DP4" s="137"/>
      <c r="DQ4" s="137"/>
      <c r="DR4" s="137"/>
      <c r="DS4" s="138"/>
      <c r="DT4" s="136" t="s">
        <v>326</v>
      </c>
      <c r="DU4" s="137"/>
      <c r="DV4" s="137"/>
      <c r="DW4" s="137"/>
      <c r="DX4" s="137"/>
      <c r="DY4" s="137"/>
      <c r="DZ4" s="137"/>
      <c r="EA4" s="137"/>
      <c r="EB4" s="137"/>
      <c r="EC4" s="137"/>
      <c r="ED4" s="137"/>
      <c r="EE4" s="137"/>
      <c r="EF4" s="137"/>
      <c r="EG4" s="138"/>
      <c r="EH4" s="136" t="s">
        <v>322</v>
      </c>
      <c r="EI4" s="137"/>
      <c r="EJ4" s="137"/>
      <c r="EK4" s="137"/>
      <c r="EL4" s="137"/>
      <c r="EM4" s="137"/>
      <c r="EN4" s="137"/>
      <c r="EO4" s="137"/>
      <c r="EP4" s="137"/>
      <c r="EQ4" s="137"/>
      <c r="ER4" s="137"/>
      <c r="ES4" s="137"/>
      <c r="ET4" s="137"/>
      <c r="EU4" s="138"/>
      <c r="EV4" s="136" t="s">
        <v>323</v>
      </c>
      <c r="EW4" s="137"/>
      <c r="EX4" s="137"/>
      <c r="EY4" s="137"/>
      <c r="EZ4" s="137"/>
      <c r="FA4" s="137"/>
      <c r="FB4" s="137"/>
      <c r="FC4" s="137"/>
      <c r="FD4" s="137"/>
      <c r="FE4" s="137"/>
      <c r="FF4" s="137"/>
      <c r="FG4" s="137"/>
      <c r="FH4" s="137"/>
      <c r="FI4" s="138"/>
      <c r="FJ4" s="136" t="s">
        <v>199</v>
      </c>
      <c r="FK4" s="137"/>
      <c r="FL4" s="137"/>
      <c r="FM4" s="137"/>
      <c r="FN4" s="137"/>
      <c r="FO4" s="137"/>
      <c r="FP4" s="137"/>
      <c r="FQ4" s="137"/>
      <c r="FR4" s="137"/>
      <c r="FS4" s="137"/>
      <c r="FT4" s="137"/>
      <c r="FU4" s="137"/>
      <c r="FV4" s="137"/>
      <c r="FW4" s="137"/>
      <c r="FX4" s="69"/>
      <c r="FY4" s="136" t="s">
        <v>324</v>
      </c>
      <c r="FZ4" s="137"/>
      <c r="GA4" s="137"/>
      <c r="GB4" s="138"/>
      <c r="GC4" s="210" t="s">
        <v>326</v>
      </c>
      <c r="GD4" s="210"/>
      <c r="GE4" s="210"/>
      <c r="GF4" s="210"/>
      <c r="GG4" s="210"/>
      <c r="GH4" s="210"/>
      <c r="GI4" s="210"/>
      <c r="GJ4" s="210"/>
      <c r="GK4" s="210" t="s">
        <v>419</v>
      </c>
      <c r="GL4" s="210"/>
      <c r="GM4" s="210"/>
      <c r="GN4" s="210"/>
      <c r="GO4" s="210"/>
      <c r="GP4" s="210"/>
      <c r="GQ4" s="210"/>
      <c r="GR4" s="210"/>
      <c r="GS4" s="210"/>
      <c r="GT4" s="210"/>
      <c r="GU4" s="210"/>
      <c r="GV4" s="136" t="s">
        <v>429</v>
      </c>
      <c r="GW4" s="137"/>
      <c r="GX4" s="137"/>
      <c r="GY4" s="137"/>
      <c r="GZ4" s="137"/>
      <c r="HA4" s="137"/>
      <c r="HB4" s="138"/>
      <c r="HC4" s="104" t="s">
        <v>435</v>
      </c>
      <c r="HD4" s="210" t="s">
        <v>326</v>
      </c>
      <c r="HE4" s="210"/>
      <c r="HF4" s="210"/>
      <c r="HG4" s="210"/>
      <c r="HH4" s="210"/>
      <c r="HI4" s="210"/>
      <c r="HJ4" s="210"/>
      <c r="HK4" s="210"/>
      <c r="HL4" s="210"/>
      <c r="HM4" s="136" t="s">
        <v>436</v>
      </c>
      <c r="HN4" s="137"/>
      <c r="HO4" s="137"/>
      <c r="HP4" s="137"/>
      <c r="HQ4" s="137"/>
      <c r="HR4" s="137"/>
      <c r="HS4" s="137"/>
      <c r="HT4" s="137"/>
      <c r="HU4" s="137"/>
      <c r="HV4" s="137"/>
      <c r="HW4" s="137"/>
      <c r="HX4" s="138"/>
      <c r="HY4" s="136" t="s">
        <v>429</v>
      </c>
      <c r="HZ4" s="137"/>
      <c r="IA4" s="137"/>
      <c r="IB4" s="137"/>
      <c r="IC4" s="137"/>
      <c r="ID4" s="137"/>
      <c r="IE4" s="137"/>
      <c r="IF4" s="138"/>
      <c r="IG4" s="104" t="s">
        <v>327</v>
      </c>
      <c r="IH4" s="105" t="s">
        <v>328</v>
      </c>
      <c r="II4" s="106"/>
      <c r="IJ4" s="106"/>
      <c r="IK4" s="106"/>
      <c r="IL4" s="106"/>
      <c r="IM4" s="106"/>
      <c r="IN4" s="106"/>
      <c r="IO4" s="106"/>
      <c r="IP4" s="106"/>
      <c r="IQ4" s="105" t="s">
        <v>329</v>
      </c>
      <c r="IR4" s="106"/>
      <c r="IS4" s="106"/>
      <c r="IT4" s="106"/>
      <c r="IU4" s="106"/>
      <c r="IV4" s="106"/>
      <c r="IW4" s="106"/>
      <c r="IX4" s="106"/>
      <c r="IY4" s="107"/>
      <c r="IZ4" s="202" t="s">
        <v>251</v>
      </c>
      <c r="JA4" s="210" t="s">
        <v>330</v>
      </c>
      <c r="JB4" s="105" t="s">
        <v>331</v>
      </c>
      <c r="JC4" s="106"/>
      <c r="JD4" s="106"/>
      <c r="JE4" s="106"/>
      <c r="JF4" s="106"/>
      <c r="JG4" s="106"/>
      <c r="JH4" s="106"/>
      <c r="JI4" s="107"/>
      <c r="JJ4" s="105" t="s">
        <v>332</v>
      </c>
      <c r="JK4" s="106"/>
      <c r="JL4" s="106"/>
      <c r="JM4" s="106"/>
      <c r="JN4" s="106"/>
      <c r="JO4" s="106"/>
      <c r="JP4" s="106"/>
      <c r="JQ4" s="107"/>
      <c r="JR4" s="103" t="s">
        <v>251</v>
      </c>
      <c r="JS4" s="210" t="s">
        <v>333</v>
      </c>
      <c r="JT4" s="210" t="s">
        <v>334</v>
      </c>
      <c r="JU4" s="210" t="s">
        <v>223</v>
      </c>
      <c r="JV4" s="210" t="s">
        <v>199</v>
      </c>
      <c r="JW4" s="103" t="s">
        <v>335</v>
      </c>
      <c r="JX4" s="210" t="s">
        <v>333</v>
      </c>
      <c r="JY4" s="210" t="s">
        <v>334</v>
      </c>
      <c r="JZ4" s="210" t="s">
        <v>223</v>
      </c>
      <c r="KA4" s="210" t="s">
        <v>199</v>
      </c>
      <c r="KB4" s="187" t="s">
        <v>336</v>
      </c>
      <c r="KC4" s="153" t="s">
        <v>437</v>
      </c>
      <c r="KD4" s="202"/>
      <c r="KE4" s="136" t="s">
        <v>440</v>
      </c>
      <c r="KF4" s="137"/>
      <c r="KG4" s="137"/>
      <c r="KH4" s="137"/>
      <c r="KI4" s="137"/>
      <c r="KJ4" s="137"/>
      <c r="KK4" s="138"/>
      <c r="KL4" s="153" t="s">
        <v>437</v>
      </c>
      <c r="KM4" s="190"/>
      <c r="KN4" s="202"/>
      <c r="KO4" s="153" t="s">
        <v>440</v>
      </c>
      <c r="KP4" s="190"/>
      <c r="KQ4" s="190"/>
      <c r="KR4" s="190"/>
      <c r="KS4" s="190"/>
      <c r="KT4" s="190"/>
      <c r="KU4" s="190"/>
      <c r="KV4" s="202"/>
      <c r="KW4" s="103" t="s">
        <v>337</v>
      </c>
      <c r="KX4" s="153" t="s">
        <v>338</v>
      </c>
      <c r="KY4" s="103" t="s">
        <v>337</v>
      </c>
      <c r="KZ4" s="210" t="s">
        <v>338</v>
      </c>
      <c r="LA4" s="103" t="s">
        <v>339</v>
      </c>
      <c r="LB4" s="210" t="s">
        <v>340</v>
      </c>
      <c r="LC4" s="210"/>
      <c r="LD4" s="210"/>
      <c r="LE4" s="210"/>
      <c r="LF4" s="210"/>
      <c r="LG4" s="210"/>
      <c r="LH4" s="210"/>
      <c r="LI4" s="208" t="s">
        <v>341</v>
      </c>
      <c r="LJ4" s="208"/>
      <c r="LK4" s="208"/>
      <c r="LL4" s="208"/>
      <c r="LM4" s="208"/>
      <c r="LN4" s="210" t="s">
        <v>473</v>
      </c>
      <c r="LO4" s="103" t="s">
        <v>339</v>
      </c>
      <c r="LP4" s="210" t="s">
        <v>340</v>
      </c>
      <c r="LQ4" s="210"/>
      <c r="LR4" s="210"/>
      <c r="LS4" s="210"/>
      <c r="LT4" s="210"/>
      <c r="LU4" s="210"/>
      <c r="LV4" s="210"/>
      <c r="LW4" s="208" t="s">
        <v>341</v>
      </c>
      <c r="LX4" s="208"/>
      <c r="LY4" s="208"/>
      <c r="LZ4" s="208"/>
      <c r="MA4" s="208"/>
      <c r="MB4" s="208"/>
      <c r="MC4" s="210" t="s">
        <v>342</v>
      </c>
      <c r="MD4" s="103" t="s">
        <v>343</v>
      </c>
      <c r="ME4" s="103" t="s">
        <v>344</v>
      </c>
      <c r="MF4" s="103" t="s">
        <v>345</v>
      </c>
      <c r="MG4" s="153" t="s">
        <v>199</v>
      </c>
      <c r="MH4" s="103" t="s">
        <v>251</v>
      </c>
      <c r="MI4" s="202" t="s">
        <v>346</v>
      </c>
      <c r="MJ4" s="211" t="s">
        <v>298</v>
      </c>
      <c r="MK4" s="210"/>
      <c r="ML4" s="210"/>
      <c r="MM4" s="210"/>
      <c r="MN4" s="210"/>
      <c r="MO4" s="104"/>
      <c r="MP4" s="210"/>
      <c r="MQ4" s="210"/>
      <c r="MR4" s="213"/>
      <c r="MS4" s="210"/>
      <c r="MT4" s="136"/>
      <c r="MU4" s="104"/>
      <c r="MV4" s="154"/>
      <c r="MW4" s="103" t="s">
        <v>347</v>
      </c>
      <c r="MX4" s="154"/>
      <c r="MY4" s="103" t="s">
        <v>347</v>
      </c>
      <c r="MZ4" s="154"/>
      <c r="NA4" s="103" t="s">
        <v>347</v>
      </c>
      <c r="NB4" s="154"/>
      <c r="NC4" s="103" t="s">
        <v>347</v>
      </c>
      <c r="ND4" s="154"/>
      <c r="NE4" s="104" t="s">
        <v>348</v>
      </c>
      <c r="NF4" s="103" t="s">
        <v>347</v>
      </c>
      <c r="NG4" s="208"/>
      <c r="NH4" s="210"/>
      <c r="NI4" s="208"/>
      <c r="NJ4" s="208"/>
      <c r="NK4" s="208"/>
      <c r="NL4" s="210"/>
      <c r="NM4" s="210"/>
      <c r="NN4" s="210"/>
      <c r="NO4" s="136"/>
      <c r="NP4" s="104"/>
    </row>
    <row r="5" spans="1:380" s="17" customFormat="1" ht="25.5" customHeight="1" x14ac:dyDescent="0.15">
      <c r="A5" s="104"/>
      <c r="B5" s="111"/>
      <c r="C5" s="157"/>
      <c r="D5" s="103" t="s">
        <v>351</v>
      </c>
      <c r="E5" s="103" t="s">
        <v>352</v>
      </c>
      <c r="F5" s="103" t="s">
        <v>353</v>
      </c>
      <c r="G5" s="211" t="s">
        <v>354</v>
      </c>
      <c r="H5" s="211" t="s">
        <v>355</v>
      </c>
      <c r="I5" s="103" t="s">
        <v>352</v>
      </c>
      <c r="J5" s="103" t="s">
        <v>353</v>
      </c>
      <c r="K5" s="211" t="s">
        <v>354</v>
      </c>
      <c r="L5" s="103" t="s">
        <v>356</v>
      </c>
      <c r="M5" s="103" t="s">
        <v>357</v>
      </c>
      <c r="N5" s="103" t="s">
        <v>358</v>
      </c>
      <c r="O5" s="103" t="s">
        <v>359</v>
      </c>
      <c r="P5" s="103" t="s">
        <v>360</v>
      </c>
      <c r="Q5" s="103" t="s">
        <v>361</v>
      </c>
      <c r="R5" s="103" t="s">
        <v>362</v>
      </c>
      <c r="S5" s="153" t="s">
        <v>199</v>
      </c>
      <c r="T5" s="103" t="s">
        <v>251</v>
      </c>
      <c r="U5" s="104" t="s">
        <v>363</v>
      </c>
      <c r="V5" s="104" t="s">
        <v>364</v>
      </c>
      <c r="W5" s="104" t="s">
        <v>358</v>
      </c>
      <c r="X5" s="104" t="s">
        <v>365</v>
      </c>
      <c r="Y5" s="104" t="s">
        <v>360</v>
      </c>
      <c r="Z5" s="104" t="s">
        <v>366</v>
      </c>
      <c r="AA5" s="104" t="s">
        <v>367</v>
      </c>
      <c r="AB5" s="154" t="s">
        <v>199</v>
      </c>
      <c r="AC5" s="103" t="s">
        <v>394</v>
      </c>
      <c r="AD5" s="194"/>
      <c r="AE5" s="209"/>
      <c r="AF5" s="194"/>
      <c r="AG5" s="209"/>
      <c r="AH5" s="210" t="s">
        <v>368</v>
      </c>
      <c r="AI5" s="210"/>
      <c r="AJ5" s="210"/>
      <c r="AK5" s="210"/>
      <c r="AL5" s="210"/>
      <c r="AM5" s="210"/>
      <c r="AN5" s="210"/>
      <c r="AO5" s="210"/>
      <c r="AP5" s="210"/>
      <c r="AQ5" s="210" t="s">
        <v>369</v>
      </c>
      <c r="AR5" s="210"/>
      <c r="AS5" s="210"/>
      <c r="AT5" s="210"/>
      <c r="AU5" s="210"/>
      <c r="AV5" s="210" t="s">
        <v>368</v>
      </c>
      <c r="AW5" s="210"/>
      <c r="AX5" s="210"/>
      <c r="AY5" s="210"/>
      <c r="AZ5" s="210"/>
      <c r="BA5" s="210"/>
      <c r="BB5" s="210"/>
      <c r="BC5" s="210"/>
      <c r="BD5" s="210"/>
      <c r="BE5" s="210" t="s">
        <v>369</v>
      </c>
      <c r="BF5" s="210"/>
      <c r="BG5" s="210"/>
      <c r="BH5" s="210"/>
      <c r="BI5" s="210"/>
      <c r="BJ5" s="210" t="s">
        <v>368</v>
      </c>
      <c r="BK5" s="210"/>
      <c r="BL5" s="210"/>
      <c r="BM5" s="210"/>
      <c r="BN5" s="210"/>
      <c r="BO5" s="210"/>
      <c r="BP5" s="210"/>
      <c r="BQ5" s="210"/>
      <c r="BR5" s="210"/>
      <c r="BS5" s="210" t="s">
        <v>369</v>
      </c>
      <c r="BT5" s="210"/>
      <c r="BU5" s="210"/>
      <c r="BV5" s="210"/>
      <c r="BW5" s="210"/>
      <c r="BX5" s="210" t="s">
        <v>368</v>
      </c>
      <c r="BY5" s="210"/>
      <c r="BZ5" s="210"/>
      <c r="CA5" s="210"/>
      <c r="CB5" s="210"/>
      <c r="CC5" s="210"/>
      <c r="CD5" s="210"/>
      <c r="CE5" s="210"/>
      <c r="CF5" s="210"/>
      <c r="CG5" s="210" t="s">
        <v>369</v>
      </c>
      <c r="CH5" s="210"/>
      <c r="CI5" s="210"/>
      <c r="CJ5" s="210"/>
      <c r="CK5" s="210"/>
      <c r="CL5" s="210" t="s">
        <v>368</v>
      </c>
      <c r="CM5" s="210"/>
      <c r="CN5" s="210"/>
      <c r="CO5" s="210"/>
      <c r="CP5" s="210"/>
      <c r="CQ5" s="210"/>
      <c r="CR5" s="210"/>
      <c r="CS5" s="210"/>
      <c r="CT5" s="210"/>
      <c r="CU5" s="210" t="s">
        <v>369</v>
      </c>
      <c r="CV5" s="210"/>
      <c r="CW5" s="210"/>
      <c r="CX5" s="210"/>
      <c r="CY5" s="210"/>
      <c r="CZ5" s="104" t="s">
        <v>370</v>
      </c>
      <c r="DA5" s="136" t="s">
        <v>368</v>
      </c>
      <c r="DB5" s="137"/>
      <c r="DC5" s="137"/>
      <c r="DD5" s="138"/>
      <c r="DE5" s="104"/>
      <c r="DF5" s="136" t="s">
        <v>371</v>
      </c>
      <c r="DG5" s="137"/>
      <c r="DH5" s="137"/>
      <c r="DI5" s="137"/>
      <c r="DJ5" s="137"/>
      <c r="DK5" s="137"/>
      <c r="DL5" s="137"/>
      <c r="DM5" s="137"/>
      <c r="DN5" s="138"/>
      <c r="DO5" s="136" t="s">
        <v>372</v>
      </c>
      <c r="DP5" s="137"/>
      <c r="DQ5" s="137"/>
      <c r="DR5" s="137"/>
      <c r="DS5" s="138"/>
      <c r="DT5" s="136" t="s">
        <v>371</v>
      </c>
      <c r="DU5" s="137"/>
      <c r="DV5" s="137"/>
      <c r="DW5" s="137"/>
      <c r="DX5" s="137"/>
      <c r="DY5" s="137"/>
      <c r="DZ5" s="137"/>
      <c r="EA5" s="137"/>
      <c r="EB5" s="138"/>
      <c r="EC5" s="136" t="s">
        <v>372</v>
      </c>
      <c r="ED5" s="137"/>
      <c r="EE5" s="137"/>
      <c r="EF5" s="137"/>
      <c r="EG5" s="138"/>
      <c r="EH5" s="136" t="s">
        <v>371</v>
      </c>
      <c r="EI5" s="137"/>
      <c r="EJ5" s="137"/>
      <c r="EK5" s="137"/>
      <c r="EL5" s="137"/>
      <c r="EM5" s="137"/>
      <c r="EN5" s="137"/>
      <c r="EO5" s="137"/>
      <c r="EP5" s="138"/>
      <c r="EQ5" s="136" t="s">
        <v>372</v>
      </c>
      <c r="ER5" s="137"/>
      <c r="ES5" s="137"/>
      <c r="ET5" s="137"/>
      <c r="EU5" s="138"/>
      <c r="EV5" s="136" t="s">
        <v>371</v>
      </c>
      <c r="EW5" s="137"/>
      <c r="EX5" s="137"/>
      <c r="EY5" s="137"/>
      <c r="EZ5" s="137"/>
      <c r="FA5" s="137"/>
      <c r="FB5" s="137"/>
      <c r="FC5" s="137"/>
      <c r="FD5" s="138"/>
      <c r="FE5" s="136" t="s">
        <v>372</v>
      </c>
      <c r="FF5" s="137"/>
      <c r="FG5" s="137"/>
      <c r="FH5" s="137"/>
      <c r="FI5" s="138"/>
      <c r="FJ5" s="136" t="s">
        <v>371</v>
      </c>
      <c r="FK5" s="137"/>
      <c r="FL5" s="137"/>
      <c r="FM5" s="137"/>
      <c r="FN5" s="137"/>
      <c r="FO5" s="137"/>
      <c r="FP5" s="137"/>
      <c r="FQ5" s="137"/>
      <c r="FR5" s="138"/>
      <c r="FS5" s="136" t="s">
        <v>372</v>
      </c>
      <c r="FT5" s="137"/>
      <c r="FU5" s="137"/>
      <c r="FV5" s="137"/>
      <c r="FW5" s="138"/>
      <c r="FX5" s="104" t="s">
        <v>373</v>
      </c>
      <c r="FY5" s="136" t="s">
        <v>368</v>
      </c>
      <c r="FZ5" s="137"/>
      <c r="GA5" s="137"/>
      <c r="GB5" s="138"/>
      <c r="GC5" s="103" t="s">
        <v>216</v>
      </c>
      <c r="GD5" s="103" t="s">
        <v>217</v>
      </c>
      <c r="GE5" s="103" t="s">
        <v>218</v>
      </c>
      <c r="GF5" s="103" t="s">
        <v>374</v>
      </c>
      <c r="GG5" s="103" t="s">
        <v>375</v>
      </c>
      <c r="GH5" s="103" t="s">
        <v>376</v>
      </c>
      <c r="GI5" s="153" t="s">
        <v>199</v>
      </c>
      <c r="GJ5" s="103" t="s">
        <v>251</v>
      </c>
      <c r="GK5" s="103" t="s">
        <v>420</v>
      </c>
      <c r="GL5" s="103" t="s">
        <v>421</v>
      </c>
      <c r="GM5" s="103" t="s">
        <v>422</v>
      </c>
      <c r="GN5" s="103" t="s">
        <v>423</v>
      </c>
      <c r="GO5" s="103" t="s">
        <v>424</v>
      </c>
      <c r="GP5" s="103" t="s">
        <v>425</v>
      </c>
      <c r="GQ5" s="103" t="s">
        <v>426</v>
      </c>
      <c r="GR5" s="103" t="s">
        <v>427</v>
      </c>
      <c r="GS5" s="103" t="s">
        <v>428</v>
      </c>
      <c r="GT5" s="153" t="s">
        <v>199</v>
      </c>
      <c r="GU5" s="103" t="s">
        <v>251</v>
      </c>
      <c r="GV5" s="103" t="s">
        <v>430</v>
      </c>
      <c r="GW5" s="103" t="s">
        <v>431</v>
      </c>
      <c r="GX5" s="103" t="s">
        <v>432</v>
      </c>
      <c r="GY5" s="153" t="s">
        <v>433</v>
      </c>
      <c r="GZ5" s="103" t="s">
        <v>434</v>
      </c>
      <c r="HA5" s="153" t="s">
        <v>199</v>
      </c>
      <c r="HB5" s="103" t="s">
        <v>251</v>
      </c>
      <c r="HC5" s="104"/>
      <c r="HD5" s="103" t="s">
        <v>377</v>
      </c>
      <c r="HE5" s="103" t="s">
        <v>216</v>
      </c>
      <c r="HF5" s="103" t="s">
        <v>217</v>
      </c>
      <c r="HG5" s="103" t="s">
        <v>218</v>
      </c>
      <c r="HH5" s="103" t="s">
        <v>374</v>
      </c>
      <c r="HI5" s="103" t="s">
        <v>375</v>
      </c>
      <c r="HJ5" s="103" t="s">
        <v>376</v>
      </c>
      <c r="HK5" s="153" t="s">
        <v>199</v>
      </c>
      <c r="HL5" s="103" t="s">
        <v>251</v>
      </c>
      <c r="HM5" s="103" t="s">
        <v>470</v>
      </c>
      <c r="HN5" s="103" t="s">
        <v>420</v>
      </c>
      <c r="HO5" s="103" t="s">
        <v>421</v>
      </c>
      <c r="HP5" s="103" t="s">
        <v>422</v>
      </c>
      <c r="HQ5" s="103" t="s">
        <v>423</v>
      </c>
      <c r="HR5" s="103" t="s">
        <v>424</v>
      </c>
      <c r="HS5" s="103" t="s">
        <v>425</v>
      </c>
      <c r="HT5" s="103" t="s">
        <v>426</v>
      </c>
      <c r="HU5" s="103" t="s">
        <v>427</v>
      </c>
      <c r="HV5" s="103" t="s">
        <v>428</v>
      </c>
      <c r="HW5" s="153" t="s">
        <v>199</v>
      </c>
      <c r="HX5" s="103" t="s">
        <v>251</v>
      </c>
      <c r="HY5" s="103" t="s">
        <v>471</v>
      </c>
      <c r="HZ5" s="103" t="s">
        <v>430</v>
      </c>
      <c r="IA5" s="103" t="s">
        <v>431</v>
      </c>
      <c r="IB5" s="103" t="s">
        <v>432</v>
      </c>
      <c r="IC5" s="153" t="s">
        <v>433</v>
      </c>
      <c r="ID5" s="103" t="s">
        <v>434</v>
      </c>
      <c r="IE5" s="153" t="s">
        <v>199</v>
      </c>
      <c r="IF5" s="103" t="s">
        <v>251</v>
      </c>
      <c r="IG5" s="104"/>
      <c r="IH5" s="103" t="s">
        <v>378</v>
      </c>
      <c r="II5" s="103" t="s">
        <v>379</v>
      </c>
      <c r="IJ5" s="103" t="s">
        <v>380</v>
      </c>
      <c r="IK5" s="103" t="s">
        <v>381</v>
      </c>
      <c r="IL5" s="103" t="s">
        <v>382</v>
      </c>
      <c r="IM5" s="103" t="s">
        <v>383</v>
      </c>
      <c r="IN5" s="103" t="s">
        <v>384</v>
      </c>
      <c r="IO5" s="103" t="s">
        <v>385</v>
      </c>
      <c r="IP5" s="153" t="s">
        <v>199</v>
      </c>
      <c r="IQ5" s="103" t="s">
        <v>378</v>
      </c>
      <c r="IR5" s="103" t="s">
        <v>379</v>
      </c>
      <c r="IS5" s="103" t="s">
        <v>380</v>
      </c>
      <c r="IT5" s="103" t="s">
        <v>381</v>
      </c>
      <c r="IU5" s="103" t="s">
        <v>382</v>
      </c>
      <c r="IV5" s="103" t="s">
        <v>383</v>
      </c>
      <c r="IW5" s="103" t="s">
        <v>384</v>
      </c>
      <c r="IX5" s="103" t="s">
        <v>385</v>
      </c>
      <c r="IY5" s="103" t="s">
        <v>199</v>
      </c>
      <c r="IZ5" s="205"/>
      <c r="JA5" s="210"/>
      <c r="JB5" s="103" t="s">
        <v>379</v>
      </c>
      <c r="JC5" s="103" t="s">
        <v>380</v>
      </c>
      <c r="JD5" s="103" t="s">
        <v>381</v>
      </c>
      <c r="JE5" s="103" t="s">
        <v>382</v>
      </c>
      <c r="JF5" s="103" t="s">
        <v>383</v>
      </c>
      <c r="JG5" s="103" t="s">
        <v>384</v>
      </c>
      <c r="JH5" s="103" t="s">
        <v>385</v>
      </c>
      <c r="JI5" s="153" t="s">
        <v>199</v>
      </c>
      <c r="JJ5" s="103" t="s">
        <v>379</v>
      </c>
      <c r="JK5" s="103" t="s">
        <v>380</v>
      </c>
      <c r="JL5" s="103" t="s">
        <v>381</v>
      </c>
      <c r="JM5" s="103" t="s">
        <v>382</v>
      </c>
      <c r="JN5" s="103" t="s">
        <v>383</v>
      </c>
      <c r="JO5" s="103" t="s">
        <v>384</v>
      </c>
      <c r="JP5" s="103" t="s">
        <v>385</v>
      </c>
      <c r="JQ5" s="153" t="s">
        <v>199</v>
      </c>
      <c r="JR5" s="104"/>
      <c r="JS5" s="210"/>
      <c r="JT5" s="210"/>
      <c r="JU5" s="210"/>
      <c r="JV5" s="210"/>
      <c r="JW5" s="104"/>
      <c r="JX5" s="210"/>
      <c r="JY5" s="210"/>
      <c r="JZ5" s="210"/>
      <c r="KA5" s="210"/>
      <c r="KB5" s="210"/>
      <c r="KC5" s="154"/>
      <c r="KD5" s="205"/>
      <c r="KE5" s="103" t="s">
        <v>430</v>
      </c>
      <c r="KF5" s="103" t="s">
        <v>431</v>
      </c>
      <c r="KG5" s="103" t="s">
        <v>432</v>
      </c>
      <c r="KH5" s="153" t="s">
        <v>441</v>
      </c>
      <c r="KI5" s="103" t="s">
        <v>442</v>
      </c>
      <c r="KJ5" s="153" t="s">
        <v>199</v>
      </c>
      <c r="KK5" s="103" t="s">
        <v>443</v>
      </c>
      <c r="KL5" s="191"/>
      <c r="KM5" s="201"/>
      <c r="KN5" s="203"/>
      <c r="KO5" s="103" t="s">
        <v>444</v>
      </c>
      <c r="KP5" s="103" t="s">
        <v>430</v>
      </c>
      <c r="KQ5" s="103" t="s">
        <v>431</v>
      </c>
      <c r="KR5" s="103" t="s">
        <v>432</v>
      </c>
      <c r="KS5" s="153" t="s">
        <v>441</v>
      </c>
      <c r="KT5" s="103" t="s">
        <v>442</v>
      </c>
      <c r="KU5" s="153" t="s">
        <v>199</v>
      </c>
      <c r="KV5" s="103" t="s">
        <v>443</v>
      </c>
      <c r="KW5" s="104"/>
      <c r="KX5" s="154"/>
      <c r="KY5" s="104"/>
      <c r="KZ5" s="210"/>
      <c r="LA5" s="104"/>
      <c r="LB5" s="103" t="s">
        <v>386</v>
      </c>
      <c r="LC5" s="103" t="s">
        <v>387</v>
      </c>
      <c r="LD5" s="103" t="s">
        <v>388</v>
      </c>
      <c r="LE5" s="103" t="s">
        <v>389</v>
      </c>
      <c r="LF5" s="103" t="s">
        <v>445</v>
      </c>
      <c r="LG5" s="153" t="s">
        <v>390</v>
      </c>
      <c r="LH5" s="103" t="s">
        <v>251</v>
      </c>
      <c r="LI5" s="153" t="s">
        <v>391</v>
      </c>
      <c r="LJ5" s="103" t="s">
        <v>446</v>
      </c>
      <c r="LK5" s="153" t="s">
        <v>22</v>
      </c>
      <c r="LL5" s="103" t="s">
        <v>251</v>
      </c>
      <c r="LM5" s="103" t="s">
        <v>392</v>
      </c>
      <c r="LN5" s="210"/>
      <c r="LO5" s="104"/>
      <c r="LP5" s="103" t="s">
        <v>386</v>
      </c>
      <c r="LQ5" s="103" t="s">
        <v>387</v>
      </c>
      <c r="LR5" s="103" t="s">
        <v>388</v>
      </c>
      <c r="LS5" s="103" t="s">
        <v>389</v>
      </c>
      <c r="LT5" s="103" t="s">
        <v>445</v>
      </c>
      <c r="LU5" s="153" t="s">
        <v>390</v>
      </c>
      <c r="LV5" s="103" t="s">
        <v>251</v>
      </c>
      <c r="LW5" s="153" t="s">
        <v>391</v>
      </c>
      <c r="LX5" s="103" t="s">
        <v>446</v>
      </c>
      <c r="LY5" s="103" t="s">
        <v>393</v>
      </c>
      <c r="LZ5" s="153" t="s">
        <v>22</v>
      </c>
      <c r="MA5" s="103" t="s">
        <v>251</v>
      </c>
      <c r="MB5" s="103" t="s">
        <v>392</v>
      </c>
      <c r="MC5" s="210"/>
      <c r="MD5" s="104"/>
      <c r="ME5" s="104"/>
      <c r="MF5" s="104"/>
      <c r="MG5" s="154"/>
      <c r="MH5" s="104"/>
      <c r="MI5" s="205"/>
      <c r="MJ5" s="212"/>
      <c r="MK5" s="210"/>
      <c r="ML5" s="210"/>
      <c r="MM5" s="210"/>
      <c r="MN5" s="210"/>
      <c r="MO5" s="104"/>
      <c r="MP5" s="210"/>
      <c r="MQ5" s="210"/>
      <c r="MR5" s="213"/>
      <c r="MS5" s="210"/>
      <c r="MT5" s="136"/>
      <c r="MU5" s="104"/>
      <c r="MV5" s="154"/>
      <c r="MW5" s="104"/>
      <c r="MX5" s="154"/>
      <c r="MY5" s="104"/>
      <c r="MZ5" s="154"/>
      <c r="NA5" s="104"/>
      <c r="NB5" s="154"/>
      <c r="NC5" s="104"/>
      <c r="ND5" s="154"/>
      <c r="NE5" s="104"/>
      <c r="NF5" s="104"/>
      <c r="NG5" s="208"/>
      <c r="NH5" s="210"/>
      <c r="NI5" s="208"/>
      <c r="NJ5" s="208"/>
      <c r="NK5" s="208"/>
      <c r="NL5" s="210"/>
      <c r="NM5" s="210"/>
      <c r="NN5" s="210"/>
      <c r="NO5" s="136"/>
      <c r="NP5" s="104"/>
    </row>
    <row r="6" spans="1:380" s="17" customFormat="1" ht="33.75" customHeight="1" x14ac:dyDescent="0.15">
      <c r="A6" s="104"/>
      <c r="B6" s="111"/>
      <c r="C6" s="157"/>
      <c r="D6" s="104"/>
      <c r="E6" s="104"/>
      <c r="F6" s="104"/>
      <c r="G6" s="212"/>
      <c r="H6" s="212"/>
      <c r="I6" s="104"/>
      <c r="J6" s="104"/>
      <c r="K6" s="212"/>
      <c r="L6" s="104"/>
      <c r="M6" s="104"/>
      <c r="N6" s="104"/>
      <c r="O6" s="104"/>
      <c r="P6" s="104"/>
      <c r="Q6" s="104"/>
      <c r="R6" s="104"/>
      <c r="S6" s="154"/>
      <c r="T6" s="187"/>
      <c r="U6" s="104"/>
      <c r="V6" s="104"/>
      <c r="W6" s="104"/>
      <c r="X6" s="104"/>
      <c r="Y6" s="104"/>
      <c r="Z6" s="104"/>
      <c r="AA6" s="104"/>
      <c r="AB6" s="154"/>
      <c r="AC6" s="187"/>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4"/>
      <c r="DA6" s="66" t="s">
        <v>399</v>
      </c>
      <c r="DB6" s="63" t="s">
        <v>396</v>
      </c>
      <c r="DC6" s="63" t="s">
        <v>400</v>
      </c>
      <c r="DD6" s="63" t="s">
        <v>398</v>
      </c>
      <c r="DE6" s="104"/>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4"/>
      <c r="FY6" s="63" t="s">
        <v>399</v>
      </c>
      <c r="FZ6" s="63" t="s">
        <v>396</v>
      </c>
      <c r="GA6" s="63" t="s">
        <v>400</v>
      </c>
      <c r="GB6" s="63" t="s">
        <v>398</v>
      </c>
      <c r="GC6" s="104"/>
      <c r="GD6" s="104"/>
      <c r="GE6" s="104"/>
      <c r="GF6" s="104"/>
      <c r="GG6" s="104"/>
      <c r="GH6" s="104"/>
      <c r="GI6" s="154"/>
      <c r="GJ6" s="187"/>
      <c r="GK6" s="104"/>
      <c r="GL6" s="104"/>
      <c r="GM6" s="104"/>
      <c r="GN6" s="104"/>
      <c r="GO6" s="104"/>
      <c r="GP6" s="104"/>
      <c r="GQ6" s="104"/>
      <c r="GR6" s="104"/>
      <c r="GS6" s="104"/>
      <c r="GT6" s="154"/>
      <c r="GU6" s="187"/>
      <c r="GV6" s="104"/>
      <c r="GW6" s="104"/>
      <c r="GX6" s="104"/>
      <c r="GY6" s="154"/>
      <c r="GZ6" s="187"/>
      <c r="HA6" s="154"/>
      <c r="HB6" s="187"/>
      <c r="HC6" s="104"/>
      <c r="HD6" s="104"/>
      <c r="HE6" s="104"/>
      <c r="HF6" s="104"/>
      <c r="HG6" s="104"/>
      <c r="HH6" s="104"/>
      <c r="HI6" s="104"/>
      <c r="HJ6" s="104"/>
      <c r="HK6" s="154"/>
      <c r="HL6" s="187"/>
      <c r="HM6" s="104"/>
      <c r="HN6" s="104"/>
      <c r="HO6" s="104"/>
      <c r="HP6" s="104"/>
      <c r="HQ6" s="104"/>
      <c r="HR6" s="104"/>
      <c r="HS6" s="104"/>
      <c r="HT6" s="104"/>
      <c r="HU6" s="104"/>
      <c r="HV6" s="104"/>
      <c r="HW6" s="154"/>
      <c r="HX6" s="187"/>
      <c r="HY6" s="104"/>
      <c r="HZ6" s="104"/>
      <c r="IA6" s="104"/>
      <c r="IB6" s="104"/>
      <c r="IC6" s="154"/>
      <c r="ID6" s="187"/>
      <c r="IE6" s="154"/>
      <c r="IF6" s="187"/>
      <c r="IG6" s="104"/>
      <c r="IH6" s="104"/>
      <c r="II6" s="104"/>
      <c r="IJ6" s="104"/>
      <c r="IK6" s="104"/>
      <c r="IL6" s="104"/>
      <c r="IM6" s="104"/>
      <c r="IN6" s="104"/>
      <c r="IO6" s="104"/>
      <c r="IP6" s="154"/>
      <c r="IQ6" s="104"/>
      <c r="IR6" s="104"/>
      <c r="IS6" s="104"/>
      <c r="IT6" s="104"/>
      <c r="IU6" s="104"/>
      <c r="IV6" s="104"/>
      <c r="IW6" s="104"/>
      <c r="IX6" s="104"/>
      <c r="IY6" s="104"/>
      <c r="IZ6" s="205"/>
      <c r="JA6" s="103"/>
      <c r="JB6" s="104"/>
      <c r="JC6" s="104"/>
      <c r="JD6" s="104"/>
      <c r="JE6" s="104"/>
      <c r="JF6" s="104"/>
      <c r="JG6" s="104"/>
      <c r="JH6" s="104"/>
      <c r="JI6" s="104"/>
      <c r="JJ6" s="104"/>
      <c r="JK6" s="104"/>
      <c r="JL6" s="104"/>
      <c r="JM6" s="104"/>
      <c r="JN6" s="104"/>
      <c r="JO6" s="104"/>
      <c r="JP6" s="104"/>
      <c r="JQ6" s="154"/>
      <c r="JR6" s="104"/>
      <c r="JS6" s="103"/>
      <c r="JT6" s="103"/>
      <c r="JU6" s="103"/>
      <c r="JV6" s="103"/>
      <c r="JW6" s="104"/>
      <c r="JX6" s="103"/>
      <c r="JY6" s="103"/>
      <c r="JZ6" s="103"/>
      <c r="KA6" s="103"/>
      <c r="KB6" s="103"/>
      <c r="KC6" s="63" t="s">
        <v>438</v>
      </c>
      <c r="KD6" s="63" t="s">
        <v>439</v>
      </c>
      <c r="KE6" s="104"/>
      <c r="KF6" s="104"/>
      <c r="KG6" s="104"/>
      <c r="KH6" s="154"/>
      <c r="KI6" s="187"/>
      <c r="KJ6" s="154"/>
      <c r="KK6" s="187"/>
      <c r="KL6" s="68" t="s">
        <v>444</v>
      </c>
      <c r="KM6" s="63" t="s">
        <v>438</v>
      </c>
      <c r="KN6" s="63" t="s">
        <v>439</v>
      </c>
      <c r="KO6" s="104"/>
      <c r="KP6" s="104"/>
      <c r="KQ6" s="104"/>
      <c r="KR6" s="104"/>
      <c r="KS6" s="154"/>
      <c r="KT6" s="187"/>
      <c r="KU6" s="154"/>
      <c r="KV6" s="187"/>
      <c r="KW6" s="104"/>
      <c r="KX6" s="154"/>
      <c r="KY6" s="104"/>
      <c r="KZ6" s="103"/>
      <c r="LA6" s="104"/>
      <c r="LB6" s="104"/>
      <c r="LC6" s="104"/>
      <c r="LD6" s="104"/>
      <c r="LE6" s="104"/>
      <c r="LF6" s="104"/>
      <c r="LG6" s="154"/>
      <c r="LH6" s="187"/>
      <c r="LI6" s="154"/>
      <c r="LJ6" s="187"/>
      <c r="LK6" s="154"/>
      <c r="LL6" s="187"/>
      <c r="LM6" s="104"/>
      <c r="LN6" s="103"/>
      <c r="LO6" s="104"/>
      <c r="LP6" s="104"/>
      <c r="LQ6" s="104"/>
      <c r="LR6" s="104"/>
      <c r="LS6" s="104"/>
      <c r="LT6" s="104"/>
      <c r="LU6" s="154"/>
      <c r="LV6" s="187"/>
      <c r="LW6" s="154"/>
      <c r="LX6" s="187"/>
      <c r="LY6" s="104"/>
      <c r="LZ6" s="154"/>
      <c r="MA6" s="187"/>
      <c r="MB6" s="104"/>
      <c r="MC6" s="103"/>
      <c r="MD6" s="104"/>
      <c r="ME6" s="104"/>
      <c r="MF6" s="104"/>
      <c r="MG6" s="154"/>
      <c r="MH6" s="187"/>
      <c r="MI6" s="205"/>
      <c r="MJ6" s="212"/>
      <c r="MK6" s="103"/>
      <c r="ML6" s="103"/>
      <c r="MM6" s="103"/>
      <c r="MN6" s="103"/>
      <c r="MO6" s="104"/>
      <c r="MP6" s="103"/>
      <c r="MQ6" s="103"/>
      <c r="MR6" s="214"/>
      <c r="MS6" s="103"/>
      <c r="MT6" s="153"/>
      <c r="MU6" s="187"/>
      <c r="MV6" s="154"/>
      <c r="MW6" s="104"/>
      <c r="MX6" s="154"/>
      <c r="MY6" s="104"/>
      <c r="MZ6" s="154"/>
      <c r="NA6" s="104"/>
      <c r="NB6" s="154"/>
      <c r="NC6" s="104"/>
      <c r="ND6" s="154"/>
      <c r="NE6" s="104"/>
      <c r="NF6" s="104"/>
      <c r="NG6" s="192"/>
      <c r="NH6" s="103"/>
      <c r="NI6" s="192"/>
      <c r="NJ6" s="192"/>
      <c r="NK6" s="192"/>
      <c r="NL6" s="103"/>
      <c r="NM6" s="103"/>
      <c r="NN6" s="103"/>
      <c r="NO6" s="153"/>
      <c r="NP6" s="187"/>
    </row>
    <row r="7" spans="1:380" ht="13.5" customHeight="1" x14ac:dyDescent="0.15">
      <c r="A7" s="42" t="str">
        <f>'収集運搬（生活系）'!A7</f>
        <v>長崎県</v>
      </c>
      <c r="B7" s="43" t="str">
        <f>'収集運搬（生活系）'!B7</f>
        <v>42000</v>
      </c>
      <c r="C7" s="42" t="s">
        <v>31</v>
      </c>
      <c r="D7" s="49">
        <f t="shared" ref="D7:S7" si="0">COUNTIF(D$8:D$207,"○")</f>
        <v>17</v>
      </c>
      <c r="E7" s="49">
        <f t="shared" si="0"/>
        <v>3</v>
      </c>
      <c r="F7" s="49">
        <f t="shared" si="0"/>
        <v>0</v>
      </c>
      <c r="G7" s="49">
        <f t="shared" si="0"/>
        <v>1</v>
      </c>
      <c r="H7" s="49">
        <f t="shared" si="0"/>
        <v>19</v>
      </c>
      <c r="I7" s="49">
        <f t="shared" si="0"/>
        <v>1</v>
      </c>
      <c r="J7" s="49">
        <f t="shared" si="0"/>
        <v>0</v>
      </c>
      <c r="K7" s="49">
        <f>COUNTIF(K$8:K$207,"○")</f>
        <v>1</v>
      </c>
      <c r="L7" s="49">
        <f t="shared" si="0"/>
        <v>0</v>
      </c>
      <c r="M7" s="49">
        <f t="shared" si="0"/>
        <v>0</v>
      </c>
      <c r="N7" s="49">
        <f>COUNTIF(N$8:N$207,"○")</f>
        <v>0</v>
      </c>
      <c r="O7" s="49">
        <f t="shared" si="0"/>
        <v>0</v>
      </c>
      <c r="P7" s="49">
        <f t="shared" si="0"/>
        <v>0</v>
      </c>
      <c r="Q7" s="49">
        <f t="shared" si="0"/>
        <v>0</v>
      </c>
      <c r="R7" s="49">
        <f t="shared" si="0"/>
        <v>0</v>
      </c>
      <c r="S7" s="49">
        <f t="shared" si="0"/>
        <v>1</v>
      </c>
      <c r="T7" s="49" t="s">
        <v>125</v>
      </c>
      <c r="U7" s="49">
        <f t="shared" ref="U7:AB7" si="1">COUNTIF(U$8:U$207,"○")</f>
        <v>0</v>
      </c>
      <c r="V7" s="49">
        <f t="shared" si="1"/>
        <v>0</v>
      </c>
      <c r="W7" s="49">
        <f t="shared" si="1"/>
        <v>0</v>
      </c>
      <c r="X7" s="49">
        <f t="shared" si="1"/>
        <v>0</v>
      </c>
      <c r="Y7" s="49">
        <f t="shared" si="1"/>
        <v>0</v>
      </c>
      <c r="Z7" s="49">
        <f t="shared" si="1"/>
        <v>0</v>
      </c>
      <c r="AA7" s="49">
        <f t="shared" si="1"/>
        <v>0</v>
      </c>
      <c r="AB7" s="49">
        <f t="shared" si="1"/>
        <v>1</v>
      </c>
      <c r="AC7" s="49" t="s">
        <v>125</v>
      </c>
      <c r="AD7" s="85">
        <f t="shared" ref="AD7:AG7" si="2">SUM(AD$8:AD$207)</f>
        <v>12645.46</v>
      </c>
      <c r="AE7" s="85">
        <f t="shared" si="2"/>
        <v>1614.7</v>
      </c>
      <c r="AF7" s="85">
        <f t="shared" si="2"/>
        <v>24366</v>
      </c>
      <c r="AG7" s="85">
        <f t="shared" si="2"/>
        <v>1745.66</v>
      </c>
      <c r="AH7" s="49">
        <f>COUNTIF(AH$8:AH$208,"○")</f>
        <v>9</v>
      </c>
      <c r="AI7" s="88" t="s">
        <v>125</v>
      </c>
      <c r="AJ7" s="52" t="s">
        <v>125</v>
      </c>
      <c r="AK7" s="52" t="s">
        <v>125</v>
      </c>
      <c r="AL7" s="49">
        <f>COUNTIF(AL$8:AL$208,"○")</f>
        <v>2</v>
      </c>
      <c r="AM7" s="88" t="s">
        <v>125</v>
      </c>
      <c r="AN7" s="52" t="s">
        <v>125</v>
      </c>
      <c r="AO7" s="52" t="s">
        <v>125</v>
      </c>
      <c r="AP7" s="49">
        <f>COUNTIF(AP$8:AP$208,"○")</f>
        <v>9</v>
      </c>
      <c r="AQ7" s="49">
        <f>COUNTIF(AQ$8:AQ$208,"○")</f>
        <v>0</v>
      </c>
      <c r="AR7" s="88" t="s">
        <v>125</v>
      </c>
      <c r="AS7" s="52" t="s">
        <v>125</v>
      </c>
      <c r="AT7" s="89" t="s">
        <v>125</v>
      </c>
      <c r="AU7" s="49">
        <f>COUNTIF(AU$8:AU$208,"○")</f>
        <v>0</v>
      </c>
      <c r="AV7" s="49">
        <f>COUNTIF(AV$8:AV$208,"○")</f>
        <v>8</v>
      </c>
      <c r="AW7" s="88" t="s">
        <v>125</v>
      </c>
      <c r="AX7" s="52" t="s">
        <v>125</v>
      </c>
      <c r="AY7" s="52" t="s">
        <v>125</v>
      </c>
      <c r="AZ7" s="49">
        <f>COUNTIF(AZ$8:AZ$208,"○")</f>
        <v>0</v>
      </c>
      <c r="BA7" s="88" t="s">
        <v>125</v>
      </c>
      <c r="BB7" s="52" t="s">
        <v>125</v>
      </c>
      <c r="BC7" s="52" t="s">
        <v>125</v>
      </c>
      <c r="BD7" s="49">
        <f>COUNTIF(BD$8:BD$208,"○")</f>
        <v>12</v>
      </c>
      <c r="BE7" s="49">
        <f>COUNTIF(BE$9:BE$208,"○")</f>
        <v>0</v>
      </c>
      <c r="BF7" s="88" t="s">
        <v>125</v>
      </c>
      <c r="BG7" s="52" t="s">
        <v>125</v>
      </c>
      <c r="BH7" s="52" t="s">
        <v>125</v>
      </c>
      <c r="BI7" s="49">
        <f>COUNTIF(BI$8:BI$208,"○")</f>
        <v>0</v>
      </c>
      <c r="BJ7" s="49">
        <f>COUNTIF(BJ$8:BJ$208,"○")</f>
        <v>12</v>
      </c>
      <c r="BK7" s="88" t="s">
        <v>125</v>
      </c>
      <c r="BL7" s="52" t="s">
        <v>125</v>
      </c>
      <c r="BM7" s="52" t="s">
        <v>125</v>
      </c>
      <c r="BN7" s="49">
        <f>COUNTIF(BN$8:BN$208,"○")</f>
        <v>0</v>
      </c>
      <c r="BO7" s="88" t="s">
        <v>125</v>
      </c>
      <c r="BP7" s="52" t="s">
        <v>125</v>
      </c>
      <c r="BQ7" s="52" t="s">
        <v>125</v>
      </c>
      <c r="BR7" s="49">
        <f>COUNTIF(BR$8:BR$208,"○")</f>
        <v>8</v>
      </c>
      <c r="BS7" s="49">
        <f>COUNTIF(BS$8:BS$208,"○")</f>
        <v>0</v>
      </c>
      <c r="BT7" s="88" t="s">
        <v>125</v>
      </c>
      <c r="BU7" s="52" t="s">
        <v>125</v>
      </c>
      <c r="BV7" s="52" t="s">
        <v>125</v>
      </c>
      <c r="BW7" s="49">
        <f>COUNTIF(BW$8:BW$208,"○")</f>
        <v>0</v>
      </c>
      <c r="BX7" s="49">
        <f>COUNTIF(BX$8:BX$208,"○")</f>
        <v>6</v>
      </c>
      <c r="BY7" s="88" t="s">
        <v>125</v>
      </c>
      <c r="BZ7" s="52" t="s">
        <v>125</v>
      </c>
      <c r="CA7" s="52" t="s">
        <v>125</v>
      </c>
      <c r="CB7" s="49">
        <f>COUNTIF(CB$8:CB$208,"○")</f>
        <v>1</v>
      </c>
      <c r="CC7" s="88" t="s">
        <v>125</v>
      </c>
      <c r="CD7" s="52" t="s">
        <v>125</v>
      </c>
      <c r="CE7" s="52" t="s">
        <v>125</v>
      </c>
      <c r="CF7" s="49">
        <f>COUNTIF(CF$8:CF$208,"○")</f>
        <v>13</v>
      </c>
      <c r="CG7" s="49">
        <f>COUNTIF(CG$8:CG$208,"○")</f>
        <v>0</v>
      </c>
      <c r="CH7" s="88" t="s">
        <v>125</v>
      </c>
      <c r="CI7" s="52" t="s">
        <v>125</v>
      </c>
      <c r="CJ7" s="52" t="s">
        <v>125</v>
      </c>
      <c r="CK7" s="49">
        <f>COUNTIF(CK$8:CK$208,"○")</f>
        <v>0</v>
      </c>
      <c r="CL7" s="49">
        <f>COUNTIF(CL$8:CL$208,"○")</f>
        <v>1</v>
      </c>
      <c r="CM7" s="88" t="s">
        <v>125</v>
      </c>
      <c r="CN7" s="52" t="s">
        <v>125</v>
      </c>
      <c r="CO7" s="52" t="s">
        <v>125</v>
      </c>
      <c r="CP7" s="49">
        <f>COUNTIF(CP$8:CP$208,"○")</f>
        <v>0</v>
      </c>
      <c r="CQ7" s="88" t="s">
        <v>125</v>
      </c>
      <c r="CR7" s="52" t="s">
        <v>125</v>
      </c>
      <c r="CS7" s="52" t="s">
        <v>125</v>
      </c>
      <c r="CT7" s="49">
        <f>COUNTIF(CT$8:CT$208,"○")</f>
        <v>19</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5</v>
      </c>
      <c r="DF7" s="49">
        <f>COUNTIF(DF$8:DF$207,"○")</f>
        <v>6</v>
      </c>
      <c r="DG7" s="88" t="s">
        <v>125</v>
      </c>
      <c r="DH7" s="52" t="s">
        <v>125</v>
      </c>
      <c r="DI7" s="52" t="s">
        <v>125</v>
      </c>
      <c r="DJ7" s="49">
        <f>COUNTIF(DJ$8:DJ$207,"○")</f>
        <v>1</v>
      </c>
      <c r="DK7" s="88" t="s">
        <v>125</v>
      </c>
      <c r="DL7" s="52" t="s">
        <v>125</v>
      </c>
      <c r="DM7" s="52" t="s">
        <v>125</v>
      </c>
      <c r="DN7" s="49">
        <f>COUNTIF(DN$8:DN$207,"○")</f>
        <v>5</v>
      </c>
      <c r="DO7" s="49">
        <f>COUNTIF(DO$8:DO$207,"○")</f>
        <v>0</v>
      </c>
      <c r="DP7" s="88" t="s">
        <v>125</v>
      </c>
      <c r="DQ7" s="52" t="s">
        <v>125</v>
      </c>
      <c r="DR7" s="52" t="s">
        <v>125</v>
      </c>
      <c r="DS7" s="49">
        <f>COUNTIF(DS$8:DS$207,"○")</f>
        <v>0</v>
      </c>
      <c r="DT7" s="49">
        <f>COUNTIF(DT$8:DT$207,"○")</f>
        <v>7</v>
      </c>
      <c r="DU7" s="88" t="s">
        <v>125</v>
      </c>
      <c r="DV7" s="52" t="s">
        <v>125</v>
      </c>
      <c r="DW7" s="52" t="s">
        <v>125</v>
      </c>
      <c r="DX7" s="49">
        <f>COUNTIF(DX$8:DX$207,"○")</f>
        <v>0</v>
      </c>
      <c r="DY7" s="88" t="s">
        <v>125</v>
      </c>
      <c r="DZ7" s="52" t="s">
        <v>125</v>
      </c>
      <c r="EA7" s="52" t="s">
        <v>125</v>
      </c>
      <c r="EB7" s="49">
        <f>COUNTIF(EB$8:EB$207,"○")</f>
        <v>5</v>
      </c>
      <c r="EC7" s="49">
        <f>COUNTIF(EC$8:EC$207,"○")</f>
        <v>0</v>
      </c>
      <c r="ED7" s="88" t="s">
        <v>125</v>
      </c>
      <c r="EE7" s="52" t="s">
        <v>125</v>
      </c>
      <c r="EF7" s="52" t="s">
        <v>125</v>
      </c>
      <c r="EG7" s="49">
        <f>COUNTIF(EG$8:EG$207,"○")</f>
        <v>0</v>
      </c>
      <c r="EH7" s="49">
        <f>COUNTIF(EH$8:EH$207,"○")</f>
        <v>8</v>
      </c>
      <c r="EI7" s="88" t="s">
        <v>125</v>
      </c>
      <c r="EJ7" s="52" t="s">
        <v>125</v>
      </c>
      <c r="EK7" s="52" t="s">
        <v>125</v>
      </c>
      <c r="EL7" s="49">
        <f>COUNTIF(EL$8:EL$207,"○")</f>
        <v>0</v>
      </c>
      <c r="EM7" s="88" t="s">
        <v>125</v>
      </c>
      <c r="EN7" s="52" t="s">
        <v>125</v>
      </c>
      <c r="EO7" s="52" t="s">
        <v>125</v>
      </c>
      <c r="EP7" s="49">
        <f>COUNTIF(EP$8:EP$207,"○")</f>
        <v>4</v>
      </c>
      <c r="EQ7" s="49">
        <f>COUNTIF(EQ$8:EQ$207,"○")</f>
        <v>0</v>
      </c>
      <c r="ER7" s="88" t="s">
        <v>125</v>
      </c>
      <c r="ES7" s="52" t="s">
        <v>125</v>
      </c>
      <c r="ET7" s="52" t="s">
        <v>125</v>
      </c>
      <c r="EU7" s="49">
        <f>COUNTIF(EU$8:EU$207,"○")</f>
        <v>0</v>
      </c>
      <c r="EV7" s="49">
        <f>COUNTIF(EV$8:EV$207,"○")</f>
        <v>2</v>
      </c>
      <c r="EW7" s="88" t="s">
        <v>125</v>
      </c>
      <c r="EX7" s="52" t="s">
        <v>125</v>
      </c>
      <c r="EY7" s="52" t="s">
        <v>125</v>
      </c>
      <c r="EZ7" s="49">
        <f>COUNTIF(EZ$8:EZ$207,"○")</f>
        <v>1</v>
      </c>
      <c r="FA7" s="88" t="s">
        <v>125</v>
      </c>
      <c r="FB7" s="52" t="s">
        <v>125</v>
      </c>
      <c r="FC7" s="52" t="s">
        <v>125</v>
      </c>
      <c r="FD7" s="49">
        <f>COUNTIF(FD$8:FD$207,"○")</f>
        <v>9</v>
      </c>
      <c r="FE7" s="49">
        <f>COUNTIF(FE$8:FE$207,"○")</f>
        <v>0</v>
      </c>
      <c r="FF7" s="88" t="s">
        <v>125</v>
      </c>
      <c r="FG7" s="52" t="s">
        <v>125</v>
      </c>
      <c r="FH7" s="52" t="s">
        <v>125</v>
      </c>
      <c r="FI7" s="49">
        <f>COUNTIF(FI$8:FI$207,"○")</f>
        <v>0</v>
      </c>
      <c r="FJ7" s="49">
        <f>COUNTIF(FJ$8:FJ$207,"○")</f>
        <v>0</v>
      </c>
      <c r="FK7" s="88" t="s">
        <v>125</v>
      </c>
      <c r="FL7" s="52" t="s">
        <v>125</v>
      </c>
      <c r="FM7" s="52" t="s">
        <v>125</v>
      </c>
      <c r="FN7" s="49">
        <f>COUNTIF(FN$8:FN$207,"○")</f>
        <v>0</v>
      </c>
      <c r="FO7" s="88" t="s">
        <v>125</v>
      </c>
      <c r="FP7" s="52" t="s">
        <v>125</v>
      </c>
      <c r="FQ7" s="52" t="s">
        <v>125</v>
      </c>
      <c r="FR7" s="49">
        <f>COUNTIF(FR$8:FR$207,"○")</f>
        <v>12</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0</v>
      </c>
      <c r="GE7" s="49">
        <f t="shared" si="3"/>
        <v>0</v>
      </c>
      <c r="GF7" s="49">
        <f t="shared" si="3"/>
        <v>6</v>
      </c>
      <c r="GG7" s="49">
        <f t="shared" si="3"/>
        <v>2</v>
      </c>
      <c r="GH7" s="49">
        <f t="shared" si="3"/>
        <v>0</v>
      </c>
      <c r="GI7" s="49">
        <f t="shared" si="3"/>
        <v>0</v>
      </c>
      <c r="GJ7" s="49" t="s">
        <v>125</v>
      </c>
      <c r="GK7" s="49">
        <f t="shared" si="3"/>
        <v>4</v>
      </c>
      <c r="GL7" s="49">
        <f t="shared" si="3"/>
        <v>3</v>
      </c>
      <c r="GM7" s="49">
        <f t="shared" si="3"/>
        <v>0</v>
      </c>
      <c r="GN7" s="49">
        <f t="shared" si="3"/>
        <v>1</v>
      </c>
      <c r="GO7" s="49">
        <f t="shared" si="3"/>
        <v>0</v>
      </c>
      <c r="GP7" s="49">
        <f t="shared" si="3"/>
        <v>0</v>
      </c>
      <c r="GQ7" s="49">
        <f>COUNTIF(GQ$8:GQ$207,"○")</f>
        <v>0</v>
      </c>
      <c r="GR7" s="49">
        <f>COUNTIF(GR$8:GR$207,"○")</f>
        <v>0</v>
      </c>
      <c r="GS7" s="49">
        <f>COUNTIF(GS$8:GS$207,"○")</f>
        <v>0</v>
      </c>
      <c r="GT7" s="49">
        <f t="shared" si="3"/>
        <v>0</v>
      </c>
      <c r="GU7" s="49" t="s">
        <v>125</v>
      </c>
      <c r="GV7" s="49">
        <f>COUNTIF(GV$8:GV$207,"○")</f>
        <v>0</v>
      </c>
      <c r="GW7" s="49">
        <f t="shared" ref="GW7:HA7" si="4">COUNTIF(GW$8:GW$207,"○")</f>
        <v>8</v>
      </c>
      <c r="GX7" s="49">
        <f t="shared" si="4"/>
        <v>0</v>
      </c>
      <c r="GY7" s="49">
        <f t="shared" si="4"/>
        <v>0</v>
      </c>
      <c r="GZ7" s="49" t="s">
        <v>125</v>
      </c>
      <c r="HA7" s="49">
        <f t="shared" si="4"/>
        <v>0</v>
      </c>
      <c r="HB7" s="49" t="s">
        <v>125</v>
      </c>
      <c r="HC7" s="49" t="s">
        <v>125</v>
      </c>
      <c r="HD7" s="49">
        <f t="shared" si="3"/>
        <v>3</v>
      </c>
      <c r="HE7" s="49">
        <f t="shared" si="3"/>
        <v>0</v>
      </c>
      <c r="HF7" s="49">
        <f t="shared" si="3"/>
        <v>5</v>
      </c>
      <c r="HG7" s="49">
        <f t="shared" si="3"/>
        <v>0</v>
      </c>
      <c r="HH7" s="49">
        <f t="shared" si="3"/>
        <v>2</v>
      </c>
      <c r="HI7" s="49">
        <f t="shared" si="3"/>
        <v>0</v>
      </c>
      <c r="HJ7" s="49">
        <f t="shared" si="3"/>
        <v>0</v>
      </c>
      <c r="HK7" s="49">
        <f t="shared" si="3"/>
        <v>0</v>
      </c>
      <c r="HL7" s="49" t="s">
        <v>125</v>
      </c>
      <c r="HM7" s="49">
        <f>COUNTIF(HM$8:HM$207,"○")</f>
        <v>4</v>
      </c>
      <c r="HN7" s="49">
        <f>COUNTIF(HN$8:HN$207,"○")</f>
        <v>3</v>
      </c>
      <c r="HO7" s="49">
        <f t="shared" si="3"/>
        <v>3</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4</v>
      </c>
      <c r="HZ7" s="49">
        <f>COUNTIF(HZ$8:HZ$207,"○")</f>
        <v>0</v>
      </c>
      <c r="IA7" s="49">
        <f t="shared" ref="IA7:IE7" si="5">COUNTIF(IA$8:IA$207,"○")</f>
        <v>6</v>
      </c>
      <c r="IB7" s="49">
        <f t="shared" si="5"/>
        <v>0</v>
      </c>
      <c r="IC7" s="49">
        <f t="shared" si="5"/>
        <v>0</v>
      </c>
      <c r="ID7" s="49" t="s">
        <v>125</v>
      </c>
      <c r="IE7" s="49">
        <f t="shared" si="5"/>
        <v>0</v>
      </c>
      <c r="IF7" s="49" t="s">
        <v>125</v>
      </c>
      <c r="IG7" s="49" t="s">
        <v>125</v>
      </c>
      <c r="IH7" s="49">
        <f t="shared" si="3"/>
        <v>4</v>
      </c>
      <c r="II7" s="49">
        <f t="shared" si="3"/>
        <v>8</v>
      </c>
      <c r="IJ7" s="49">
        <f t="shared" si="3"/>
        <v>8</v>
      </c>
      <c r="IK7" s="49">
        <f t="shared" si="3"/>
        <v>3</v>
      </c>
      <c r="IL7" s="49">
        <f t="shared" si="3"/>
        <v>3</v>
      </c>
      <c r="IM7" s="49">
        <f t="shared" si="3"/>
        <v>5</v>
      </c>
      <c r="IN7" s="49">
        <f t="shared" si="3"/>
        <v>5</v>
      </c>
      <c r="IO7" s="49">
        <f t="shared" si="3"/>
        <v>0</v>
      </c>
      <c r="IP7" s="49">
        <f t="shared" si="3"/>
        <v>0</v>
      </c>
      <c r="IQ7" s="49">
        <f t="shared" si="3"/>
        <v>2</v>
      </c>
      <c r="IR7" s="49">
        <f t="shared" si="3"/>
        <v>0</v>
      </c>
      <c r="IS7" s="49">
        <f t="shared" si="3"/>
        <v>0</v>
      </c>
      <c r="IT7" s="49">
        <f t="shared" si="3"/>
        <v>3</v>
      </c>
      <c r="IU7" s="49">
        <f t="shared" si="3"/>
        <v>3</v>
      </c>
      <c r="IV7" s="49">
        <f t="shared" si="3"/>
        <v>2</v>
      </c>
      <c r="IW7" s="49">
        <f t="shared" si="3"/>
        <v>1</v>
      </c>
      <c r="IX7" s="49">
        <f t="shared" si="3"/>
        <v>2</v>
      </c>
      <c r="IY7" s="49">
        <f t="shared" si="3"/>
        <v>0</v>
      </c>
      <c r="IZ7" s="49" t="s">
        <v>125</v>
      </c>
      <c r="JA7" s="49">
        <f t="shared" si="3"/>
        <v>1</v>
      </c>
      <c r="JB7" s="49">
        <f t="shared" si="3"/>
        <v>2</v>
      </c>
      <c r="JC7" s="49">
        <f t="shared" si="3"/>
        <v>2</v>
      </c>
      <c r="JD7" s="49">
        <f t="shared" si="3"/>
        <v>2</v>
      </c>
      <c r="JE7" s="49">
        <f t="shared" si="3"/>
        <v>1</v>
      </c>
      <c r="JF7" s="49">
        <f t="shared" si="3"/>
        <v>2</v>
      </c>
      <c r="JG7" s="49">
        <f t="shared" si="3"/>
        <v>2</v>
      </c>
      <c r="JH7" s="49">
        <f t="shared" ref="JH7:LK7" si="6">COUNTIF(JH$8:JH$207,"○")</f>
        <v>0</v>
      </c>
      <c r="JI7" s="49">
        <f t="shared" si="6"/>
        <v>0</v>
      </c>
      <c r="JJ7" s="49">
        <f t="shared" si="6"/>
        <v>0</v>
      </c>
      <c r="JK7" s="49">
        <f t="shared" si="6"/>
        <v>0</v>
      </c>
      <c r="JL7" s="49">
        <f t="shared" si="6"/>
        <v>0</v>
      </c>
      <c r="JM7" s="49">
        <f t="shared" si="6"/>
        <v>1</v>
      </c>
      <c r="JN7" s="49">
        <f t="shared" si="6"/>
        <v>0</v>
      </c>
      <c r="JO7" s="49">
        <f t="shared" si="6"/>
        <v>0</v>
      </c>
      <c r="JP7" s="49">
        <f t="shared" si="6"/>
        <v>1</v>
      </c>
      <c r="JQ7" s="49">
        <f t="shared" si="6"/>
        <v>0</v>
      </c>
      <c r="JR7" s="49" t="s">
        <v>125</v>
      </c>
      <c r="JS7" s="49">
        <f t="shared" si="6"/>
        <v>0</v>
      </c>
      <c r="JT7" s="49">
        <f t="shared" si="6"/>
        <v>0</v>
      </c>
      <c r="JU7" s="49">
        <f t="shared" si="6"/>
        <v>7</v>
      </c>
      <c r="JV7" s="49">
        <f t="shared" si="6"/>
        <v>1</v>
      </c>
      <c r="JW7" s="49">
        <f t="shared" si="6"/>
        <v>7</v>
      </c>
      <c r="JX7" s="49">
        <f t="shared" si="6"/>
        <v>0</v>
      </c>
      <c r="JY7" s="49">
        <f t="shared" si="6"/>
        <v>0</v>
      </c>
      <c r="JZ7" s="49">
        <f t="shared" si="6"/>
        <v>2</v>
      </c>
      <c r="KA7" s="49">
        <f t="shared" si="6"/>
        <v>0</v>
      </c>
      <c r="KB7" s="49" t="s">
        <v>125</v>
      </c>
      <c r="KC7" s="49">
        <f t="shared" si="6"/>
        <v>7</v>
      </c>
      <c r="KD7" s="49">
        <f t="shared" si="6"/>
        <v>3</v>
      </c>
      <c r="KE7" s="49">
        <f>COUNTIF(KE$8:KE$207,"○")</f>
        <v>4</v>
      </c>
      <c r="KF7" s="49">
        <f t="shared" si="6"/>
        <v>3</v>
      </c>
      <c r="KG7" s="49">
        <f>COUNTIF(KG$8:KG$207,"○")</f>
        <v>0</v>
      </c>
      <c r="KH7" s="49">
        <f t="shared" si="6"/>
        <v>0</v>
      </c>
      <c r="KI7" s="49" t="s">
        <v>125</v>
      </c>
      <c r="KJ7" s="49">
        <f>COUNTIF(KJ$8:KJ$207,"○")</f>
        <v>0</v>
      </c>
      <c r="KK7" s="49" t="s">
        <v>125</v>
      </c>
      <c r="KL7" s="49">
        <f>COUNTIF(KL$8:KL$207,"○")</f>
        <v>7</v>
      </c>
      <c r="KM7" s="49">
        <f t="shared" si="6"/>
        <v>1</v>
      </c>
      <c r="KN7" s="49">
        <f t="shared" si="6"/>
        <v>2</v>
      </c>
      <c r="KO7" s="49">
        <f>COUNTIF(KO$8:KO$207,"○")</f>
        <v>1</v>
      </c>
      <c r="KP7" s="49">
        <f>COUNTIF(KP$8:KP$207,"○")</f>
        <v>0</v>
      </c>
      <c r="KQ7" s="49">
        <f t="shared" si="6"/>
        <v>1</v>
      </c>
      <c r="KR7" s="49">
        <f>COUNTIF(KR$8:KR$207,"○")</f>
        <v>0</v>
      </c>
      <c r="KS7" s="49">
        <f t="shared" si="6"/>
        <v>0</v>
      </c>
      <c r="KT7" s="49" t="s">
        <v>125</v>
      </c>
      <c r="KU7" s="49">
        <f>COUNTIF(KU$8:KU$207,"○")</f>
        <v>0</v>
      </c>
      <c r="KV7" s="49" t="s">
        <v>125</v>
      </c>
      <c r="KW7" s="49">
        <f t="shared" si="6"/>
        <v>11</v>
      </c>
      <c r="KX7" s="49">
        <f t="shared" si="6"/>
        <v>9</v>
      </c>
      <c r="KY7" s="49">
        <f t="shared" si="6"/>
        <v>18</v>
      </c>
      <c r="KZ7" s="49">
        <f t="shared" si="6"/>
        <v>2</v>
      </c>
      <c r="LA7" s="49" t="s">
        <v>125</v>
      </c>
      <c r="LB7" s="49">
        <f t="shared" si="6"/>
        <v>1</v>
      </c>
      <c r="LC7" s="49">
        <f t="shared" si="6"/>
        <v>5</v>
      </c>
      <c r="LD7" s="49">
        <f t="shared" si="6"/>
        <v>1</v>
      </c>
      <c r="LE7" s="49">
        <f t="shared" si="6"/>
        <v>2</v>
      </c>
      <c r="LF7" s="49">
        <f t="shared" si="6"/>
        <v>0</v>
      </c>
      <c r="LG7" s="49">
        <f t="shared" si="6"/>
        <v>3</v>
      </c>
      <c r="LH7" s="49" t="s">
        <v>125</v>
      </c>
      <c r="LI7" s="49">
        <f t="shared" si="6"/>
        <v>4</v>
      </c>
      <c r="LJ7" s="49" t="s">
        <v>125</v>
      </c>
      <c r="LK7" s="49">
        <f t="shared" si="6"/>
        <v>1</v>
      </c>
      <c r="LL7" s="49" t="s">
        <v>125</v>
      </c>
      <c r="LM7" s="49">
        <f t="shared" ref="LM7:NN7" si="7">COUNTIF(LM$8:LM$207,"○")</f>
        <v>15</v>
      </c>
      <c r="LN7" s="49">
        <f t="shared" si="7"/>
        <v>2</v>
      </c>
      <c r="LO7" s="49" t="s">
        <v>125</v>
      </c>
      <c r="LP7" s="49">
        <f t="shared" si="7"/>
        <v>0</v>
      </c>
      <c r="LQ7" s="49">
        <f t="shared" si="7"/>
        <v>0</v>
      </c>
      <c r="LR7" s="49">
        <f t="shared" si="7"/>
        <v>0</v>
      </c>
      <c r="LS7" s="49">
        <f t="shared" si="7"/>
        <v>0</v>
      </c>
      <c r="LT7" s="49">
        <f>COUNTIF(LT$8:LT$207,"○")</f>
        <v>0</v>
      </c>
      <c r="LU7" s="49">
        <f t="shared" si="7"/>
        <v>0</v>
      </c>
      <c r="LV7" s="49" t="s">
        <v>125</v>
      </c>
      <c r="LW7" s="49">
        <f>COUNTIF(LW$8:LW$207,"○")</f>
        <v>0</v>
      </c>
      <c r="LX7" s="49" t="s">
        <v>125</v>
      </c>
      <c r="LY7" s="49">
        <f>COUNTIF(LY$8:LY$207,"○")</f>
        <v>4</v>
      </c>
      <c r="LZ7" s="49">
        <f t="shared" si="7"/>
        <v>0</v>
      </c>
      <c r="MA7" s="49" t="s">
        <v>125</v>
      </c>
      <c r="MB7" s="49">
        <f t="shared" si="7"/>
        <v>16</v>
      </c>
      <c r="MC7" s="49">
        <f t="shared" si="7"/>
        <v>0</v>
      </c>
      <c r="MD7" s="49">
        <f t="shared" si="7"/>
        <v>1</v>
      </c>
      <c r="ME7" s="49">
        <f t="shared" si="7"/>
        <v>0</v>
      </c>
      <c r="MF7" s="49">
        <f t="shared" si="7"/>
        <v>0</v>
      </c>
      <c r="MG7" s="49">
        <f t="shared" si="7"/>
        <v>0</v>
      </c>
      <c r="MH7" s="49" t="s">
        <v>125</v>
      </c>
      <c r="MI7" s="49" t="s">
        <v>125</v>
      </c>
      <c r="MJ7" s="49" t="s">
        <v>125</v>
      </c>
      <c r="MK7" s="49">
        <f t="shared" si="7"/>
        <v>6</v>
      </c>
      <c r="ML7" s="49">
        <f t="shared" si="7"/>
        <v>14</v>
      </c>
      <c r="MM7" s="49">
        <f t="shared" si="7"/>
        <v>16</v>
      </c>
      <c r="MN7" s="49">
        <f t="shared" si="7"/>
        <v>3</v>
      </c>
      <c r="MO7" s="49">
        <f t="shared" si="7"/>
        <v>1</v>
      </c>
      <c r="MP7" s="49">
        <f t="shared" si="7"/>
        <v>1</v>
      </c>
      <c r="MQ7" s="49">
        <f t="shared" si="7"/>
        <v>1</v>
      </c>
      <c r="MR7" s="49">
        <f t="shared" si="7"/>
        <v>0</v>
      </c>
      <c r="MS7" s="49">
        <f t="shared" si="7"/>
        <v>0</v>
      </c>
      <c r="MT7" s="49">
        <f t="shared" si="7"/>
        <v>1</v>
      </c>
      <c r="MU7" s="49" t="s">
        <v>125</v>
      </c>
      <c r="MV7" s="49">
        <f t="shared" si="7"/>
        <v>16</v>
      </c>
      <c r="MW7" s="49" t="s">
        <v>125</v>
      </c>
      <c r="MX7" s="49">
        <f t="shared" si="7"/>
        <v>5</v>
      </c>
      <c r="MY7" s="49" t="s">
        <v>125</v>
      </c>
      <c r="MZ7" s="49">
        <f t="shared" si="7"/>
        <v>3</v>
      </c>
      <c r="NA7" s="49" t="s">
        <v>125</v>
      </c>
      <c r="NB7" s="49">
        <f t="shared" si="7"/>
        <v>13</v>
      </c>
      <c r="NC7" s="49" t="s">
        <v>125</v>
      </c>
      <c r="ND7" s="49">
        <f t="shared" si="7"/>
        <v>0</v>
      </c>
      <c r="NE7" s="49" t="s">
        <v>125</v>
      </c>
      <c r="NF7" s="49" t="s">
        <v>125</v>
      </c>
      <c r="NG7" s="49">
        <f t="shared" si="7"/>
        <v>16</v>
      </c>
      <c r="NH7" s="49">
        <f t="shared" si="7"/>
        <v>5</v>
      </c>
      <c r="NI7" s="49">
        <f t="shared" si="7"/>
        <v>4</v>
      </c>
      <c r="NJ7" s="49">
        <f t="shared" si="7"/>
        <v>1</v>
      </c>
      <c r="NK7" s="49">
        <f t="shared" si="7"/>
        <v>13</v>
      </c>
      <c r="NL7" s="49">
        <f t="shared" si="7"/>
        <v>0</v>
      </c>
      <c r="NM7" s="49">
        <f t="shared" si="7"/>
        <v>0</v>
      </c>
      <c r="NN7" s="49">
        <f t="shared" si="7"/>
        <v>1</v>
      </c>
      <c r="NO7" s="49">
        <f>COUNTIF(NO$8:NO$207,"○")</f>
        <v>2</v>
      </c>
      <c r="NP7" s="49" t="s">
        <v>125</v>
      </c>
    </row>
    <row r="8" spans="1:380" ht="13.5" customHeight="1" x14ac:dyDescent="0.15">
      <c r="A8" s="38" t="s">
        <v>475</v>
      </c>
      <c r="B8" s="39" t="s">
        <v>489</v>
      </c>
      <c r="C8" s="38" t="s">
        <v>490</v>
      </c>
      <c r="D8" s="38"/>
      <c r="E8" s="38" t="s">
        <v>492</v>
      </c>
      <c r="F8" s="38"/>
      <c r="G8" s="38"/>
      <c r="H8" s="38" t="s">
        <v>492</v>
      </c>
      <c r="I8" s="38"/>
      <c r="J8" s="38"/>
      <c r="K8" s="38"/>
      <c r="L8" s="38"/>
      <c r="M8" s="38"/>
      <c r="N8" s="38"/>
      <c r="O8" s="38"/>
      <c r="P8" s="38"/>
      <c r="Q8" s="38"/>
      <c r="R8" s="38"/>
      <c r="S8" s="38"/>
      <c r="T8" s="38"/>
      <c r="U8" s="38"/>
      <c r="V8" s="38"/>
      <c r="W8" s="38"/>
      <c r="X8" s="38"/>
      <c r="Y8" s="38"/>
      <c r="Z8" s="38"/>
      <c r="AA8" s="38"/>
      <c r="AB8" s="38"/>
      <c r="AC8" s="38"/>
      <c r="AD8" s="86"/>
      <c r="AE8" s="86"/>
      <c r="AF8" s="86">
        <v>6400</v>
      </c>
      <c r="AG8" s="86">
        <v>0</v>
      </c>
      <c r="AH8" s="38"/>
      <c r="AI8" s="38"/>
      <c r="AJ8" s="38"/>
      <c r="AK8" s="38"/>
      <c r="AL8" s="38"/>
      <c r="AM8" s="38"/>
      <c r="AN8" s="38"/>
      <c r="AO8" s="38"/>
      <c r="AP8" s="223" t="s">
        <v>492</v>
      </c>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t="s">
        <v>492</v>
      </c>
      <c r="DG8" s="83" t="s">
        <v>579</v>
      </c>
      <c r="DH8" s="83">
        <v>29</v>
      </c>
      <c r="DI8" s="83">
        <v>2</v>
      </c>
      <c r="DJ8" s="87"/>
      <c r="DK8" s="83"/>
      <c r="DL8" s="83"/>
      <c r="DM8" s="83"/>
      <c r="DN8" s="87"/>
      <c r="DO8" s="87"/>
      <c r="DP8" s="83"/>
      <c r="DQ8" s="83"/>
      <c r="DR8" s="83"/>
      <c r="DS8" s="87"/>
      <c r="DT8" s="87"/>
      <c r="DU8" s="83"/>
      <c r="DV8" s="83"/>
      <c r="DW8" s="83"/>
      <c r="DX8" s="87"/>
      <c r="DY8" s="83"/>
      <c r="DZ8" s="83"/>
      <c r="EA8" s="83"/>
      <c r="EB8" s="87" t="s">
        <v>492</v>
      </c>
      <c r="EC8" s="87"/>
      <c r="ED8" s="83"/>
      <c r="EE8" s="83"/>
      <c r="EF8" s="83"/>
      <c r="EG8" s="87"/>
      <c r="EH8" s="87"/>
      <c r="EI8" s="83"/>
      <c r="EJ8" s="83"/>
      <c r="EK8" s="83"/>
      <c r="EL8" s="87"/>
      <c r="EM8" s="83"/>
      <c r="EN8" s="83"/>
      <c r="EO8" s="83"/>
      <c r="EP8" s="224" t="s">
        <v>492</v>
      </c>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t="s">
        <v>492</v>
      </c>
      <c r="KX8" s="87"/>
      <c r="KY8" s="87" t="s">
        <v>492</v>
      </c>
      <c r="KZ8" s="87"/>
      <c r="LA8" s="83"/>
      <c r="LB8" s="87"/>
      <c r="LC8" s="87"/>
      <c r="LD8" s="87"/>
      <c r="LE8" s="87"/>
      <c r="LF8" s="87"/>
      <c r="LG8" s="87"/>
      <c r="LH8" s="83"/>
      <c r="LI8" s="87"/>
      <c r="LJ8" s="87"/>
      <c r="LK8" s="87"/>
      <c r="LL8" s="83"/>
      <c r="LM8" s="87" t="s">
        <v>492</v>
      </c>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c r="MW8" s="38"/>
      <c r="MX8" s="38" t="s">
        <v>492</v>
      </c>
      <c r="MY8" s="38" t="s">
        <v>580</v>
      </c>
      <c r="MZ8" s="38"/>
      <c r="NA8" s="38"/>
      <c r="NB8" s="38" t="s">
        <v>492</v>
      </c>
      <c r="NC8" s="38" t="s">
        <v>580</v>
      </c>
      <c r="ND8" s="38"/>
      <c r="NE8" s="38"/>
      <c r="NF8" s="38"/>
      <c r="NG8" s="38" t="s">
        <v>492</v>
      </c>
      <c r="NH8" s="38"/>
      <c r="NI8" s="38" t="s">
        <v>492</v>
      </c>
      <c r="NJ8" s="38"/>
      <c r="NK8" s="38" t="s">
        <v>492</v>
      </c>
      <c r="NL8" s="38"/>
      <c r="NM8" s="38"/>
      <c r="NN8" s="38"/>
      <c r="NO8" s="38"/>
      <c r="NP8" s="38"/>
    </row>
    <row r="9" spans="1:380" ht="13.5" customHeight="1" x14ac:dyDescent="0.15">
      <c r="A9" s="38" t="s">
        <v>475</v>
      </c>
      <c r="B9" s="39" t="s">
        <v>508</v>
      </c>
      <c r="C9" s="38" t="s">
        <v>509</v>
      </c>
      <c r="D9" s="38"/>
      <c r="E9" s="38"/>
      <c r="F9" s="38"/>
      <c r="G9" s="38" t="s">
        <v>492</v>
      </c>
      <c r="H9" s="38"/>
      <c r="I9" s="38"/>
      <c r="J9" s="38"/>
      <c r="K9" s="38" t="s">
        <v>492</v>
      </c>
      <c r="L9" s="38"/>
      <c r="M9" s="38"/>
      <c r="N9" s="38"/>
      <c r="O9" s="38"/>
      <c r="P9" s="38"/>
      <c r="Q9" s="38"/>
      <c r="R9" s="38"/>
      <c r="S9" s="38" t="s">
        <v>492</v>
      </c>
      <c r="T9" s="38" t="s">
        <v>583</v>
      </c>
      <c r="U9" s="38"/>
      <c r="V9" s="38"/>
      <c r="W9" s="38"/>
      <c r="X9" s="38"/>
      <c r="Y9" s="38"/>
      <c r="Z9" s="38"/>
      <c r="AA9" s="38"/>
      <c r="AB9" s="38" t="s">
        <v>492</v>
      </c>
      <c r="AC9" s="38" t="s">
        <v>583</v>
      </c>
      <c r="AD9" s="86"/>
      <c r="AE9" s="86"/>
      <c r="AF9" s="86"/>
      <c r="AG9" s="86"/>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87"/>
      <c r="CK9" s="87"/>
      <c r="CL9" s="38"/>
      <c r="CM9" s="38"/>
      <c r="CN9" s="38"/>
      <c r="CO9" s="38"/>
      <c r="CP9" s="38"/>
      <c r="CQ9" s="38"/>
      <c r="CR9" s="38"/>
      <c r="CS9" s="38"/>
      <c r="CT9" s="38"/>
      <c r="CU9" s="87"/>
      <c r="CV9" s="87"/>
      <c r="CW9" s="87"/>
      <c r="CX9" s="87"/>
      <c r="CY9" s="87"/>
      <c r="CZ9" s="83"/>
      <c r="DA9" s="38"/>
      <c r="DB9" s="38"/>
      <c r="DC9" s="38"/>
      <c r="DD9" s="38"/>
      <c r="DE9" s="87"/>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c r="KY9" s="87"/>
      <c r="KZ9" s="87"/>
      <c r="LA9" s="83"/>
      <c r="LB9" s="87"/>
      <c r="LC9" s="87"/>
      <c r="LD9" s="87"/>
      <c r="LE9" s="87"/>
      <c r="LF9" s="87"/>
      <c r="LG9" s="87"/>
      <c r="LH9" s="83"/>
      <c r="LI9" s="87"/>
      <c r="LJ9" s="87"/>
      <c r="LK9" s="87"/>
      <c r="LL9" s="83"/>
      <c r="LM9" s="87"/>
      <c r="LN9" s="87"/>
      <c r="LO9" s="83"/>
      <c r="LP9" s="87"/>
      <c r="LQ9" s="87"/>
      <c r="LR9" s="87"/>
      <c r="LS9" s="87"/>
      <c r="LT9" s="87"/>
      <c r="LU9" s="87"/>
      <c r="LV9" s="83"/>
      <c r="LW9" s="87"/>
      <c r="LX9" s="87"/>
      <c r="LY9" s="87"/>
      <c r="LZ9" s="87"/>
      <c r="MA9" s="38"/>
      <c r="MB9" s="38"/>
      <c r="MC9" s="38"/>
      <c r="MD9" s="38"/>
      <c r="ME9" s="38"/>
      <c r="MF9" s="38"/>
      <c r="MG9" s="38"/>
      <c r="MH9" s="38"/>
      <c r="MI9" s="38"/>
      <c r="MJ9" s="38"/>
      <c r="MK9" s="38"/>
      <c r="ML9" s="38" t="s">
        <v>492</v>
      </c>
      <c r="MM9" s="38" t="s">
        <v>492</v>
      </c>
      <c r="MN9" s="38"/>
      <c r="MO9" s="38"/>
      <c r="MP9" s="38"/>
      <c r="MQ9" s="38"/>
      <c r="MR9" s="38"/>
      <c r="MS9" s="38"/>
      <c r="MT9" s="38"/>
      <c r="MU9" s="38"/>
      <c r="MV9" s="38" t="s">
        <v>492</v>
      </c>
      <c r="MW9" s="38" t="s">
        <v>584</v>
      </c>
      <c r="MX9" s="38" t="s">
        <v>492</v>
      </c>
      <c r="MY9" s="38" t="s">
        <v>585</v>
      </c>
      <c r="MZ9" s="38"/>
      <c r="NA9" s="38"/>
      <c r="NB9" s="38"/>
      <c r="NC9" s="38"/>
      <c r="ND9" s="38"/>
      <c r="NE9" s="38"/>
      <c r="NF9" s="38"/>
      <c r="NG9" s="38" t="s">
        <v>492</v>
      </c>
      <c r="NH9" s="38" t="s">
        <v>492</v>
      </c>
      <c r="NI9" s="38"/>
      <c r="NJ9" s="38"/>
      <c r="NK9" s="38"/>
      <c r="NL9" s="38"/>
      <c r="NM9" s="38"/>
      <c r="NN9" s="38"/>
      <c r="NO9" s="38"/>
      <c r="NP9" s="38"/>
    </row>
    <row r="10" spans="1:380" ht="13.5" customHeight="1" x14ac:dyDescent="0.15">
      <c r="A10" s="38" t="s">
        <v>475</v>
      </c>
      <c r="B10" s="39" t="s">
        <v>518</v>
      </c>
      <c r="C10" s="38" t="s">
        <v>519</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t="s">
        <v>587</v>
      </c>
      <c r="AE10" s="86" t="s">
        <v>587</v>
      </c>
      <c r="AF10" s="86" t="s">
        <v>587</v>
      </c>
      <c r="AG10" s="86" t="s">
        <v>587</v>
      </c>
      <c r="AH10" s="38" t="s">
        <v>492</v>
      </c>
      <c r="AI10" s="38" t="s">
        <v>588</v>
      </c>
      <c r="AJ10" s="38">
        <v>1</v>
      </c>
      <c r="AK10" s="38">
        <v>5</v>
      </c>
      <c r="AL10" s="38"/>
      <c r="AM10" s="38"/>
      <c r="AN10" s="38"/>
      <c r="AO10" s="38"/>
      <c r="AP10" s="38"/>
      <c r="AQ10" s="38"/>
      <c r="AR10" s="38"/>
      <c r="AS10" s="38"/>
      <c r="AT10" s="38"/>
      <c r="AU10" s="38"/>
      <c r="AV10" s="38"/>
      <c r="AW10" s="38"/>
      <c r="AX10" s="38"/>
      <c r="AY10" s="38"/>
      <c r="AZ10" s="38"/>
      <c r="BA10" s="38"/>
      <c r="BB10" s="38"/>
      <c r="BC10" s="38"/>
      <c r="BD10" s="38" t="s">
        <v>492</v>
      </c>
      <c r="BE10" s="38"/>
      <c r="BF10" s="38"/>
      <c r="BG10" s="38"/>
      <c r="BH10" s="38"/>
      <c r="BI10" s="38"/>
      <c r="BJ10" s="38"/>
      <c r="BK10" s="38"/>
      <c r="BL10" s="38"/>
      <c r="BM10" s="38"/>
      <c r="BN10" s="38"/>
      <c r="BO10" s="38"/>
      <c r="BP10" s="38"/>
      <c r="BQ10" s="38"/>
      <c r="BR10" s="38" t="s">
        <v>492</v>
      </c>
      <c r="BS10" s="38"/>
      <c r="BT10" s="38"/>
      <c r="BU10" s="38"/>
      <c r="BV10" s="38"/>
      <c r="BW10" s="38"/>
      <c r="BX10" s="38" t="s">
        <v>492</v>
      </c>
      <c r="BY10" s="38" t="s">
        <v>588</v>
      </c>
      <c r="BZ10" s="38">
        <v>7</v>
      </c>
      <c r="CA10" s="38">
        <v>4</v>
      </c>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t="s">
        <v>492</v>
      </c>
      <c r="KP10" s="83"/>
      <c r="KQ10" s="83"/>
      <c r="KR10" s="83"/>
      <c r="KS10" s="83"/>
      <c r="KT10" s="83"/>
      <c r="KU10" s="83"/>
      <c r="KV10" s="83"/>
      <c r="KW10" s="87" t="s">
        <v>492</v>
      </c>
      <c r="KX10" s="87"/>
      <c r="KY10" s="87" t="s">
        <v>492</v>
      </c>
      <c r="KZ10" s="87"/>
      <c r="LA10" s="83"/>
      <c r="LB10" s="87"/>
      <c r="LC10" s="87"/>
      <c r="LD10" s="87"/>
      <c r="LE10" s="87"/>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t="s">
        <v>492</v>
      </c>
      <c r="ME10" s="38"/>
      <c r="MF10" s="38"/>
      <c r="MG10" s="38"/>
      <c r="MH10" s="38"/>
      <c r="MI10" s="38" t="s">
        <v>589</v>
      </c>
      <c r="MJ10" s="38" t="s">
        <v>581</v>
      </c>
      <c r="MK10" s="38"/>
      <c r="ML10" s="38"/>
      <c r="MM10" s="38" t="s">
        <v>492</v>
      </c>
      <c r="MN10" s="38"/>
      <c r="MO10" s="38"/>
      <c r="MP10" s="38"/>
      <c r="MQ10" s="38"/>
      <c r="MR10" s="38"/>
      <c r="MS10" s="38"/>
      <c r="MT10" s="38"/>
      <c r="MU10" s="38"/>
      <c r="MV10" s="38" t="s">
        <v>492</v>
      </c>
      <c r="MW10" s="38" t="s">
        <v>590</v>
      </c>
      <c r="MX10" s="38"/>
      <c r="MY10" s="38"/>
      <c r="MZ10" s="38"/>
      <c r="NA10" s="38"/>
      <c r="NB10" s="38"/>
      <c r="NC10" s="38"/>
      <c r="ND10" s="38"/>
      <c r="NE10" s="38"/>
      <c r="NF10" s="38"/>
      <c r="NG10" s="38" t="s">
        <v>492</v>
      </c>
      <c r="NH10" s="38"/>
      <c r="NI10" s="38"/>
      <c r="NJ10" s="38"/>
      <c r="NK10" s="38"/>
      <c r="NL10" s="38"/>
      <c r="NM10" s="38"/>
      <c r="NN10" s="38"/>
      <c r="NO10" s="38"/>
      <c r="NP10" s="38"/>
    </row>
    <row r="11" spans="1:380" ht="13.5" customHeight="1" x14ac:dyDescent="0.15">
      <c r="A11" s="38" t="s">
        <v>475</v>
      </c>
      <c r="B11" s="39" t="s">
        <v>520</v>
      </c>
      <c r="C11" s="38" t="s">
        <v>521</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0</v>
      </c>
      <c r="AE11" s="86">
        <v>0</v>
      </c>
      <c r="AF11" s="86">
        <v>2410</v>
      </c>
      <c r="AG11" s="86">
        <v>0</v>
      </c>
      <c r="AH11" s="38"/>
      <c r="AI11" s="38"/>
      <c r="AJ11" s="38"/>
      <c r="AK11" s="38"/>
      <c r="AL11" s="38"/>
      <c r="AM11" s="38"/>
      <c r="AN11" s="38"/>
      <c r="AO11" s="38"/>
      <c r="AP11" s="38" t="s">
        <v>492</v>
      </c>
      <c r="AQ11" s="38"/>
      <c r="AR11" s="38"/>
      <c r="AS11" s="38"/>
      <c r="AT11" s="38"/>
      <c r="AU11" s="38"/>
      <c r="AV11" s="38"/>
      <c r="AW11" s="38"/>
      <c r="AX11" s="38"/>
      <c r="AY11" s="38"/>
      <c r="AZ11" s="38"/>
      <c r="BA11" s="38"/>
      <c r="BB11" s="38"/>
      <c r="BC11" s="38"/>
      <c r="BD11" s="38" t="s">
        <v>492</v>
      </c>
      <c r="BE11" s="38"/>
      <c r="BF11" s="38"/>
      <c r="BG11" s="38"/>
      <c r="BH11" s="38"/>
      <c r="BI11" s="38"/>
      <c r="BJ11" s="38"/>
      <c r="BK11" s="38"/>
      <c r="BL11" s="38"/>
      <c r="BM11" s="38"/>
      <c r="BN11" s="38"/>
      <c r="BO11" s="38"/>
      <c r="BP11" s="38"/>
      <c r="BQ11" s="38"/>
      <c r="BR11" s="38" t="s">
        <v>492</v>
      </c>
      <c r="BS11" s="38"/>
      <c r="BT11" s="38"/>
      <c r="BU11" s="38"/>
      <c r="BV11" s="38"/>
      <c r="BW11" s="38"/>
      <c r="BX11" s="38" t="s">
        <v>492</v>
      </c>
      <c r="BY11" s="38" t="s">
        <v>588</v>
      </c>
      <c r="BZ11" s="38">
        <v>5</v>
      </c>
      <c r="CA11" s="38">
        <v>8</v>
      </c>
      <c r="CB11" s="38"/>
      <c r="CC11" s="38"/>
      <c r="CD11" s="38"/>
      <c r="CE11" s="38"/>
      <c r="CF11" s="38"/>
      <c r="CG11" s="38"/>
      <c r="CH11" s="38"/>
      <c r="CI11" s="38"/>
      <c r="CJ11" s="87"/>
      <c r="CK11" s="87"/>
      <c r="CL11" s="38" t="s">
        <v>492</v>
      </c>
      <c r="CM11" s="38" t="s">
        <v>588</v>
      </c>
      <c r="CN11" s="38">
        <v>5</v>
      </c>
      <c r="CO11" s="38">
        <v>8</v>
      </c>
      <c r="CP11" s="38"/>
      <c r="CQ11" s="38"/>
      <c r="CR11" s="38"/>
      <c r="CS11" s="38"/>
      <c r="CT11" s="38"/>
      <c r="CU11" s="87"/>
      <c r="CV11" s="87"/>
      <c r="CW11" s="87"/>
      <c r="CX11" s="87"/>
      <c r="CY11" s="87"/>
      <c r="CZ11" s="83" t="s">
        <v>593</v>
      </c>
      <c r="DA11" s="38"/>
      <c r="DB11" s="38"/>
      <c r="DC11" s="38"/>
      <c r="DD11" s="38"/>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t="s">
        <v>492</v>
      </c>
      <c r="KX11" s="87"/>
      <c r="KY11" s="87" t="s">
        <v>492</v>
      </c>
      <c r="KZ11" s="87"/>
      <c r="LA11" s="83"/>
      <c r="LB11" s="87"/>
      <c r="LC11" s="87"/>
      <c r="LD11" s="87"/>
      <c r="LE11" s="87"/>
      <c r="LF11" s="87"/>
      <c r="LG11" s="87"/>
      <c r="LH11" s="83"/>
      <c r="LI11" s="87" t="s">
        <v>492</v>
      </c>
      <c r="LJ11" s="87"/>
      <c r="LK11" s="87"/>
      <c r="LL11" s="83"/>
      <c r="LM11" s="87"/>
      <c r="LN11" s="87"/>
      <c r="LO11" s="83"/>
      <c r="LP11" s="87"/>
      <c r="LQ11" s="87"/>
      <c r="LR11" s="87"/>
      <c r="LS11" s="87"/>
      <c r="LT11" s="87"/>
      <c r="LU11" s="87"/>
      <c r="LV11" s="83"/>
      <c r="LW11" s="87"/>
      <c r="LX11" s="87"/>
      <c r="LY11" s="87" t="s">
        <v>492</v>
      </c>
      <c r="LZ11" s="87"/>
      <c r="MA11" s="38"/>
      <c r="MB11" s="38"/>
      <c r="MC11" s="38"/>
      <c r="MD11" s="38"/>
      <c r="ME11" s="38"/>
      <c r="MF11" s="38"/>
      <c r="MG11" s="38"/>
      <c r="MH11" s="38"/>
      <c r="MI11" s="38"/>
      <c r="MJ11" s="38"/>
      <c r="MK11" s="38" t="s">
        <v>492</v>
      </c>
      <c r="ML11" s="38"/>
      <c r="MM11" s="38" t="s">
        <v>492</v>
      </c>
      <c r="MN11" s="38"/>
      <c r="MO11" s="38"/>
      <c r="MP11" s="38"/>
      <c r="MQ11" s="38"/>
      <c r="MR11" s="38"/>
      <c r="MS11" s="38"/>
      <c r="MT11" s="38"/>
      <c r="MU11" s="38"/>
      <c r="MV11" s="38" t="s">
        <v>492</v>
      </c>
      <c r="MW11" s="38" t="s">
        <v>594</v>
      </c>
      <c r="MX11" s="38"/>
      <c r="MY11" s="38"/>
      <c r="MZ11" s="38"/>
      <c r="NA11" s="38"/>
      <c r="NB11" s="38" t="s">
        <v>492</v>
      </c>
      <c r="NC11" s="38" t="s">
        <v>594</v>
      </c>
      <c r="ND11" s="38"/>
      <c r="NE11" s="38"/>
      <c r="NF11" s="38"/>
      <c r="NG11" s="38"/>
      <c r="NH11" s="38"/>
      <c r="NI11" s="38"/>
      <c r="NJ11" s="38"/>
      <c r="NK11" s="38" t="s">
        <v>492</v>
      </c>
      <c r="NL11" s="38"/>
      <c r="NM11" s="38"/>
      <c r="NN11" s="38"/>
      <c r="NO11" s="38"/>
      <c r="NP11" s="38"/>
    </row>
    <row r="12" spans="1:380" ht="13.5" customHeight="1" x14ac:dyDescent="0.15">
      <c r="A12" s="38" t="s">
        <v>475</v>
      </c>
      <c r="B12" s="39" t="s">
        <v>523</v>
      </c>
      <c r="C12" s="38" t="s">
        <v>524</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t="s">
        <v>587</v>
      </c>
      <c r="AE12" s="86" t="s">
        <v>587</v>
      </c>
      <c r="AF12" s="86" t="s">
        <v>587</v>
      </c>
      <c r="AG12" s="86" t="s">
        <v>587</v>
      </c>
      <c r="AH12" s="38" t="s">
        <v>492</v>
      </c>
      <c r="AI12" s="38" t="s">
        <v>588</v>
      </c>
      <c r="AJ12" s="38">
        <v>7</v>
      </c>
      <c r="AK12" s="38">
        <v>7</v>
      </c>
      <c r="AL12" s="38"/>
      <c r="AM12" s="38"/>
      <c r="AN12" s="38"/>
      <c r="AO12" s="38"/>
      <c r="AP12" s="38"/>
      <c r="AQ12" s="38"/>
      <c r="AR12" s="38"/>
      <c r="AS12" s="38"/>
      <c r="AT12" s="38"/>
      <c r="AU12" s="38"/>
      <c r="AV12" s="38"/>
      <c r="AW12" s="38"/>
      <c r="AX12" s="38"/>
      <c r="AY12" s="38"/>
      <c r="AZ12" s="38"/>
      <c r="BA12" s="38"/>
      <c r="BB12" s="38"/>
      <c r="BC12" s="38"/>
      <c r="BD12" s="38" t="s">
        <v>492</v>
      </c>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t="s">
        <v>492</v>
      </c>
      <c r="DG12" s="83" t="s">
        <v>588</v>
      </c>
      <c r="DH12" s="83">
        <v>7</v>
      </c>
      <c r="DI12" s="83">
        <v>7</v>
      </c>
      <c r="DJ12" s="87"/>
      <c r="DK12" s="83"/>
      <c r="DL12" s="83"/>
      <c r="DM12" s="83"/>
      <c r="DN12" s="87"/>
      <c r="DO12" s="87"/>
      <c r="DP12" s="83"/>
      <c r="DQ12" s="83"/>
      <c r="DR12" s="83"/>
      <c r="DS12" s="87"/>
      <c r="DT12" s="87" t="s">
        <v>492</v>
      </c>
      <c r="DU12" s="83"/>
      <c r="DV12" s="83"/>
      <c r="DW12" s="83"/>
      <c r="DX12" s="87"/>
      <c r="DY12" s="83"/>
      <c r="DZ12" s="83"/>
      <c r="EA12" s="83"/>
      <c r="EB12" s="87"/>
      <c r="EC12" s="87"/>
      <c r="ED12" s="83"/>
      <c r="EE12" s="83"/>
      <c r="EF12" s="83"/>
      <c r="EG12" s="87"/>
      <c r="EH12" s="87" t="s">
        <v>492</v>
      </c>
      <c r="EI12" s="83"/>
      <c r="EJ12" s="83"/>
      <c r="EK12" s="83"/>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t="s">
        <v>492</v>
      </c>
      <c r="HG12" s="38"/>
      <c r="HH12" s="87"/>
      <c r="HI12" s="87"/>
      <c r="HJ12" s="87"/>
      <c r="HK12" s="87"/>
      <c r="HL12" s="83"/>
      <c r="HM12" s="83"/>
      <c r="HN12" s="87" t="s">
        <v>492</v>
      </c>
      <c r="HO12" s="87"/>
      <c r="HP12" s="87"/>
      <c r="HQ12" s="87"/>
      <c r="HR12" s="87"/>
      <c r="HS12" s="87"/>
      <c r="HT12" s="87"/>
      <c r="HU12" s="87"/>
      <c r="HV12" s="87"/>
      <c r="HW12" s="87"/>
      <c r="HX12" s="83"/>
      <c r="HY12" s="83"/>
      <c r="HZ12" s="83"/>
      <c r="IA12" s="83" t="s">
        <v>492</v>
      </c>
      <c r="IB12" s="83"/>
      <c r="IC12" s="83"/>
      <c r="ID12" s="83"/>
      <c r="IE12" s="83"/>
      <c r="IF12" s="83"/>
      <c r="IG12" s="83" t="s">
        <v>598</v>
      </c>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t="s">
        <v>492</v>
      </c>
      <c r="JX12" s="87"/>
      <c r="JY12" s="87"/>
      <c r="JZ12" s="87"/>
      <c r="KA12" s="87"/>
      <c r="KB12" s="83"/>
      <c r="KC12" s="83"/>
      <c r="KD12" s="83" t="s">
        <v>492</v>
      </c>
      <c r="KE12" s="83"/>
      <c r="KF12" s="83"/>
      <c r="KG12" s="83"/>
      <c r="KH12" s="83"/>
      <c r="KI12" s="83"/>
      <c r="KJ12" s="83"/>
      <c r="KK12" s="83"/>
      <c r="KL12" s="83"/>
      <c r="KM12" s="83"/>
      <c r="KN12" s="83" t="s">
        <v>492</v>
      </c>
      <c r="KO12" s="83"/>
      <c r="KP12" s="83"/>
      <c r="KQ12" s="83"/>
      <c r="KR12" s="83"/>
      <c r="KS12" s="83"/>
      <c r="KT12" s="83"/>
      <c r="KU12" s="83"/>
      <c r="KV12" s="83"/>
      <c r="KW12" s="87" t="s">
        <v>492</v>
      </c>
      <c r="KX12" s="87"/>
      <c r="KY12" s="87" t="s">
        <v>492</v>
      </c>
      <c r="KZ12" s="87"/>
      <c r="LA12" s="83"/>
      <c r="LB12" s="87"/>
      <c r="LC12" s="87"/>
      <c r="LD12" s="87"/>
      <c r="LE12" s="87"/>
      <c r="LF12" s="87"/>
      <c r="LG12" s="87"/>
      <c r="LH12" s="83"/>
      <c r="LI12" s="87"/>
      <c r="LJ12" s="87"/>
      <c r="LK12" s="87" t="s">
        <v>492</v>
      </c>
      <c r="LL12" s="83" t="s">
        <v>599</v>
      </c>
      <c r="LM12" s="87"/>
      <c r="LN12" s="87"/>
      <c r="LO12" s="83"/>
      <c r="LP12" s="87"/>
      <c r="LQ12" s="87"/>
      <c r="LR12" s="87"/>
      <c r="LS12" s="87"/>
      <c r="LT12" s="87"/>
      <c r="LU12" s="87"/>
      <c r="LV12" s="83"/>
      <c r="LW12" s="87"/>
      <c r="LX12" s="87"/>
      <c r="LY12" s="87" t="s">
        <v>492</v>
      </c>
      <c r="LZ12" s="87"/>
      <c r="MA12" s="38"/>
      <c r="MB12" s="38"/>
      <c r="MC12" s="38"/>
      <c r="MD12" s="38"/>
      <c r="ME12" s="38"/>
      <c r="MF12" s="38"/>
      <c r="MG12" s="38"/>
      <c r="MH12" s="38"/>
      <c r="MI12" s="38"/>
      <c r="MJ12" s="38"/>
      <c r="MK12" s="38"/>
      <c r="ML12" s="38" t="s">
        <v>492</v>
      </c>
      <c r="MM12" s="38" t="s">
        <v>492</v>
      </c>
      <c r="MN12" s="38"/>
      <c r="MO12" s="38"/>
      <c r="MP12" s="38"/>
      <c r="MQ12" s="38"/>
      <c r="MR12" s="38"/>
      <c r="MS12" s="38"/>
      <c r="MT12" s="38"/>
      <c r="MU12" s="38"/>
      <c r="MV12" s="38"/>
      <c r="MW12" s="38"/>
      <c r="MX12" s="38"/>
      <c r="MY12" s="38"/>
      <c r="MZ12" s="38"/>
      <c r="NA12" s="38"/>
      <c r="NB12" s="38" t="s">
        <v>492</v>
      </c>
      <c r="NC12" s="38" t="s">
        <v>600</v>
      </c>
      <c r="ND12" s="38"/>
      <c r="NE12" s="38"/>
      <c r="NF12" s="38"/>
      <c r="NG12" s="38" t="s">
        <v>492</v>
      </c>
      <c r="NH12" s="38"/>
      <c r="NI12" s="38" t="s">
        <v>492</v>
      </c>
      <c r="NJ12" s="38"/>
      <c r="NK12" s="38" t="s">
        <v>492</v>
      </c>
      <c r="NL12" s="38"/>
      <c r="NM12" s="38"/>
      <c r="NN12" s="38"/>
      <c r="NO12" s="38"/>
      <c r="NP12" s="38"/>
    </row>
    <row r="13" spans="1:380" ht="13.5" customHeight="1" x14ac:dyDescent="0.15">
      <c r="A13" s="38" t="s">
        <v>475</v>
      </c>
      <c r="B13" s="39" t="s">
        <v>525</v>
      </c>
      <c r="C13" s="38" t="s">
        <v>526</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0</v>
      </c>
      <c r="AG13" s="86">
        <v>0</v>
      </c>
      <c r="AH13" s="38" t="s">
        <v>492</v>
      </c>
      <c r="AI13" s="38" t="s">
        <v>579</v>
      </c>
      <c r="AJ13" s="38">
        <v>30</v>
      </c>
      <c r="AK13" s="38">
        <v>4</v>
      </c>
      <c r="AL13" s="38"/>
      <c r="AM13" s="38"/>
      <c r="AN13" s="38"/>
      <c r="AO13" s="38"/>
      <c r="AP13" s="38"/>
      <c r="AQ13" s="38"/>
      <c r="AR13" s="38"/>
      <c r="AS13" s="38"/>
      <c r="AT13" s="38"/>
      <c r="AU13" s="38"/>
      <c r="AV13" s="38" t="s">
        <v>492</v>
      </c>
      <c r="AW13" s="38" t="s">
        <v>579</v>
      </c>
      <c r="AX13" s="38">
        <v>30</v>
      </c>
      <c r="AY13" s="38">
        <v>4</v>
      </c>
      <c r="AZ13" s="38"/>
      <c r="BA13" s="38"/>
      <c r="BB13" s="38"/>
      <c r="BC13" s="38"/>
      <c r="BD13" s="38"/>
      <c r="BE13" s="38"/>
      <c r="BF13" s="38"/>
      <c r="BG13" s="38"/>
      <c r="BH13" s="38"/>
      <c r="BI13" s="38"/>
      <c r="BJ13" s="38" t="s">
        <v>492</v>
      </c>
      <c r="BK13" s="38" t="s">
        <v>579</v>
      </c>
      <c r="BL13" s="38">
        <v>30</v>
      </c>
      <c r="BM13" s="38">
        <v>4</v>
      </c>
      <c r="BN13" s="38"/>
      <c r="BO13" s="38"/>
      <c r="BP13" s="38"/>
      <c r="BQ13" s="38"/>
      <c r="BR13" s="38"/>
      <c r="BS13" s="38"/>
      <c r="BT13" s="38"/>
      <c r="BU13" s="38"/>
      <c r="BV13" s="38"/>
      <c r="BW13" s="38"/>
      <c r="BX13" s="38" t="s">
        <v>492</v>
      </c>
      <c r="BY13" s="38" t="s">
        <v>579</v>
      </c>
      <c r="BZ13" s="38">
        <v>30</v>
      </c>
      <c r="CA13" s="38">
        <v>4</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t="s">
        <v>492</v>
      </c>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t="s">
        <v>492</v>
      </c>
      <c r="GG13" s="87"/>
      <c r="GH13" s="87"/>
      <c r="GI13" s="87"/>
      <c r="GJ13" s="83"/>
      <c r="GK13" s="87"/>
      <c r="GL13" s="87"/>
      <c r="GM13" s="87"/>
      <c r="GN13" s="87" t="s">
        <v>492</v>
      </c>
      <c r="GO13" s="87"/>
      <c r="GP13" s="87"/>
      <c r="GQ13" s="87"/>
      <c r="GR13" s="87"/>
      <c r="GS13" s="87"/>
      <c r="GT13" s="87"/>
      <c r="GU13" s="83"/>
      <c r="GV13" s="83"/>
      <c r="GW13" s="83" t="s">
        <v>492</v>
      </c>
      <c r="GX13" s="83"/>
      <c r="GY13" s="83"/>
      <c r="GZ13" s="83"/>
      <c r="HA13" s="83"/>
      <c r="HB13" s="83"/>
      <c r="HC13" s="83" t="s">
        <v>602</v>
      </c>
      <c r="HD13" s="87" t="s">
        <v>492</v>
      </c>
      <c r="HE13" s="87"/>
      <c r="HF13" s="87"/>
      <c r="HG13" s="38"/>
      <c r="HH13" s="87"/>
      <c r="HI13" s="87"/>
      <c r="HJ13" s="87"/>
      <c r="HK13" s="87"/>
      <c r="HL13" s="83"/>
      <c r="HM13" s="83" t="s">
        <v>492</v>
      </c>
      <c r="HN13" s="87"/>
      <c r="HO13" s="87"/>
      <c r="HP13" s="87"/>
      <c r="HQ13" s="87"/>
      <c r="HR13" s="87"/>
      <c r="HS13" s="87"/>
      <c r="HT13" s="87"/>
      <c r="HU13" s="87"/>
      <c r="HV13" s="87"/>
      <c r="HW13" s="87"/>
      <c r="HX13" s="83"/>
      <c r="HY13" s="83" t="s">
        <v>492</v>
      </c>
      <c r="HZ13" s="83"/>
      <c r="IA13" s="83"/>
      <c r="IB13" s="83"/>
      <c r="IC13" s="83"/>
      <c r="ID13" s="83"/>
      <c r="IE13" s="83"/>
      <c r="IF13" s="83"/>
      <c r="IG13" s="83" t="s">
        <v>602</v>
      </c>
      <c r="IH13" s="87" t="s">
        <v>492</v>
      </c>
      <c r="II13" s="87" t="s">
        <v>492</v>
      </c>
      <c r="IJ13" s="87" t="s">
        <v>492</v>
      </c>
      <c r="IK13" s="87"/>
      <c r="IL13" s="87"/>
      <c r="IM13" s="87"/>
      <c r="IN13" s="87"/>
      <c r="IO13" s="87"/>
      <c r="IP13" s="87"/>
      <c r="IQ13" s="87"/>
      <c r="IR13" s="87"/>
      <c r="IS13" s="87"/>
      <c r="IT13" s="87" t="s">
        <v>492</v>
      </c>
      <c r="IU13" s="87" t="s">
        <v>492</v>
      </c>
      <c r="IV13" s="87" t="s">
        <v>492</v>
      </c>
      <c r="IW13" s="87" t="s">
        <v>492</v>
      </c>
      <c r="IX13" s="87"/>
      <c r="IY13" s="87"/>
      <c r="IZ13" s="83"/>
      <c r="JA13" s="87" t="s">
        <v>492</v>
      </c>
      <c r="JB13" s="87"/>
      <c r="JC13" s="87"/>
      <c r="JD13" s="87"/>
      <c r="JE13" s="87"/>
      <c r="JF13" s="87"/>
      <c r="JG13" s="87"/>
      <c r="JH13" s="87"/>
      <c r="JI13" s="87"/>
      <c r="JJ13" s="87"/>
      <c r="JK13" s="87"/>
      <c r="JL13" s="87"/>
      <c r="JM13" s="87"/>
      <c r="JN13" s="87"/>
      <c r="JO13" s="87"/>
      <c r="JP13" s="87"/>
      <c r="JQ13" s="87"/>
      <c r="JR13" s="83"/>
      <c r="JS13" s="87"/>
      <c r="JT13" s="87"/>
      <c r="JU13" s="87" t="s">
        <v>492</v>
      </c>
      <c r="JV13" s="87"/>
      <c r="JW13" s="87"/>
      <c r="JX13" s="87"/>
      <c r="JY13" s="87"/>
      <c r="JZ13" s="87"/>
      <c r="KA13" s="87"/>
      <c r="KB13" s="83"/>
      <c r="KC13" s="83"/>
      <c r="KD13" s="83" t="s">
        <v>492</v>
      </c>
      <c r="KE13" s="83"/>
      <c r="KF13" s="83"/>
      <c r="KG13" s="83"/>
      <c r="KH13" s="83"/>
      <c r="KI13" s="83"/>
      <c r="KJ13" s="83"/>
      <c r="KK13" s="83"/>
      <c r="KL13" s="83" t="s">
        <v>492</v>
      </c>
      <c r="KM13" s="83"/>
      <c r="KN13" s="83"/>
      <c r="KO13" s="83"/>
      <c r="KP13" s="83"/>
      <c r="KQ13" s="83"/>
      <c r="KR13" s="83"/>
      <c r="KS13" s="83"/>
      <c r="KT13" s="83"/>
      <c r="KU13" s="83"/>
      <c r="KV13" s="83"/>
      <c r="KW13" s="87" t="s">
        <v>492</v>
      </c>
      <c r="KX13" s="87"/>
      <c r="KY13" s="87" t="s">
        <v>492</v>
      </c>
      <c r="KZ13" s="87"/>
      <c r="LA13" s="83"/>
      <c r="LB13" s="87"/>
      <c r="LC13" s="87"/>
      <c r="LD13" s="87"/>
      <c r="LE13" s="87"/>
      <c r="LF13" s="87"/>
      <c r="LG13" s="87"/>
      <c r="LH13" s="83"/>
      <c r="LI13" s="87"/>
      <c r="LJ13" s="87"/>
      <c r="LK13" s="87"/>
      <c r="LL13" s="83"/>
      <c r="LM13" s="87" t="s">
        <v>492</v>
      </c>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603</v>
      </c>
      <c r="MX13" s="38"/>
      <c r="MY13" s="38"/>
      <c r="MZ13" s="38"/>
      <c r="NA13" s="38"/>
      <c r="NB13" s="38"/>
      <c r="NC13" s="38"/>
      <c r="ND13" s="38"/>
      <c r="NE13" s="38"/>
      <c r="NF13" s="38"/>
      <c r="NG13" s="38"/>
      <c r="NH13" s="38"/>
      <c r="NI13" s="38" t="s">
        <v>492</v>
      </c>
      <c r="NJ13" s="38"/>
      <c r="NK13" s="38"/>
      <c r="NL13" s="38"/>
      <c r="NM13" s="38"/>
      <c r="NN13" s="38"/>
      <c r="NO13" s="38"/>
      <c r="NP13" s="38"/>
    </row>
    <row r="14" spans="1:380" ht="13.5" customHeight="1" x14ac:dyDescent="0.15">
      <c r="A14" s="38" t="s">
        <v>475</v>
      </c>
      <c r="B14" s="39" t="s">
        <v>527</v>
      </c>
      <c r="C14" s="38" t="s">
        <v>528</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0</v>
      </c>
      <c r="AE14" s="86">
        <v>0</v>
      </c>
      <c r="AF14" s="86">
        <v>0</v>
      </c>
      <c r="AG14" s="86">
        <v>0</v>
      </c>
      <c r="AH14" s="38" t="s">
        <v>492</v>
      </c>
      <c r="AI14" s="38" t="s">
        <v>579</v>
      </c>
      <c r="AJ14" s="38">
        <v>26</v>
      </c>
      <c r="AK14" s="38">
        <v>4</v>
      </c>
      <c r="AL14" s="38"/>
      <c r="AM14" s="38"/>
      <c r="AN14" s="38"/>
      <c r="AO14" s="38"/>
      <c r="AP14" s="38"/>
      <c r="AQ14" s="38"/>
      <c r="AR14" s="38"/>
      <c r="AS14" s="38"/>
      <c r="AT14" s="38"/>
      <c r="AU14" s="38"/>
      <c r="AV14" s="38" t="s">
        <v>492</v>
      </c>
      <c r="AW14" s="38" t="s">
        <v>588</v>
      </c>
      <c r="AX14" s="38">
        <v>1</v>
      </c>
      <c r="AY14" s="38">
        <v>5</v>
      </c>
      <c r="AZ14" s="38"/>
      <c r="BA14" s="38"/>
      <c r="BB14" s="38"/>
      <c r="BC14" s="38"/>
      <c r="BD14" s="38"/>
      <c r="BE14" s="38"/>
      <c r="BF14" s="38"/>
      <c r="BG14" s="38"/>
      <c r="BH14" s="38"/>
      <c r="BI14" s="38"/>
      <c r="BJ14" s="38" t="s">
        <v>492</v>
      </c>
      <c r="BK14" s="38" t="s">
        <v>588</v>
      </c>
      <c r="BL14" s="38">
        <v>1</v>
      </c>
      <c r="BM14" s="38">
        <v>5</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t="s">
        <v>492</v>
      </c>
      <c r="DO14" s="87"/>
      <c r="DP14" s="83"/>
      <c r="DQ14" s="83"/>
      <c r="DR14" s="83"/>
      <c r="DS14" s="87"/>
      <c r="DT14" s="87" t="s">
        <v>492</v>
      </c>
      <c r="DU14" s="83" t="s">
        <v>588</v>
      </c>
      <c r="DV14" s="83">
        <v>1</v>
      </c>
      <c r="DW14" s="83">
        <v>5</v>
      </c>
      <c r="DX14" s="87"/>
      <c r="DY14" s="83"/>
      <c r="DZ14" s="83"/>
      <c r="EA14" s="83"/>
      <c r="EB14" s="87"/>
      <c r="EC14" s="87"/>
      <c r="ED14" s="83"/>
      <c r="EE14" s="83"/>
      <c r="EF14" s="83"/>
      <c r="EG14" s="87"/>
      <c r="EH14" s="87" t="s">
        <v>492</v>
      </c>
      <c r="EI14" s="83" t="s">
        <v>579</v>
      </c>
      <c r="EJ14" s="83">
        <v>1</v>
      </c>
      <c r="EK14" s="83">
        <v>5</v>
      </c>
      <c r="EL14" s="87"/>
      <c r="EM14" s="83"/>
      <c r="EN14" s="83"/>
      <c r="EO14" s="83"/>
      <c r="EP14" s="87"/>
      <c r="EQ14" s="87"/>
      <c r="ER14" s="83"/>
      <c r="ES14" s="83"/>
      <c r="ET14" s="83"/>
      <c r="EU14" s="87"/>
      <c r="EV14" s="87"/>
      <c r="EW14" s="83"/>
      <c r="EX14" s="83"/>
      <c r="EY14" s="83"/>
      <c r="EZ14" s="87"/>
      <c r="FA14" s="83"/>
      <c r="FB14" s="83"/>
      <c r="FC14" s="83"/>
      <c r="FD14" s="87" t="s">
        <v>492</v>
      </c>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t="s">
        <v>492</v>
      </c>
      <c r="GG14" s="87"/>
      <c r="GH14" s="87"/>
      <c r="GI14" s="87"/>
      <c r="GJ14" s="83"/>
      <c r="GK14" s="87"/>
      <c r="GL14" s="87" t="s">
        <v>492</v>
      </c>
      <c r="GM14" s="87"/>
      <c r="GN14" s="87"/>
      <c r="GO14" s="87"/>
      <c r="GP14" s="87"/>
      <c r="GQ14" s="87"/>
      <c r="GR14" s="87"/>
      <c r="GS14" s="87"/>
      <c r="GT14" s="87"/>
      <c r="GU14" s="83"/>
      <c r="GV14" s="83"/>
      <c r="GW14" s="83" t="s">
        <v>492</v>
      </c>
      <c r="GX14" s="83"/>
      <c r="GY14" s="83"/>
      <c r="GZ14" s="83"/>
      <c r="HA14" s="83"/>
      <c r="HB14" s="83"/>
      <c r="HC14" s="83" t="s">
        <v>605</v>
      </c>
      <c r="HD14" s="87"/>
      <c r="HE14" s="87"/>
      <c r="HF14" s="87"/>
      <c r="HG14" s="38"/>
      <c r="HH14" s="87" t="s">
        <v>492</v>
      </c>
      <c r="HI14" s="87"/>
      <c r="HJ14" s="87"/>
      <c r="HK14" s="87"/>
      <c r="HL14" s="83"/>
      <c r="HM14" s="83"/>
      <c r="HN14" s="87"/>
      <c r="HO14" s="87" t="s">
        <v>492</v>
      </c>
      <c r="HP14" s="87"/>
      <c r="HQ14" s="87"/>
      <c r="HR14" s="87"/>
      <c r="HS14" s="87"/>
      <c r="HT14" s="87"/>
      <c r="HU14" s="87"/>
      <c r="HV14" s="87"/>
      <c r="HW14" s="87"/>
      <c r="HX14" s="83"/>
      <c r="HY14" s="83"/>
      <c r="HZ14" s="83"/>
      <c r="IA14" s="83" t="s">
        <v>492</v>
      </c>
      <c r="IB14" s="83"/>
      <c r="IC14" s="83"/>
      <c r="ID14" s="83"/>
      <c r="IE14" s="83"/>
      <c r="IF14" s="83"/>
      <c r="IG14" s="83" t="s">
        <v>605</v>
      </c>
      <c r="IH14" s="87"/>
      <c r="II14" s="87" t="s">
        <v>492</v>
      </c>
      <c r="IJ14" s="87" t="s">
        <v>492</v>
      </c>
      <c r="IK14" s="87" t="s">
        <v>492</v>
      </c>
      <c r="IL14" s="87" t="s">
        <v>492</v>
      </c>
      <c r="IM14" s="87" t="s">
        <v>492</v>
      </c>
      <c r="IN14" s="87" t="s">
        <v>492</v>
      </c>
      <c r="IO14" s="87"/>
      <c r="IP14" s="87"/>
      <c r="IQ14" s="87"/>
      <c r="IR14" s="87"/>
      <c r="IS14" s="87"/>
      <c r="IT14" s="87"/>
      <c r="IU14" s="87"/>
      <c r="IV14" s="87"/>
      <c r="IW14" s="87"/>
      <c r="IX14" s="87"/>
      <c r="IY14" s="87"/>
      <c r="IZ14" s="83"/>
      <c r="JA14" s="87"/>
      <c r="JB14" s="87" t="s">
        <v>492</v>
      </c>
      <c r="JC14" s="87" t="s">
        <v>492</v>
      </c>
      <c r="JD14" s="87" t="s">
        <v>492</v>
      </c>
      <c r="JE14" s="87" t="s">
        <v>492</v>
      </c>
      <c r="JF14" s="87" t="s">
        <v>492</v>
      </c>
      <c r="JG14" s="87" t="s">
        <v>492</v>
      </c>
      <c r="JH14" s="87"/>
      <c r="JI14" s="87"/>
      <c r="JJ14" s="87"/>
      <c r="JK14" s="87"/>
      <c r="JL14" s="87"/>
      <c r="JM14" s="87"/>
      <c r="JN14" s="87"/>
      <c r="JO14" s="87"/>
      <c r="JP14" s="87"/>
      <c r="JQ14" s="87"/>
      <c r="JR14" s="83"/>
      <c r="JS14" s="87"/>
      <c r="JT14" s="87"/>
      <c r="JU14" s="87"/>
      <c r="JV14" s="87" t="s">
        <v>492</v>
      </c>
      <c r="JW14" s="87" t="s">
        <v>492</v>
      </c>
      <c r="JX14" s="87"/>
      <c r="JY14" s="87"/>
      <c r="JZ14" s="87"/>
      <c r="KA14" s="87"/>
      <c r="KB14" s="83" t="s">
        <v>606</v>
      </c>
      <c r="KC14" s="83"/>
      <c r="KD14" s="83" t="s">
        <v>492</v>
      </c>
      <c r="KE14" s="83"/>
      <c r="KF14" s="83"/>
      <c r="KG14" s="83"/>
      <c r="KH14" s="83"/>
      <c r="KI14" s="83"/>
      <c r="KJ14" s="83"/>
      <c r="KK14" s="83"/>
      <c r="KL14" s="83" t="s">
        <v>492</v>
      </c>
      <c r="KM14" s="83"/>
      <c r="KN14" s="83"/>
      <c r="KO14" s="83"/>
      <c r="KP14" s="83"/>
      <c r="KQ14" s="83"/>
      <c r="KR14" s="83"/>
      <c r="KS14" s="83"/>
      <c r="KT14" s="83"/>
      <c r="KU14" s="83"/>
      <c r="KV14" s="83"/>
      <c r="KW14" s="87" t="s">
        <v>492</v>
      </c>
      <c r="KX14" s="87"/>
      <c r="KY14" s="87" t="s">
        <v>492</v>
      </c>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607</v>
      </c>
      <c r="MX14" s="38"/>
      <c r="MY14" s="38"/>
      <c r="MZ14" s="38"/>
      <c r="NA14" s="38"/>
      <c r="NB14" s="38" t="s">
        <v>492</v>
      </c>
      <c r="NC14" s="38" t="s">
        <v>607</v>
      </c>
      <c r="ND14" s="38"/>
      <c r="NE14" s="38"/>
      <c r="NF14" s="38"/>
      <c r="NG14" s="38" t="s">
        <v>492</v>
      </c>
      <c r="NH14" s="38"/>
      <c r="NI14" s="38"/>
      <c r="NJ14" s="38"/>
      <c r="NK14" s="38" t="s">
        <v>492</v>
      </c>
      <c r="NL14" s="38"/>
      <c r="NM14" s="38"/>
      <c r="NN14" s="38"/>
      <c r="NO14" s="38"/>
      <c r="NP14" s="38"/>
    </row>
    <row r="15" spans="1:380" ht="13.5" customHeight="1" x14ac:dyDescent="0.15">
      <c r="A15" s="38" t="s">
        <v>475</v>
      </c>
      <c r="B15" s="39" t="s">
        <v>532</v>
      </c>
      <c r="C15" s="38" t="s">
        <v>533</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7</v>
      </c>
      <c r="AE15" s="86">
        <v>0</v>
      </c>
      <c r="AF15" s="86">
        <v>0</v>
      </c>
      <c r="AG15" s="86">
        <v>0</v>
      </c>
      <c r="AH15" s="38" t="s">
        <v>492</v>
      </c>
      <c r="AI15" s="38" t="s">
        <v>588</v>
      </c>
      <c r="AJ15" s="38">
        <v>1</v>
      </c>
      <c r="AK15" s="38">
        <v>2</v>
      </c>
      <c r="AL15" s="38"/>
      <c r="AM15" s="38"/>
      <c r="AN15" s="38"/>
      <c r="AO15" s="38"/>
      <c r="AP15" s="38"/>
      <c r="AQ15" s="38"/>
      <c r="AR15" s="38"/>
      <c r="AS15" s="38"/>
      <c r="AT15" s="38"/>
      <c r="AU15" s="38"/>
      <c r="AV15" s="38" t="s">
        <v>492</v>
      </c>
      <c r="AW15" s="38" t="s">
        <v>579</v>
      </c>
      <c r="AX15" s="38">
        <v>15</v>
      </c>
      <c r="AY15" s="38">
        <v>3</v>
      </c>
      <c r="AZ15" s="38"/>
      <c r="BA15" s="38"/>
      <c r="BB15" s="38"/>
      <c r="BC15" s="38"/>
      <c r="BD15" s="38"/>
      <c r="BE15" s="38"/>
      <c r="BF15" s="38"/>
      <c r="BG15" s="38"/>
      <c r="BH15" s="38"/>
      <c r="BI15" s="38"/>
      <c r="BJ15" s="38" t="s">
        <v>492</v>
      </c>
      <c r="BK15" s="38" t="s">
        <v>579</v>
      </c>
      <c r="BL15" s="38">
        <v>15</v>
      </c>
      <c r="BM15" s="38">
        <v>3</v>
      </c>
      <c r="BN15" s="38"/>
      <c r="BO15" s="38"/>
      <c r="BP15" s="38"/>
      <c r="BQ15" s="38"/>
      <c r="BR15" s="38"/>
      <c r="BS15" s="38"/>
      <c r="BT15" s="38"/>
      <c r="BU15" s="38"/>
      <c r="BV15" s="38"/>
      <c r="BW15" s="38"/>
      <c r="BX15" s="38" t="s">
        <v>492</v>
      </c>
      <c r="BY15" s="38" t="s">
        <v>588</v>
      </c>
      <c r="BZ15" s="38">
        <v>1</v>
      </c>
      <c r="CA15" s="38">
        <v>2</v>
      </c>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t="s">
        <v>492</v>
      </c>
      <c r="DG15" s="83" t="s">
        <v>579</v>
      </c>
      <c r="DH15" s="83">
        <v>25</v>
      </c>
      <c r="DI15" s="83">
        <v>4</v>
      </c>
      <c r="DJ15" s="87"/>
      <c r="DK15" s="83"/>
      <c r="DL15" s="83"/>
      <c r="DM15" s="83"/>
      <c r="DN15" s="87"/>
      <c r="DO15" s="87"/>
      <c r="DP15" s="83"/>
      <c r="DQ15" s="83"/>
      <c r="DR15" s="83"/>
      <c r="DS15" s="87"/>
      <c r="DT15" s="87" t="s">
        <v>492</v>
      </c>
      <c r="DU15" s="83" t="s">
        <v>579</v>
      </c>
      <c r="DV15" s="83">
        <v>15</v>
      </c>
      <c r="DW15" s="83">
        <v>3</v>
      </c>
      <c r="DX15" s="87"/>
      <c r="DY15" s="83"/>
      <c r="DZ15" s="83"/>
      <c r="EA15" s="83"/>
      <c r="EB15" s="87"/>
      <c r="EC15" s="87"/>
      <c r="ED15" s="83"/>
      <c r="EE15" s="83"/>
      <c r="EF15" s="83"/>
      <c r="EG15" s="87"/>
      <c r="EH15" s="87" t="s">
        <v>492</v>
      </c>
      <c r="EI15" s="83" t="s">
        <v>579</v>
      </c>
      <c r="EJ15" s="83">
        <v>15</v>
      </c>
      <c r="EK15" s="83">
        <v>3</v>
      </c>
      <c r="EL15" s="87"/>
      <c r="EM15" s="83"/>
      <c r="EN15" s="83"/>
      <c r="EO15" s="83"/>
      <c r="EP15" s="87"/>
      <c r="EQ15" s="87"/>
      <c r="ER15" s="83"/>
      <c r="ES15" s="83"/>
      <c r="ET15" s="83"/>
      <c r="EU15" s="87"/>
      <c r="EV15" s="87" t="s">
        <v>492</v>
      </c>
      <c r="EW15" s="83" t="s">
        <v>579</v>
      </c>
      <c r="EX15" s="83">
        <v>25</v>
      </c>
      <c r="EY15" s="83">
        <v>4</v>
      </c>
      <c r="EZ15" s="87"/>
      <c r="FA15" s="83"/>
      <c r="FB15" s="83"/>
      <c r="FC15" s="83"/>
      <c r="FD15" s="87"/>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t="s">
        <v>492</v>
      </c>
      <c r="GG15" s="87"/>
      <c r="GH15" s="87"/>
      <c r="GI15" s="87"/>
      <c r="GJ15" s="83"/>
      <c r="GK15" s="87" t="s">
        <v>492</v>
      </c>
      <c r="GL15" s="87"/>
      <c r="GM15" s="87"/>
      <c r="GN15" s="87"/>
      <c r="GO15" s="87"/>
      <c r="GP15" s="87"/>
      <c r="GQ15" s="87"/>
      <c r="GR15" s="87"/>
      <c r="GS15" s="87"/>
      <c r="GT15" s="87"/>
      <c r="GU15" s="83"/>
      <c r="GV15" s="83"/>
      <c r="GW15" s="83" t="s">
        <v>492</v>
      </c>
      <c r="GX15" s="83"/>
      <c r="GY15" s="83"/>
      <c r="GZ15" s="83"/>
      <c r="HA15" s="83"/>
      <c r="HB15" s="83"/>
      <c r="HC15" s="83" t="s">
        <v>609</v>
      </c>
      <c r="HD15" s="87"/>
      <c r="HE15" s="87"/>
      <c r="HF15" s="87" t="s">
        <v>492</v>
      </c>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610</v>
      </c>
      <c r="IH15" s="87"/>
      <c r="II15" s="87" t="s">
        <v>492</v>
      </c>
      <c r="IJ15" s="87" t="s">
        <v>492</v>
      </c>
      <c r="IK15" s="87"/>
      <c r="IL15" s="87"/>
      <c r="IM15" s="87" t="s">
        <v>492</v>
      </c>
      <c r="IN15" s="87" t="s">
        <v>492</v>
      </c>
      <c r="IO15" s="87"/>
      <c r="IP15" s="87"/>
      <c r="IQ15" s="87" t="s">
        <v>492</v>
      </c>
      <c r="IR15" s="87"/>
      <c r="IS15" s="87"/>
      <c r="IT15" s="87" t="s">
        <v>492</v>
      </c>
      <c r="IU15" s="87" t="s">
        <v>492</v>
      </c>
      <c r="IV15" s="87"/>
      <c r="IW15" s="87"/>
      <c r="IX15" s="87" t="s">
        <v>492</v>
      </c>
      <c r="IY15" s="87"/>
      <c r="IZ15" s="83"/>
      <c r="JA15" s="87"/>
      <c r="JB15" s="87"/>
      <c r="JC15" s="87"/>
      <c r="JD15" s="87"/>
      <c r="JE15" s="87"/>
      <c r="JF15" s="87"/>
      <c r="JG15" s="87"/>
      <c r="JH15" s="87"/>
      <c r="JI15" s="87"/>
      <c r="JJ15" s="87"/>
      <c r="JK15" s="87"/>
      <c r="JL15" s="87"/>
      <c r="JM15" s="87"/>
      <c r="JN15" s="87"/>
      <c r="JO15" s="87"/>
      <c r="JP15" s="87"/>
      <c r="JQ15" s="87"/>
      <c r="JR15" s="83"/>
      <c r="JS15" s="87"/>
      <c r="JT15" s="87"/>
      <c r="JU15" s="87" t="s">
        <v>492</v>
      </c>
      <c r="JV15" s="87"/>
      <c r="JW15" s="87" t="s">
        <v>492</v>
      </c>
      <c r="JX15" s="87"/>
      <c r="JY15" s="87"/>
      <c r="JZ15" s="87"/>
      <c r="KA15" s="87"/>
      <c r="KB15" s="83"/>
      <c r="KC15" s="83" t="s">
        <v>492</v>
      </c>
      <c r="KD15" s="83"/>
      <c r="KE15" s="83"/>
      <c r="KF15" s="83" t="s">
        <v>492</v>
      </c>
      <c r="KG15" s="83"/>
      <c r="KH15" s="83"/>
      <c r="KI15" s="83"/>
      <c r="KJ15" s="83"/>
      <c r="KK15" s="83"/>
      <c r="KL15" s="83" t="s">
        <v>492</v>
      </c>
      <c r="KM15" s="83"/>
      <c r="KN15" s="83"/>
      <c r="KO15" s="83"/>
      <c r="KP15" s="83"/>
      <c r="KQ15" s="83"/>
      <c r="KR15" s="83"/>
      <c r="KS15" s="83"/>
      <c r="KT15" s="83"/>
      <c r="KU15" s="83"/>
      <c r="KV15" s="83"/>
      <c r="KW15" s="87"/>
      <c r="KX15" s="87" t="s">
        <v>492</v>
      </c>
      <c r="KY15" s="87" t="s">
        <v>492</v>
      </c>
      <c r="KZ15" s="87"/>
      <c r="LA15" s="83" t="s">
        <v>611</v>
      </c>
      <c r="LB15" s="87"/>
      <c r="LC15" s="87" t="s">
        <v>492</v>
      </c>
      <c r="LD15" s="87"/>
      <c r="LE15" s="87"/>
      <c r="LF15" s="87"/>
      <c r="LG15" s="87"/>
      <c r="LH15" s="83"/>
      <c r="LI15" s="87" t="s">
        <v>492</v>
      </c>
      <c r="LJ15" s="87" t="s">
        <v>612</v>
      </c>
      <c r="LK15" s="87"/>
      <c r="LL15" s="83"/>
      <c r="LM15" s="87"/>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613</v>
      </c>
      <c r="MX15" s="38"/>
      <c r="MY15" s="38"/>
      <c r="MZ15" s="38"/>
      <c r="NA15" s="38"/>
      <c r="NB15" s="38"/>
      <c r="NC15" s="38"/>
      <c r="ND15" s="38"/>
      <c r="NE15" s="38"/>
      <c r="NF15" s="38"/>
      <c r="NG15" s="38" t="s">
        <v>492</v>
      </c>
      <c r="NH15" s="38" t="s">
        <v>492</v>
      </c>
      <c r="NI15" s="38"/>
      <c r="NJ15" s="38"/>
      <c r="NK15" s="38" t="s">
        <v>492</v>
      </c>
      <c r="NL15" s="38"/>
      <c r="NM15" s="38"/>
      <c r="NN15" s="38"/>
      <c r="NO15" s="38"/>
      <c r="NP15" s="38"/>
    </row>
    <row r="16" spans="1:380" ht="13.5" customHeight="1" x14ac:dyDescent="0.15">
      <c r="A16" s="38" t="s">
        <v>475</v>
      </c>
      <c r="B16" s="39" t="s">
        <v>534</v>
      </c>
      <c r="C16" s="38" t="s">
        <v>535</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134</v>
      </c>
      <c r="AE16" s="86">
        <v>14.7</v>
      </c>
      <c r="AF16" s="86">
        <v>1206</v>
      </c>
      <c r="AG16" s="86">
        <v>132.66</v>
      </c>
      <c r="AH16" s="38" t="s">
        <v>492</v>
      </c>
      <c r="AI16" s="38" t="s">
        <v>579</v>
      </c>
      <c r="AJ16" s="38">
        <v>16</v>
      </c>
      <c r="AK16" s="38">
        <v>3</v>
      </c>
      <c r="AL16" s="38"/>
      <c r="AM16" s="38"/>
      <c r="AN16" s="38"/>
      <c r="AO16" s="38"/>
      <c r="AP16" s="38"/>
      <c r="AQ16" s="38"/>
      <c r="AR16" s="38"/>
      <c r="AS16" s="38"/>
      <c r="AT16" s="38"/>
      <c r="AU16" s="38"/>
      <c r="AV16" s="38" t="s">
        <v>492</v>
      </c>
      <c r="AW16" s="38" t="s">
        <v>579</v>
      </c>
      <c r="AX16" s="38">
        <v>16</v>
      </c>
      <c r="AY16" s="38">
        <v>3</v>
      </c>
      <c r="AZ16" s="38"/>
      <c r="BA16" s="38"/>
      <c r="BB16" s="38"/>
      <c r="BC16" s="38"/>
      <c r="BD16" s="38"/>
      <c r="BE16" s="38"/>
      <c r="BF16" s="38"/>
      <c r="BG16" s="38"/>
      <c r="BH16" s="38"/>
      <c r="BI16" s="38"/>
      <c r="BJ16" s="38" t="s">
        <v>492</v>
      </c>
      <c r="BK16" s="38" t="s">
        <v>579</v>
      </c>
      <c r="BL16" s="38">
        <v>16</v>
      </c>
      <c r="BM16" s="38">
        <v>3</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t="s">
        <v>492</v>
      </c>
      <c r="DU16" s="83" t="s">
        <v>579</v>
      </c>
      <c r="DV16" s="83">
        <v>16</v>
      </c>
      <c r="DW16" s="83">
        <v>3</v>
      </c>
      <c r="DX16" s="87"/>
      <c r="DY16" s="83"/>
      <c r="DZ16" s="83"/>
      <c r="EA16" s="83"/>
      <c r="EB16" s="87"/>
      <c r="EC16" s="87"/>
      <c r="ED16" s="83"/>
      <c r="EE16" s="83"/>
      <c r="EF16" s="83"/>
      <c r="EG16" s="87"/>
      <c r="EH16" s="87" t="s">
        <v>492</v>
      </c>
      <c r="EI16" s="83" t="s">
        <v>579</v>
      </c>
      <c r="EJ16" s="83">
        <v>16</v>
      </c>
      <c r="EK16" s="83">
        <v>3</v>
      </c>
      <c r="EL16" s="87"/>
      <c r="EM16" s="83"/>
      <c r="EN16" s="83"/>
      <c r="EO16" s="83"/>
      <c r="EP16" s="87"/>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c r="GG16" s="87" t="s">
        <v>492</v>
      </c>
      <c r="GH16" s="87"/>
      <c r="GI16" s="87"/>
      <c r="GJ16" s="83"/>
      <c r="GK16" s="87" t="s">
        <v>492</v>
      </c>
      <c r="GL16" s="87"/>
      <c r="GM16" s="87"/>
      <c r="GN16" s="87"/>
      <c r="GO16" s="87"/>
      <c r="GP16" s="87"/>
      <c r="GQ16" s="87"/>
      <c r="GR16" s="87"/>
      <c r="GS16" s="87"/>
      <c r="GT16" s="87"/>
      <c r="GU16" s="83"/>
      <c r="GV16" s="83"/>
      <c r="GW16" s="83" t="s">
        <v>492</v>
      </c>
      <c r="GX16" s="83"/>
      <c r="GY16" s="83"/>
      <c r="GZ16" s="83"/>
      <c r="HA16" s="83"/>
      <c r="HB16" s="83"/>
      <c r="HC16" s="83" t="s">
        <v>616</v>
      </c>
      <c r="HD16" s="87"/>
      <c r="HE16" s="87"/>
      <c r="HF16" s="87" t="s">
        <v>492</v>
      </c>
      <c r="HG16" s="38"/>
      <c r="HH16" s="87"/>
      <c r="HI16" s="87"/>
      <c r="HJ16" s="87"/>
      <c r="HK16" s="87"/>
      <c r="HL16" s="83"/>
      <c r="HM16" s="83"/>
      <c r="HN16" s="87" t="s">
        <v>492</v>
      </c>
      <c r="HO16" s="87"/>
      <c r="HP16" s="87"/>
      <c r="HQ16" s="87"/>
      <c r="HR16" s="87"/>
      <c r="HS16" s="87"/>
      <c r="HT16" s="87"/>
      <c r="HU16" s="87"/>
      <c r="HV16" s="87"/>
      <c r="HW16" s="87"/>
      <c r="HX16" s="83"/>
      <c r="HY16" s="83"/>
      <c r="HZ16" s="83"/>
      <c r="IA16" s="83" t="s">
        <v>492</v>
      </c>
      <c r="IB16" s="83"/>
      <c r="IC16" s="83"/>
      <c r="ID16" s="83"/>
      <c r="IE16" s="83"/>
      <c r="IF16" s="83"/>
      <c r="IG16" s="83" t="s">
        <v>610</v>
      </c>
      <c r="IH16" s="87"/>
      <c r="II16" s="87" t="s">
        <v>492</v>
      </c>
      <c r="IJ16" s="87" t="s">
        <v>492</v>
      </c>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t="s">
        <v>492</v>
      </c>
      <c r="JV16" s="87"/>
      <c r="JW16" s="87" t="s">
        <v>492</v>
      </c>
      <c r="JX16" s="87"/>
      <c r="JY16" s="87"/>
      <c r="JZ16" s="87"/>
      <c r="KA16" s="87"/>
      <c r="KB16" s="83"/>
      <c r="KC16" s="83" t="s">
        <v>492</v>
      </c>
      <c r="KD16" s="83"/>
      <c r="KE16" s="83" t="s">
        <v>492</v>
      </c>
      <c r="KF16" s="83"/>
      <c r="KG16" s="83"/>
      <c r="KH16" s="83"/>
      <c r="KI16" s="83"/>
      <c r="KJ16" s="83"/>
      <c r="KK16" s="83"/>
      <c r="KL16" s="83"/>
      <c r="KM16" s="83"/>
      <c r="KN16" s="83" t="s">
        <v>492</v>
      </c>
      <c r="KO16" s="83"/>
      <c r="KP16" s="83"/>
      <c r="KQ16" s="83"/>
      <c r="KR16" s="83"/>
      <c r="KS16" s="83"/>
      <c r="KT16" s="83"/>
      <c r="KU16" s="83"/>
      <c r="KV16" s="83"/>
      <c r="KW16" s="87"/>
      <c r="KX16" s="87" t="s">
        <v>492</v>
      </c>
      <c r="KY16" s="87"/>
      <c r="KZ16" s="87" t="s">
        <v>492</v>
      </c>
      <c r="LA16" s="83" t="s">
        <v>617</v>
      </c>
      <c r="LB16" s="87" t="s">
        <v>492</v>
      </c>
      <c r="LC16" s="87"/>
      <c r="LD16" s="87" t="s">
        <v>492</v>
      </c>
      <c r="LE16" s="87" t="s">
        <v>492</v>
      </c>
      <c r="LF16" s="87"/>
      <c r="LG16" s="87"/>
      <c r="LH16" s="83"/>
      <c r="LI16" s="87"/>
      <c r="LJ16" s="87"/>
      <c r="LK16" s="87"/>
      <c r="LL16" s="83"/>
      <c r="LM16" s="87" t="s">
        <v>492</v>
      </c>
      <c r="LN16" s="87" t="s">
        <v>492</v>
      </c>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t="s">
        <v>492</v>
      </c>
      <c r="ML16" s="38"/>
      <c r="MM16" s="38" t="s">
        <v>492</v>
      </c>
      <c r="MN16" s="38"/>
      <c r="MO16" s="38"/>
      <c r="MP16" s="38"/>
      <c r="MQ16" s="38"/>
      <c r="MR16" s="38"/>
      <c r="MS16" s="38"/>
      <c r="MT16" s="38"/>
      <c r="MU16" s="38"/>
      <c r="MV16" s="38" t="s">
        <v>492</v>
      </c>
      <c r="MW16" s="38" t="s">
        <v>618</v>
      </c>
      <c r="MX16" s="38" t="s">
        <v>492</v>
      </c>
      <c r="MY16" s="38" t="s">
        <v>618</v>
      </c>
      <c r="MZ16" s="38"/>
      <c r="NA16" s="38"/>
      <c r="NB16" s="38" t="s">
        <v>492</v>
      </c>
      <c r="NC16" s="38" t="s">
        <v>618</v>
      </c>
      <c r="ND16" s="38"/>
      <c r="NE16" s="38"/>
      <c r="NF16" s="38"/>
      <c r="NG16" s="38" t="s">
        <v>492</v>
      </c>
      <c r="NH16" s="38"/>
      <c r="NI16" s="38"/>
      <c r="NJ16" s="38"/>
      <c r="NK16" s="38" t="s">
        <v>492</v>
      </c>
      <c r="NL16" s="38"/>
      <c r="NM16" s="38"/>
      <c r="NN16" s="38"/>
      <c r="NO16" s="38"/>
      <c r="NP16" s="38"/>
    </row>
    <row r="17" spans="1:380" ht="13.5" customHeight="1" x14ac:dyDescent="0.15">
      <c r="A17" s="38" t="s">
        <v>475</v>
      </c>
      <c r="B17" s="39" t="s">
        <v>537</v>
      </c>
      <c r="C17" s="38" t="s">
        <v>538</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12160</v>
      </c>
      <c r="AE17" s="86">
        <v>1538</v>
      </c>
      <c r="AF17" s="86">
        <v>12160</v>
      </c>
      <c r="AG17" s="86">
        <v>1538</v>
      </c>
      <c r="AH17" s="38"/>
      <c r="AI17" s="38"/>
      <c r="AJ17" s="38"/>
      <c r="AK17" s="38"/>
      <c r="AL17" s="38"/>
      <c r="AM17" s="38"/>
      <c r="AN17" s="38"/>
      <c r="AO17" s="38"/>
      <c r="AP17" s="38" t="s">
        <v>492</v>
      </c>
      <c r="AQ17" s="38"/>
      <c r="AR17" s="38"/>
      <c r="AS17" s="38"/>
      <c r="AT17" s="38"/>
      <c r="AU17" s="38"/>
      <c r="AV17" s="38" t="s">
        <v>492</v>
      </c>
      <c r="AW17" s="38" t="s">
        <v>579</v>
      </c>
      <c r="AX17" s="38">
        <v>12</v>
      </c>
      <c r="AY17" s="38">
        <v>4</v>
      </c>
      <c r="AZ17" s="38"/>
      <c r="BA17" s="38"/>
      <c r="BB17" s="38"/>
      <c r="BC17" s="38"/>
      <c r="BD17" s="38"/>
      <c r="BE17" s="38"/>
      <c r="BF17" s="38"/>
      <c r="BG17" s="38"/>
      <c r="BH17" s="38"/>
      <c r="BI17" s="38"/>
      <c r="BJ17" s="38" t="s">
        <v>492</v>
      </c>
      <c r="BK17" s="38" t="s">
        <v>579</v>
      </c>
      <c r="BL17" s="38">
        <v>12</v>
      </c>
      <c r="BM17" s="38">
        <v>4</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t="s">
        <v>492</v>
      </c>
      <c r="DU17" s="83" t="s">
        <v>579</v>
      </c>
      <c r="DV17" s="83">
        <v>12</v>
      </c>
      <c r="DW17" s="83">
        <v>4</v>
      </c>
      <c r="DX17" s="87"/>
      <c r="DY17" s="83"/>
      <c r="DZ17" s="83"/>
      <c r="EA17" s="83"/>
      <c r="EB17" s="87"/>
      <c r="EC17" s="87"/>
      <c r="ED17" s="83"/>
      <c r="EE17" s="83"/>
      <c r="EF17" s="83"/>
      <c r="EG17" s="87"/>
      <c r="EH17" s="87" t="s">
        <v>492</v>
      </c>
      <c r="EI17" s="83" t="s">
        <v>579</v>
      </c>
      <c r="EJ17" s="83">
        <v>12</v>
      </c>
      <c r="EK17" s="83">
        <v>4</v>
      </c>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t="s">
        <v>492</v>
      </c>
      <c r="GG17" s="87"/>
      <c r="GH17" s="87"/>
      <c r="GI17" s="87"/>
      <c r="GJ17" s="83"/>
      <c r="GK17" s="87"/>
      <c r="GL17" s="87" t="s">
        <v>492</v>
      </c>
      <c r="GM17" s="87"/>
      <c r="GN17" s="87"/>
      <c r="GO17" s="87"/>
      <c r="GP17" s="87"/>
      <c r="GQ17" s="87"/>
      <c r="GR17" s="87"/>
      <c r="GS17" s="87"/>
      <c r="GT17" s="87"/>
      <c r="GU17" s="83"/>
      <c r="GV17" s="83"/>
      <c r="GW17" s="83" t="s">
        <v>492</v>
      </c>
      <c r="GX17" s="83"/>
      <c r="GY17" s="83"/>
      <c r="GZ17" s="83"/>
      <c r="HA17" s="83"/>
      <c r="HB17" s="83"/>
      <c r="HC17" s="83" t="s">
        <v>609</v>
      </c>
      <c r="HD17" s="87"/>
      <c r="HE17" s="87"/>
      <c r="HF17" s="87"/>
      <c r="HG17" s="38"/>
      <c r="HH17" s="87" t="s">
        <v>492</v>
      </c>
      <c r="HI17" s="87"/>
      <c r="HJ17" s="87"/>
      <c r="HK17" s="87"/>
      <c r="HL17" s="83"/>
      <c r="HM17" s="83"/>
      <c r="HN17" s="87"/>
      <c r="HO17" s="87" t="s">
        <v>492</v>
      </c>
      <c r="HP17" s="87"/>
      <c r="HQ17" s="87"/>
      <c r="HR17" s="87"/>
      <c r="HS17" s="87"/>
      <c r="HT17" s="87"/>
      <c r="HU17" s="87"/>
      <c r="HV17" s="87"/>
      <c r="HW17" s="87"/>
      <c r="HX17" s="83"/>
      <c r="HY17" s="83"/>
      <c r="HZ17" s="83"/>
      <c r="IA17" s="83" t="s">
        <v>492</v>
      </c>
      <c r="IB17" s="83"/>
      <c r="IC17" s="83"/>
      <c r="ID17" s="83"/>
      <c r="IE17" s="83"/>
      <c r="IF17" s="83"/>
      <c r="IG17" s="83" t="s">
        <v>609</v>
      </c>
      <c r="IH17" s="87" t="s">
        <v>492</v>
      </c>
      <c r="II17" s="87" t="s">
        <v>492</v>
      </c>
      <c r="IJ17" s="87" t="s">
        <v>492</v>
      </c>
      <c r="IK17" s="87" t="s">
        <v>492</v>
      </c>
      <c r="IL17" s="87"/>
      <c r="IM17" s="87" t="s">
        <v>492</v>
      </c>
      <c r="IN17" s="87" t="s">
        <v>492</v>
      </c>
      <c r="IO17" s="87"/>
      <c r="IP17" s="87"/>
      <c r="IQ17" s="87"/>
      <c r="IR17" s="87"/>
      <c r="IS17" s="87"/>
      <c r="IT17" s="87"/>
      <c r="IU17" s="87" t="s">
        <v>492</v>
      </c>
      <c r="IV17" s="87"/>
      <c r="IW17" s="87"/>
      <c r="IX17" s="87" t="s">
        <v>492</v>
      </c>
      <c r="IY17" s="87"/>
      <c r="IZ17" s="83"/>
      <c r="JA17" s="87"/>
      <c r="JB17" s="87" t="s">
        <v>492</v>
      </c>
      <c r="JC17" s="87" t="s">
        <v>492</v>
      </c>
      <c r="JD17" s="87" t="s">
        <v>492</v>
      </c>
      <c r="JE17" s="87"/>
      <c r="JF17" s="87" t="s">
        <v>492</v>
      </c>
      <c r="JG17" s="87" t="s">
        <v>492</v>
      </c>
      <c r="JH17" s="87"/>
      <c r="JI17" s="87"/>
      <c r="JJ17" s="87"/>
      <c r="JK17" s="87"/>
      <c r="JL17" s="87"/>
      <c r="JM17" s="87" t="s">
        <v>492</v>
      </c>
      <c r="JN17" s="87"/>
      <c r="JO17" s="87"/>
      <c r="JP17" s="87" t="s">
        <v>492</v>
      </c>
      <c r="JQ17" s="87"/>
      <c r="JR17" s="83"/>
      <c r="JS17" s="87"/>
      <c r="JT17" s="87"/>
      <c r="JU17" s="87" t="s">
        <v>492</v>
      </c>
      <c r="JV17" s="87"/>
      <c r="JW17" s="87" t="s">
        <v>492</v>
      </c>
      <c r="JX17" s="87"/>
      <c r="JY17" s="87"/>
      <c r="JZ17" s="87"/>
      <c r="KA17" s="87"/>
      <c r="KB17" s="83"/>
      <c r="KC17" s="83" t="s">
        <v>492</v>
      </c>
      <c r="KD17" s="83"/>
      <c r="KE17" s="83"/>
      <c r="KF17" s="83" t="s">
        <v>492</v>
      </c>
      <c r="KG17" s="83"/>
      <c r="KH17" s="83"/>
      <c r="KI17" s="83"/>
      <c r="KJ17" s="83"/>
      <c r="KK17" s="83"/>
      <c r="KL17" s="83" t="s">
        <v>492</v>
      </c>
      <c r="KM17" s="83"/>
      <c r="KN17" s="83"/>
      <c r="KO17" s="83"/>
      <c r="KP17" s="83"/>
      <c r="KQ17" s="83"/>
      <c r="KR17" s="83"/>
      <c r="KS17" s="83"/>
      <c r="KT17" s="83"/>
      <c r="KU17" s="83"/>
      <c r="KV17" s="83"/>
      <c r="KW17" s="87"/>
      <c r="KX17" s="87" t="s">
        <v>492</v>
      </c>
      <c r="KY17" s="87"/>
      <c r="KZ17" s="87" t="s">
        <v>492</v>
      </c>
      <c r="LA17" s="83" t="s">
        <v>620</v>
      </c>
      <c r="LB17" s="87"/>
      <c r="LC17" s="87" t="s">
        <v>492</v>
      </c>
      <c r="LD17" s="87"/>
      <c r="LE17" s="87" t="s">
        <v>492</v>
      </c>
      <c r="LF17" s="87"/>
      <c r="LG17" s="87"/>
      <c r="LH17" s="83"/>
      <c r="LI17" s="87"/>
      <c r="LJ17" s="87"/>
      <c r="LK17" s="87"/>
      <c r="LL17" s="83"/>
      <c r="LM17" s="87" t="s">
        <v>492</v>
      </c>
      <c r="LN17" s="87" t="s">
        <v>492</v>
      </c>
      <c r="LO17" s="83"/>
      <c r="LP17" s="87"/>
      <c r="LQ17" s="87"/>
      <c r="LR17" s="87"/>
      <c r="LS17" s="87"/>
      <c r="LT17" s="87"/>
      <c r="LU17" s="87"/>
      <c r="LV17" s="83"/>
      <c r="LW17" s="87"/>
      <c r="LX17" s="87"/>
      <c r="LY17" s="87" t="s">
        <v>492</v>
      </c>
      <c r="LZ17" s="87"/>
      <c r="MA17" s="38"/>
      <c r="MB17" s="38"/>
      <c r="MC17" s="38"/>
      <c r="MD17" s="38"/>
      <c r="ME17" s="38"/>
      <c r="MF17" s="38"/>
      <c r="MG17" s="38"/>
      <c r="MH17" s="38"/>
      <c r="MI17" s="38"/>
      <c r="MJ17" s="38"/>
      <c r="MK17" s="38"/>
      <c r="ML17" s="38" t="s">
        <v>492</v>
      </c>
      <c r="MM17" s="38"/>
      <c r="MN17" s="38"/>
      <c r="MO17" s="38" t="s">
        <v>492</v>
      </c>
      <c r="MP17" s="38"/>
      <c r="MQ17" s="38" t="s">
        <v>492</v>
      </c>
      <c r="MR17" s="38"/>
      <c r="MS17" s="38"/>
      <c r="MT17" s="38"/>
      <c r="MU17" s="38"/>
      <c r="MV17" s="38" t="s">
        <v>492</v>
      </c>
      <c r="MW17" s="38" t="s">
        <v>621</v>
      </c>
      <c r="MX17" s="38"/>
      <c r="MY17" s="38"/>
      <c r="MZ17" s="38"/>
      <c r="NA17" s="38"/>
      <c r="NB17" s="38" t="s">
        <v>492</v>
      </c>
      <c r="NC17" s="38" t="s">
        <v>622</v>
      </c>
      <c r="ND17" s="38"/>
      <c r="NE17" s="38"/>
      <c r="NF17" s="38"/>
      <c r="NG17" s="38"/>
      <c r="NH17" s="38"/>
      <c r="NI17" s="38"/>
      <c r="NJ17" s="38"/>
      <c r="NK17" s="38" t="s">
        <v>492</v>
      </c>
      <c r="NL17" s="38"/>
      <c r="NM17" s="38"/>
      <c r="NN17" s="38"/>
      <c r="NO17" s="38"/>
      <c r="NP17" s="38"/>
    </row>
    <row r="18" spans="1:380" ht="13.5" customHeight="1" x14ac:dyDescent="0.15">
      <c r="A18" s="38" t="s">
        <v>475</v>
      </c>
      <c r="B18" s="39" t="s">
        <v>540</v>
      </c>
      <c r="C18" s="38" t="s">
        <v>541</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0</v>
      </c>
      <c r="AE18" s="86">
        <v>0</v>
      </c>
      <c r="AF18" s="86">
        <v>0</v>
      </c>
      <c r="AG18" s="86">
        <v>0</v>
      </c>
      <c r="AH18" s="38" t="s">
        <v>492</v>
      </c>
      <c r="AI18" s="38" t="s">
        <v>579</v>
      </c>
      <c r="AJ18" s="38">
        <v>17</v>
      </c>
      <c r="AK18" s="38">
        <v>7</v>
      </c>
      <c r="AL18" s="38"/>
      <c r="AM18" s="38"/>
      <c r="AN18" s="38"/>
      <c r="AO18" s="38"/>
      <c r="AP18" s="38"/>
      <c r="AQ18" s="38"/>
      <c r="AR18" s="38"/>
      <c r="AS18" s="38"/>
      <c r="AT18" s="38"/>
      <c r="AU18" s="38"/>
      <c r="AV18" s="38"/>
      <c r="AW18" s="38"/>
      <c r="AX18" s="38"/>
      <c r="AY18" s="38"/>
      <c r="AZ18" s="38"/>
      <c r="BA18" s="38"/>
      <c r="BB18" s="38"/>
      <c r="BC18" s="38"/>
      <c r="BD18" s="38" t="s">
        <v>492</v>
      </c>
      <c r="BE18" s="38"/>
      <c r="BF18" s="38"/>
      <c r="BG18" s="38"/>
      <c r="BH18" s="38"/>
      <c r="BI18" s="38"/>
      <c r="BJ18" s="38" t="s">
        <v>492</v>
      </c>
      <c r="BK18" s="38" t="s">
        <v>579</v>
      </c>
      <c r="BL18" s="38">
        <v>17</v>
      </c>
      <c r="BM18" s="38">
        <v>7</v>
      </c>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t="s">
        <v>492</v>
      </c>
      <c r="DO18" s="87"/>
      <c r="DP18" s="83"/>
      <c r="DQ18" s="83"/>
      <c r="DR18" s="83"/>
      <c r="DS18" s="87"/>
      <c r="DT18" s="87" t="s">
        <v>492</v>
      </c>
      <c r="DU18" s="83" t="s">
        <v>579</v>
      </c>
      <c r="DV18" s="83">
        <v>17</v>
      </c>
      <c r="DW18" s="83">
        <v>7</v>
      </c>
      <c r="DX18" s="87"/>
      <c r="DY18" s="83"/>
      <c r="DZ18" s="83"/>
      <c r="EA18" s="83"/>
      <c r="EB18" s="87"/>
      <c r="EC18" s="87"/>
      <c r="ED18" s="83"/>
      <c r="EE18" s="83"/>
      <c r="EF18" s="83"/>
      <c r="EG18" s="87"/>
      <c r="EH18" s="87" t="s">
        <v>492</v>
      </c>
      <c r="EI18" s="83" t="s">
        <v>579</v>
      </c>
      <c r="EJ18" s="83">
        <v>17</v>
      </c>
      <c r="EK18" s="83">
        <v>7</v>
      </c>
      <c r="EL18" s="87"/>
      <c r="EM18" s="83"/>
      <c r="EN18" s="83"/>
      <c r="EO18" s="83"/>
      <c r="EP18" s="87"/>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t="s">
        <v>492</v>
      </c>
      <c r="HG18" s="38"/>
      <c r="HH18" s="87"/>
      <c r="HI18" s="87"/>
      <c r="HJ18" s="87"/>
      <c r="HK18" s="87"/>
      <c r="HL18" s="83"/>
      <c r="HM18" s="83"/>
      <c r="HN18" s="87" t="s">
        <v>492</v>
      </c>
      <c r="HO18" s="87"/>
      <c r="HP18" s="87"/>
      <c r="HQ18" s="87"/>
      <c r="HR18" s="87"/>
      <c r="HS18" s="87"/>
      <c r="HT18" s="87"/>
      <c r="HU18" s="87"/>
      <c r="HV18" s="87"/>
      <c r="HW18" s="87"/>
      <c r="HX18" s="83"/>
      <c r="HY18" s="83"/>
      <c r="HZ18" s="83"/>
      <c r="IA18" s="83" t="s">
        <v>492</v>
      </c>
      <c r="IB18" s="83"/>
      <c r="IC18" s="83"/>
      <c r="ID18" s="83"/>
      <c r="IE18" s="83"/>
      <c r="IF18" s="83"/>
      <c r="IG18" s="83" t="s">
        <v>624</v>
      </c>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t="s">
        <v>492</v>
      </c>
      <c r="KA18" s="87"/>
      <c r="KB18" s="83"/>
      <c r="KC18" s="83" t="s">
        <v>492</v>
      </c>
      <c r="KD18" s="83"/>
      <c r="KE18" s="83" t="s">
        <v>492</v>
      </c>
      <c r="KF18" s="83"/>
      <c r="KG18" s="83"/>
      <c r="KH18" s="83"/>
      <c r="KI18" s="83"/>
      <c r="KJ18" s="83"/>
      <c r="KK18" s="83"/>
      <c r="KL18" s="83" t="s">
        <v>492</v>
      </c>
      <c r="KM18" s="83"/>
      <c r="KN18" s="83"/>
      <c r="KO18" s="83"/>
      <c r="KP18" s="83"/>
      <c r="KQ18" s="83"/>
      <c r="KR18" s="83"/>
      <c r="KS18" s="83"/>
      <c r="KT18" s="83"/>
      <c r="KU18" s="83"/>
      <c r="KV18" s="83"/>
      <c r="KW18" s="87"/>
      <c r="KX18" s="87" t="s">
        <v>492</v>
      </c>
      <c r="KY18" s="87" t="s">
        <v>492</v>
      </c>
      <c r="KZ18" s="87"/>
      <c r="LA18" s="83" t="s">
        <v>625</v>
      </c>
      <c r="LB18" s="87"/>
      <c r="LC18" s="87" t="s">
        <v>492</v>
      </c>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626</v>
      </c>
      <c r="MX18" s="38"/>
      <c r="MY18" s="38"/>
      <c r="MZ18" s="38"/>
      <c r="NA18" s="38"/>
      <c r="NB18" s="38" t="s">
        <v>492</v>
      </c>
      <c r="NC18" s="38" t="s">
        <v>626</v>
      </c>
      <c r="ND18" s="38"/>
      <c r="NE18" s="38"/>
      <c r="NF18" s="38"/>
      <c r="NG18" s="38" t="s">
        <v>492</v>
      </c>
      <c r="NH18" s="38"/>
      <c r="NI18" s="38"/>
      <c r="NJ18" s="38"/>
      <c r="NK18" s="38" t="s">
        <v>492</v>
      </c>
      <c r="NL18" s="38"/>
      <c r="NM18" s="38"/>
      <c r="NN18" s="38"/>
      <c r="NO18" s="38"/>
      <c r="NP18" s="38"/>
    </row>
    <row r="19" spans="1:380" ht="13.5" customHeight="1" x14ac:dyDescent="0.15">
      <c r="A19" s="38" t="s">
        <v>475</v>
      </c>
      <c r="B19" s="39" t="s">
        <v>542</v>
      </c>
      <c r="C19" s="38" t="s">
        <v>543</v>
      </c>
      <c r="D19" s="38"/>
      <c r="E19" s="38" t="s">
        <v>492</v>
      </c>
      <c r="F19" s="38"/>
      <c r="G19" s="38"/>
      <c r="H19" s="38"/>
      <c r="I19" s="38" t="s">
        <v>492</v>
      </c>
      <c r="J19" s="38"/>
      <c r="K19" s="38"/>
      <c r="L19" s="38"/>
      <c r="M19" s="38"/>
      <c r="N19" s="38"/>
      <c r="O19" s="38"/>
      <c r="P19" s="38"/>
      <c r="Q19" s="38"/>
      <c r="R19" s="38"/>
      <c r="S19" s="38"/>
      <c r="T19" s="38"/>
      <c r="U19" s="38"/>
      <c r="V19" s="38"/>
      <c r="W19" s="38"/>
      <c r="X19" s="38"/>
      <c r="Y19" s="38"/>
      <c r="Z19" s="38"/>
      <c r="AA19" s="38"/>
      <c r="AB19" s="38"/>
      <c r="AC19" s="38"/>
      <c r="AD19" s="86"/>
      <c r="AE19" s="86"/>
      <c r="AF19" s="86"/>
      <c r="AG19" s="86"/>
      <c r="AH19" s="38"/>
      <c r="AI19" s="38"/>
      <c r="AJ19" s="38"/>
      <c r="AK19" s="38"/>
      <c r="AL19" s="38" t="s">
        <v>492</v>
      </c>
      <c r="AM19" s="38" t="s">
        <v>588</v>
      </c>
      <c r="AN19" s="38">
        <v>7</v>
      </c>
      <c r="AO19" s="38">
        <v>9</v>
      </c>
      <c r="AP19" s="38"/>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c r="BY19" s="38"/>
      <c r="BZ19" s="38"/>
      <c r="CA19" s="38"/>
      <c r="CB19" s="38" t="s">
        <v>492</v>
      </c>
      <c r="CC19" s="38" t="s">
        <v>588</v>
      </c>
      <c r="CD19" s="38">
        <v>7</v>
      </c>
      <c r="CE19" s="38">
        <v>9</v>
      </c>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t="s">
        <v>492</v>
      </c>
      <c r="DK19" s="83" t="s">
        <v>588</v>
      </c>
      <c r="DL19" s="83">
        <v>7</v>
      </c>
      <c r="DM19" s="83">
        <v>9</v>
      </c>
      <c r="DN19" s="87"/>
      <c r="DO19" s="87"/>
      <c r="DP19" s="83"/>
      <c r="DQ19" s="83"/>
      <c r="DR19" s="83"/>
      <c r="DS19" s="87"/>
      <c r="DT19" s="87"/>
      <c r="DU19" s="83"/>
      <c r="DV19" s="83"/>
      <c r="DW19" s="83"/>
      <c r="DX19" s="87"/>
      <c r="DY19" s="83"/>
      <c r="DZ19" s="83"/>
      <c r="EA19" s="83"/>
      <c r="EB19" s="87" t="s">
        <v>492</v>
      </c>
      <c r="EC19" s="87"/>
      <c r="ED19" s="83"/>
      <c r="EE19" s="83"/>
      <c r="EF19" s="83"/>
      <c r="EG19" s="87"/>
      <c r="EH19" s="87"/>
      <c r="EI19" s="83"/>
      <c r="EJ19" s="83"/>
      <c r="EK19" s="83"/>
      <c r="EL19" s="87"/>
      <c r="EM19" s="83"/>
      <c r="EN19" s="83"/>
      <c r="EO19" s="83"/>
      <c r="EP19" s="87" t="s">
        <v>492</v>
      </c>
      <c r="EQ19" s="87"/>
      <c r="ER19" s="83"/>
      <c r="ES19" s="83"/>
      <c r="ET19" s="83"/>
      <c r="EU19" s="87"/>
      <c r="EV19" s="87"/>
      <c r="EW19" s="83"/>
      <c r="EX19" s="83"/>
      <c r="EY19" s="83"/>
      <c r="EZ19" s="87" t="s">
        <v>492</v>
      </c>
      <c r="FA19" s="83" t="s">
        <v>588</v>
      </c>
      <c r="FB19" s="83">
        <v>7</v>
      </c>
      <c r="FC19" s="83">
        <v>9</v>
      </c>
      <c r="FD19" s="87"/>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t="s">
        <v>492</v>
      </c>
      <c r="KX19" s="87"/>
      <c r="KY19" s="87" t="s">
        <v>492</v>
      </c>
      <c r="KZ19" s="87"/>
      <c r="LA19" s="83"/>
      <c r="LB19" s="87"/>
      <c r="LC19" s="87"/>
      <c r="LD19" s="87"/>
      <c r="LE19" s="87"/>
      <c r="LF19" s="87"/>
      <c r="LG19" s="87"/>
      <c r="LH19" s="83"/>
      <c r="LI19" s="87"/>
      <c r="LJ19" s="87"/>
      <c r="LK19" s="87"/>
      <c r="LL19" s="83"/>
      <c r="LM19" s="87" t="s">
        <v>492</v>
      </c>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t="s">
        <v>492</v>
      </c>
      <c r="ML19" s="38"/>
      <c r="MM19" s="38" t="s">
        <v>492</v>
      </c>
      <c r="MN19" s="38"/>
      <c r="MO19" s="38"/>
      <c r="MP19" s="38"/>
      <c r="MQ19" s="38"/>
      <c r="MR19" s="38"/>
      <c r="MS19" s="38"/>
      <c r="MT19" s="38"/>
      <c r="MU19" s="38"/>
      <c r="MV19" s="38"/>
      <c r="MW19" s="38"/>
      <c r="MX19" s="38"/>
      <c r="MY19" s="38"/>
      <c r="MZ19" s="38"/>
      <c r="NA19" s="38"/>
      <c r="NB19" s="38" t="s">
        <v>492</v>
      </c>
      <c r="NC19" s="38" t="s">
        <v>628</v>
      </c>
      <c r="ND19" s="38"/>
      <c r="NE19" s="38"/>
      <c r="NF19" s="38"/>
      <c r="NG19" s="38" t="s">
        <v>492</v>
      </c>
      <c r="NH19" s="38"/>
      <c r="NI19" s="38"/>
      <c r="NJ19" s="38"/>
      <c r="NK19" s="38"/>
      <c r="NL19" s="38"/>
      <c r="NM19" s="38"/>
      <c r="NN19" s="38"/>
      <c r="NO19" s="38"/>
      <c r="NP19" s="38"/>
    </row>
    <row r="20" spans="1:380" ht="13.5" customHeight="1" x14ac:dyDescent="0.15">
      <c r="A20" s="38" t="s">
        <v>475</v>
      </c>
      <c r="B20" s="39" t="s">
        <v>545</v>
      </c>
      <c r="C20" s="38" t="s">
        <v>546</v>
      </c>
      <c r="D20" s="38"/>
      <c r="E20" s="38" t="s">
        <v>492</v>
      </c>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c r="AE20" s="86"/>
      <c r="AF20" s="86">
        <v>1860</v>
      </c>
      <c r="AG20" s="86">
        <v>0</v>
      </c>
      <c r="AH20" s="38"/>
      <c r="AI20" s="38"/>
      <c r="AJ20" s="38"/>
      <c r="AK20" s="38"/>
      <c r="AL20" s="38" t="s">
        <v>492</v>
      </c>
      <c r="AM20" s="38" t="s">
        <v>588</v>
      </c>
      <c r="AN20" s="38">
        <v>7</v>
      </c>
      <c r="AO20" s="38"/>
      <c r="AP20" s="38"/>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t="s">
        <v>492</v>
      </c>
      <c r="DG20" s="83" t="s">
        <v>579</v>
      </c>
      <c r="DH20" s="83">
        <v>26</v>
      </c>
      <c r="DI20" s="83">
        <v>12</v>
      </c>
      <c r="DJ20" s="87"/>
      <c r="DK20" s="83"/>
      <c r="DL20" s="83"/>
      <c r="DM20" s="83"/>
      <c r="DN20" s="87"/>
      <c r="DO20" s="87"/>
      <c r="DP20" s="83"/>
      <c r="DQ20" s="83"/>
      <c r="DR20" s="83"/>
      <c r="DS20" s="87"/>
      <c r="DT20" s="87"/>
      <c r="DU20" s="83"/>
      <c r="DV20" s="83"/>
      <c r="DW20" s="83"/>
      <c r="DX20" s="87"/>
      <c r="DY20" s="83"/>
      <c r="DZ20" s="83"/>
      <c r="EA20" s="83"/>
      <c r="EB20" s="87" t="s">
        <v>492</v>
      </c>
      <c r="EC20" s="87"/>
      <c r="ED20" s="83"/>
      <c r="EE20" s="83"/>
      <c r="EF20" s="83"/>
      <c r="EG20" s="87"/>
      <c r="EH20" s="87"/>
      <c r="EI20" s="83"/>
      <c r="EJ20" s="83"/>
      <c r="EK20" s="83"/>
      <c r="EL20" s="87"/>
      <c r="EM20" s="83"/>
      <c r="EN20" s="83"/>
      <c r="EO20" s="83"/>
      <c r="EP20" s="87" t="s">
        <v>492</v>
      </c>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t="s">
        <v>492</v>
      </c>
      <c r="KX20" s="87"/>
      <c r="KY20" s="87" t="s">
        <v>492</v>
      </c>
      <c r="KZ20" s="87"/>
      <c r="LA20" s="83"/>
      <c r="LB20" s="87"/>
      <c r="LC20" s="87"/>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c r="MN20" s="38" t="s">
        <v>492</v>
      </c>
      <c r="MO20" s="38"/>
      <c r="MP20" s="38"/>
      <c r="MQ20" s="38"/>
      <c r="MR20" s="38"/>
      <c r="MS20" s="38"/>
      <c r="MT20" s="38"/>
      <c r="MU20" s="38"/>
      <c r="MV20" s="38" t="s">
        <v>492</v>
      </c>
      <c r="MW20" s="38" t="s">
        <v>631</v>
      </c>
      <c r="MX20" s="38"/>
      <c r="MY20" s="38"/>
      <c r="MZ20" s="38"/>
      <c r="NA20" s="38"/>
      <c r="NB20" s="38" t="s">
        <v>492</v>
      </c>
      <c r="NC20" s="38" t="s">
        <v>631</v>
      </c>
      <c r="ND20" s="38"/>
      <c r="NE20" s="38"/>
      <c r="NF20" s="38"/>
      <c r="NG20" s="38" t="s">
        <v>492</v>
      </c>
      <c r="NH20" s="38" t="s">
        <v>492</v>
      </c>
      <c r="NI20" s="38"/>
      <c r="NJ20" s="38"/>
      <c r="NK20" s="38" t="s">
        <v>492</v>
      </c>
      <c r="NL20" s="38"/>
      <c r="NM20" s="38"/>
      <c r="NN20" s="38"/>
      <c r="NO20" s="38"/>
      <c r="NP20" s="38"/>
    </row>
    <row r="21" spans="1:380" ht="13.5" customHeight="1" x14ac:dyDescent="0.15">
      <c r="A21" s="38" t="s">
        <v>475</v>
      </c>
      <c r="B21" s="39" t="s">
        <v>548</v>
      </c>
      <c r="C21" s="38" t="s">
        <v>549</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74.459999999999994</v>
      </c>
      <c r="AE21" s="86" t="s">
        <v>634</v>
      </c>
      <c r="AF21" s="86" t="s">
        <v>587</v>
      </c>
      <c r="AG21" s="86" t="s">
        <v>635</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t="s">
        <v>492</v>
      </c>
      <c r="BK21" s="38" t="s">
        <v>579</v>
      </c>
      <c r="BL21" s="38">
        <v>27</v>
      </c>
      <c r="BM21" s="38">
        <v>4</v>
      </c>
      <c r="BN21" s="38"/>
      <c r="BO21" s="38"/>
      <c r="BP21" s="38"/>
      <c r="BQ21" s="38"/>
      <c r="BR21" s="38"/>
      <c r="BS21" s="38"/>
      <c r="BT21" s="38"/>
      <c r="BU21" s="38"/>
      <c r="BV21" s="38"/>
      <c r="BW21" s="38"/>
      <c r="BX21" s="38" t="s">
        <v>492</v>
      </c>
      <c r="BY21" s="38" t="s">
        <v>588</v>
      </c>
      <c r="BZ21" s="38">
        <v>1</v>
      </c>
      <c r="CA21" s="38">
        <v>8</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t="s">
        <v>492</v>
      </c>
      <c r="DG21" s="83" t="s">
        <v>579</v>
      </c>
      <c r="DH21" s="83">
        <v>26</v>
      </c>
      <c r="DI21" s="83">
        <v>12</v>
      </c>
      <c r="DJ21" s="87"/>
      <c r="DK21" s="83"/>
      <c r="DL21" s="83"/>
      <c r="DM21" s="83"/>
      <c r="DN21" s="87"/>
      <c r="DO21" s="87"/>
      <c r="DP21" s="83"/>
      <c r="DQ21" s="83"/>
      <c r="DR21" s="83"/>
      <c r="DS21" s="87"/>
      <c r="DT21" s="87"/>
      <c r="DU21" s="83"/>
      <c r="DV21" s="83"/>
      <c r="DW21" s="83"/>
      <c r="DX21" s="87"/>
      <c r="DY21" s="83"/>
      <c r="DZ21" s="83"/>
      <c r="EA21" s="83"/>
      <c r="EB21" s="87" t="s">
        <v>492</v>
      </c>
      <c r="EC21" s="87"/>
      <c r="ED21" s="83"/>
      <c r="EE21" s="83"/>
      <c r="EF21" s="83"/>
      <c r="EG21" s="87"/>
      <c r="EH21" s="87" t="s">
        <v>492</v>
      </c>
      <c r="EI21" s="83" t="s">
        <v>579</v>
      </c>
      <c r="EJ21" s="83">
        <v>27</v>
      </c>
      <c r="EK21" s="83">
        <v>4</v>
      </c>
      <c r="EL21" s="87"/>
      <c r="EM21" s="83"/>
      <c r="EN21" s="83"/>
      <c r="EO21" s="83"/>
      <c r="EP21" s="87"/>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t="s">
        <v>492</v>
      </c>
      <c r="KZ21" s="87"/>
      <c r="LA21" s="83" t="s">
        <v>636</v>
      </c>
      <c r="LB21" s="87"/>
      <c r="LC21" s="87"/>
      <c r="LD21" s="87"/>
      <c r="LE21" s="87"/>
      <c r="LF21" s="87"/>
      <c r="LG21" s="87" t="s">
        <v>492</v>
      </c>
      <c r="LH21" s="83" t="s">
        <v>637</v>
      </c>
      <c r="LI21" s="87" t="s">
        <v>492</v>
      </c>
      <c r="LJ21" s="87" t="s">
        <v>638</v>
      </c>
      <c r="LK21" s="87"/>
      <c r="LL21" s="83"/>
      <c r="LM21" s="87"/>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639</v>
      </c>
      <c r="MX21" s="38"/>
      <c r="MY21" s="38"/>
      <c r="MZ21" s="38" t="s">
        <v>492</v>
      </c>
      <c r="NA21" s="38" t="s">
        <v>639</v>
      </c>
      <c r="NB21" s="38" t="s">
        <v>492</v>
      </c>
      <c r="NC21" s="38" t="s">
        <v>639</v>
      </c>
      <c r="ND21" s="38"/>
      <c r="NE21" s="38"/>
      <c r="NF21" s="38"/>
      <c r="NG21" s="38" t="s">
        <v>492</v>
      </c>
      <c r="NH21" s="38" t="s">
        <v>492</v>
      </c>
      <c r="NI21" s="38"/>
      <c r="NJ21" s="38"/>
      <c r="NK21" s="38" t="s">
        <v>492</v>
      </c>
      <c r="NL21" s="38"/>
      <c r="NM21" s="38"/>
      <c r="NN21" s="38"/>
      <c r="NO21" s="38"/>
      <c r="NP21" s="38"/>
    </row>
    <row r="22" spans="1:380" ht="13.5" customHeight="1" x14ac:dyDescent="0.15">
      <c r="A22" s="38" t="s">
        <v>475</v>
      </c>
      <c r="B22" s="39" t="s">
        <v>550</v>
      </c>
      <c r="C22" s="38" t="s">
        <v>551</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150</v>
      </c>
      <c r="AE22" s="86">
        <v>36</v>
      </c>
      <c r="AF22" s="86">
        <v>150</v>
      </c>
      <c r="AG22" s="86">
        <v>36</v>
      </c>
      <c r="AH22" s="38" t="s">
        <v>492</v>
      </c>
      <c r="AI22" s="38" t="s">
        <v>579</v>
      </c>
      <c r="AJ22" s="38">
        <v>29</v>
      </c>
      <c r="AK22" s="38">
        <v>4</v>
      </c>
      <c r="AL22" s="38"/>
      <c r="AM22" s="38"/>
      <c r="AN22" s="38"/>
      <c r="AO22" s="38"/>
      <c r="AP22" s="38"/>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588</v>
      </c>
      <c r="BZ22" s="38">
        <v>2</v>
      </c>
      <c r="CA22" s="38">
        <v>4</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t="s">
        <v>492</v>
      </c>
      <c r="DG22" s="83" t="s">
        <v>579</v>
      </c>
      <c r="DH22" s="83">
        <v>29</v>
      </c>
      <c r="DI22" s="83">
        <v>4</v>
      </c>
      <c r="DJ22" s="87"/>
      <c r="DK22" s="83"/>
      <c r="DL22" s="83"/>
      <c r="DM22" s="83"/>
      <c r="DN22" s="87"/>
      <c r="DO22" s="87"/>
      <c r="DP22" s="83"/>
      <c r="DQ22" s="83"/>
      <c r="DR22" s="83"/>
      <c r="DS22" s="87"/>
      <c r="DT22" s="87"/>
      <c r="DU22" s="83"/>
      <c r="DV22" s="83"/>
      <c r="DW22" s="83"/>
      <c r="DX22" s="87"/>
      <c r="DY22" s="83"/>
      <c r="DZ22" s="83"/>
      <c r="EA22" s="83"/>
      <c r="EB22" s="87" t="s">
        <v>492</v>
      </c>
      <c r="EC22" s="87"/>
      <c r="ED22" s="83"/>
      <c r="EE22" s="83"/>
      <c r="EF22" s="83"/>
      <c r="EG22" s="87"/>
      <c r="EH22" s="87"/>
      <c r="EI22" s="83"/>
      <c r="EJ22" s="83"/>
      <c r="EK22" s="83"/>
      <c r="EL22" s="87"/>
      <c r="EM22" s="83"/>
      <c r="EN22" s="83"/>
      <c r="EO22" s="83"/>
      <c r="EP22" s="87" t="s">
        <v>492</v>
      </c>
      <c r="EQ22" s="87"/>
      <c r="ER22" s="83"/>
      <c r="ES22" s="83"/>
      <c r="ET22" s="83"/>
      <c r="EU22" s="87"/>
      <c r="EV22" s="87" t="s">
        <v>492</v>
      </c>
      <c r="EW22" s="83" t="s">
        <v>588</v>
      </c>
      <c r="EX22" s="83">
        <v>2</v>
      </c>
      <c r="EY22" s="83">
        <v>4</v>
      </c>
      <c r="EZ22" s="87"/>
      <c r="FA22" s="83"/>
      <c r="FB22" s="83"/>
      <c r="FC22" s="83"/>
      <c r="FD22" s="87"/>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t="s">
        <v>492</v>
      </c>
      <c r="KZ22" s="87"/>
      <c r="LA22" s="83" t="s">
        <v>643</v>
      </c>
      <c r="LB22" s="87"/>
      <c r="LC22" s="87" t="s">
        <v>492</v>
      </c>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644</v>
      </c>
      <c r="MX22" s="38"/>
      <c r="MY22" s="38"/>
      <c r="MZ22" s="38" t="s">
        <v>492</v>
      </c>
      <c r="NA22" s="38" t="s">
        <v>644</v>
      </c>
      <c r="NB22" s="38"/>
      <c r="NC22" s="38"/>
      <c r="ND22" s="38"/>
      <c r="NE22" s="38"/>
      <c r="NF22" s="38"/>
      <c r="NG22" s="38" t="s">
        <v>492</v>
      </c>
      <c r="NH22" s="38"/>
      <c r="NI22" s="38"/>
      <c r="NJ22" s="38" t="s">
        <v>492</v>
      </c>
      <c r="NK22" s="38" t="s">
        <v>492</v>
      </c>
      <c r="NL22" s="38"/>
      <c r="NM22" s="38"/>
      <c r="NN22" s="38"/>
      <c r="NO22" s="38"/>
      <c r="NP22" s="38"/>
    </row>
    <row r="23" spans="1:380" ht="13.5" customHeight="1" x14ac:dyDescent="0.15">
      <c r="A23" s="38" t="s">
        <v>475</v>
      </c>
      <c r="B23" s="39" t="s">
        <v>553</v>
      </c>
      <c r="C23" s="38" t="s">
        <v>554</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0</v>
      </c>
      <c r="AE23" s="86">
        <v>0</v>
      </c>
      <c r="AF23" s="86">
        <v>0</v>
      </c>
      <c r="AG23" s="86">
        <v>0</v>
      </c>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t="s">
        <v>492</v>
      </c>
      <c r="BK23" s="38" t="s">
        <v>588</v>
      </c>
      <c r="BL23" s="38">
        <v>5</v>
      </c>
      <c r="BM23" s="38">
        <v>4</v>
      </c>
      <c r="BN23" s="38"/>
      <c r="BO23" s="38"/>
      <c r="BP23" s="38"/>
      <c r="BQ23" s="38"/>
      <c r="BR23" s="38"/>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t="s">
        <v>492</v>
      </c>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t="s">
        <v>492</v>
      </c>
      <c r="KX23" s="87"/>
      <c r="KY23" s="87" t="s">
        <v>492</v>
      </c>
      <c r="KZ23" s="87"/>
      <c r="LA23" s="83"/>
      <c r="LB23" s="87"/>
      <c r="LC23" s="87"/>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c r="MX23" s="38"/>
      <c r="MY23" s="38"/>
      <c r="MZ23" s="38"/>
      <c r="NA23" s="38"/>
      <c r="NB23" s="38" t="s">
        <v>492</v>
      </c>
      <c r="NC23" s="38"/>
      <c r="ND23" s="38"/>
      <c r="NE23" s="38"/>
      <c r="NF23" s="38"/>
      <c r="NG23" s="38" t="s">
        <v>492</v>
      </c>
      <c r="NH23" s="38"/>
      <c r="NI23" s="38" t="s">
        <v>492</v>
      </c>
      <c r="NJ23" s="38"/>
      <c r="NK23" s="38"/>
      <c r="NL23" s="38"/>
      <c r="NM23" s="38"/>
      <c r="NN23" s="38"/>
      <c r="NO23" s="38" t="s">
        <v>492</v>
      </c>
      <c r="NP23" s="38" t="s">
        <v>646</v>
      </c>
    </row>
    <row r="24" spans="1:380" ht="13.5" customHeight="1" x14ac:dyDescent="0.15">
      <c r="A24" s="38" t="s">
        <v>475</v>
      </c>
      <c r="B24" s="39" t="s">
        <v>555</v>
      </c>
      <c r="C24" s="38" t="s">
        <v>556</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t="s">
        <v>587</v>
      </c>
      <c r="AE24" s="86" t="s">
        <v>587</v>
      </c>
      <c r="AF24" s="86" t="s">
        <v>587</v>
      </c>
      <c r="AG24" s="86" t="s">
        <v>587</v>
      </c>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t="s">
        <v>492</v>
      </c>
      <c r="BK24" s="38" t="s">
        <v>588</v>
      </c>
      <c r="BL24" s="38">
        <v>5</v>
      </c>
      <c r="BM24" s="38">
        <v>4</v>
      </c>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t="s">
        <v>492</v>
      </c>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t="s">
        <v>492</v>
      </c>
      <c r="KZ24" s="87"/>
      <c r="LA24" s="83" t="s">
        <v>648</v>
      </c>
      <c r="LB24" s="87"/>
      <c r="LC24" s="87"/>
      <c r="LD24" s="87"/>
      <c r="LE24" s="87"/>
      <c r="LF24" s="87"/>
      <c r="LG24" s="87" t="s">
        <v>492</v>
      </c>
      <c r="LH24" s="83" t="s">
        <v>649</v>
      </c>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c r="MN24" s="38" t="s">
        <v>492</v>
      </c>
      <c r="MO24" s="38"/>
      <c r="MP24" s="38"/>
      <c r="MQ24" s="38"/>
      <c r="MR24" s="38"/>
      <c r="MS24" s="38"/>
      <c r="MT24" s="38"/>
      <c r="MU24" s="38"/>
      <c r="MV24" s="38" t="s">
        <v>492</v>
      </c>
      <c r="MW24" s="38" t="s">
        <v>650</v>
      </c>
      <c r="MX24" s="38"/>
      <c r="MY24" s="38"/>
      <c r="MZ24" s="38"/>
      <c r="NA24" s="38"/>
      <c r="NB24" s="38" t="s">
        <v>492</v>
      </c>
      <c r="NC24" s="38" t="s">
        <v>650</v>
      </c>
      <c r="ND24" s="38"/>
      <c r="NE24" s="38"/>
      <c r="NF24" s="38"/>
      <c r="NG24" s="38"/>
      <c r="NH24" s="38"/>
      <c r="NI24" s="38"/>
      <c r="NJ24" s="38"/>
      <c r="NK24" s="38"/>
      <c r="NL24" s="38"/>
      <c r="NM24" s="38"/>
      <c r="NN24" s="38"/>
      <c r="NO24" s="38" t="s">
        <v>492</v>
      </c>
      <c r="NP24" s="38" t="s">
        <v>646</v>
      </c>
    </row>
    <row r="25" spans="1:380" ht="13.5" customHeight="1" x14ac:dyDescent="0.15">
      <c r="A25" s="38" t="s">
        <v>475</v>
      </c>
      <c r="B25" s="39" t="s">
        <v>557</v>
      </c>
      <c r="C25" s="38" t="s">
        <v>558</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t="s">
        <v>587</v>
      </c>
      <c r="AE25" s="86">
        <v>0</v>
      </c>
      <c r="AF25" s="86" t="s">
        <v>587</v>
      </c>
      <c r="AG25" s="86">
        <v>0</v>
      </c>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t="s">
        <v>492</v>
      </c>
      <c r="BK25" s="38" t="s">
        <v>588</v>
      </c>
      <c r="BL25" s="38">
        <v>5</v>
      </c>
      <c r="BM25" s="38">
        <v>4</v>
      </c>
      <c r="BN25" s="38"/>
      <c r="BO25" s="38"/>
      <c r="BP25" s="38"/>
      <c r="BQ25" s="38"/>
      <c r="BR25" s="38"/>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t="s">
        <v>492</v>
      </c>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t="s">
        <v>492</v>
      </c>
      <c r="KZ25" s="87"/>
      <c r="LA25" s="83" t="s">
        <v>648</v>
      </c>
      <c r="LB25" s="87"/>
      <c r="LC25" s="87"/>
      <c r="LD25" s="87"/>
      <c r="LE25" s="87"/>
      <c r="LF25" s="87"/>
      <c r="LG25" s="87" t="s">
        <v>492</v>
      </c>
      <c r="LH25" s="83" t="s">
        <v>649</v>
      </c>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652</v>
      </c>
      <c r="MX25" s="38" t="s">
        <v>492</v>
      </c>
      <c r="MY25" s="38" t="s">
        <v>652</v>
      </c>
      <c r="MZ25" s="38"/>
      <c r="NA25" s="38"/>
      <c r="NB25" s="38"/>
      <c r="NC25" s="38"/>
      <c r="ND25" s="38"/>
      <c r="NE25" s="38"/>
      <c r="NF25" s="38"/>
      <c r="NG25" s="38" t="s">
        <v>492</v>
      </c>
      <c r="NH25" s="38" t="s">
        <v>492</v>
      </c>
      <c r="NI25" s="38"/>
      <c r="NJ25" s="38"/>
      <c r="NK25" s="38"/>
      <c r="NL25" s="38"/>
      <c r="NM25" s="38"/>
      <c r="NN25" s="38" t="s">
        <v>492</v>
      </c>
      <c r="NO25" s="38"/>
      <c r="NP25" s="38"/>
    </row>
    <row r="26" spans="1:380" ht="13.5" customHeight="1" x14ac:dyDescent="0.15">
      <c r="A26" s="38" t="s">
        <v>475</v>
      </c>
      <c r="B26" s="39" t="s">
        <v>559</v>
      </c>
      <c r="C26" s="38" t="s">
        <v>560</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t="s">
        <v>587</v>
      </c>
      <c r="AE26" s="86" t="s">
        <v>587</v>
      </c>
      <c r="AF26" s="86" t="s">
        <v>587</v>
      </c>
      <c r="AG26" s="86" t="s">
        <v>587</v>
      </c>
      <c r="AH26" s="38" t="s">
        <v>492</v>
      </c>
      <c r="AI26" s="38" t="s">
        <v>579</v>
      </c>
      <c r="AJ26" s="38">
        <v>26</v>
      </c>
      <c r="AK26" s="38">
        <v>4</v>
      </c>
      <c r="AL26" s="38"/>
      <c r="AM26" s="38"/>
      <c r="AN26" s="38"/>
      <c r="AO26" s="38"/>
      <c r="AP26" s="38"/>
      <c r="AQ26" s="38"/>
      <c r="AR26" s="38"/>
      <c r="AS26" s="38"/>
      <c r="AT26" s="38"/>
      <c r="AU26" s="38"/>
      <c r="AV26" s="38" t="s">
        <v>492</v>
      </c>
      <c r="AW26" s="38" t="s">
        <v>579</v>
      </c>
      <c r="AX26" s="38">
        <v>26</v>
      </c>
      <c r="AY26" s="38">
        <v>4</v>
      </c>
      <c r="AZ26" s="38"/>
      <c r="BA26" s="38"/>
      <c r="BB26" s="38"/>
      <c r="BC26" s="38"/>
      <c r="BD26" s="38"/>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t="s">
        <v>492</v>
      </c>
      <c r="GH26" s="87"/>
      <c r="GI26" s="87"/>
      <c r="GJ26" s="83"/>
      <c r="GK26" s="87" t="s">
        <v>492</v>
      </c>
      <c r="GL26" s="87"/>
      <c r="GM26" s="87"/>
      <c r="GN26" s="87"/>
      <c r="GO26" s="87"/>
      <c r="GP26" s="87"/>
      <c r="GQ26" s="87"/>
      <c r="GR26" s="87"/>
      <c r="GS26" s="87"/>
      <c r="GT26" s="87"/>
      <c r="GU26" s="83"/>
      <c r="GV26" s="83"/>
      <c r="GW26" s="83" t="s">
        <v>492</v>
      </c>
      <c r="GX26" s="83"/>
      <c r="GY26" s="83"/>
      <c r="GZ26" s="83"/>
      <c r="HA26" s="83"/>
      <c r="HB26" s="83"/>
      <c r="HC26" s="83" t="s">
        <v>653</v>
      </c>
      <c r="HD26" s="87" t="s">
        <v>492</v>
      </c>
      <c r="HE26" s="87"/>
      <c r="HF26" s="87"/>
      <c r="HG26" s="38"/>
      <c r="HH26" s="87"/>
      <c r="HI26" s="87"/>
      <c r="HJ26" s="87"/>
      <c r="HK26" s="87"/>
      <c r="HL26" s="83"/>
      <c r="HM26" s="83" t="s">
        <v>492</v>
      </c>
      <c r="HN26" s="87"/>
      <c r="HO26" s="87"/>
      <c r="HP26" s="87"/>
      <c r="HQ26" s="87"/>
      <c r="HR26" s="87"/>
      <c r="HS26" s="87"/>
      <c r="HT26" s="87"/>
      <c r="HU26" s="87"/>
      <c r="HV26" s="87"/>
      <c r="HW26" s="87"/>
      <c r="HX26" s="83"/>
      <c r="HY26" s="83" t="s">
        <v>492</v>
      </c>
      <c r="HZ26" s="83"/>
      <c r="IA26" s="83"/>
      <c r="IB26" s="83"/>
      <c r="IC26" s="83"/>
      <c r="ID26" s="83"/>
      <c r="IE26" s="83"/>
      <c r="IF26" s="83"/>
      <c r="IG26" s="83" t="s">
        <v>653</v>
      </c>
      <c r="IH26" s="87" t="s">
        <v>492</v>
      </c>
      <c r="II26" s="87" t="s">
        <v>492</v>
      </c>
      <c r="IJ26" s="87" t="s">
        <v>492</v>
      </c>
      <c r="IK26" s="87"/>
      <c r="IL26" s="87"/>
      <c r="IM26" s="87"/>
      <c r="IN26" s="87"/>
      <c r="IO26" s="87"/>
      <c r="IP26" s="87"/>
      <c r="IQ26" s="87"/>
      <c r="IR26" s="87"/>
      <c r="IS26" s="87"/>
      <c r="IT26" s="87"/>
      <c r="IU26" s="87"/>
      <c r="IV26" s="87" t="s">
        <v>492</v>
      </c>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t="s">
        <v>492</v>
      </c>
      <c r="JV26" s="87"/>
      <c r="JW26" s="87" t="s">
        <v>492</v>
      </c>
      <c r="JX26" s="87"/>
      <c r="JY26" s="87"/>
      <c r="JZ26" s="87"/>
      <c r="KA26" s="87"/>
      <c r="KB26" s="83"/>
      <c r="KC26" s="83" t="s">
        <v>492</v>
      </c>
      <c r="KD26" s="83"/>
      <c r="KE26" s="83" t="s">
        <v>492</v>
      </c>
      <c r="KF26" s="83"/>
      <c r="KG26" s="83"/>
      <c r="KH26" s="83"/>
      <c r="KI26" s="83"/>
      <c r="KJ26" s="83"/>
      <c r="KK26" s="83"/>
      <c r="KL26" s="83" t="s">
        <v>492</v>
      </c>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t="s">
        <v>492</v>
      </c>
      <c r="ML26" s="38"/>
      <c r="MM26" s="38"/>
      <c r="MN26" s="38"/>
      <c r="MO26" s="38"/>
      <c r="MP26" s="38" t="s">
        <v>492</v>
      </c>
      <c r="MQ26" s="38"/>
      <c r="MR26" s="38"/>
      <c r="MS26" s="38"/>
      <c r="MT26" s="38" t="s">
        <v>492</v>
      </c>
      <c r="MU26" s="38" t="s">
        <v>654</v>
      </c>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t="s">
        <v>475</v>
      </c>
      <c r="B27" s="39" t="s">
        <v>561</v>
      </c>
      <c r="C27" s="38" t="s">
        <v>562</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t="s">
        <v>656</v>
      </c>
      <c r="AE27" s="86" t="s">
        <v>657</v>
      </c>
      <c r="AF27" s="86" t="s">
        <v>656</v>
      </c>
      <c r="AG27" s="86" t="s">
        <v>657</v>
      </c>
      <c r="AH27" s="38"/>
      <c r="AI27" s="38"/>
      <c r="AJ27" s="38"/>
      <c r="AK27" s="38"/>
      <c r="AL27" s="38"/>
      <c r="AM27" s="38"/>
      <c r="AN27" s="38"/>
      <c r="AO27" s="38"/>
      <c r="AP27" s="38" t="s">
        <v>492</v>
      </c>
      <c r="AQ27" s="38"/>
      <c r="AR27" s="38"/>
      <c r="AS27" s="38"/>
      <c r="AT27" s="38"/>
      <c r="AU27" s="38"/>
      <c r="AV27" s="38" t="s">
        <v>492</v>
      </c>
      <c r="AW27" s="38"/>
      <c r="AX27" s="38"/>
      <c r="AY27" s="38"/>
      <c r="AZ27" s="38"/>
      <c r="BA27" s="38"/>
      <c r="BB27" s="38"/>
      <c r="BC27" s="38"/>
      <c r="BD27" s="38"/>
      <c r="BE27" s="38"/>
      <c r="BF27" s="38"/>
      <c r="BG27" s="38"/>
      <c r="BH27" s="38"/>
      <c r="BI27" s="38"/>
      <c r="BJ27" s="38" t="s">
        <v>492</v>
      </c>
      <c r="BK27" s="38"/>
      <c r="BL27" s="38"/>
      <c r="BM27" s="38"/>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t="s">
        <v>492</v>
      </c>
      <c r="GG27" s="87"/>
      <c r="GH27" s="87"/>
      <c r="GI27" s="87"/>
      <c r="GJ27" s="83"/>
      <c r="GK27" s="87"/>
      <c r="GL27" s="87" t="s">
        <v>492</v>
      </c>
      <c r="GM27" s="87"/>
      <c r="GN27" s="87"/>
      <c r="GO27" s="87"/>
      <c r="GP27" s="87"/>
      <c r="GQ27" s="87"/>
      <c r="GR27" s="87"/>
      <c r="GS27" s="87"/>
      <c r="GT27" s="87"/>
      <c r="GU27" s="83"/>
      <c r="GV27" s="83"/>
      <c r="GW27" s="83" t="s">
        <v>492</v>
      </c>
      <c r="GX27" s="83"/>
      <c r="GY27" s="83"/>
      <c r="GZ27" s="83"/>
      <c r="HA27" s="83"/>
      <c r="HB27" s="83"/>
      <c r="HC27" s="83" t="s">
        <v>605</v>
      </c>
      <c r="HD27" s="87" t="s">
        <v>492</v>
      </c>
      <c r="HE27" s="87"/>
      <c r="HF27" s="87"/>
      <c r="HG27" s="38"/>
      <c r="HH27" s="87"/>
      <c r="HI27" s="87"/>
      <c r="HJ27" s="87"/>
      <c r="HK27" s="87"/>
      <c r="HL27" s="83"/>
      <c r="HM27" s="83" t="s">
        <v>492</v>
      </c>
      <c r="HN27" s="87"/>
      <c r="HO27" s="87"/>
      <c r="HP27" s="87"/>
      <c r="HQ27" s="87"/>
      <c r="HR27" s="87"/>
      <c r="HS27" s="87"/>
      <c r="HT27" s="87"/>
      <c r="HU27" s="87"/>
      <c r="HV27" s="87"/>
      <c r="HW27" s="87"/>
      <c r="HX27" s="83"/>
      <c r="HY27" s="83" t="s">
        <v>492</v>
      </c>
      <c r="HZ27" s="83"/>
      <c r="IA27" s="83"/>
      <c r="IB27" s="83"/>
      <c r="IC27" s="83"/>
      <c r="ID27" s="83"/>
      <c r="IE27" s="83"/>
      <c r="IF27" s="83"/>
      <c r="IG27" s="83" t="s">
        <v>605</v>
      </c>
      <c r="IH27" s="87" t="s">
        <v>492</v>
      </c>
      <c r="II27" s="87" t="s">
        <v>492</v>
      </c>
      <c r="IJ27" s="87" t="s">
        <v>492</v>
      </c>
      <c r="IK27" s="87" t="s">
        <v>492</v>
      </c>
      <c r="IL27" s="87" t="s">
        <v>492</v>
      </c>
      <c r="IM27" s="87" t="s">
        <v>492</v>
      </c>
      <c r="IN27" s="87" t="s">
        <v>492</v>
      </c>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t="s">
        <v>492</v>
      </c>
      <c r="JV27" s="87"/>
      <c r="JW27" s="87" t="s">
        <v>492</v>
      </c>
      <c r="JX27" s="87"/>
      <c r="JY27" s="87"/>
      <c r="JZ27" s="87"/>
      <c r="KA27" s="87"/>
      <c r="KB27" s="83"/>
      <c r="KC27" s="83" t="s">
        <v>492</v>
      </c>
      <c r="KD27" s="83"/>
      <c r="KE27" s="83" t="s">
        <v>492</v>
      </c>
      <c r="KF27" s="83"/>
      <c r="KG27" s="83"/>
      <c r="KH27" s="83"/>
      <c r="KI27" s="83"/>
      <c r="KJ27" s="83"/>
      <c r="KK27" s="83"/>
      <c r="KL27" s="83" t="s">
        <v>492</v>
      </c>
      <c r="KM27" s="83"/>
      <c r="KN27" s="83"/>
      <c r="KO27" s="83"/>
      <c r="KP27" s="83"/>
      <c r="KQ27" s="83"/>
      <c r="KR27" s="83"/>
      <c r="KS27" s="83"/>
      <c r="KT27" s="83"/>
      <c r="KU27" s="83"/>
      <c r="KV27" s="83"/>
      <c r="KW27" s="87" t="s">
        <v>492</v>
      </c>
      <c r="KX27" s="87"/>
      <c r="KY27" s="87" t="s">
        <v>492</v>
      </c>
      <c r="KZ27" s="87"/>
      <c r="LA27" s="83"/>
      <c r="LB27" s="87"/>
      <c r="LC27" s="87"/>
      <c r="LD27" s="87"/>
      <c r="LE27" s="87"/>
      <c r="LF27" s="87"/>
      <c r="LG27" s="87"/>
      <c r="LH27" s="83"/>
      <c r="LI27" s="87" t="s">
        <v>492</v>
      </c>
      <c r="LJ27" s="87"/>
      <c r="LK27" s="87"/>
      <c r="LL27" s="83"/>
      <c r="LM27" s="87"/>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658</v>
      </c>
      <c r="MX27" s="38" t="s">
        <v>492</v>
      </c>
      <c r="MY27" s="38" t="s">
        <v>658</v>
      </c>
      <c r="MZ27" s="38"/>
      <c r="NA27" s="38"/>
      <c r="NB27" s="38"/>
      <c r="NC27" s="38"/>
      <c r="ND27" s="38"/>
      <c r="NE27" s="38"/>
      <c r="NF27" s="38"/>
      <c r="NG27" s="38" t="s">
        <v>492</v>
      </c>
      <c r="NH27" s="38"/>
      <c r="NI27" s="38"/>
      <c r="NJ27" s="38"/>
      <c r="NK27" s="38" t="s">
        <v>492</v>
      </c>
      <c r="NL27" s="38"/>
      <c r="NM27" s="38"/>
      <c r="NN27" s="38"/>
      <c r="NO27" s="38"/>
      <c r="NP27" s="38"/>
    </row>
    <row r="28" spans="1:380" ht="13.5" customHeight="1" x14ac:dyDescent="0.15">
      <c r="A28" s="38" t="s">
        <v>475</v>
      </c>
      <c r="B28" s="39" t="s">
        <v>563</v>
      </c>
      <c r="C28" s="38" t="s">
        <v>564</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120</v>
      </c>
      <c r="AE28" s="86">
        <v>26</v>
      </c>
      <c r="AF28" s="86">
        <v>180</v>
      </c>
      <c r="AG28" s="86">
        <v>39</v>
      </c>
      <c r="AH28" s="38"/>
      <c r="AI28" s="38"/>
      <c r="AJ28" s="38"/>
      <c r="AK28" s="38"/>
      <c r="AL28" s="38"/>
      <c r="AM28" s="38"/>
      <c r="AN28" s="38"/>
      <c r="AO28" s="38"/>
      <c r="AP28" s="38" t="s">
        <v>492</v>
      </c>
      <c r="AQ28" s="38"/>
      <c r="AR28" s="38"/>
      <c r="AS28" s="38"/>
      <c r="AT28" s="38"/>
      <c r="AU28" s="38"/>
      <c r="AV28" s="38" t="s">
        <v>492</v>
      </c>
      <c r="AW28" s="38" t="s">
        <v>579</v>
      </c>
      <c r="AX28" s="38">
        <v>16</v>
      </c>
      <c r="AY28" s="38">
        <v>8</v>
      </c>
      <c r="AZ28" s="38"/>
      <c r="BA28" s="38"/>
      <c r="BB28" s="38"/>
      <c r="BC28" s="38"/>
      <c r="BD28" s="38"/>
      <c r="BE28" s="38"/>
      <c r="BF28" s="38"/>
      <c r="BG28" s="38"/>
      <c r="BH28" s="38"/>
      <c r="BI28" s="38"/>
      <c r="BJ28" s="38" t="s">
        <v>492</v>
      </c>
      <c r="BK28" s="38" t="s">
        <v>579</v>
      </c>
      <c r="BL28" s="38">
        <v>16</v>
      </c>
      <c r="BM28" s="38">
        <v>8</v>
      </c>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t="s">
        <v>492</v>
      </c>
      <c r="DO28" s="87"/>
      <c r="DP28" s="83"/>
      <c r="DQ28" s="83"/>
      <c r="DR28" s="83"/>
      <c r="DS28" s="87"/>
      <c r="DT28" s="87" t="s">
        <v>492</v>
      </c>
      <c r="DU28" s="83" t="s">
        <v>579</v>
      </c>
      <c r="DV28" s="83">
        <v>16</v>
      </c>
      <c r="DW28" s="83">
        <v>8</v>
      </c>
      <c r="DX28" s="87"/>
      <c r="DY28" s="83"/>
      <c r="DZ28" s="83"/>
      <c r="EA28" s="83"/>
      <c r="EB28" s="87"/>
      <c r="EC28" s="87"/>
      <c r="ED28" s="83"/>
      <c r="EE28" s="83"/>
      <c r="EF28" s="83"/>
      <c r="EG28" s="87"/>
      <c r="EH28" s="87" t="s">
        <v>492</v>
      </c>
      <c r="EI28" s="83" t="s">
        <v>579</v>
      </c>
      <c r="EJ28" s="83">
        <v>16</v>
      </c>
      <c r="EK28" s="83">
        <v>8</v>
      </c>
      <c r="EL28" s="87"/>
      <c r="EM28" s="83"/>
      <c r="EN28" s="83"/>
      <c r="EO28" s="83"/>
      <c r="EP28" s="87"/>
      <c r="EQ28" s="87"/>
      <c r="ER28" s="83"/>
      <c r="ES28" s="83"/>
      <c r="ET28" s="83"/>
      <c r="EU28" s="87"/>
      <c r="EV28" s="87"/>
      <c r="EW28" s="83"/>
      <c r="EX28" s="83"/>
      <c r="EY28" s="83"/>
      <c r="EZ28" s="87"/>
      <c r="FA28" s="83"/>
      <c r="FB28" s="83"/>
      <c r="FC28" s="83"/>
      <c r="FD28" s="87" t="s">
        <v>492</v>
      </c>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c r="GE28" s="87"/>
      <c r="GF28" s="87" t="s">
        <v>492</v>
      </c>
      <c r="GG28" s="87"/>
      <c r="GH28" s="87"/>
      <c r="GI28" s="87"/>
      <c r="GJ28" s="83"/>
      <c r="GK28" s="87" t="s">
        <v>492</v>
      </c>
      <c r="GL28" s="87"/>
      <c r="GM28" s="87"/>
      <c r="GN28" s="87"/>
      <c r="GO28" s="87"/>
      <c r="GP28" s="87"/>
      <c r="GQ28" s="87"/>
      <c r="GR28" s="87"/>
      <c r="GS28" s="87"/>
      <c r="GT28" s="87"/>
      <c r="GU28" s="83"/>
      <c r="GV28" s="83"/>
      <c r="GW28" s="83" t="s">
        <v>492</v>
      </c>
      <c r="GX28" s="83"/>
      <c r="GY28" s="83"/>
      <c r="GZ28" s="83"/>
      <c r="HA28" s="83"/>
      <c r="HB28" s="83"/>
      <c r="HC28" s="83" t="s">
        <v>609</v>
      </c>
      <c r="HD28" s="87"/>
      <c r="HE28" s="87"/>
      <c r="HF28" s="87" t="s">
        <v>492</v>
      </c>
      <c r="HG28" s="38"/>
      <c r="HH28" s="87"/>
      <c r="HI28" s="87"/>
      <c r="HJ28" s="87"/>
      <c r="HK28" s="87"/>
      <c r="HL28" s="83"/>
      <c r="HM28" s="83"/>
      <c r="HN28" s="87"/>
      <c r="HO28" s="87" t="s">
        <v>492</v>
      </c>
      <c r="HP28" s="87"/>
      <c r="HQ28" s="87"/>
      <c r="HR28" s="87"/>
      <c r="HS28" s="87"/>
      <c r="HT28" s="87"/>
      <c r="HU28" s="87"/>
      <c r="HV28" s="87"/>
      <c r="HW28" s="87"/>
      <c r="HX28" s="83"/>
      <c r="HY28" s="83"/>
      <c r="HZ28" s="83"/>
      <c r="IA28" s="83" t="s">
        <v>492</v>
      </c>
      <c r="IB28" s="83"/>
      <c r="IC28" s="83"/>
      <c r="ID28" s="83"/>
      <c r="IE28" s="83"/>
      <c r="IF28" s="83"/>
      <c r="IG28" s="83" t="s">
        <v>598</v>
      </c>
      <c r="IH28" s="87"/>
      <c r="II28" s="87" t="s">
        <v>492</v>
      </c>
      <c r="IJ28" s="87" t="s">
        <v>492</v>
      </c>
      <c r="IK28" s="87"/>
      <c r="IL28" s="87" t="s">
        <v>492</v>
      </c>
      <c r="IM28" s="87" t="s">
        <v>492</v>
      </c>
      <c r="IN28" s="87" t="s">
        <v>492</v>
      </c>
      <c r="IO28" s="87"/>
      <c r="IP28" s="87"/>
      <c r="IQ28" s="87" t="s">
        <v>492</v>
      </c>
      <c r="IR28" s="87"/>
      <c r="IS28" s="87"/>
      <c r="IT28" s="87" t="s">
        <v>492</v>
      </c>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t="s">
        <v>492</v>
      </c>
      <c r="JV28" s="87"/>
      <c r="JW28" s="87"/>
      <c r="JX28" s="87"/>
      <c r="JY28" s="87"/>
      <c r="JZ28" s="87" t="s">
        <v>492</v>
      </c>
      <c r="KA28" s="87"/>
      <c r="KB28" s="83"/>
      <c r="KC28" s="83" t="s">
        <v>492</v>
      </c>
      <c r="KD28" s="83"/>
      <c r="KE28" s="83"/>
      <c r="KF28" s="83" t="s">
        <v>492</v>
      </c>
      <c r="KG28" s="83"/>
      <c r="KH28" s="83"/>
      <c r="KI28" s="83"/>
      <c r="KJ28" s="83"/>
      <c r="KK28" s="83"/>
      <c r="KL28" s="83"/>
      <c r="KM28" s="83" t="s">
        <v>492</v>
      </c>
      <c r="KN28" s="83"/>
      <c r="KO28" s="83"/>
      <c r="KP28" s="83"/>
      <c r="KQ28" s="83" t="s">
        <v>492</v>
      </c>
      <c r="KR28" s="83"/>
      <c r="KS28" s="83"/>
      <c r="KT28" s="83"/>
      <c r="KU28" s="83"/>
      <c r="KV28" s="83"/>
      <c r="KW28" s="87"/>
      <c r="KX28" s="87" t="s">
        <v>492</v>
      </c>
      <c r="KY28" s="87" t="s">
        <v>492</v>
      </c>
      <c r="KZ28" s="87"/>
      <c r="LA28" s="83" t="s">
        <v>611</v>
      </c>
      <c r="LB28" s="87"/>
      <c r="LC28" s="87" t="s">
        <v>492</v>
      </c>
      <c r="LD28" s="87"/>
      <c r="LE28" s="87"/>
      <c r="LF28" s="87"/>
      <c r="LG28" s="87"/>
      <c r="LH28" s="83"/>
      <c r="LI28" s="87"/>
      <c r="LJ28" s="87"/>
      <c r="LK28" s="87"/>
      <c r="LL28" s="83"/>
      <c r="LM28" s="87" t="s">
        <v>492</v>
      </c>
      <c r="LN28" s="87"/>
      <c r="LO28" s="83"/>
      <c r="LP28" s="87"/>
      <c r="LQ28" s="87"/>
      <c r="LR28" s="87"/>
      <c r="LS28" s="87"/>
      <c r="LT28" s="87"/>
      <c r="LU28" s="87"/>
      <c r="LV28" s="83"/>
      <c r="LW28" s="87"/>
      <c r="LX28" s="87"/>
      <c r="LY28" s="87" t="s">
        <v>492</v>
      </c>
      <c r="LZ28" s="87"/>
      <c r="MA28" s="38"/>
      <c r="MB28" s="38"/>
      <c r="MC28" s="38"/>
      <c r="MD28" s="38"/>
      <c r="ME28" s="38"/>
      <c r="MF28" s="38"/>
      <c r="MG28" s="38"/>
      <c r="MH28" s="38"/>
      <c r="MI28" s="38"/>
      <c r="MJ28" s="38"/>
      <c r="MK28" s="38" t="s">
        <v>492</v>
      </c>
      <c r="ML28" s="38"/>
      <c r="MM28" s="38"/>
      <c r="MN28" s="38" t="s">
        <v>492</v>
      </c>
      <c r="MO28" s="38"/>
      <c r="MP28" s="38"/>
      <c r="MQ28" s="38"/>
      <c r="MR28" s="38"/>
      <c r="MS28" s="38"/>
      <c r="MT28" s="38"/>
      <c r="MU28" s="38"/>
      <c r="MV28" s="38"/>
      <c r="MW28" s="38"/>
      <c r="MX28" s="38"/>
      <c r="MY28" s="38"/>
      <c r="MZ28" s="38" t="s">
        <v>492</v>
      </c>
      <c r="NA28" s="38" t="s">
        <v>660</v>
      </c>
      <c r="NB28" s="38" t="s">
        <v>492</v>
      </c>
      <c r="NC28" s="38" t="s">
        <v>660</v>
      </c>
      <c r="ND28" s="38"/>
      <c r="NE28" s="38"/>
      <c r="NF28" s="38"/>
      <c r="NG28" s="38" t="s">
        <v>492</v>
      </c>
      <c r="NH28" s="38"/>
      <c r="NI28" s="38"/>
      <c r="NJ28" s="38"/>
      <c r="NK28" s="38" t="s">
        <v>492</v>
      </c>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9">
    <sortCondition ref="A8:A29"/>
    <sortCondition ref="B8:B29"/>
    <sortCondition ref="C8:C29"/>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6"/>
      <c r="C1" s="94"/>
    </row>
    <row r="2" spans="1:179" s="17" customFormat="1" ht="13.5" customHeight="1" x14ac:dyDescent="0.15">
      <c r="A2" s="109" t="s">
        <v>0</v>
      </c>
      <c r="B2" s="110" t="s">
        <v>1</v>
      </c>
      <c r="C2" s="103"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4"/>
      <c r="B3" s="111"/>
      <c r="C3" s="104"/>
      <c r="D3" s="112" t="s">
        <v>4</v>
      </c>
      <c r="E3" s="113"/>
      <c r="F3" s="113"/>
      <c r="G3" s="113"/>
      <c r="H3" s="113"/>
      <c r="I3" s="113"/>
      <c r="J3" s="113"/>
      <c r="K3" s="113"/>
      <c r="L3" s="116" t="s">
        <v>5</v>
      </c>
      <c r="M3" s="117"/>
      <c r="N3" s="117"/>
      <c r="O3" s="117"/>
      <c r="P3" s="117"/>
      <c r="Q3" s="117"/>
      <c r="R3" s="117"/>
      <c r="S3" s="118"/>
      <c r="T3" s="116" t="s">
        <v>6</v>
      </c>
      <c r="U3" s="117"/>
      <c r="V3" s="117"/>
      <c r="W3" s="117"/>
      <c r="X3" s="117"/>
      <c r="Y3" s="117"/>
      <c r="Z3" s="117"/>
      <c r="AA3" s="11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6" t="s">
        <v>8</v>
      </c>
      <c r="FI3" s="117"/>
      <c r="FJ3" s="117"/>
      <c r="FK3" s="117"/>
      <c r="FL3" s="117"/>
      <c r="FM3" s="117"/>
      <c r="FN3" s="117"/>
      <c r="FO3" s="118"/>
      <c r="FP3" s="112" t="s">
        <v>9</v>
      </c>
      <c r="FQ3" s="113"/>
      <c r="FR3" s="113"/>
      <c r="FS3" s="113"/>
      <c r="FT3" s="113"/>
      <c r="FU3" s="113"/>
      <c r="FV3" s="113"/>
      <c r="FW3" s="126"/>
    </row>
    <row r="4" spans="1:179" s="17" customFormat="1" ht="18.75" customHeight="1" x14ac:dyDescent="0.15">
      <c r="A4" s="104"/>
      <c r="B4" s="111"/>
      <c r="C4" s="104"/>
      <c r="D4" s="114"/>
      <c r="E4" s="115"/>
      <c r="F4" s="115"/>
      <c r="G4" s="115"/>
      <c r="H4" s="115"/>
      <c r="I4" s="115"/>
      <c r="J4" s="115"/>
      <c r="K4" s="115"/>
      <c r="L4" s="119"/>
      <c r="M4" s="120"/>
      <c r="N4" s="120"/>
      <c r="O4" s="120"/>
      <c r="P4" s="120"/>
      <c r="Q4" s="120"/>
      <c r="R4" s="120"/>
      <c r="S4" s="121"/>
      <c r="T4" s="119"/>
      <c r="U4" s="120"/>
      <c r="V4" s="120"/>
      <c r="W4" s="120"/>
      <c r="X4" s="120"/>
      <c r="Y4" s="120"/>
      <c r="Z4" s="120"/>
      <c r="AA4" s="121"/>
      <c r="AB4" s="114" t="s">
        <v>448</v>
      </c>
      <c r="AC4" s="115"/>
      <c r="AD4" s="115"/>
      <c r="AE4" s="115"/>
      <c r="AF4" s="115"/>
      <c r="AG4" s="115"/>
      <c r="AH4" s="115"/>
      <c r="AI4" s="125"/>
      <c r="AJ4" s="114" t="s">
        <v>10</v>
      </c>
      <c r="AK4" s="115"/>
      <c r="AL4" s="115"/>
      <c r="AM4" s="115"/>
      <c r="AN4" s="115"/>
      <c r="AO4" s="115"/>
      <c r="AP4" s="115"/>
      <c r="AQ4" s="125"/>
      <c r="AR4" s="114" t="s">
        <v>11</v>
      </c>
      <c r="AS4" s="115"/>
      <c r="AT4" s="115"/>
      <c r="AU4" s="115"/>
      <c r="AV4" s="115"/>
      <c r="AW4" s="115"/>
      <c r="AX4" s="115"/>
      <c r="AY4" s="125"/>
      <c r="AZ4" s="114" t="s">
        <v>405</v>
      </c>
      <c r="BA4" s="115"/>
      <c r="BB4" s="115"/>
      <c r="BC4" s="115"/>
      <c r="BD4" s="115"/>
      <c r="BE4" s="115"/>
      <c r="BF4" s="115"/>
      <c r="BG4" s="125"/>
      <c r="BH4" s="114" t="s">
        <v>12</v>
      </c>
      <c r="BI4" s="115"/>
      <c r="BJ4" s="115"/>
      <c r="BK4" s="115"/>
      <c r="BL4" s="115"/>
      <c r="BM4" s="115"/>
      <c r="BN4" s="115"/>
      <c r="BO4" s="125"/>
      <c r="BP4" s="114" t="s">
        <v>13</v>
      </c>
      <c r="BQ4" s="115"/>
      <c r="BR4" s="115"/>
      <c r="BS4" s="115"/>
      <c r="BT4" s="115"/>
      <c r="BU4" s="115"/>
      <c r="BV4" s="115"/>
      <c r="BW4" s="125"/>
      <c r="BX4" s="114" t="s">
        <v>14</v>
      </c>
      <c r="BY4" s="115"/>
      <c r="BZ4" s="115"/>
      <c r="CA4" s="115"/>
      <c r="CB4" s="115"/>
      <c r="CC4" s="115"/>
      <c r="CD4" s="115"/>
      <c r="CE4" s="125"/>
      <c r="CF4" s="114" t="s">
        <v>15</v>
      </c>
      <c r="CG4" s="115"/>
      <c r="CH4" s="115"/>
      <c r="CI4" s="115"/>
      <c r="CJ4" s="115"/>
      <c r="CK4" s="115"/>
      <c r="CL4" s="115"/>
      <c r="CM4" s="125"/>
      <c r="CN4" s="122" t="s">
        <v>16</v>
      </c>
      <c r="CO4" s="123"/>
      <c r="CP4" s="123"/>
      <c r="CQ4" s="123"/>
      <c r="CR4" s="123"/>
      <c r="CS4" s="123"/>
      <c r="CT4" s="123"/>
      <c r="CU4" s="124"/>
      <c r="CV4" s="114" t="s">
        <v>165</v>
      </c>
      <c r="CW4" s="115"/>
      <c r="CX4" s="115"/>
      <c r="CY4" s="115"/>
      <c r="CZ4" s="115"/>
      <c r="DA4" s="115"/>
      <c r="DB4" s="115"/>
      <c r="DC4" s="125"/>
      <c r="DD4" s="114" t="s">
        <v>166</v>
      </c>
      <c r="DE4" s="115"/>
      <c r="DF4" s="115"/>
      <c r="DG4" s="115"/>
      <c r="DH4" s="115"/>
      <c r="DI4" s="115"/>
      <c r="DJ4" s="115"/>
      <c r="DK4" s="125"/>
      <c r="DL4" s="114" t="s">
        <v>17</v>
      </c>
      <c r="DM4" s="115"/>
      <c r="DN4" s="115"/>
      <c r="DO4" s="115"/>
      <c r="DP4" s="115"/>
      <c r="DQ4" s="115"/>
      <c r="DR4" s="115"/>
      <c r="DS4" s="125"/>
      <c r="DT4" s="114" t="s">
        <v>18</v>
      </c>
      <c r="DU4" s="115"/>
      <c r="DV4" s="115"/>
      <c r="DW4" s="115"/>
      <c r="DX4" s="115"/>
      <c r="DY4" s="115"/>
      <c r="DZ4" s="115"/>
      <c r="EA4" s="125"/>
      <c r="EB4" s="114" t="s">
        <v>169</v>
      </c>
      <c r="EC4" s="115"/>
      <c r="ED4" s="115"/>
      <c r="EE4" s="115"/>
      <c r="EF4" s="115"/>
      <c r="EG4" s="115"/>
      <c r="EH4" s="115"/>
      <c r="EI4" s="125"/>
      <c r="EJ4" s="114" t="s">
        <v>20</v>
      </c>
      <c r="EK4" s="115"/>
      <c r="EL4" s="115"/>
      <c r="EM4" s="115"/>
      <c r="EN4" s="115"/>
      <c r="EO4" s="115"/>
      <c r="EP4" s="115"/>
      <c r="EQ4" s="125"/>
      <c r="ER4" s="114" t="s">
        <v>21</v>
      </c>
      <c r="ES4" s="115"/>
      <c r="ET4" s="115"/>
      <c r="EU4" s="115"/>
      <c r="EV4" s="115"/>
      <c r="EW4" s="115"/>
      <c r="EX4" s="115"/>
      <c r="EY4" s="125"/>
      <c r="EZ4" s="114" t="s">
        <v>22</v>
      </c>
      <c r="FA4" s="115"/>
      <c r="FB4" s="115"/>
      <c r="FC4" s="115"/>
      <c r="FD4" s="115"/>
      <c r="FE4" s="115"/>
      <c r="FF4" s="115"/>
      <c r="FG4" s="125"/>
      <c r="FH4" s="119"/>
      <c r="FI4" s="120"/>
      <c r="FJ4" s="120"/>
      <c r="FK4" s="120"/>
      <c r="FL4" s="120"/>
      <c r="FM4" s="120"/>
      <c r="FN4" s="120"/>
      <c r="FO4" s="121"/>
      <c r="FP4" s="114"/>
      <c r="FQ4" s="115"/>
      <c r="FR4" s="115"/>
      <c r="FS4" s="115"/>
      <c r="FT4" s="115"/>
      <c r="FU4" s="115"/>
      <c r="FV4" s="115"/>
      <c r="FW4" s="125"/>
    </row>
    <row r="5" spans="1:179" s="17" customFormat="1" ht="22.5" customHeight="1" x14ac:dyDescent="0.15">
      <c r="A5" s="104"/>
      <c r="B5" s="111"/>
      <c r="C5" s="104"/>
      <c r="D5" s="105" t="s">
        <v>23</v>
      </c>
      <c r="E5" s="106"/>
      <c r="F5" s="106"/>
      <c r="G5" s="107"/>
      <c r="H5" s="105" t="s">
        <v>24</v>
      </c>
      <c r="I5" s="108"/>
      <c r="J5" s="45" t="s">
        <v>119</v>
      </c>
      <c r="K5" s="103" t="s">
        <v>25</v>
      </c>
      <c r="L5" s="105" t="s">
        <v>23</v>
      </c>
      <c r="M5" s="106"/>
      <c r="N5" s="106"/>
      <c r="O5" s="107"/>
      <c r="P5" s="105" t="s">
        <v>24</v>
      </c>
      <c r="Q5" s="108"/>
      <c r="R5" s="45" t="s">
        <v>119</v>
      </c>
      <c r="S5" s="103" t="s">
        <v>25</v>
      </c>
      <c r="T5" s="105" t="s">
        <v>23</v>
      </c>
      <c r="U5" s="106"/>
      <c r="V5" s="106"/>
      <c r="W5" s="107"/>
      <c r="X5" s="105" t="s">
        <v>24</v>
      </c>
      <c r="Y5" s="108"/>
      <c r="Z5" s="45" t="s">
        <v>119</v>
      </c>
      <c r="AA5" s="103" t="s">
        <v>25</v>
      </c>
      <c r="AB5" s="105" t="s">
        <v>23</v>
      </c>
      <c r="AC5" s="106"/>
      <c r="AD5" s="106"/>
      <c r="AE5" s="107"/>
      <c r="AF5" s="105" t="s">
        <v>24</v>
      </c>
      <c r="AG5" s="108"/>
      <c r="AH5" s="45" t="s">
        <v>119</v>
      </c>
      <c r="AI5" s="103" t="s">
        <v>25</v>
      </c>
      <c r="AJ5" s="105" t="s">
        <v>23</v>
      </c>
      <c r="AK5" s="106"/>
      <c r="AL5" s="106"/>
      <c r="AM5" s="107"/>
      <c r="AN5" s="105" t="s">
        <v>24</v>
      </c>
      <c r="AO5" s="108"/>
      <c r="AP5" s="45" t="s">
        <v>119</v>
      </c>
      <c r="AQ5" s="103" t="s">
        <v>25</v>
      </c>
      <c r="AR5" s="105" t="s">
        <v>23</v>
      </c>
      <c r="AS5" s="106"/>
      <c r="AT5" s="106"/>
      <c r="AU5" s="107"/>
      <c r="AV5" s="105" t="s">
        <v>24</v>
      </c>
      <c r="AW5" s="108"/>
      <c r="AX5" s="45" t="s">
        <v>119</v>
      </c>
      <c r="AY5" s="103" t="s">
        <v>25</v>
      </c>
      <c r="AZ5" s="105" t="s">
        <v>23</v>
      </c>
      <c r="BA5" s="106"/>
      <c r="BB5" s="106"/>
      <c r="BC5" s="107"/>
      <c r="BD5" s="105" t="s">
        <v>24</v>
      </c>
      <c r="BE5" s="108"/>
      <c r="BF5" s="45" t="s">
        <v>117</v>
      </c>
      <c r="BG5" s="103" t="s">
        <v>25</v>
      </c>
      <c r="BH5" s="105" t="s">
        <v>23</v>
      </c>
      <c r="BI5" s="106"/>
      <c r="BJ5" s="106"/>
      <c r="BK5" s="107"/>
      <c r="BL5" s="105" t="s">
        <v>24</v>
      </c>
      <c r="BM5" s="108"/>
      <c r="BN5" s="45" t="s">
        <v>119</v>
      </c>
      <c r="BO5" s="103" t="s">
        <v>25</v>
      </c>
      <c r="BP5" s="105" t="s">
        <v>23</v>
      </c>
      <c r="BQ5" s="106"/>
      <c r="BR5" s="106"/>
      <c r="BS5" s="107"/>
      <c r="BT5" s="105" t="s">
        <v>24</v>
      </c>
      <c r="BU5" s="108"/>
      <c r="BV5" s="45" t="s">
        <v>119</v>
      </c>
      <c r="BW5" s="103" t="s">
        <v>25</v>
      </c>
      <c r="BX5" s="105" t="s">
        <v>23</v>
      </c>
      <c r="BY5" s="106"/>
      <c r="BZ5" s="106"/>
      <c r="CA5" s="107"/>
      <c r="CB5" s="105" t="s">
        <v>24</v>
      </c>
      <c r="CC5" s="108"/>
      <c r="CD5" s="45" t="s">
        <v>119</v>
      </c>
      <c r="CE5" s="103" t="s">
        <v>25</v>
      </c>
      <c r="CF5" s="105" t="s">
        <v>23</v>
      </c>
      <c r="CG5" s="106"/>
      <c r="CH5" s="106"/>
      <c r="CI5" s="107"/>
      <c r="CJ5" s="105" t="s">
        <v>24</v>
      </c>
      <c r="CK5" s="108"/>
      <c r="CL5" s="45" t="s">
        <v>119</v>
      </c>
      <c r="CM5" s="103" t="s">
        <v>25</v>
      </c>
      <c r="CN5" s="105" t="s">
        <v>23</v>
      </c>
      <c r="CO5" s="106"/>
      <c r="CP5" s="106"/>
      <c r="CQ5" s="107"/>
      <c r="CR5" s="105" t="s">
        <v>24</v>
      </c>
      <c r="CS5" s="108"/>
      <c r="CT5" s="45" t="s">
        <v>119</v>
      </c>
      <c r="CU5" s="103" t="s">
        <v>25</v>
      </c>
      <c r="CV5" s="105" t="s">
        <v>23</v>
      </c>
      <c r="CW5" s="106"/>
      <c r="CX5" s="106"/>
      <c r="CY5" s="107"/>
      <c r="CZ5" s="105" t="s">
        <v>24</v>
      </c>
      <c r="DA5" s="108"/>
      <c r="DB5" s="45" t="s">
        <v>119</v>
      </c>
      <c r="DC5" s="103" t="s">
        <v>25</v>
      </c>
      <c r="DD5" s="105" t="s">
        <v>23</v>
      </c>
      <c r="DE5" s="106"/>
      <c r="DF5" s="106"/>
      <c r="DG5" s="107"/>
      <c r="DH5" s="105" t="s">
        <v>24</v>
      </c>
      <c r="DI5" s="108"/>
      <c r="DJ5" s="45" t="s">
        <v>117</v>
      </c>
      <c r="DK5" s="103" t="s">
        <v>25</v>
      </c>
      <c r="DL5" s="105" t="s">
        <v>23</v>
      </c>
      <c r="DM5" s="106"/>
      <c r="DN5" s="106"/>
      <c r="DO5" s="107"/>
      <c r="DP5" s="105" t="s">
        <v>24</v>
      </c>
      <c r="DQ5" s="108"/>
      <c r="DR5" s="45" t="s">
        <v>119</v>
      </c>
      <c r="DS5" s="103" t="s">
        <v>25</v>
      </c>
      <c r="DT5" s="105" t="s">
        <v>23</v>
      </c>
      <c r="DU5" s="106"/>
      <c r="DV5" s="106"/>
      <c r="DW5" s="107"/>
      <c r="DX5" s="105" t="s">
        <v>24</v>
      </c>
      <c r="DY5" s="108"/>
      <c r="DZ5" s="45" t="s">
        <v>119</v>
      </c>
      <c r="EA5" s="103" t="s">
        <v>25</v>
      </c>
      <c r="EB5" s="105" t="s">
        <v>23</v>
      </c>
      <c r="EC5" s="106"/>
      <c r="ED5" s="106"/>
      <c r="EE5" s="107"/>
      <c r="EF5" s="105" t="s">
        <v>24</v>
      </c>
      <c r="EG5" s="108"/>
      <c r="EH5" s="45" t="s">
        <v>119</v>
      </c>
      <c r="EI5" s="103" t="s">
        <v>25</v>
      </c>
      <c r="EJ5" s="105" t="s">
        <v>23</v>
      </c>
      <c r="EK5" s="106"/>
      <c r="EL5" s="106"/>
      <c r="EM5" s="107"/>
      <c r="EN5" s="105" t="s">
        <v>24</v>
      </c>
      <c r="EO5" s="108"/>
      <c r="EP5" s="45" t="s">
        <v>119</v>
      </c>
      <c r="EQ5" s="103" t="s">
        <v>25</v>
      </c>
      <c r="ER5" s="105" t="s">
        <v>23</v>
      </c>
      <c r="ES5" s="106"/>
      <c r="ET5" s="106"/>
      <c r="EU5" s="107"/>
      <c r="EV5" s="105" t="s">
        <v>24</v>
      </c>
      <c r="EW5" s="108"/>
      <c r="EX5" s="45" t="s">
        <v>119</v>
      </c>
      <c r="EY5" s="103" t="s">
        <v>25</v>
      </c>
      <c r="EZ5" s="105" t="s">
        <v>23</v>
      </c>
      <c r="FA5" s="106"/>
      <c r="FB5" s="106"/>
      <c r="FC5" s="107"/>
      <c r="FD5" s="105" t="s">
        <v>24</v>
      </c>
      <c r="FE5" s="108"/>
      <c r="FF5" s="45" t="s">
        <v>119</v>
      </c>
      <c r="FG5" s="103" t="s">
        <v>25</v>
      </c>
      <c r="FH5" s="105" t="s">
        <v>23</v>
      </c>
      <c r="FI5" s="106"/>
      <c r="FJ5" s="106"/>
      <c r="FK5" s="107"/>
      <c r="FL5" s="105" t="s">
        <v>24</v>
      </c>
      <c r="FM5" s="108"/>
      <c r="FN5" s="45" t="s">
        <v>119</v>
      </c>
      <c r="FO5" s="103" t="s">
        <v>25</v>
      </c>
      <c r="FP5" s="105" t="s">
        <v>23</v>
      </c>
      <c r="FQ5" s="106"/>
      <c r="FR5" s="106"/>
      <c r="FS5" s="107"/>
      <c r="FT5" s="105" t="s">
        <v>24</v>
      </c>
      <c r="FU5" s="108"/>
      <c r="FV5" s="45" t="s">
        <v>119</v>
      </c>
      <c r="FW5" s="103" t="s">
        <v>25</v>
      </c>
    </row>
    <row r="6" spans="1:179" s="17" customFormat="1" ht="13.5" customHeight="1" x14ac:dyDescent="0.15">
      <c r="A6" s="104"/>
      <c r="B6" s="111"/>
      <c r="C6" s="104"/>
      <c r="D6" s="13" t="s">
        <v>26</v>
      </c>
      <c r="E6" s="13" t="s">
        <v>27</v>
      </c>
      <c r="F6" s="13" t="s">
        <v>28</v>
      </c>
      <c r="G6" s="13" t="s">
        <v>120</v>
      </c>
      <c r="H6" s="14" t="s">
        <v>30</v>
      </c>
      <c r="I6" s="14" t="s">
        <v>116</v>
      </c>
      <c r="J6" s="46" t="s">
        <v>121</v>
      </c>
      <c r="K6" s="104"/>
      <c r="L6" s="13" t="s">
        <v>26</v>
      </c>
      <c r="M6" s="13" t="s">
        <v>27</v>
      </c>
      <c r="N6" s="13" t="s">
        <v>28</v>
      </c>
      <c r="O6" s="13" t="s">
        <v>120</v>
      </c>
      <c r="P6" s="14" t="s">
        <v>30</v>
      </c>
      <c r="Q6" s="14" t="s">
        <v>116</v>
      </c>
      <c r="R6" s="46" t="s">
        <v>121</v>
      </c>
      <c r="S6" s="104"/>
      <c r="T6" s="13" t="s">
        <v>26</v>
      </c>
      <c r="U6" s="13" t="s">
        <v>27</v>
      </c>
      <c r="V6" s="13" t="s">
        <v>28</v>
      </c>
      <c r="W6" s="13" t="s">
        <v>120</v>
      </c>
      <c r="X6" s="14" t="s">
        <v>30</v>
      </c>
      <c r="Y6" s="14" t="s">
        <v>116</v>
      </c>
      <c r="Z6" s="46" t="s">
        <v>118</v>
      </c>
      <c r="AA6" s="104"/>
      <c r="AB6" s="13" t="s">
        <v>26</v>
      </c>
      <c r="AC6" s="13" t="s">
        <v>27</v>
      </c>
      <c r="AD6" s="13" t="s">
        <v>28</v>
      </c>
      <c r="AE6" s="13" t="s">
        <v>120</v>
      </c>
      <c r="AF6" s="14" t="s">
        <v>30</v>
      </c>
      <c r="AG6" s="14" t="s">
        <v>116</v>
      </c>
      <c r="AH6" s="46" t="s">
        <v>118</v>
      </c>
      <c r="AI6" s="104"/>
      <c r="AJ6" s="13" t="s">
        <v>26</v>
      </c>
      <c r="AK6" s="13" t="s">
        <v>27</v>
      </c>
      <c r="AL6" s="13" t="s">
        <v>28</v>
      </c>
      <c r="AM6" s="13" t="s">
        <v>120</v>
      </c>
      <c r="AN6" s="14" t="s">
        <v>30</v>
      </c>
      <c r="AO6" s="14" t="s">
        <v>116</v>
      </c>
      <c r="AP6" s="46" t="s">
        <v>118</v>
      </c>
      <c r="AQ6" s="104"/>
      <c r="AR6" s="13" t="s">
        <v>26</v>
      </c>
      <c r="AS6" s="13" t="s">
        <v>27</v>
      </c>
      <c r="AT6" s="13" t="s">
        <v>28</v>
      </c>
      <c r="AU6" s="13" t="s">
        <v>120</v>
      </c>
      <c r="AV6" s="14" t="s">
        <v>30</v>
      </c>
      <c r="AW6" s="14" t="s">
        <v>116</v>
      </c>
      <c r="AX6" s="46" t="s">
        <v>118</v>
      </c>
      <c r="AY6" s="104"/>
      <c r="AZ6" s="13" t="s">
        <v>26</v>
      </c>
      <c r="BA6" s="13" t="s">
        <v>27</v>
      </c>
      <c r="BB6" s="13" t="s">
        <v>28</v>
      </c>
      <c r="BC6" s="13" t="s">
        <v>120</v>
      </c>
      <c r="BD6" s="14" t="s">
        <v>30</v>
      </c>
      <c r="BE6" s="14" t="s">
        <v>116</v>
      </c>
      <c r="BF6" s="46" t="s">
        <v>118</v>
      </c>
      <c r="BG6" s="104"/>
      <c r="BH6" s="13" t="s">
        <v>26</v>
      </c>
      <c r="BI6" s="13" t="s">
        <v>27</v>
      </c>
      <c r="BJ6" s="13" t="s">
        <v>28</v>
      </c>
      <c r="BK6" s="13" t="s">
        <v>120</v>
      </c>
      <c r="BL6" s="14" t="s">
        <v>30</v>
      </c>
      <c r="BM6" s="14" t="s">
        <v>116</v>
      </c>
      <c r="BN6" s="46" t="s">
        <v>118</v>
      </c>
      <c r="BO6" s="104"/>
      <c r="BP6" s="13" t="s">
        <v>26</v>
      </c>
      <c r="BQ6" s="13" t="s">
        <v>27</v>
      </c>
      <c r="BR6" s="13" t="s">
        <v>28</v>
      </c>
      <c r="BS6" s="13" t="s">
        <v>120</v>
      </c>
      <c r="BT6" s="14" t="s">
        <v>30</v>
      </c>
      <c r="BU6" s="14" t="s">
        <v>116</v>
      </c>
      <c r="BV6" s="46" t="s">
        <v>118</v>
      </c>
      <c r="BW6" s="104"/>
      <c r="BX6" s="13" t="s">
        <v>26</v>
      </c>
      <c r="BY6" s="13" t="s">
        <v>27</v>
      </c>
      <c r="BZ6" s="13" t="s">
        <v>28</v>
      </c>
      <c r="CA6" s="13" t="s">
        <v>120</v>
      </c>
      <c r="CB6" s="14" t="s">
        <v>30</v>
      </c>
      <c r="CC6" s="14" t="s">
        <v>116</v>
      </c>
      <c r="CD6" s="46" t="s">
        <v>118</v>
      </c>
      <c r="CE6" s="104"/>
      <c r="CF6" s="13" t="s">
        <v>26</v>
      </c>
      <c r="CG6" s="13" t="s">
        <v>27</v>
      </c>
      <c r="CH6" s="13" t="s">
        <v>28</v>
      </c>
      <c r="CI6" s="13" t="s">
        <v>120</v>
      </c>
      <c r="CJ6" s="14" t="s">
        <v>30</v>
      </c>
      <c r="CK6" s="14" t="s">
        <v>116</v>
      </c>
      <c r="CL6" s="46" t="s">
        <v>118</v>
      </c>
      <c r="CM6" s="104"/>
      <c r="CN6" s="13" t="s">
        <v>26</v>
      </c>
      <c r="CO6" s="13" t="s">
        <v>27</v>
      </c>
      <c r="CP6" s="13" t="s">
        <v>28</v>
      </c>
      <c r="CQ6" s="13" t="s">
        <v>120</v>
      </c>
      <c r="CR6" s="14" t="s">
        <v>30</v>
      </c>
      <c r="CS6" s="14" t="s">
        <v>116</v>
      </c>
      <c r="CT6" s="46" t="s">
        <v>118</v>
      </c>
      <c r="CU6" s="104"/>
      <c r="CV6" s="13" t="s">
        <v>26</v>
      </c>
      <c r="CW6" s="13" t="s">
        <v>27</v>
      </c>
      <c r="CX6" s="13" t="s">
        <v>28</v>
      </c>
      <c r="CY6" s="13" t="s">
        <v>120</v>
      </c>
      <c r="CZ6" s="14" t="s">
        <v>30</v>
      </c>
      <c r="DA6" s="14" t="s">
        <v>116</v>
      </c>
      <c r="DB6" s="46" t="s">
        <v>118</v>
      </c>
      <c r="DC6" s="104"/>
      <c r="DD6" s="13" t="s">
        <v>26</v>
      </c>
      <c r="DE6" s="13" t="s">
        <v>27</v>
      </c>
      <c r="DF6" s="13" t="s">
        <v>28</v>
      </c>
      <c r="DG6" s="13" t="s">
        <v>120</v>
      </c>
      <c r="DH6" s="14" t="s">
        <v>30</v>
      </c>
      <c r="DI6" s="14" t="s">
        <v>116</v>
      </c>
      <c r="DJ6" s="46" t="s">
        <v>118</v>
      </c>
      <c r="DK6" s="104"/>
      <c r="DL6" s="13" t="s">
        <v>26</v>
      </c>
      <c r="DM6" s="13" t="s">
        <v>27</v>
      </c>
      <c r="DN6" s="13" t="s">
        <v>28</v>
      </c>
      <c r="DO6" s="13" t="s">
        <v>120</v>
      </c>
      <c r="DP6" s="14" t="s">
        <v>30</v>
      </c>
      <c r="DQ6" s="14" t="s">
        <v>116</v>
      </c>
      <c r="DR6" s="46" t="s">
        <v>118</v>
      </c>
      <c r="DS6" s="104"/>
      <c r="DT6" s="13" t="s">
        <v>26</v>
      </c>
      <c r="DU6" s="13" t="s">
        <v>27</v>
      </c>
      <c r="DV6" s="13" t="s">
        <v>28</v>
      </c>
      <c r="DW6" s="13" t="s">
        <v>120</v>
      </c>
      <c r="DX6" s="14" t="s">
        <v>30</v>
      </c>
      <c r="DY6" s="14" t="s">
        <v>116</v>
      </c>
      <c r="DZ6" s="46" t="s">
        <v>118</v>
      </c>
      <c r="EA6" s="104"/>
      <c r="EB6" s="13" t="s">
        <v>26</v>
      </c>
      <c r="EC6" s="13" t="s">
        <v>27</v>
      </c>
      <c r="ED6" s="13" t="s">
        <v>28</v>
      </c>
      <c r="EE6" s="13" t="s">
        <v>120</v>
      </c>
      <c r="EF6" s="14" t="s">
        <v>30</v>
      </c>
      <c r="EG6" s="14" t="s">
        <v>116</v>
      </c>
      <c r="EH6" s="46" t="s">
        <v>118</v>
      </c>
      <c r="EI6" s="104"/>
      <c r="EJ6" s="13" t="s">
        <v>26</v>
      </c>
      <c r="EK6" s="13" t="s">
        <v>27</v>
      </c>
      <c r="EL6" s="13" t="s">
        <v>28</v>
      </c>
      <c r="EM6" s="13" t="s">
        <v>120</v>
      </c>
      <c r="EN6" s="14" t="s">
        <v>30</v>
      </c>
      <c r="EO6" s="14" t="s">
        <v>116</v>
      </c>
      <c r="EP6" s="46" t="s">
        <v>118</v>
      </c>
      <c r="EQ6" s="104"/>
      <c r="ER6" s="13" t="s">
        <v>26</v>
      </c>
      <c r="ES6" s="13" t="s">
        <v>27</v>
      </c>
      <c r="ET6" s="13" t="s">
        <v>28</v>
      </c>
      <c r="EU6" s="13" t="s">
        <v>120</v>
      </c>
      <c r="EV6" s="14" t="s">
        <v>30</v>
      </c>
      <c r="EW6" s="14" t="s">
        <v>116</v>
      </c>
      <c r="EX6" s="46" t="s">
        <v>118</v>
      </c>
      <c r="EY6" s="104"/>
      <c r="EZ6" s="13" t="s">
        <v>26</v>
      </c>
      <c r="FA6" s="13" t="s">
        <v>27</v>
      </c>
      <c r="FB6" s="13" t="s">
        <v>28</v>
      </c>
      <c r="FC6" s="13" t="s">
        <v>120</v>
      </c>
      <c r="FD6" s="14" t="s">
        <v>30</v>
      </c>
      <c r="FE6" s="14" t="s">
        <v>116</v>
      </c>
      <c r="FF6" s="46" t="s">
        <v>118</v>
      </c>
      <c r="FG6" s="104"/>
      <c r="FH6" s="13" t="s">
        <v>26</v>
      </c>
      <c r="FI6" s="13" t="s">
        <v>27</v>
      </c>
      <c r="FJ6" s="13" t="s">
        <v>28</v>
      </c>
      <c r="FK6" s="13" t="s">
        <v>120</v>
      </c>
      <c r="FL6" s="14" t="s">
        <v>30</v>
      </c>
      <c r="FM6" s="14" t="s">
        <v>116</v>
      </c>
      <c r="FN6" s="46" t="s">
        <v>118</v>
      </c>
      <c r="FO6" s="104"/>
      <c r="FP6" s="13" t="s">
        <v>26</v>
      </c>
      <c r="FQ6" s="13" t="s">
        <v>27</v>
      </c>
      <c r="FR6" s="13" t="s">
        <v>28</v>
      </c>
      <c r="FS6" s="13" t="s">
        <v>120</v>
      </c>
      <c r="FT6" s="14" t="s">
        <v>30</v>
      </c>
      <c r="FU6" s="14" t="s">
        <v>116</v>
      </c>
      <c r="FV6" s="46" t="s">
        <v>118</v>
      </c>
      <c r="FW6" s="104"/>
    </row>
    <row r="7" spans="1:179" ht="13.5" customHeight="1" x14ac:dyDescent="0.15">
      <c r="A7" s="42" t="str">
        <f>'収集運搬（生活系）'!A7</f>
        <v>長崎県</v>
      </c>
      <c r="B7" s="43" t="str">
        <f>'収集運搬（生活系）'!B7</f>
        <v>42000</v>
      </c>
      <c r="C7" s="42" t="s">
        <v>31</v>
      </c>
      <c r="D7" s="44">
        <f t="shared" ref="D7:I7" si="0">COUNTIF(D$8:D$207,"○")</f>
        <v>0</v>
      </c>
      <c r="E7" s="44">
        <f t="shared" si="0"/>
        <v>0</v>
      </c>
      <c r="F7" s="44">
        <f t="shared" si="0"/>
        <v>0</v>
      </c>
      <c r="G7" s="44">
        <f t="shared" si="0"/>
        <v>21</v>
      </c>
      <c r="H7" s="44">
        <f t="shared" si="0"/>
        <v>0</v>
      </c>
      <c r="I7" s="44">
        <f t="shared" si="0"/>
        <v>0</v>
      </c>
      <c r="J7" s="44">
        <f>COUNTIF(J$8:J$207,"&lt;&gt;")</f>
        <v>0</v>
      </c>
      <c r="K7" s="44">
        <f>COUNTIF(K$8:K$207,"&lt;&gt;")</f>
        <v>0</v>
      </c>
      <c r="L7" s="44">
        <f t="shared" ref="L7:Q7" si="1">COUNTIF(L$8:L$207,"○")</f>
        <v>2</v>
      </c>
      <c r="M7" s="44">
        <f t="shared" si="1"/>
        <v>6</v>
      </c>
      <c r="N7" s="44">
        <f t="shared" si="1"/>
        <v>10</v>
      </c>
      <c r="O7" s="44">
        <f t="shared" si="1"/>
        <v>5</v>
      </c>
      <c r="P7" s="44">
        <f t="shared" si="1"/>
        <v>14</v>
      </c>
      <c r="Q7" s="44">
        <f t="shared" si="1"/>
        <v>2</v>
      </c>
      <c r="R7" s="44">
        <f>COUNTIF(R$8:R$207,"&lt;&gt;")</f>
        <v>16</v>
      </c>
      <c r="S7" s="44">
        <f>COUNTIF(S$8:S$207,"&lt;&gt;")</f>
        <v>16</v>
      </c>
      <c r="T7" s="44">
        <f t="shared" ref="T7:Y7" si="2">COUNTIF(T$8:T$207,"○")</f>
        <v>2</v>
      </c>
      <c r="U7" s="44">
        <f t="shared" si="2"/>
        <v>5</v>
      </c>
      <c r="V7" s="44">
        <f t="shared" si="2"/>
        <v>8</v>
      </c>
      <c r="W7" s="44">
        <f t="shared" si="2"/>
        <v>8</v>
      </c>
      <c r="X7" s="44">
        <f t="shared" si="2"/>
        <v>12</v>
      </c>
      <c r="Y7" s="44">
        <f t="shared" si="2"/>
        <v>1</v>
      </c>
      <c r="Z7" s="44">
        <f>COUNTIF(Z$8:Z$207,"&lt;&gt;")</f>
        <v>13</v>
      </c>
      <c r="AA7" s="44">
        <f>COUNTIF(AA$8:AA$207,"&lt;&gt;")</f>
        <v>13</v>
      </c>
      <c r="AB7" s="44">
        <f t="shared" ref="AB7:AG7" si="3">COUNTIF(AB$8:AB$207,"○")</f>
        <v>1</v>
      </c>
      <c r="AC7" s="44">
        <f t="shared" si="3"/>
        <v>6</v>
      </c>
      <c r="AD7" s="44">
        <f t="shared" si="3"/>
        <v>6</v>
      </c>
      <c r="AE7" s="44">
        <f t="shared" si="3"/>
        <v>10</v>
      </c>
      <c r="AF7" s="44">
        <f t="shared" si="3"/>
        <v>10</v>
      </c>
      <c r="AG7" s="44">
        <f t="shared" si="3"/>
        <v>1</v>
      </c>
      <c r="AH7" s="44">
        <f>COUNTIF(AH$8:AH$207,"&lt;&gt;")</f>
        <v>11</v>
      </c>
      <c r="AI7" s="44">
        <f>COUNTIF(AI$8:AI$207,"&lt;&gt;")</f>
        <v>11</v>
      </c>
      <c r="AJ7" s="44">
        <f t="shared" ref="AJ7:AO7" si="4">COUNTIF(AJ$8:AJ$207,"○")</f>
        <v>1</v>
      </c>
      <c r="AK7" s="44">
        <f t="shared" si="4"/>
        <v>4</v>
      </c>
      <c r="AL7" s="44">
        <f t="shared" si="4"/>
        <v>5</v>
      </c>
      <c r="AM7" s="44">
        <f t="shared" si="4"/>
        <v>13</v>
      </c>
      <c r="AN7" s="44">
        <f t="shared" si="4"/>
        <v>7</v>
      </c>
      <c r="AO7" s="44">
        <f t="shared" si="4"/>
        <v>1</v>
      </c>
      <c r="AP7" s="44">
        <f>COUNTIF(AP$8:AP$207,"&lt;&gt;")</f>
        <v>8</v>
      </c>
      <c r="AQ7" s="44">
        <f>COUNTIF(AQ$8:AQ$207,"&lt;&gt;")</f>
        <v>8</v>
      </c>
      <c r="AR7" s="44">
        <f t="shared" ref="AR7:AW7" si="5">COUNTIF(AR$8:AR$207,"○")</f>
        <v>1</v>
      </c>
      <c r="AS7" s="44">
        <f t="shared" si="5"/>
        <v>5</v>
      </c>
      <c r="AT7" s="44">
        <f t="shared" si="5"/>
        <v>5</v>
      </c>
      <c r="AU7" s="44">
        <f t="shared" si="5"/>
        <v>12</v>
      </c>
      <c r="AV7" s="44">
        <f t="shared" si="5"/>
        <v>8</v>
      </c>
      <c r="AW7" s="44">
        <f t="shared" si="5"/>
        <v>1</v>
      </c>
      <c r="AX7" s="44">
        <f>COUNTIF(AX$8:AX$207,"&lt;&gt;")</f>
        <v>9</v>
      </c>
      <c r="AY7" s="44">
        <f>COUNTIF(AY$8:AY$207,"&lt;&gt;")</f>
        <v>9</v>
      </c>
      <c r="AZ7" s="44">
        <f t="shared" ref="AZ7:BE7" si="6">COUNTIF(AZ$8:AZ$207,"○")</f>
        <v>1</v>
      </c>
      <c r="BA7" s="44">
        <f t="shared" si="6"/>
        <v>5</v>
      </c>
      <c r="BB7" s="44">
        <f t="shared" si="6"/>
        <v>4</v>
      </c>
      <c r="BC7" s="44">
        <f t="shared" si="6"/>
        <v>13</v>
      </c>
      <c r="BD7" s="44">
        <f t="shared" si="6"/>
        <v>7</v>
      </c>
      <c r="BE7" s="44">
        <f t="shared" si="6"/>
        <v>1</v>
      </c>
      <c r="BF7" s="44">
        <f>COUNTIF(BF$8:BF$207,"&lt;&gt;")</f>
        <v>8</v>
      </c>
      <c r="BG7" s="44">
        <f>COUNTIF(BG$8:BG$207,"&lt;&gt;")</f>
        <v>8</v>
      </c>
      <c r="BH7" s="44">
        <f t="shared" ref="BH7:BM7" si="7">COUNTIF(BH$8:BH$207,"○")</f>
        <v>2</v>
      </c>
      <c r="BI7" s="44">
        <f t="shared" si="7"/>
        <v>5</v>
      </c>
      <c r="BJ7" s="44">
        <f t="shared" si="7"/>
        <v>5</v>
      </c>
      <c r="BK7" s="44">
        <f t="shared" si="7"/>
        <v>11</v>
      </c>
      <c r="BL7" s="44">
        <f t="shared" si="7"/>
        <v>9</v>
      </c>
      <c r="BM7" s="44">
        <f t="shared" si="7"/>
        <v>1</v>
      </c>
      <c r="BN7" s="44">
        <f>COUNTIF(BN$8:BN$207,"&lt;&gt;")</f>
        <v>10</v>
      </c>
      <c r="BO7" s="44">
        <f>COUNTIF(BO$8:BO$207,"&lt;&gt;")</f>
        <v>10</v>
      </c>
      <c r="BP7" s="44">
        <f t="shared" ref="BP7:BU7" si="8">COUNTIF(BP$8:BP$207,"○")</f>
        <v>2</v>
      </c>
      <c r="BQ7" s="44">
        <f t="shared" si="8"/>
        <v>5</v>
      </c>
      <c r="BR7" s="44">
        <f t="shared" si="8"/>
        <v>5</v>
      </c>
      <c r="BS7" s="44">
        <f t="shared" si="8"/>
        <v>11</v>
      </c>
      <c r="BT7" s="44">
        <f t="shared" si="8"/>
        <v>9</v>
      </c>
      <c r="BU7" s="44">
        <f t="shared" si="8"/>
        <v>1</v>
      </c>
      <c r="BV7" s="44">
        <f>COUNTIF(BV$8:BV$207,"&lt;&gt;")</f>
        <v>10</v>
      </c>
      <c r="BW7" s="44">
        <f>COUNTIF(BW$8:BW$207,"&lt;&gt;")</f>
        <v>10</v>
      </c>
      <c r="BX7" s="44">
        <f t="shared" ref="BX7:CC7" si="9">COUNTIF(BX$8:BX$207,"○")</f>
        <v>2</v>
      </c>
      <c r="BY7" s="44">
        <f t="shared" si="9"/>
        <v>5</v>
      </c>
      <c r="BZ7" s="44">
        <f t="shared" si="9"/>
        <v>5</v>
      </c>
      <c r="CA7" s="44">
        <f t="shared" si="9"/>
        <v>11</v>
      </c>
      <c r="CB7" s="44">
        <f t="shared" si="9"/>
        <v>9</v>
      </c>
      <c r="CC7" s="44">
        <f t="shared" si="9"/>
        <v>1</v>
      </c>
      <c r="CD7" s="44">
        <f>COUNTIF(CD$8:CD$207,"&lt;&gt;")</f>
        <v>10</v>
      </c>
      <c r="CE7" s="44">
        <f>COUNTIF(CE$8:CE$207,"&lt;&gt;")</f>
        <v>10</v>
      </c>
      <c r="CF7" s="44">
        <f t="shared" ref="CF7:CK7" si="10">COUNTIF(CF$8:CF$207,"○")</f>
        <v>2</v>
      </c>
      <c r="CG7" s="44">
        <f t="shared" si="10"/>
        <v>5</v>
      </c>
      <c r="CH7" s="44">
        <f t="shared" si="10"/>
        <v>3</v>
      </c>
      <c r="CI7" s="44">
        <f t="shared" si="10"/>
        <v>13</v>
      </c>
      <c r="CJ7" s="44">
        <f t="shared" si="10"/>
        <v>7</v>
      </c>
      <c r="CK7" s="44">
        <f t="shared" si="10"/>
        <v>1</v>
      </c>
      <c r="CL7" s="44">
        <f>COUNTIF(CL$8:CL$207,"&lt;&gt;")</f>
        <v>8</v>
      </c>
      <c r="CM7" s="44">
        <f>COUNTIF(CM$8:CM$207,"&lt;&gt;")</f>
        <v>8</v>
      </c>
      <c r="CN7" s="44">
        <f t="shared" ref="CN7:CS7" si="11">COUNTIF(CN$8:CN$207,"○")</f>
        <v>2</v>
      </c>
      <c r="CO7" s="44">
        <f t="shared" si="11"/>
        <v>3</v>
      </c>
      <c r="CP7" s="44">
        <f t="shared" si="11"/>
        <v>3</v>
      </c>
      <c r="CQ7" s="44">
        <f t="shared" si="11"/>
        <v>15</v>
      </c>
      <c r="CR7" s="44">
        <f t="shared" si="11"/>
        <v>5</v>
      </c>
      <c r="CS7" s="44">
        <f t="shared" si="11"/>
        <v>1</v>
      </c>
      <c r="CT7" s="44">
        <f>COUNTIF(CT$8:CT$207,"&lt;&gt;")</f>
        <v>6</v>
      </c>
      <c r="CU7" s="44">
        <f>COUNTIF(CU$8:CU$207,"&lt;&gt;")</f>
        <v>6</v>
      </c>
      <c r="CV7" s="44">
        <f t="shared" ref="CV7:DA7" si="12">COUNTIF(CV$8:CV$207,"○")</f>
        <v>0</v>
      </c>
      <c r="CW7" s="44">
        <f t="shared" si="12"/>
        <v>0</v>
      </c>
      <c r="CX7" s="44">
        <f t="shared" si="12"/>
        <v>0</v>
      </c>
      <c r="CY7" s="44">
        <f t="shared" si="12"/>
        <v>21</v>
      </c>
      <c r="CZ7" s="44">
        <f t="shared" si="12"/>
        <v>0</v>
      </c>
      <c r="DA7" s="44">
        <f t="shared" si="12"/>
        <v>0</v>
      </c>
      <c r="DB7" s="44">
        <f>COUNTIF(DB$8:DB$207,"&lt;&gt;")</f>
        <v>0</v>
      </c>
      <c r="DC7" s="44">
        <f>COUNTIF(DC$8:DC$207,"&lt;&gt;")</f>
        <v>0</v>
      </c>
      <c r="DD7" s="44">
        <f t="shared" ref="DD7:DI7" si="13">COUNTIF(DD$8:DD$207,"○")</f>
        <v>0</v>
      </c>
      <c r="DE7" s="44">
        <f t="shared" si="13"/>
        <v>1</v>
      </c>
      <c r="DF7" s="44">
        <f t="shared" si="13"/>
        <v>1</v>
      </c>
      <c r="DG7" s="44">
        <f t="shared" si="13"/>
        <v>19</v>
      </c>
      <c r="DH7" s="44">
        <f t="shared" si="13"/>
        <v>1</v>
      </c>
      <c r="DI7" s="44">
        <f t="shared" si="13"/>
        <v>1</v>
      </c>
      <c r="DJ7" s="44">
        <f>COUNTIF(DJ$8:DJ$207,"&lt;&gt;")</f>
        <v>2</v>
      </c>
      <c r="DK7" s="44">
        <f>COUNTIF(DK$8:DK$207,"&lt;&gt;")</f>
        <v>2</v>
      </c>
      <c r="DL7" s="44">
        <f t="shared" ref="DL7:DQ7" si="14">COUNTIF(DL$8:DL$207,"○")</f>
        <v>0</v>
      </c>
      <c r="DM7" s="44">
        <f t="shared" si="14"/>
        <v>2</v>
      </c>
      <c r="DN7" s="44">
        <f t="shared" si="14"/>
        <v>3</v>
      </c>
      <c r="DO7" s="44">
        <f t="shared" si="14"/>
        <v>16</v>
      </c>
      <c r="DP7" s="44">
        <f t="shared" si="14"/>
        <v>4</v>
      </c>
      <c r="DQ7" s="44">
        <f t="shared" si="14"/>
        <v>1</v>
      </c>
      <c r="DR7" s="44">
        <f>COUNTIF(DR$8:DR$207,"&lt;&gt;")</f>
        <v>5</v>
      </c>
      <c r="DS7" s="44">
        <f>COUNTIF(DS$8:DS$207,"&lt;&gt;")</f>
        <v>5</v>
      </c>
      <c r="DT7" s="44">
        <f t="shared" ref="DT7:DY7" si="15">COUNTIF(DT$8:DT$207,"○")</f>
        <v>0</v>
      </c>
      <c r="DU7" s="44">
        <f t="shared" si="15"/>
        <v>2</v>
      </c>
      <c r="DV7" s="44">
        <f t="shared" si="15"/>
        <v>3</v>
      </c>
      <c r="DW7" s="44">
        <f t="shared" si="15"/>
        <v>16</v>
      </c>
      <c r="DX7" s="44">
        <f t="shared" si="15"/>
        <v>3</v>
      </c>
      <c r="DY7" s="44">
        <f t="shared" si="15"/>
        <v>2</v>
      </c>
      <c r="DZ7" s="44">
        <f>COUNTIF(DZ$8:DZ$207,"&lt;&gt;")</f>
        <v>5</v>
      </c>
      <c r="EA7" s="44">
        <f>COUNTIF(EA$8:EA$207,"&lt;&gt;")</f>
        <v>5</v>
      </c>
      <c r="EB7" s="44">
        <f t="shared" ref="EB7:EG7" si="16">COUNTIF(EB$8:EB$207,"○")</f>
        <v>0</v>
      </c>
      <c r="EC7" s="44">
        <f t="shared" si="16"/>
        <v>0</v>
      </c>
      <c r="ED7" s="44">
        <f t="shared" si="16"/>
        <v>0</v>
      </c>
      <c r="EE7" s="44">
        <f t="shared" si="16"/>
        <v>21</v>
      </c>
      <c r="EF7" s="44">
        <f t="shared" si="16"/>
        <v>0</v>
      </c>
      <c r="EG7" s="44">
        <f t="shared" si="16"/>
        <v>0</v>
      </c>
      <c r="EH7" s="44">
        <f>COUNTIF(EH$8:EH$207,"&lt;&gt;")</f>
        <v>0</v>
      </c>
      <c r="EI7" s="44">
        <f>COUNTIF(EI$8:EI$207,"&lt;&gt;")</f>
        <v>0</v>
      </c>
      <c r="EJ7" s="44">
        <f t="shared" ref="EJ7:EO7" si="17">COUNTIF(EJ$8:EJ$207,"○")</f>
        <v>0</v>
      </c>
      <c r="EK7" s="44">
        <f t="shared" si="17"/>
        <v>0</v>
      </c>
      <c r="EL7" s="44">
        <f t="shared" si="17"/>
        <v>0</v>
      </c>
      <c r="EM7" s="44">
        <f t="shared" si="17"/>
        <v>21</v>
      </c>
      <c r="EN7" s="44">
        <f t="shared" si="17"/>
        <v>0</v>
      </c>
      <c r="EO7" s="44">
        <f t="shared" si="17"/>
        <v>0</v>
      </c>
      <c r="EP7" s="44">
        <f>COUNTIF(EP$8:EP$207,"&lt;&gt;")</f>
        <v>0</v>
      </c>
      <c r="EQ7" s="44">
        <f>COUNTIF(EQ$8:EQ$207,"&lt;&gt;")</f>
        <v>0</v>
      </c>
      <c r="ER7" s="44">
        <f t="shared" ref="ER7:EW7" si="18">COUNTIF(ER$8:ER$207,"○")</f>
        <v>0</v>
      </c>
      <c r="ES7" s="44">
        <f t="shared" si="18"/>
        <v>2</v>
      </c>
      <c r="ET7" s="44">
        <f t="shared" si="18"/>
        <v>1</v>
      </c>
      <c r="EU7" s="44">
        <f t="shared" si="18"/>
        <v>18</v>
      </c>
      <c r="EV7" s="44">
        <f t="shared" si="18"/>
        <v>2</v>
      </c>
      <c r="EW7" s="44">
        <f t="shared" si="18"/>
        <v>1</v>
      </c>
      <c r="EX7" s="44">
        <f>COUNTIF(EX$8:EX$207,"&lt;&gt;")</f>
        <v>3</v>
      </c>
      <c r="EY7" s="44">
        <f>COUNTIF(EY$8:EY$207,"&lt;&gt;")</f>
        <v>3</v>
      </c>
      <c r="EZ7" s="44">
        <f t="shared" ref="EZ7:FE7" si="19">COUNTIF(EZ$8:EZ$207,"○")</f>
        <v>1</v>
      </c>
      <c r="FA7" s="44">
        <f t="shared" si="19"/>
        <v>0</v>
      </c>
      <c r="FB7" s="44">
        <f t="shared" si="19"/>
        <v>1</v>
      </c>
      <c r="FC7" s="44">
        <f t="shared" si="19"/>
        <v>19</v>
      </c>
      <c r="FD7" s="44">
        <f t="shared" si="19"/>
        <v>2</v>
      </c>
      <c r="FE7" s="44">
        <f t="shared" si="19"/>
        <v>0</v>
      </c>
      <c r="FF7" s="44">
        <f>COUNTIF(FF$8:FF$207,"&lt;&gt;")</f>
        <v>2</v>
      </c>
      <c r="FG7" s="44">
        <f>COUNTIF(FG$8:FG$207,"&lt;&gt;")</f>
        <v>2</v>
      </c>
      <c r="FH7" s="44">
        <f t="shared" ref="FH7:FM7" si="20">COUNTIF(FH$8:FH$207,"○")</f>
        <v>1</v>
      </c>
      <c r="FI7" s="44">
        <f t="shared" si="20"/>
        <v>1</v>
      </c>
      <c r="FJ7" s="44">
        <f t="shared" si="20"/>
        <v>1</v>
      </c>
      <c r="FK7" s="44">
        <f t="shared" si="20"/>
        <v>18</v>
      </c>
      <c r="FL7" s="44">
        <f t="shared" si="20"/>
        <v>3</v>
      </c>
      <c r="FM7" s="44">
        <f t="shared" si="20"/>
        <v>0</v>
      </c>
      <c r="FN7" s="44">
        <f>COUNTIF(FN$8:FN$207,"&lt;&gt;")</f>
        <v>3</v>
      </c>
      <c r="FO7" s="44">
        <f>COUNTIF(FO$8:FO$207,"&lt;&gt;")</f>
        <v>3</v>
      </c>
      <c r="FP7" s="44">
        <f t="shared" ref="FP7:FU7" si="21">COUNTIF(FP$8:FP$207,"○")</f>
        <v>1</v>
      </c>
      <c r="FQ7" s="44">
        <f t="shared" si="21"/>
        <v>2</v>
      </c>
      <c r="FR7" s="44">
        <f t="shared" si="21"/>
        <v>5</v>
      </c>
      <c r="FS7" s="44">
        <f t="shared" si="21"/>
        <v>13</v>
      </c>
      <c r="FT7" s="44">
        <f t="shared" si="21"/>
        <v>7</v>
      </c>
      <c r="FU7" s="44">
        <f t="shared" si="21"/>
        <v>1</v>
      </c>
      <c r="FV7" s="44">
        <f>COUNTIF(FV$8:FV$207,"&lt;&gt;")</f>
        <v>8</v>
      </c>
      <c r="FW7" s="44">
        <f>COUNTIF(FW$8:FW$207,"&lt;&gt;")</f>
        <v>8</v>
      </c>
    </row>
    <row r="8" spans="1:179" ht="13.5" customHeight="1" x14ac:dyDescent="0.15">
      <c r="A8" s="40" t="s">
        <v>475</v>
      </c>
      <c r="B8" s="41" t="s">
        <v>489</v>
      </c>
      <c r="C8" s="38" t="s">
        <v>490</v>
      </c>
      <c r="D8" s="38"/>
      <c r="E8" s="38"/>
      <c r="F8" s="38"/>
      <c r="G8" s="38" t="s">
        <v>492</v>
      </c>
      <c r="H8" s="38"/>
      <c r="I8" s="38"/>
      <c r="J8" s="38"/>
      <c r="K8" s="38"/>
      <c r="L8" s="38" t="s">
        <v>492</v>
      </c>
      <c r="M8" s="38" t="s">
        <v>492</v>
      </c>
      <c r="N8" s="38" t="s">
        <v>492</v>
      </c>
      <c r="O8" s="38"/>
      <c r="P8" s="38" t="s">
        <v>492</v>
      </c>
      <c r="Q8" s="38"/>
      <c r="R8" s="38" t="s">
        <v>493</v>
      </c>
      <c r="S8" s="38" t="s">
        <v>494</v>
      </c>
      <c r="T8" s="38" t="s">
        <v>492</v>
      </c>
      <c r="U8" s="38" t="s">
        <v>492</v>
      </c>
      <c r="V8" s="38" t="s">
        <v>492</v>
      </c>
      <c r="W8" s="38"/>
      <c r="X8" s="38" t="s">
        <v>492</v>
      </c>
      <c r="Y8" s="38"/>
      <c r="Z8" s="38" t="s">
        <v>495</v>
      </c>
      <c r="AA8" s="38" t="s">
        <v>494</v>
      </c>
      <c r="AB8" s="38" t="s">
        <v>492</v>
      </c>
      <c r="AC8" s="38" t="s">
        <v>492</v>
      </c>
      <c r="AD8" s="38" t="s">
        <v>492</v>
      </c>
      <c r="AE8" s="38"/>
      <c r="AF8" s="38" t="s">
        <v>492</v>
      </c>
      <c r="AG8" s="38"/>
      <c r="AH8" s="38" t="s">
        <v>495</v>
      </c>
      <c r="AI8" s="38" t="s">
        <v>494</v>
      </c>
      <c r="AJ8" s="38" t="s">
        <v>492</v>
      </c>
      <c r="AK8" s="38" t="s">
        <v>492</v>
      </c>
      <c r="AL8" s="38" t="s">
        <v>492</v>
      </c>
      <c r="AM8" s="38"/>
      <c r="AN8" s="38" t="s">
        <v>492</v>
      </c>
      <c r="AO8" s="38"/>
      <c r="AP8" s="38" t="s">
        <v>495</v>
      </c>
      <c r="AQ8" s="38" t="s">
        <v>494</v>
      </c>
      <c r="AR8" s="38" t="s">
        <v>492</v>
      </c>
      <c r="AS8" s="38" t="s">
        <v>492</v>
      </c>
      <c r="AT8" s="38" t="s">
        <v>492</v>
      </c>
      <c r="AU8" s="38"/>
      <c r="AV8" s="38" t="s">
        <v>492</v>
      </c>
      <c r="AW8" s="38"/>
      <c r="AX8" s="38" t="s">
        <v>495</v>
      </c>
      <c r="AY8" s="38" t="s">
        <v>494</v>
      </c>
      <c r="AZ8" s="38" t="s">
        <v>492</v>
      </c>
      <c r="BA8" s="38" t="s">
        <v>492</v>
      </c>
      <c r="BB8" s="38" t="s">
        <v>492</v>
      </c>
      <c r="BC8" s="38"/>
      <c r="BD8" s="38" t="s">
        <v>492</v>
      </c>
      <c r="BE8" s="38"/>
      <c r="BF8" s="38" t="s">
        <v>495</v>
      </c>
      <c r="BG8" s="38" t="s">
        <v>494</v>
      </c>
      <c r="BH8" s="38" t="s">
        <v>492</v>
      </c>
      <c r="BI8" s="38" t="s">
        <v>492</v>
      </c>
      <c r="BJ8" s="38" t="s">
        <v>492</v>
      </c>
      <c r="BK8" s="38"/>
      <c r="BL8" s="38" t="s">
        <v>492</v>
      </c>
      <c r="BM8" s="38"/>
      <c r="BN8" s="38" t="s">
        <v>495</v>
      </c>
      <c r="BO8" s="38" t="s">
        <v>494</v>
      </c>
      <c r="BP8" s="38" t="s">
        <v>492</v>
      </c>
      <c r="BQ8" s="38" t="s">
        <v>492</v>
      </c>
      <c r="BR8" s="38" t="s">
        <v>492</v>
      </c>
      <c r="BS8" s="38"/>
      <c r="BT8" s="38" t="s">
        <v>492</v>
      </c>
      <c r="BU8" s="38"/>
      <c r="BV8" s="38" t="s">
        <v>495</v>
      </c>
      <c r="BW8" s="38" t="s">
        <v>494</v>
      </c>
      <c r="BX8" s="38" t="s">
        <v>492</v>
      </c>
      <c r="BY8" s="38" t="s">
        <v>492</v>
      </c>
      <c r="BZ8" s="38" t="s">
        <v>492</v>
      </c>
      <c r="CA8" s="38"/>
      <c r="CB8" s="38" t="s">
        <v>492</v>
      </c>
      <c r="CC8" s="38"/>
      <c r="CD8" s="38" t="s">
        <v>495</v>
      </c>
      <c r="CE8" s="38" t="s">
        <v>494</v>
      </c>
      <c r="CF8" s="38" t="s">
        <v>492</v>
      </c>
      <c r="CG8" s="38" t="s">
        <v>492</v>
      </c>
      <c r="CH8" s="38" t="s">
        <v>492</v>
      </c>
      <c r="CI8" s="38"/>
      <c r="CJ8" s="38" t="s">
        <v>492</v>
      </c>
      <c r="CK8" s="38"/>
      <c r="CL8" s="38" t="s">
        <v>495</v>
      </c>
      <c r="CM8" s="38" t="s">
        <v>494</v>
      </c>
      <c r="CN8" s="38" t="s">
        <v>492</v>
      </c>
      <c r="CO8" s="38" t="s">
        <v>492</v>
      </c>
      <c r="CP8" s="38" t="s">
        <v>492</v>
      </c>
      <c r="CQ8" s="38"/>
      <c r="CR8" s="38" t="s">
        <v>492</v>
      </c>
      <c r="CS8" s="38"/>
      <c r="CT8" s="38" t="s">
        <v>495</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508</v>
      </c>
      <c r="C9" s="38" t="s">
        <v>509</v>
      </c>
      <c r="D9" s="38"/>
      <c r="E9" s="38"/>
      <c r="F9" s="38"/>
      <c r="G9" s="38" t="s">
        <v>492</v>
      </c>
      <c r="H9" s="38"/>
      <c r="I9" s="38"/>
      <c r="J9" s="38"/>
      <c r="K9" s="38"/>
      <c r="L9" s="38"/>
      <c r="M9" s="38"/>
      <c r="N9" s="38" t="s">
        <v>492</v>
      </c>
      <c r="O9" s="38"/>
      <c r="P9" s="38" t="s">
        <v>492</v>
      </c>
      <c r="Q9" s="38"/>
      <c r="R9" s="38" t="s">
        <v>496</v>
      </c>
      <c r="S9" s="38" t="s">
        <v>512</v>
      </c>
      <c r="T9" s="38"/>
      <c r="U9" s="38"/>
      <c r="V9" s="38" t="s">
        <v>492</v>
      </c>
      <c r="W9" s="38"/>
      <c r="X9" s="38" t="s">
        <v>492</v>
      </c>
      <c r="Y9" s="38"/>
      <c r="Z9" s="38" t="s">
        <v>496</v>
      </c>
      <c r="AA9" s="38" t="s">
        <v>512</v>
      </c>
      <c r="AB9" s="38"/>
      <c r="AC9" s="38"/>
      <c r="AD9" s="38" t="s">
        <v>492</v>
      </c>
      <c r="AE9" s="38"/>
      <c r="AF9" s="38" t="s">
        <v>492</v>
      </c>
      <c r="AG9" s="38"/>
      <c r="AH9" s="38" t="s">
        <v>496</v>
      </c>
      <c r="AI9" s="38" t="s">
        <v>512</v>
      </c>
      <c r="AJ9" s="38"/>
      <c r="AK9" s="38"/>
      <c r="AL9" s="38" t="s">
        <v>492</v>
      </c>
      <c r="AM9" s="38"/>
      <c r="AN9" s="38" t="s">
        <v>492</v>
      </c>
      <c r="AO9" s="38"/>
      <c r="AP9" s="38" t="s">
        <v>496</v>
      </c>
      <c r="AQ9" s="38" t="s">
        <v>512</v>
      </c>
      <c r="AR9" s="38"/>
      <c r="AS9" s="38"/>
      <c r="AT9" s="38" t="s">
        <v>492</v>
      </c>
      <c r="AU9" s="38"/>
      <c r="AV9" s="38" t="s">
        <v>492</v>
      </c>
      <c r="AW9" s="38"/>
      <c r="AX9" s="38" t="s">
        <v>496</v>
      </c>
      <c r="AY9" s="38" t="s">
        <v>512</v>
      </c>
      <c r="AZ9" s="38"/>
      <c r="BA9" s="38"/>
      <c r="BB9" s="38" t="s">
        <v>492</v>
      </c>
      <c r="BC9" s="38"/>
      <c r="BD9" s="38" t="s">
        <v>492</v>
      </c>
      <c r="BE9" s="38"/>
      <c r="BF9" s="38" t="s">
        <v>496</v>
      </c>
      <c r="BG9" s="38" t="s">
        <v>512</v>
      </c>
      <c r="BH9" s="38"/>
      <c r="BI9" s="38"/>
      <c r="BJ9" s="38" t="s">
        <v>492</v>
      </c>
      <c r="BK9" s="38"/>
      <c r="BL9" s="38" t="s">
        <v>492</v>
      </c>
      <c r="BM9" s="38"/>
      <c r="BN9" s="38" t="s">
        <v>496</v>
      </c>
      <c r="BO9" s="38" t="s">
        <v>512</v>
      </c>
      <c r="BP9" s="38"/>
      <c r="BQ9" s="38"/>
      <c r="BR9" s="38" t="s">
        <v>492</v>
      </c>
      <c r="BS9" s="38"/>
      <c r="BT9" s="38" t="s">
        <v>492</v>
      </c>
      <c r="BU9" s="38"/>
      <c r="BV9" s="38" t="s">
        <v>496</v>
      </c>
      <c r="BW9" s="38" t="s">
        <v>512</v>
      </c>
      <c r="BX9" s="38"/>
      <c r="BY9" s="38"/>
      <c r="BZ9" s="38" t="s">
        <v>492</v>
      </c>
      <c r="CA9" s="38"/>
      <c r="CB9" s="38" t="s">
        <v>492</v>
      </c>
      <c r="CC9" s="38"/>
      <c r="CD9" s="38" t="s">
        <v>496</v>
      </c>
      <c r="CE9" s="38" t="s">
        <v>512</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518</v>
      </c>
      <c r="C10" s="38" t="s">
        <v>519</v>
      </c>
      <c r="D10" s="38"/>
      <c r="E10" s="38"/>
      <c r="F10" s="38"/>
      <c r="G10" s="38" t="s">
        <v>492</v>
      </c>
      <c r="H10" s="38"/>
      <c r="I10" s="38"/>
      <c r="J10" s="38"/>
      <c r="K10" s="38"/>
      <c r="L10" s="38"/>
      <c r="M10" s="38"/>
      <c r="N10" s="38" t="s">
        <v>492</v>
      </c>
      <c r="O10" s="38"/>
      <c r="P10" s="38" t="s">
        <v>492</v>
      </c>
      <c r="Q10" s="38"/>
      <c r="R10" s="38" t="s">
        <v>496</v>
      </c>
      <c r="S10" s="38" t="s">
        <v>497</v>
      </c>
      <c r="T10" s="38"/>
      <c r="U10" s="38"/>
      <c r="V10" s="38" t="s">
        <v>492</v>
      </c>
      <c r="W10" s="38"/>
      <c r="X10" s="38" t="s">
        <v>492</v>
      </c>
      <c r="Y10" s="38"/>
      <c r="Z10" s="38" t="s">
        <v>496</v>
      </c>
      <c r="AA10" s="38" t="s">
        <v>497</v>
      </c>
      <c r="AB10" s="38"/>
      <c r="AC10" s="38"/>
      <c r="AD10" s="38" t="s">
        <v>492</v>
      </c>
      <c r="AE10" s="38"/>
      <c r="AF10" s="38" t="s">
        <v>492</v>
      </c>
      <c r="AG10" s="38"/>
      <c r="AH10" s="38" t="s">
        <v>496</v>
      </c>
      <c r="AI10" s="38" t="s">
        <v>497</v>
      </c>
      <c r="AJ10" s="38"/>
      <c r="AK10" s="38"/>
      <c r="AL10" s="38" t="s">
        <v>492</v>
      </c>
      <c r="AM10" s="38"/>
      <c r="AN10" s="38" t="s">
        <v>492</v>
      </c>
      <c r="AO10" s="38"/>
      <c r="AP10" s="38" t="s">
        <v>496</v>
      </c>
      <c r="AQ10" s="38" t="s">
        <v>497</v>
      </c>
      <c r="AR10" s="38"/>
      <c r="AS10" s="38"/>
      <c r="AT10" s="38" t="s">
        <v>492</v>
      </c>
      <c r="AU10" s="38"/>
      <c r="AV10" s="38" t="s">
        <v>492</v>
      </c>
      <c r="AW10" s="38"/>
      <c r="AX10" s="38" t="s">
        <v>496</v>
      </c>
      <c r="AY10" s="38" t="s">
        <v>497</v>
      </c>
      <c r="AZ10" s="38"/>
      <c r="BA10" s="38" t="s">
        <v>492</v>
      </c>
      <c r="BB10" s="38"/>
      <c r="BC10" s="38"/>
      <c r="BD10" s="38" t="s">
        <v>492</v>
      </c>
      <c r="BE10" s="38"/>
      <c r="BF10" s="38" t="s">
        <v>496</v>
      </c>
      <c r="BG10" s="38" t="s">
        <v>497</v>
      </c>
      <c r="BH10" s="38"/>
      <c r="BI10" s="38"/>
      <c r="BJ10" s="38" t="s">
        <v>492</v>
      </c>
      <c r="BK10" s="38"/>
      <c r="BL10" s="38" t="s">
        <v>492</v>
      </c>
      <c r="BM10" s="38"/>
      <c r="BN10" s="38" t="s">
        <v>496</v>
      </c>
      <c r="BO10" s="38" t="s">
        <v>497</v>
      </c>
      <c r="BP10" s="38"/>
      <c r="BQ10" s="38"/>
      <c r="BR10" s="38" t="s">
        <v>492</v>
      </c>
      <c r="BS10" s="38"/>
      <c r="BT10" s="38" t="s">
        <v>492</v>
      </c>
      <c r="BU10" s="38"/>
      <c r="BV10" s="38" t="s">
        <v>496</v>
      </c>
      <c r="BW10" s="38" t="s">
        <v>497</v>
      </c>
      <c r="BX10" s="38"/>
      <c r="BY10" s="38"/>
      <c r="BZ10" s="38" t="s">
        <v>492</v>
      </c>
      <c r="CA10" s="38"/>
      <c r="CB10" s="38" t="s">
        <v>492</v>
      </c>
      <c r="CC10" s="38"/>
      <c r="CD10" s="38" t="s">
        <v>496</v>
      </c>
      <c r="CE10" s="38" t="s">
        <v>497</v>
      </c>
      <c r="CF10" s="38"/>
      <c r="CG10" s="38"/>
      <c r="CH10" s="38" t="s">
        <v>492</v>
      </c>
      <c r="CI10" s="38"/>
      <c r="CJ10" s="38" t="s">
        <v>492</v>
      </c>
      <c r="CK10" s="38"/>
      <c r="CL10" s="38" t="s">
        <v>496</v>
      </c>
      <c r="CM10" s="38" t="s">
        <v>497</v>
      </c>
      <c r="CN10" s="38"/>
      <c r="CO10" s="38"/>
      <c r="CP10" s="38" t="s">
        <v>492</v>
      </c>
      <c r="CQ10" s="38"/>
      <c r="CR10" s="38" t="s">
        <v>492</v>
      </c>
      <c r="CS10" s="38"/>
      <c r="CT10" s="38" t="s">
        <v>496</v>
      </c>
      <c r="CU10" s="38" t="s">
        <v>497</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t="s">
        <v>492</v>
      </c>
      <c r="EU10" s="38"/>
      <c r="EV10" s="38" t="s">
        <v>492</v>
      </c>
      <c r="EW10" s="38"/>
      <c r="EX10" s="38" t="s">
        <v>496</v>
      </c>
      <c r="EY10" s="38" t="s">
        <v>497</v>
      </c>
      <c r="EZ10" s="38"/>
      <c r="FA10" s="38"/>
      <c r="FB10" s="38"/>
      <c r="FC10" s="38" t="s">
        <v>492</v>
      </c>
      <c r="FD10" s="38"/>
      <c r="FE10" s="38"/>
      <c r="FF10" s="38"/>
      <c r="FG10" s="38"/>
      <c r="FH10" s="38"/>
      <c r="FI10" s="38"/>
      <c r="FJ10" s="38" t="s">
        <v>492</v>
      </c>
      <c r="FK10" s="38"/>
      <c r="FL10" s="38" t="s">
        <v>492</v>
      </c>
      <c r="FM10" s="38"/>
      <c r="FN10" s="38" t="s">
        <v>496</v>
      </c>
      <c r="FO10" s="38" t="s">
        <v>497</v>
      </c>
      <c r="FP10" s="38"/>
      <c r="FQ10" s="38"/>
      <c r="FR10" s="38"/>
      <c r="FS10" s="38" t="s">
        <v>492</v>
      </c>
      <c r="FT10" s="38"/>
      <c r="FU10" s="38"/>
      <c r="FV10" s="38"/>
      <c r="FW10" s="38"/>
    </row>
    <row r="11" spans="1:179" ht="13.5" customHeight="1" x14ac:dyDescent="0.15">
      <c r="A11" s="40" t="s">
        <v>475</v>
      </c>
      <c r="B11" s="41" t="s">
        <v>520</v>
      </c>
      <c r="C11" s="38" t="s">
        <v>521</v>
      </c>
      <c r="D11" s="38"/>
      <c r="E11" s="38"/>
      <c r="F11" s="38"/>
      <c r="G11" s="38" t="s">
        <v>492</v>
      </c>
      <c r="H11" s="38"/>
      <c r="I11" s="38"/>
      <c r="J11" s="38"/>
      <c r="K11" s="38"/>
      <c r="L11" s="38"/>
      <c r="M11" s="38"/>
      <c r="N11" s="38"/>
      <c r="O11" s="38" t="s">
        <v>492</v>
      </c>
      <c r="P11" s="38"/>
      <c r="Q11" s="38"/>
      <c r="R11" s="38"/>
      <c r="S11" s="38"/>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523</v>
      </c>
      <c r="C12" s="38" t="s">
        <v>524</v>
      </c>
      <c r="D12" s="38"/>
      <c r="E12" s="38"/>
      <c r="F12" s="38"/>
      <c r="G12" s="38" t="s">
        <v>492</v>
      </c>
      <c r="H12" s="38"/>
      <c r="I12" s="38"/>
      <c r="J12" s="38"/>
      <c r="K12" s="38"/>
      <c r="L12" s="38"/>
      <c r="M12" s="38"/>
      <c r="N12" s="38" t="s">
        <v>492</v>
      </c>
      <c r="O12" s="38"/>
      <c r="P12" s="38" t="s">
        <v>492</v>
      </c>
      <c r="Q12" s="38"/>
      <c r="R12" s="38" t="s">
        <v>496</v>
      </c>
      <c r="S12" s="38" t="s">
        <v>497</v>
      </c>
      <c r="T12" s="38"/>
      <c r="U12" s="38"/>
      <c r="V12" s="38" t="s">
        <v>492</v>
      </c>
      <c r="W12" s="38"/>
      <c r="X12" s="38" t="s">
        <v>492</v>
      </c>
      <c r="Y12" s="38"/>
      <c r="Z12" s="38" t="s">
        <v>496</v>
      </c>
      <c r="AA12" s="38" t="s">
        <v>497</v>
      </c>
      <c r="AB12" s="38"/>
      <c r="AC12" s="38"/>
      <c r="AD12" s="38" t="s">
        <v>492</v>
      </c>
      <c r="AE12" s="38"/>
      <c r="AF12" s="38" t="s">
        <v>492</v>
      </c>
      <c r="AG12" s="38"/>
      <c r="AH12" s="38" t="s">
        <v>496</v>
      </c>
      <c r="AI12" s="38" t="s">
        <v>497</v>
      </c>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t="s">
        <v>492</v>
      </c>
      <c r="BK12" s="38"/>
      <c r="BL12" s="38" t="s">
        <v>492</v>
      </c>
      <c r="BM12" s="38"/>
      <c r="BN12" s="38" t="s">
        <v>496</v>
      </c>
      <c r="BO12" s="38" t="s">
        <v>497</v>
      </c>
      <c r="BP12" s="38"/>
      <c r="BQ12" s="38"/>
      <c r="BR12" s="38" t="s">
        <v>492</v>
      </c>
      <c r="BS12" s="38"/>
      <c r="BT12" s="38" t="s">
        <v>492</v>
      </c>
      <c r="BU12" s="38"/>
      <c r="BV12" s="38" t="s">
        <v>496</v>
      </c>
      <c r="BW12" s="38" t="s">
        <v>497</v>
      </c>
      <c r="BX12" s="38"/>
      <c r="BY12" s="38"/>
      <c r="BZ12" s="38" t="s">
        <v>492</v>
      </c>
      <c r="CA12" s="38"/>
      <c r="CB12" s="38" t="s">
        <v>492</v>
      </c>
      <c r="CC12" s="38"/>
      <c r="CD12" s="38" t="s">
        <v>496</v>
      </c>
      <c r="CE12" s="38" t="s">
        <v>497</v>
      </c>
      <c r="CF12" s="38"/>
      <c r="CG12" s="38"/>
      <c r="CH12" s="38" t="s">
        <v>492</v>
      </c>
      <c r="CI12" s="38"/>
      <c r="CJ12" s="38" t="s">
        <v>492</v>
      </c>
      <c r="CK12" s="38"/>
      <c r="CL12" s="38" t="s">
        <v>496</v>
      </c>
      <c r="CM12" s="38" t="s">
        <v>497</v>
      </c>
      <c r="CN12" s="38"/>
      <c r="CO12" s="38"/>
      <c r="CP12" s="38" t="s">
        <v>492</v>
      </c>
      <c r="CQ12" s="38"/>
      <c r="CR12" s="38" t="s">
        <v>492</v>
      </c>
      <c r="CS12" s="38"/>
      <c r="CT12" s="38" t="s">
        <v>496</v>
      </c>
      <c r="CU12" s="38" t="s">
        <v>497</v>
      </c>
      <c r="CV12" s="38"/>
      <c r="CW12" s="38"/>
      <c r="CX12" s="38"/>
      <c r="CY12" s="38" t="s">
        <v>492</v>
      </c>
      <c r="CZ12" s="38"/>
      <c r="DA12" s="38"/>
      <c r="DB12" s="38"/>
      <c r="DC12" s="38"/>
      <c r="DD12" s="38"/>
      <c r="DE12" s="38"/>
      <c r="DF12" s="38" t="s">
        <v>492</v>
      </c>
      <c r="DG12" s="38"/>
      <c r="DH12" s="38" t="s">
        <v>492</v>
      </c>
      <c r="DI12" s="38"/>
      <c r="DJ12" s="38" t="s">
        <v>496</v>
      </c>
      <c r="DK12" s="38" t="s">
        <v>497</v>
      </c>
      <c r="DL12" s="38"/>
      <c r="DM12" s="38"/>
      <c r="DN12" s="38" t="s">
        <v>492</v>
      </c>
      <c r="DO12" s="38"/>
      <c r="DP12" s="38" t="s">
        <v>492</v>
      </c>
      <c r="DQ12" s="38"/>
      <c r="DR12" s="38" t="s">
        <v>496</v>
      </c>
      <c r="DS12" s="38" t="s">
        <v>497</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t="s">
        <v>492</v>
      </c>
      <c r="FC12" s="38"/>
      <c r="FD12" s="38" t="s">
        <v>492</v>
      </c>
      <c r="FE12" s="38"/>
      <c r="FF12" s="38" t="s">
        <v>496</v>
      </c>
      <c r="FG12" s="38" t="s">
        <v>497</v>
      </c>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525</v>
      </c>
      <c r="C13" s="38" t="s">
        <v>526</v>
      </c>
      <c r="D13" s="38"/>
      <c r="E13" s="38"/>
      <c r="F13" s="38"/>
      <c r="G13" s="38" t="s">
        <v>492</v>
      </c>
      <c r="H13" s="38"/>
      <c r="I13" s="38"/>
      <c r="J13" s="38"/>
      <c r="K13" s="38"/>
      <c r="L13" s="38"/>
      <c r="M13" s="38"/>
      <c r="N13" s="38" t="s">
        <v>492</v>
      </c>
      <c r="O13" s="38"/>
      <c r="P13" s="38" t="s">
        <v>492</v>
      </c>
      <c r="Q13" s="38"/>
      <c r="R13" s="38" t="s">
        <v>496</v>
      </c>
      <c r="S13" s="38" t="s">
        <v>497</v>
      </c>
      <c r="T13" s="38"/>
      <c r="U13" s="38"/>
      <c r="V13" s="38" t="s">
        <v>492</v>
      </c>
      <c r="W13" s="38"/>
      <c r="X13" s="38" t="s">
        <v>492</v>
      </c>
      <c r="Y13" s="38"/>
      <c r="Z13" s="38" t="s">
        <v>496</v>
      </c>
      <c r="AA13" s="38" t="s">
        <v>497</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t="s">
        <v>492</v>
      </c>
      <c r="DW13" s="38"/>
      <c r="DX13" s="38" t="s">
        <v>492</v>
      </c>
      <c r="DY13" s="38"/>
      <c r="DZ13" s="38" t="s">
        <v>496</v>
      </c>
      <c r="EA13" s="38" t="s">
        <v>497</v>
      </c>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496</v>
      </c>
      <c r="FW13" s="38" t="s">
        <v>497</v>
      </c>
    </row>
    <row r="14" spans="1:179" ht="13.5" customHeight="1" x14ac:dyDescent="0.15">
      <c r="A14" s="40" t="s">
        <v>475</v>
      </c>
      <c r="B14" s="41" t="s">
        <v>527</v>
      </c>
      <c r="C14" s="38" t="s">
        <v>528</v>
      </c>
      <c r="D14" s="38"/>
      <c r="E14" s="38"/>
      <c r="F14" s="38"/>
      <c r="G14" s="38" t="s">
        <v>492</v>
      </c>
      <c r="H14" s="38"/>
      <c r="I14" s="38"/>
      <c r="J14" s="38"/>
      <c r="K14" s="38"/>
      <c r="L14" s="38"/>
      <c r="M14" s="38"/>
      <c r="N14" s="38" t="s">
        <v>492</v>
      </c>
      <c r="O14" s="38"/>
      <c r="P14" s="38" t="s">
        <v>492</v>
      </c>
      <c r="Q14" s="38"/>
      <c r="R14" s="38" t="s">
        <v>496</v>
      </c>
      <c r="S14" s="38" t="s">
        <v>512</v>
      </c>
      <c r="T14" s="38"/>
      <c r="U14" s="38"/>
      <c r="V14" s="38" t="s">
        <v>492</v>
      </c>
      <c r="W14" s="38"/>
      <c r="X14" s="38" t="s">
        <v>492</v>
      </c>
      <c r="Y14" s="38"/>
      <c r="Z14" s="38" t="s">
        <v>496</v>
      </c>
      <c r="AA14" s="38" t="s">
        <v>512</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t="s">
        <v>492</v>
      </c>
      <c r="BK14" s="38"/>
      <c r="BL14" s="38" t="s">
        <v>492</v>
      </c>
      <c r="BM14" s="38"/>
      <c r="BN14" s="38" t="s">
        <v>496</v>
      </c>
      <c r="BO14" s="38" t="s">
        <v>512</v>
      </c>
      <c r="BP14" s="38"/>
      <c r="BQ14" s="38"/>
      <c r="BR14" s="38" t="s">
        <v>492</v>
      </c>
      <c r="BS14" s="38"/>
      <c r="BT14" s="38" t="s">
        <v>492</v>
      </c>
      <c r="BU14" s="38"/>
      <c r="BV14" s="38" t="s">
        <v>496</v>
      </c>
      <c r="BW14" s="38" t="s">
        <v>512</v>
      </c>
      <c r="BX14" s="38"/>
      <c r="BY14" s="38"/>
      <c r="BZ14" s="38" t="s">
        <v>492</v>
      </c>
      <c r="CA14" s="38"/>
      <c r="CB14" s="38" t="s">
        <v>492</v>
      </c>
      <c r="CC14" s="38"/>
      <c r="CD14" s="38" t="s">
        <v>496</v>
      </c>
      <c r="CE14" s="38" t="s">
        <v>512</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t="s">
        <v>492</v>
      </c>
      <c r="DW14" s="38"/>
      <c r="DX14" s="38" t="s">
        <v>492</v>
      </c>
      <c r="DY14" s="38"/>
      <c r="DZ14" s="38" t="s">
        <v>496</v>
      </c>
      <c r="EA14" s="38" t="s">
        <v>512</v>
      </c>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496</v>
      </c>
      <c r="FW14" s="38" t="s">
        <v>512</v>
      </c>
    </row>
    <row r="15" spans="1:179" ht="13.5" customHeight="1" x14ac:dyDescent="0.15">
      <c r="A15" s="40" t="s">
        <v>475</v>
      </c>
      <c r="B15" s="41" t="s">
        <v>532</v>
      </c>
      <c r="C15" s="38" t="s">
        <v>533</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511</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t="s">
        <v>492</v>
      </c>
      <c r="AT15" s="38"/>
      <c r="AU15" s="38"/>
      <c r="AV15" s="38" t="s">
        <v>492</v>
      </c>
      <c r="AW15" s="38"/>
      <c r="AX15" s="38" t="s">
        <v>493</v>
      </c>
      <c r="AY15" s="38" t="s">
        <v>494</v>
      </c>
      <c r="AZ15" s="38"/>
      <c r="BA15" s="38" t="s">
        <v>492</v>
      </c>
      <c r="BB15" s="38"/>
      <c r="BC15" s="38"/>
      <c r="BD15" s="38" t="s">
        <v>492</v>
      </c>
      <c r="BE15" s="38"/>
      <c r="BF15" s="38" t="s">
        <v>493</v>
      </c>
      <c r="BG15" s="38" t="s">
        <v>494</v>
      </c>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t="s">
        <v>492</v>
      </c>
      <c r="CH15" s="38"/>
      <c r="CI15" s="38"/>
      <c r="CJ15" s="38" t="s">
        <v>492</v>
      </c>
      <c r="CK15" s="38"/>
      <c r="CL15" s="38" t="s">
        <v>493</v>
      </c>
      <c r="CM15" s="38" t="s">
        <v>494</v>
      </c>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534</v>
      </c>
      <c r="C16" s="38" t="s">
        <v>535</v>
      </c>
      <c r="D16" s="38"/>
      <c r="E16" s="38"/>
      <c r="F16" s="38"/>
      <c r="G16" s="38" t="s">
        <v>492</v>
      </c>
      <c r="H16" s="38"/>
      <c r="I16" s="38"/>
      <c r="J16" s="38"/>
      <c r="K16" s="38"/>
      <c r="L16" s="38" t="s">
        <v>492</v>
      </c>
      <c r="M16" s="38"/>
      <c r="N16" s="38"/>
      <c r="O16" s="38"/>
      <c r="P16" s="38" t="s">
        <v>492</v>
      </c>
      <c r="Q16" s="38"/>
      <c r="R16" s="38" t="s">
        <v>536</v>
      </c>
      <c r="S16" s="38" t="s">
        <v>510</v>
      </c>
      <c r="T16" s="38" t="s">
        <v>492</v>
      </c>
      <c r="U16" s="38"/>
      <c r="V16" s="38"/>
      <c r="W16" s="38"/>
      <c r="X16" s="38" t="s">
        <v>492</v>
      </c>
      <c r="Y16" s="38"/>
      <c r="Z16" s="38" t="s">
        <v>511</v>
      </c>
      <c r="AA16" s="38" t="s">
        <v>510</v>
      </c>
      <c r="AB16" s="38"/>
      <c r="AC16" s="38" t="s">
        <v>492</v>
      </c>
      <c r="AD16" s="38"/>
      <c r="AE16" s="38"/>
      <c r="AF16" s="38" t="s">
        <v>492</v>
      </c>
      <c r="AG16" s="38"/>
      <c r="AH16" s="38" t="s">
        <v>536</v>
      </c>
      <c r="AI16" s="38" t="s">
        <v>510</v>
      </c>
      <c r="AJ16" s="38"/>
      <c r="AK16" s="38" t="s">
        <v>492</v>
      </c>
      <c r="AL16" s="38"/>
      <c r="AM16" s="38"/>
      <c r="AN16" s="38" t="s">
        <v>492</v>
      </c>
      <c r="AO16" s="38"/>
      <c r="AP16" s="38" t="s">
        <v>536</v>
      </c>
      <c r="AQ16" s="38" t="s">
        <v>510</v>
      </c>
      <c r="AR16" s="38"/>
      <c r="AS16" s="38" t="s">
        <v>492</v>
      </c>
      <c r="AT16" s="38"/>
      <c r="AU16" s="38"/>
      <c r="AV16" s="38" t="s">
        <v>492</v>
      </c>
      <c r="AW16" s="38"/>
      <c r="AX16" s="38" t="s">
        <v>536</v>
      </c>
      <c r="AY16" s="38" t="s">
        <v>510</v>
      </c>
      <c r="AZ16" s="38"/>
      <c r="BA16" s="38" t="s">
        <v>492</v>
      </c>
      <c r="BB16" s="38"/>
      <c r="BC16" s="38"/>
      <c r="BD16" s="38" t="s">
        <v>492</v>
      </c>
      <c r="BE16" s="38"/>
      <c r="BF16" s="38" t="s">
        <v>536</v>
      </c>
      <c r="BG16" s="38" t="s">
        <v>510</v>
      </c>
      <c r="BH16" s="38" t="s">
        <v>492</v>
      </c>
      <c r="BI16" s="38"/>
      <c r="BJ16" s="38"/>
      <c r="BK16" s="38"/>
      <c r="BL16" s="38" t="s">
        <v>492</v>
      </c>
      <c r="BM16" s="38"/>
      <c r="BN16" s="38" t="s">
        <v>536</v>
      </c>
      <c r="BO16" s="38" t="s">
        <v>510</v>
      </c>
      <c r="BP16" s="38" t="s">
        <v>492</v>
      </c>
      <c r="BQ16" s="38"/>
      <c r="BR16" s="38"/>
      <c r="BS16" s="38"/>
      <c r="BT16" s="38" t="s">
        <v>492</v>
      </c>
      <c r="BU16" s="38"/>
      <c r="BV16" s="38" t="s">
        <v>536</v>
      </c>
      <c r="BW16" s="38" t="s">
        <v>510</v>
      </c>
      <c r="BX16" s="38" t="s">
        <v>492</v>
      </c>
      <c r="BY16" s="38"/>
      <c r="BZ16" s="38"/>
      <c r="CA16" s="38"/>
      <c r="CB16" s="38" t="s">
        <v>492</v>
      </c>
      <c r="CC16" s="38"/>
      <c r="CD16" s="38" t="s">
        <v>536</v>
      </c>
      <c r="CE16" s="38" t="s">
        <v>510</v>
      </c>
      <c r="CF16" s="38" t="s">
        <v>492</v>
      </c>
      <c r="CG16" s="38"/>
      <c r="CH16" s="38"/>
      <c r="CI16" s="38"/>
      <c r="CJ16" s="38" t="s">
        <v>492</v>
      </c>
      <c r="CK16" s="38"/>
      <c r="CL16" s="38" t="s">
        <v>536</v>
      </c>
      <c r="CM16" s="38" t="s">
        <v>510</v>
      </c>
      <c r="CN16" s="38" t="s">
        <v>492</v>
      </c>
      <c r="CO16" s="38"/>
      <c r="CP16" s="38"/>
      <c r="CQ16" s="38"/>
      <c r="CR16" s="38" t="s">
        <v>492</v>
      </c>
      <c r="CS16" s="38"/>
      <c r="CT16" s="38" t="s">
        <v>536</v>
      </c>
      <c r="CU16" s="38" t="s">
        <v>510</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536</v>
      </c>
      <c r="DS16" s="38" t="s">
        <v>510</v>
      </c>
      <c r="DT16" s="38"/>
      <c r="DU16" s="38" t="s">
        <v>492</v>
      </c>
      <c r="DV16" s="38"/>
      <c r="DW16" s="38"/>
      <c r="DX16" s="38"/>
      <c r="DY16" s="38" t="s">
        <v>492</v>
      </c>
      <c r="DZ16" s="38" t="s">
        <v>522</v>
      </c>
      <c r="EA16" s="38" t="s">
        <v>497</v>
      </c>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t="s">
        <v>492</v>
      </c>
      <c r="FA16" s="38"/>
      <c r="FB16" s="38"/>
      <c r="FC16" s="38"/>
      <c r="FD16" s="38" t="s">
        <v>492</v>
      </c>
      <c r="FE16" s="38"/>
      <c r="FF16" s="38" t="s">
        <v>511</v>
      </c>
      <c r="FG16" s="38" t="s">
        <v>510</v>
      </c>
      <c r="FH16" s="38" t="s">
        <v>492</v>
      </c>
      <c r="FI16" s="38"/>
      <c r="FJ16" s="38"/>
      <c r="FK16" s="38"/>
      <c r="FL16" s="38" t="s">
        <v>492</v>
      </c>
      <c r="FM16" s="38"/>
      <c r="FN16" s="38" t="s">
        <v>511</v>
      </c>
      <c r="FO16" s="38" t="s">
        <v>510</v>
      </c>
      <c r="FP16" s="38" t="s">
        <v>492</v>
      </c>
      <c r="FQ16" s="38"/>
      <c r="FR16" s="38"/>
      <c r="FS16" s="38"/>
      <c r="FT16" s="38" t="s">
        <v>492</v>
      </c>
      <c r="FU16" s="38"/>
      <c r="FV16" s="38" t="s">
        <v>511</v>
      </c>
      <c r="FW16" s="38" t="s">
        <v>510</v>
      </c>
    </row>
    <row r="17" spans="1:179" ht="13.5" customHeight="1" x14ac:dyDescent="0.15">
      <c r="A17" s="40" t="s">
        <v>475</v>
      </c>
      <c r="B17" s="41" t="s">
        <v>537</v>
      </c>
      <c r="C17" s="38" t="s">
        <v>538</v>
      </c>
      <c r="D17" s="38"/>
      <c r="E17" s="38"/>
      <c r="F17" s="38"/>
      <c r="G17" s="38" t="s">
        <v>492</v>
      </c>
      <c r="H17" s="38"/>
      <c r="I17" s="38"/>
      <c r="J17" s="38"/>
      <c r="K17" s="38"/>
      <c r="L17" s="38"/>
      <c r="M17" s="38" t="s">
        <v>492</v>
      </c>
      <c r="N17" s="38"/>
      <c r="O17" s="38"/>
      <c r="P17" s="38"/>
      <c r="Q17" s="38" t="s">
        <v>492</v>
      </c>
      <c r="R17" s="38" t="s">
        <v>493</v>
      </c>
      <c r="S17" s="38" t="s">
        <v>510</v>
      </c>
      <c r="T17" s="38"/>
      <c r="U17" s="38" t="s">
        <v>492</v>
      </c>
      <c r="V17" s="38"/>
      <c r="W17" s="38"/>
      <c r="X17" s="38"/>
      <c r="Y17" s="38" t="s">
        <v>492</v>
      </c>
      <c r="Z17" s="38" t="s">
        <v>511</v>
      </c>
      <c r="AA17" s="38" t="s">
        <v>510</v>
      </c>
      <c r="AB17" s="38"/>
      <c r="AC17" s="38" t="s">
        <v>492</v>
      </c>
      <c r="AD17" s="38"/>
      <c r="AE17" s="38"/>
      <c r="AF17" s="38"/>
      <c r="AG17" s="38" t="s">
        <v>492</v>
      </c>
      <c r="AH17" s="38" t="s">
        <v>493</v>
      </c>
      <c r="AI17" s="38" t="s">
        <v>510</v>
      </c>
      <c r="AJ17" s="38"/>
      <c r="AK17" s="38" t="s">
        <v>492</v>
      </c>
      <c r="AL17" s="38"/>
      <c r="AM17" s="38"/>
      <c r="AN17" s="38"/>
      <c r="AO17" s="38" t="s">
        <v>492</v>
      </c>
      <c r="AP17" s="38" t="s">
        <v>493</v>
      </c>
      <c r="AQ17" s="38" t="s">
        <v>510</v>
      </c>
      <c r="AR17" s="38"/>
      <c r="AS17" s="38" t="s">
        <v>492</v>
      </c>
      <c r="AT17" s="38"/>
      <c r="AU17" s="38"/>
      <c r="AV17" s="38"/>
      <c r="AW17" s="38" t="s">
        <v>492</v>
      </c>
      <c r="AX17" s="38" t="s">
        <v>493</v>
      </c>
      <c r="AY17" s="38" t="s">
        <v>510</v>
      </c>
      <c r="AZ17" s="38"/>
      <c r="BA17" s="38" t="s">
        <v>492</v>
      </c>
      <c r="BB17" s="38"/>
      <c r="BC17" s="38"/>
      <c r="BD17" s="38"/>
      <c r="BE17" s="38" t="s">
        <v>492</v>
      </c>
      <c r="BF17" s="38" t="s">
        <v>493</v>
      </c>
      <c r="BG17" s="38" t="s">
        <v>510</v>
      </c>
      <c r="BH17" s="38"/>
      <c r="BI17" s="38" t="s">
        <v>492</v>
      </c>
      <c r="BJ17" s="38"/>
      <c r="BK17" s="38"/>
      <c r="BL17" s="38"/>
      <c r="BM17" s="38" t="s">
        <v>492</v>
      </c>
      <c r="BN17" s="38" t="s">
        <v>493</v>
      </c>
      <c r="BO17" s="38" t="s">
        <v>510</v>
      </c>
      <c r="BP17" s="38"/>
      <c r="BQ17" s="38" t="s">
        <v>492</v>
      </c>
      <c r="BR17" s="38"/>
      <c r="BS17" s="38"/>
      <c r="BT17" s="38"/>
      <c r="BU17" s="38" t="s">
        <v>492</v>
      </c>
      <c r="BV17" s="38" t="s">
        <v>493</v>
      </c>
      <c r="BW17" s="38" t="s">
        <v>510</v>
      </c>
      <c r="BX17" s="38"/>
      <c r="BY17" s="38" t="s">
        <v>492</v>
      </c>
      <c r="BZ17" s="38"/>
      <c r="CA17" s="38"/>
      <c r="CB17" s="38"/>
      <c r="CC17" s="38" t="s">
        <v>492</v>
      </c>
      <c r="CD17" s="38" t="s">
        <v>493</v>
      </c>
      <c r="CE17" s="38" t="s">
        <v>510</v>
      </c>
      <c r="CF17" s="38"/>
      <c r="CG17" s="38" t="s">
        <v>492</v>
      </c>
      <c r="CH17" s="38"/>
      <c r="CI17" s="38"/>
      <c r="CJ17" s="38"/>
      <c r="CK17" s="38" t="s">
        <v>492</v>
      </c>
      <c r="CL17" s="38" t="s">
        <v>493</v>
      </c>
      <c r="CM17" s="38" t="s">
        <v>510</v>
      </c>
      <c r="CN17" s="38"/>
      <c r="CO17" s="38" t="s">
        <v>492</v>
      </c>
      <c r="CP17" s="38"/>
      <c r="CQ17" s="38"/>
      <c r="CR17" s="38"/>
      <c r="CS17" s="38" t="s">
        <v>492</v>
      </c>
      <c r="CT17" s="38" t="s">
        <v>493</v>
      </c>
      <c r="CU17" s="38" t="s">
        <v>510</v>
      </c>
      <c r="CV17" s="38"/>
      <c r="CW17" s="38"/>
      <c r="CX17" s="38"/>
      <c r="CY17" s="38" t="s">
        <v>492</v>
      </c>
      <c r="CZ17" s="38"/>
      <c r="DA17" s="38"/>
      <c r="DB17" s="38"/>
      <c r="DC17" s="38"/>
      <c r="DD17" s="38"/>
      <c r="DE17" s="38" t="s">
        <v>492</v>
      </c>
      <c r="DF17" s="38"/>
      <c r="DG17" s="38"/>
      <c r="DH17" s="38"/>
      <c r="DI17" s="38" t="s">
        <v>492</v>
      </c>
      <c r="DJ17" s="38" t="s">
        <v>493</v>
      </c>
      <c r="DK17" s="38" t="s">
        <v>510</v>
      </c>
      <c r="DL17" s="38"/>
      <c r="DM17" s="38" t="s">
        <v>492</v>
      </c>
      <c r="DN17" s="38"/>
      <c r="DO17" s="38"/>
      <c r="DP17" s="38"/>
      <c r="DQ17" s="38" t="s">
        <v>492</v>
      </c>
      <c r="DR17" s="38" t="s">
        <v>493</v>
      </c>
      <c r="DS17" s="38" t="s">
        <v>510</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t="s">
        <v>492</v>
      </c>
      <c r="ET17" s="38"/>
      <c r="EU17" s="38"/>
      <c r="EV17" s="38"/>
      <c r="EW17" s="38" t="s">
        <v>492</v>
      </c>
      <c r="EX17" s="38" t="s">
        <v>493</v>
      </c>
      <c r="EY17" s="38" t="s">
        <v>510</v>
      </c>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c r="FU17" s="38" t="s">
        <v>492</v>
      </c>
      <c r="FV17" s="38" t="s">
        <v>495</v>
      </c>
      <c r="FW17" s="38" t="s">
        <v>512</v>
      </c>
    </row>
    <row r="18" spans="1:179" ht="13.5" customHeight="1" x14ac:dyDescent="0.15">
      <c r="A18" s="40" t="s">
        <v>475</v>
      </c>
      <c r="B18" s="41" t="s">
        <v>540</v>
      </c>
      <c r="C18" s="38" t="s">
        <v>541</v>
      </c>
      <c r="D18" s="38"/>
      <c r="E18" s="38"/>
      <c r="F18" s="38"/>
      <c r="G18" s="38" t="s">
        <v>492</v>
      </c>
      <c r="H18" s="38"/>
      <c r="I18" s="38"/>
      <c r="J18" s="38"/>
      <c r="K18" s="38"/>
      <c r="L18" s="38"/>
      <c r="M18" s="38"/>
      <c r="N18" s="38" t="s">
        <v>492</v>
      </c>
      <c r="O18" s="38"/>
      <c r="P18" s="38" t="s">
        <v>492</v>
      </c>
      <c r="Q18" s="38"/>
      <c r="R18" s="38" t="s">
        <v>496</v>
      </c>
      <c r="S18" s="38" t="s">
        <v>497</v>
      </c>
      <c r="T18" s="38"/>
      <c r="U18" s="38"/>
      <c r="V18" s="38"/>
      <c r="W18" s="38" t="s">
        <v>492</v>
      </c>
      <c r="X18" s="38"/>
      <c r="Y18" s="38"/>
      <c r="Z18" s="38"/>
      <c r="AA18" s="38"/>
      <c r="AB18" s="38"/>
      <c r="AC18" s="38"/>
      <c r="AD18" s="38" t="s">
        <v>492</v>
      </c>
      <c r="AE18" s="38"/>
      <c r="AF18" s="38" t="s">
        <v>492</v>
      </c>
      <c r="AG18" s="38"/>
      <c r="AH18" s="38" t="s">
        <v>496</v>
      </c>
      <c r="AI18" s="38" t="s">
        <v>497</v>
      </c>
      <c r="AJ18" s="38"/>
      <c r="AK18" s="38"/>
      <c r="AL18" s="38" t="s">
        <v>492</v>
      </c>
      <c r="AM18" s="38"/>
      <c r="AN18" s="38" t="s">
        <v>492</v>
      </c>
      <c r="AO18" s="38"/>
      <c r="AP18" s="38" t="s">
        <v>496</v>
      </c>
      <c r="AQ18" s="38" t="s">
        <v>497</v>
      </c>
      <c r="AR18" s="38"/>
      <c r="AS18" s="38"/>
      <c r="AT18" s="38" t="s">
        <v>492</v>
      </c>
      <c r="AU18" s="38"/>
      <c r="AV18" s="38" t="s">
        <v>492</v>
      </c>
      <c r="AW18" s="38"/>
      <c r="AX18" s="38" t="s">
        <v>496</v>
      </c>
      <c r="AY18" s="38" t="s">
        <v>497</v>
      </c>
      <c r="AZ18" s="38"/>
      <c r="BA18" s="38"/>
      <c r="BB18" s="38" t="s">
        <v>492</v>
      </c>
      <c r="BC18" s="38"/>
      <c r="BD18" s="38" t="s">
        <v>492</v>
      </c>
      <c r="BE18" s="38"/>
      <c r="BF18" s="38" t="s">
        <v>496</v>
      </c>
      <c r="BG18" s="38" t="s">
        <v>497</v>
      </c>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t="s">
        <v>492</v>
      </c>
      <c r="DO18" s="38"/>
      <c r="DP18" s="38" t="s">
        <v>492</v>
      </c>
      <c r="DQ18" s="38"/>
      <c r="DR18" s="38" t="s">
        <v>496</v>
      </c>
      <c r="DS18" s="38" t="s">
        <v>497</v>
      </c>
      <c r="DT18" s="38"/>
      <c r="DU18" s="38"/>
      <c r="DV18" s="38" t="s">
        <v>492</v>
      </c>
      <c r="DW18" s="38"/>
      <c r="DX18" s="38" t="s">
        <v>492</v>
      </c>
      <c r="DY18" s="38"/>
      <c r="DZ18" s="38" t="s">
        <v>496</v>
      </c>
      <c r="EA18" s="38" t="s">
        <v>497</v>
      </c>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496</v>
      </c>
      <c r="FW18" s="38" t="s">
        <v>497</v>
      </c>
    </row>
    <row r="19" spans="1:179" ht="13.5" customHeight="1" x14ac:dyDescent="0.15">
      <c r="A19" s="40" t="s">
        <v>475</v>
      </c>
      <c r="B19" s="41" t="s">
        <v>542</v>
      </c>
      <c r="C19" s="38" t="s">
        <v>543</v>
      </c>
      <c r="D19" s="38"/>
      <c r="E19" s="38"/>
      <c r="F19" s="38"/>
      <c r="G19" s="38" t="s">
        <v>492</v>
      </c>
      <c r="H19" s="38"/>
      <c r="I19" s="38"/>
      <c r="J19" s="38"/>
      <c r="K19" s="38"/>
      <c r="L19" s="38"/>
      <c r="M19" s="38"/>
      <c r="N19" s="38" t="s">
        <v>492</v>
      </c>
      <c r="O19" s="38"/>
      <c r="P19" s="38" t="s">
        <v>492</v>
      </c>
      <c r="Q19" s="38"/>
      <c r="R19" s="38" t="s">
        <v>544</v>
      </c>
      <c r="S19" s="38" t="s">
        <v>497</v>
      </c>
      <c r="T19" s="38"/>
      <c r="U19" s="38"/>
      <c r="V19" s="38" t="s">
        <v>492</v>
      </c>
      <c r="W19" s="38"/>
      <c r="X19" s="38" t="s">
        <v>492</v>
      </c>
      <c r="Y19" s="38"/>
      <c r="Z19" s="38" t="s">
        <v>496</v>
      </c>
      <c r="AA19" s="38" t="s">
        <v>497</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545</v>
      </c>
      <c r="C20" s="38" t="s">
        <v>546</v>
      </c>
      <c r="D20" s="38"/>
      <c r="E20" s="38"/>
      <c r="F20" s="38"/>
      <c r="G20" s="38" t="s">
        <v>492</v>
      </c>
      <c r="H20" s="38"/>
      <c r="I20" s="38"/>
      <c r="J20" s="38"/>
      <c r="K20" s="38"/>
      <c r="L20" s="38"/>
      <c r="M20" s="38" t="s">
        <v>492</v>
      </c>
      <c r="N20" s="38"/>
      <c r="O20" s="38"/>
      <c r="P20" s="38"/>
      <c r="Q20" s="38" t="s">
        <v>492</v>
      </c>
      <c r="R20" s="38" t="s">
        <v>493</v>
      </c>
      <c r="S20" s="38" t="s">
        <v>497</v>
      </c>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548</v>
      </c>
      <c r="C21" s="38" t="s">
        <v>549</v>
      </c>
      <c r="D21" s="38"/>
      <c r="E21" s="38"/>
      <c r="F21" s="38"/>
      <c r="G21" s="38" t="s">
        <v>492</v>
      </c>
      <c r="H21" s="38"/>
      <c r="I21" s="38"/>
      <c r="J21" s="38"/>
      <c r="K21" s="38"/>
      <c r="L21" s="38"/>
      <c r="M21" s="38"/>
      <c r="N21" s="38" t="s">
        <v>492</v>
      </c>
      <c r="O21" s="38"/>
      <c r="P21" s="38" t="s">
        <v>492</v>
      </c>
      <c r="Q21" s="38"/>
      <c r="R21" s="38" t="s">
        <v>496</v>
      </c>
      <c r="S21" s="38" t="s">
        <v>497</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496</v>
      </c>
      <c r="FW21" s="38" t="s">
        <v>497</v>
      </c>
    </row>
    <row r="22" spans="1:179" ht="13.5" customHeight="1" x14ac:dyDescent="0.15">
      <c r="A22" s="40" t="s">
        <v>475</v>
      </c>
      <c r="B22" s="41" t="s">
        <v>550</v>
      </c>
      <c r="C22" s="38" t="s">
        <v>551</v>
      </c>
      <c r="D22" s="38"/>
      <c r="E22" s="38"/>
      <c r="F22" s="38"/>
      <c r="G22" s="38" t="s">
        <v>492</v>
      </c>
      <c r="H22" s="38"/>
      <c r="I22" s="38"/>
      <c r="J22" s="38"/>
      <c r="K22" s="38"/>
      <c r="L22" s="38"/>
      <c r="M22" s="38"/>
      <c r="N22" s="38" t="s">
        <v>492</v>
      </c>
      <c r="O22" s="38"/>
      <c r="P22" s="38" t="s">
        <v>492</v>
      </c>
      <c r="Q22" s="38"/>
      <c r="R22" s="38" t="s">
        <v>496</v>
      </c>
      <c r="S22" s="38" t="s">
        <v>497</v>
      </c>
      <c r="T22" s="38"/>
      <c r="U22" s="38"/>
      <c r="V22" s="38" t="s">
        <v>492</v>
      </c>
      <c r="W22" s="38"/>
      <c r="X22" s="38" t="s">
        <v>492</v>
      </c>
      <c r="Y22" s="38"/>
      <c r="Z22" s="38" t="s">
        <v>496</v>
      </c>
      <c r="AA22" s="38" t="s">
        <v>497</v>
      </c>
      <c r="AB22" s="38"/>
      <c r="AC22" s="38"/>
      <c r="AD22" s="38" t="s">
        <v>492</v>
      </c>
      <c r="AE22" s="38"/>
      <c r="AF22" s="38" t="s">
        <v>492</v>
      </c>
      <c r="AG22" s="38"/>
      <c r="AH22" s="38" t="s">
        <v>496</v>
      </c>
      <c r="AI22" s="38" t="s">
        <v>497</v>
      </c>
      <c r="AJ22" s="38"/>
      <c r="AK22" s="38"/>
      <c r="AL22" s="38" t="s">
        <v>492</v>
      </c>
      <c r="AM22" s="38"/>
      <c r="AN22" s="38" t="s">
        <v>492</v>
      </c>
      <c r="AO22" s="38"/>
      <c r="AP22" s="38" t="s">
        <v>496</v>
      </c>
      <c r="AQ22" s="38" t="s">
        <v>497</v>
      </c>
      <c r="AR22" s="38"/>
      <c r="AS22" s="38"/>
      <c r="AT22" s="38" t="s">
        <v>492</v>
      </c>
      <c r="AU22" s="38"/>
      <c r="AV22" s="38" t="s">
        <v>492</v>
      </c>
      <c r="AW22" s="38"/>
      <c r="AX22" s="38" t="s">
        <v>496</v>
      </c>
      <c r="AY22" s="38" t="s">
        <v>497</v>
      </c>
      <c r="AZ22" s="38"/>
      <c r="BA22" s="38"/>
      <c r="BB22" s="38" t="s">
        <v>492</v>
      </c>
      <c r="BC22" s="38"/>
      <c r="BD22" s="38" t="s">
        <v>492</v>
      </c>
      <c r="BE22" s="38"/>
      <c r="BF22" s="38" t="s">
        <v>496</v>
      </c>
      <c r="BG22" s="38" t="s">
        <v>497</v>
      </c>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t="s">
        <v>492</v>
      </c>
      <c r="DO22" s="38"/>
      <c r="DP22" s="38" t="s">
        <v>492</v>
      </c>
      <c r="DQ22" s="38"/>
      <c r="DR22" s="38" t="s">
        <v>496</v>
      </c>
      <c r="DS22" s="38" t="s">
        <v>497</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496</v>
      </c>
      <c r="FW22" s="38" t="s">
        <v>497</v>
      </c>
    </row>
    <row r="23" spans="1:179" ht="13.5" customHeight="1" x14ac:dyDescent="0.15">
      <c r="A23" s="40" t="s">
        <v>475</v>
      </c>
      <c r="B23" s="41" t="s">
        <v>553</v>
      </c>
      <c r="C23" s="38" t="s">
        <v>554</v>
      </c>
      <c r="D23" s="38"/>
      <c r="E23" s="38"/>
      <c r="F23" s="38"/>
      <c r="G23" s="38" t="s">
        <v>492</v>
      </c>
      <c r="H23" s="38"/>
      <c r="I23" s="38"/>
      <c r="J23" s="38"/>
      <c r="K23" s="38"/>
      <c r="L23" s="38"/>
      <c r="M23" s="38"/>
      <c r="N23" s="38"/>
      <c r="O23" s="38" t="s">
        <v>492</v>
      </c>
      <c r="P23" s="38"/>
      <c r="Q23" s="38"/>
      <c r="R23" s="38"/>
      <c r="S23" s="38"/>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555</v>
      </c>
      <c r="C24" s="38" t="s">
        <v>556</v>
      </c>
      <c r="D24" s="38"/>
      <c r="E24" s="38"/>
      <c r="F24" s="38"/>
      <c r="G24" s="38" t="s">
        <v>492</v>
      </c>
      <c r="H24" s="38"/>
      <c r="I24" s="38"/>
      <c r="J24" s="38"/>
      <c r="K24" s="38"/>
      <c r="L24" s="38"/>
      <c r="M24" s="38"/>
      <c r="N24" s="38"/>
      <c r="O24" s="38" t="s">
        <v>492</v>
      </c>
      <c r="P24" s="38"/>
      <c r="Q24" s="38"/>
      <c r="R24" s="38"/>
      <c r="S24" s="38"/>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557</v>
      </c>
      <c r="C25" s="38" t="s">
        <v>558</v>
      </c>
      <c r="D25" s="38"/>
      <c r="E25" s="38"/>
      <c r="F25" s="38"/>
      <c r="G25" s="38" t="s">
        <v>492</v>
      </c>
      <c r="H25" s="38"/>
      <c r="I25" s="38"/>
      <c r="J25" s="38"/>
      <c r="K25" s="38"/>
      <c r="L25" s="38"/>
      <c r="M25" s="38"/>
      <c r="N25" s="38"/>
      <c r="O25" s="38" t="s">
        <v>492</v>
      </c>
      <c r="P25" s="38"/>
      <c r="Q25" s="38"/>
      <c r="R25" s="38"/>
      <c r="S25" s="38"/>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559</v>
      </c>
      <c r="C26" s="38" t="s">
        <v>560</v>
      </c>
      <c r="D26" s="38"/>
      <c r="E26" s="38"/>
      <c r="F26" s="38"/>
      <c r="G26" s="38" t="s">
        <v>492</v>
      </c>
      <c r="H26" s="38"/>
      <c r="I26" s="38"/>
      <c r="J26" s="38"/>
      <c r="K26" s="38"/>
      <c r="L26" s="38"/>
      <c r="M26" s="38" t="s">
        <v>492</v>
      </c>
      <c r="N26" s="38"/>
      <c r="O26" s="38"/>
      <c r="P26" s="38" t="s">
        <v>492</v>
      </c>
      <c r="Q26" s="38"/>
      <c r="R26" s="38" t="s">
        <v>493</v>
      </c>
      <c r="S26" s="38" t="s">
        <v>510</v>
      </c>
      <c r="T26" s="38"/>
      <c r="U26" s="38" t="s">
        <v>492</v>
      </c>
      <c r="V26" s="38"/>
      <c r="W26" s="38"/>
      <c r="X26" s="38" t="s">
        <v>492</v>
      </c>
      <c r="Y26" s="38"/>
      <c r="Z26" s="38" t="s">
        <v>511</v>
      </c>
      <c r="AA26" s="38" t="s">
        <v>510</v>
      </c>
      <c r="AB26" s="38"/>
      <c r="AC26" s="38" t="s">
        <v>492</v>
      </c>
      <c r="AD26" s="38"/>
      <c r="AE26" s="38"/>
      <c r="AF26" s="38" t="s">
        <v>492</v>
      </c>
      <c r="AG26" s="38"/>
      <c r="AH26" s="38" t="s">
        <v>511</v>
      </c>
      <c r="AI26" s="38" t="s">
        <v>510</v>
      </c>
      <c r="AJ26" s="38"/>
      <c r="AK26" s="38"/>
      <c r="AL26" s="38"/>
      <c r="AM26" s="38" t="s">
        <v>492</v>
      </c>
      <c r="AN26" s="38"/>
      <c r="AO26" s="38"/>
      <c r="AP26" s="38"/>
      <c r="AQ26" s="38"/>
      <c r="AR26" s="38"/>
      <c r="AS26" s="38" t="s">
        <v>492</v>
      </c>
      <c r="AT26" s="38"/>
      <c r="AU26" s="38"/>
      <c r="AV26" s="38" t="s">
        <v>492</v>
      </c>
      <c r="AW26" s="38"/>
      <c r="AX26" s="38" t="s">
        <v>495</v>
      </c>
      <c r="AY26" s="38" t="s">
        <v>510</v>
      </c>
      <c r="AZ26" s="38"/>
      <c r="BA26" s="38"/>
      <c r="BB26" s="38"/>
      <c r="BC26" s="38" t="s">
        <v>492</v>
      </c>
      <c r="BD26" s="38"/>
      <c r="BE26" s="38"/>
      <c r="BF26" s="38"/>
      <c r="BG26" s="38"/>
      <c r="BH26" s="38"/>
      <c r="BI26" s="38" t="s">
        <v>492</v>
      </c>
      <c r="BJ26" s="38"/>
      <c r="BK26" s="38"/>
      <c r="BL26" s="38" t="s">
        <v>492</v>
      </c>
      <c r="BM26" s="38"/>
      <c r="BN26" s="38" t="s">
        <v>511</v>
      </c>
      <c r="BO26" s="38" t="s">
        <v>510</v>
      </c>
      <c r="BP26" s="38"/>
      <c r="BQ26" s="38" t="s">
        <v>492</v>
      </c>
      <c r="BR26" s="38"/>
      <c r="BS26" s="38"/>
      <c r="BT26" s="38" t="s">
        <v>492</v>
      </c>
      <c r="BU26" s="38"/>
      <c r="BV26" s="38" t="s">
        <v>511</v>
      </c>
      <c r="BW26" s="38" t="s">
        <v>510</v>
      </c>
      <c r="BX26" s="38"/>
      <c r="BY26" s="38" t="s">
        <v>492</v>
      </c>
      <c r="BZ26" s="38"/>
      <c r="CA26" s="38"/>
      <c r="CB26" s="38" t="s">
        <v>492</v>
      </c>
      <c r="CC26" s="38"/>
      <c r="CD26" s="38" t="s">
        <v>511</v>
      </c>
      <c r="CE26" s="38" t="s">
        <v>510</v>
      </c>
      <c r="CF26" s="38"/>
      <c r="CG26" s="38" t="s">
        <v>492</v>
      </c>
      <c r="CH26" s="38"/>
      <c r="CI26" s="38"/>
      <c r="CJ26" s="38" t="s">
        <v>492</v>
      </c>
      <c r="CK26" s="38"/>
      <c r="CL26" s="38" t="s">
        <v>495</v>
      </c>
      <c r="CM26" s="38" t="s">
        <v>510</v>
      </c>
      <c r="CN26" s="38"/>
      <c r="CO26" s="38" t="s">
        <v>492</v>
      </c>
      <c r="CP26" s="38"/>
      <c r="CQ26" s="38"/>
      <c r="CR26" s="38" t="s">
        <v>492</v>
      </c>
      <c r="CS26" s="38"/>
      <c r="CT26" s="38" t="s">
        <v>495</v>
      </c>
      <c r="CU26" s="38" t="s">
        <v>510</v>
      </c>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t="s">
        <v>492</v>
      </c>
      <c r="ET26" s="38"/>
      <c r="EU26" s="38"/>
      <c r="EV26" s="38" t="s">
        <v>492</v>
      </c>
      <c r="EW26" s="38"/>
      <c r="EX26" s="38" t="s">
        <v>511</v>
      </c>
      <c r="EY26" s="38" t="s">
        <v>510</v>
      </c>
      <c r="EZ26" s="38"/>
      <c r="FA26" s="38"/>
      <c r="FB26" s="38"/>
      <c r="FC26" s="38" t="s">
        <v>492</v>
      </c>
      <c r="FD26" s="38"/>
      <c r="FE26" s="38"/>
      <c r="FF26" s="38"/>
      <c r="FG26" s="38"/>
      <c r="FH26" s="38"/>
      <c r="FI26" s="38" t="s">
        <v>492</v>
      </c>
      <c r="FJ26" s="38"/>
      <c r="FK26" s="38"/>
      <c r="FL26" s="38" t="s">
        <v>492</v>
      </c>
      <c r="FM26" s="38"/>
      <c r="FN26" s="38" t="s">
        <v>511</v>
      </c>
      <c r="FO26" s="38" t="s">
        <v>510</v>
      </c>
      <c r="FP26" s="38"/>
      <c r="FQ26" s="38"/>
      <c r="FR26" s="38"/>
      <c r="FS26" s="38" t="s">
        <v>492</v>
      </c>
      <c r="FT26" s="38"/>
      <c r="FU26" s="38"/>
      <c r="FV26" s="38"/>
      <c r="FW26" s="38"/>
    </row>
    <row r="27" spans="1:179" ht="13.5" customHeight="1" x14ac:dyDescent="0.15">
      <c r="A27" s="40" t="s">
        <v>475</v>
      </c>
      <c r="B27" s="41" t="s">
        <v>561</v>
      </c>
      <c r="C27" s="38" t="s">
        <v>562</v>
      </c>
      <c r="D27" s="38"/>
      <c r="E27" s="38"/>
      <c r="F27" s="38"/>
      <c r="G27" s="38" t="s">
        <v>492</v>
      </c>
      <c r="H27" s="38"/>
      <c r="I27" s="38"/>
      <c r="J27" s="38"/>
      <c r="K27" s="38"/>
      <c r="L27" s="38"/>
      <c r="M27" s="38"/>
      <c r="N27" s="38"/>
      <c r="O27" s="38" t="s">
        <v>492</v>
      </c>
      <c r="P27" s="38"/>
      <c r="Q27" s="38"/>
      <c r="R27" s="38"/>
      <c r="S27" s="38"/>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563</v>
      </c>
      <c r="C28" s="38" t="s">
        <v>564</v>
      </c>
      <c r="D28" s="38"/>
      <c r="E28" s="38"/>
      <c r="F28" s="38"/>
      <c r="G28" s="38" t="s">
        <v>492</v>
      </c>
      <c r="H28" s="38"/>
      <c r="I28" s="38"/>
      <c r="J28" s="38"/>
      <c r="K28" s="38"/>
      <c r="L28" s="38"/>
      <c r="M28" s="38" t="s">
        <v>492</v>
      </c>
      <c r="N28" s="38"/>
      <c r="O28" s="38"/>
      <c r="P28" s="38" t="s">
        <v>492</v>
      </c>
      <c r="Q28" s="38"/>
      <c r="R28" s="38" t="s">
        <v>536</v>
      </c>
      <c r="S28" s="38" t="s">
        <v>510</v>
      </c>
      <c r="T28" s="38"/>
      <c r="U28" s="38" t="s">
        <v>492</v>
      </c>
      <c r="V28" s="38"/>
      <c r="W28" s="38"/>
      <c r="X28" s="38" t="s">
        <v>492</v>
      </c>
      <c r="Y28" s="38"/>
      <c r="Z28" s="38" t="s">
        <v>493</v>
      </c>
      <c r="AA28" s="38" t="s">
        <v>510</v>
      </c>
      <c r="AB28" s="38"/>
      <c r="AC28" s="38" t="s">
        <v>492</v>
      </c>
      <c r="AD28" s="38"/>
      <c r="AE28" s="38"/>
      <c r="AF28" s="38" t="s">
        <v>492</v>
      </c>
      <c r="AG28" s="38"/>
      <c r="AH28" s="38" t="s">
        <v>493</v>
      </c>
      <c r="AI28" s="38" t="s">
        <v>510</v>
      </c>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t="s">
        <v>492</v>
      </c>
      <c r="BJ28" s="38"/>
      <c r="BK28" s="38"/>
      <c r="BL28" s="38" t="s">
        <v>492</v>
      </c>
      <c r="BM28" s="38"/>
      <c r="BN28" s="38" t="s">
        <v>495</v>
      </c>
      <c r="BO28" s="38" t="s">
        <v>510</v>
      </c>
      <c r="BP28" s="38"/>
      <c r="BQ28" s="38" t="s">
        <v>492</v>
      </c>
      <c r="BR28" s="38"/>
      <c r="BS28" s="38"/>
      <c r="BT28" s="38" t="s">
        <v>492</v>
      </c>
      <c r="BU28" s="38"/>
      <c r="BV28" s="38" t="s">
        <v>495</v>
      </c>
      <c r="BW28" s="38" t="s">
        <v>510</v>
      </c>
      <c r="BX28" s="38"/>
      <c r="BY28" s="38" t="s">
        <v>492</v>
      </c>
      <c r="BZ28" s="38"/>
      <c r="CA28" s="38"/>
      <c r="CB28" s="38" t="s">
        <v>492</v>
      </c>
      <c r="CC28" s="38"/>
      <c r="CD28" s="38" t="s">
        <v>495</v>
      </c>
      <c r="CE28" s="38" t="s">
        <v>510</v>
      </c>
      <c r="CF28" s="38"/>
      <c r="CG28" s="38" t="s">
        <v>492</v>
      </c>
      <c r="CH28" s="38"/>
      <c r="CI28" s="38"/>
      <c r="CJ28" s="38" t="s">
        <v>492</v>
      </c>
      <c r="CK28" s="38"/>
      <c r="CL28" s="38" t="s">
        <v>511</v>
      </c>
      <c r="CM28" s="38" t="s">
        <v>510</v>
      </c>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t="s">
        <v>492</v>
      </c>
      <c r="DV28" s="38"/>
      <c r="DW28" s="38"/>
      <c r="DX28" s="38"/>
      <c r="DY28" s="38" t="s">
        <v>492</v>
      </c>
      <c r="DZ28" s="38" t="s">
        <v>522</v>
      </c>
      <c r="EA28" s="38" t="s">
        <v>497</v>
      </c>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t="s">
        <v>492</v>
      </c>
      <c r="FR28" s="38"/>
      <c r="FS28" s="38"/>
      <c r="FT28" s="38" t="s">
        <v>492</v>
      </c>
      <c r="FU28" s="38"/>
      <c r="FV28" s="38" t="s">
        <v>511</v>
      </c>
      <c r="FW28" s="38" t="s">
        <v>510</v>
      </c>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8">
    <sortCondition ref="A8:A28"/>
    <sortCondition ref="B8:B28"/>
    <sortCondition ref="C8:C28"/>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6"/>
      <c r="C1" s="94"/>
    </row>
    <row r="2" spans="1:261" s="22" customFormat="1" ht="13.5" customHeight="1" x14ac:dyDescent="0.15">
      <c r="A2" s="103" t="s">
        <v>0</v>
      </c>
      <c r="B2" s="110" t="s">
        <v>1</v>
      </c>
      <c r="C2" s="103" t="s">
        <v>2</v>
      </c>
      <c r="D2" s="139" t="s">
        <v>33</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30" t="s">
        <v>34</v>
      </c>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c r="BS2" s="131"/>
      <c r="BT2" s="131"/>
      <c r="BU2" s="131"/>
      <c r="BV2" s="131"/>
      <c r="BW2" s="131"/>
      <c r="BX2" s="131"/>
      <c r="BY2" s="131"/>
      <c r="BZ2" s="131"/>
      <c r="CA2" s="131"/>
      <c r="CB2" s="131"/>
      <c r="CC2" s="131"/>
      <c r="CD2" s="131"/>
      <c r="CE2" s="131"/>
      <c r="CF2" s="131"/>
      <c r="CG2" s="132"/>
      <c r="CH2" s="139" t="s">
        <v>4</v>
      </c>
      <c r="CI2" s="140"/>
      <c r="CJ2" s="140"/>
      <c r="CK2" s="140"/>
      <c r="CL2" s="140"/>
      <c r="CM2" s="140"/>
      <c r="CN2" s="140"/>
      <c r="CO2" s="141"/>
      <c r="CP2" s="155" t="s">
        <v>5</v>
      </c>
      <c r="CQ2" s="140"/>
      <c r="CR2" s="140"/>
      <c r="CS2" s="140"/>
      <c r="CT2" s="140"/>
      <c r="CU2" s="140"/>
      <c r="CV2" s="140"/>
      <c r="CW2" s="141"/>
      <c r="CX2" s="155" t="s">
        <v>6</v>
      </c>
      <c r="CY2" s="140"/>
      <c r="CZ2" s="140"/>
      <c r="DA2" s="140"/>
      <c r="DB2" s="140"/>
      <c r="DC2" s="140"/>
      <c r="DD2" s="140"/>
      <c r="DE2" s="141"/>
      <c r="DF2" s="127" t="s">
        <v>7</v>
      </c>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W2" s="151"/>
      <c r="GX2" s="151"/>
      <c r="GY2" s="151"/>
      <c r="GZ2" s="151"/>
      <c r="HA2" s="151"/>
      <c r="HB2" s="151"/>
      <c r="HC2" s="151"/>
      <c r="HD2" s="151"/>
      <c r="HE2" s="151"/>
      <c r="HF2" s="151"/>
      <c r="HG2" s="151"/>
      <c r="HH2" s="151"/>
      <c r="HI2" s="151"/>
      <c r="HJ2" s="151"/>
      <c r="HK2" s="151"/>
      <c r="HL2" s="151"/>
      <c r="HM2" s="151"/>
      <c r="HN2" s="151"/>
      <c r="HO2" s="151"/>
      <c r="HP2" s="151"/>
      <c r="HQ2" s="151"/>
      <c r="HR2" s="151"/>
      <c r="HS2" s="151"/>
      <c r="HT2" s="151"/>
      <c r="HU2" s="151"/>
      <c r="HV2" s="151"/>
      <c r="HW2" s="151"/>
      <c r="HX2" s="151"/>
      <c r="HY2" s="151"/>
      <c r="HZ2" s="151"/>
      <c r="IA2" s="151"/>
      <c r="IB2" s="151"/>
      <c r="IC2" s="151"/>
      <c r="ID2" s="151"/>
      <c r="IE2" s="151"/>
      <c r="IF2" s="151"/>
      <c r="IG2" s="151"/>
      <c r="IH2" s="151"/>
      <c r="II2" s="151"/>
      <c r="IJ2" s="151"/>
      <c r="IK2" s="152"/>
      <c r="IL2" s="139" t="s">
        <v>8</v>
      </c>
      <c r="IM2" s="140"/>
      <c r="IN2" s="140"/>
      <c r="IO2" s="140"/>
      <c r="IP2" s="140"/>
      <c r="IQ2" s="140"/>
      <c r="IR2" s="140"/>
      <c r="IS2" s="141"/>
      <c r="IT2" s="139" t="s">
        <v>9</v>
      </c>
      <c r="IU2" s="140"/>
      <c r="IV2" s="140"/>
      <c r="IW2" s="140"/>
      <c r="IX2" s="140"/>
      <c r="IY2" s="140"/>
      <c r="IZ2" s="140"/>
      <c r="JA2" s="141"/>
    </row>
    <row r="3" spans="1:261" s="22" customFormat="1" ht="13.5" customHeight="1" x14ac:dyDescent="0.15">
      <c r="A3" s="104"/>
      <c r="B3" s="111"/>
      <c r="C3" s="157"/>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33"/>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5"/>
      <c r="CH3" s="142"/>
      <c r="CI3" s="143"/>
      <c r="CJ3" s="143"/>
      <c r="CK3" s="143"/>
      <c r="CL3" s="143"/>
      <c r="CM3" s="143"/>
      <c r="CN3" s="143"/>
      <c r="CO3" s="144"/>
      <c r="CP3" s="142"/>
      <c r="CQ3" s="143"/>
      <c r="CR3" s="143"/>
      <c r="CS3" s="143"/>
      <c r="CT3" s="143"/>
      <c r="CU3" s="143"/>
      <c r="CV3" s="143"/>
      <c r="CW3" s="144"/>
      <c r="CX3" s="142"/>
      <c r="CY3" s="143"/>
      <c r="CZ3" s="143"/>
      <c r="DA3" s="143"/>
      <c r="DB3" s="143"/>
      <c r="DC3" s="143"/>
      <c r="DD3" s="143"/>
      <c r="DE3" s="144"/>
      <c r="DF3" s="127" t="s">
        <v>449</v>
      </c>
      <c r="DG3" s="128"/>
      <c r="DH3" s="128"/>
      <c r="DI3" s="128"/>
      <c r="DJ3" s="128"/>
      <c r="DK3" s="128"/>
      <c r="DL3" s="128"/>
      <c r="DM3" s="129"/>
      <c r="DN3" s="127" t="s">
        <v>10</v>
      </c>
      <c r="DO3" s="128"/>
      <c r="DP3" s="128"/>
      <c r="DQ3" s="128"/>
      <c r="DR3" s="128"/>
      <c r="DS3" s="128"/>
      <c r="DT3" s="128"/>
      <c r="DU3" s="129"/>
      <c r="DV3" s="127" t="s">
        <v>11</v>
      </c>
      <c r="DW3" s="128"/>
      <c r="DX3" s="128"/>
      <c r="DY3" s="128"/>
      <c r="DZ3" s="128"/>
      <c r="EA3" s="128"/>
      <c r="EB3" s="128"/>
      <c r="EC3" s="129"/>
      <c r="ED3" s="127" t="s">
        <v>405</v>
      </c>
      <c r="EE3" s="128"/>
      <c r="EF3" s="128"/>
      <c r="EG3" s="128"/>
      <c r="EH3" s="128"/>
      <c r="EI3" s="128"/>
      <c r="EJ3" s="128"/>
      <c r="EK3" s="129"/>
      <c r="EL3" s="145" t="s">
        <v>12</v>
      </c>
      <c r="EM3" s="128"/>
      <c r="EN3" s="128"/>
      <c r="EO3" s="128"/>
      <c r="EP3" s="128"/>
      <c r="EQ3" s="128"/>
      <c r="ER3" s="128"/>
      <c r="ES3" s="129"/>
      <c r="ET3" s="127" t="s">
        <v>13</v>
      </c>
      <c r="EU3" s="128"/>
      <c r="EV3" s="128"/>
      <c r="EW3" s="128"/>
      <c r="EX3" s="128"/>
      <c r="EY3" s="128"/>
      <c r="EZ3" s="128"/>
      <c r="FA3" s="129"/>
      <c r="FB3" s="127" t="s">
        <v>14</v>
      </c>
      <c r="FC3" s="128"/>
      <c r="FD3" s="128"/>
      <c r="FE3" s="128"/>
      <c r="FF3" s="128"/>
      <c r="FG3" s="128"/>
      <c r="FH3" s="128"/>
      <c r="FI3" s="129"/>
      <c r="FJ3" s="127" t="s">
        <v>15</v>
      </c>
      <c r="FK3" s="128"/>
      <c r="FL3" s="128"/>
      <c r="FM3" s="128"/>
      <c r="FN3" s="128"/>
      <c r="FO3" s="128"/>
      <c r="FP3" s="128"/>
      <c r="FQ3" s="129"/>
      <c r="FR3" s="127" t="s">
        <v>35</v>
      </c>
      <c r="FS3" s="128"/>
      <c r="FT3" s="128"/>
      <c r="FU3" s="128"/>
      <c r="FV3" s="128"/>
      <c r="FW3" s="128"/>
      <c r="FX3" s="128"/>
      <c r="FY3" s="129"/>
      <c r="FZ3" s="127" t="s">
        <v>167</v>
      </c>
      <c r="GA3" s="128"/>
      <c r="GB3" s="128"/>
      <c r="GC3" s="128"/>
      <c r="GD3" s="128"/>
      <c r="GE3" s="128"/>
      <c r="GF3" s="128"/>
      <c r="GG3" s="129"/>
      <c r="GH3" s="127" t="s">
        <v>168</v>
      </c>
      <c r="GI3" s="128"/>
      <c r="GJ3" s="128"/>
      <c r="GK3" s="128"/>
      <c r="GL3" s="128"/>
      <c r="GM3" s="128"/>
      <c r="GN3" s="128"/>
      <c r="GO3" s="129"/>
      <c r="GP3" s="127" t="s">
        <v>17</v>
      </c>
      <c r="GQ3" s="128"/>
      <c r="GR3" s="128"/>
      <c r="GS3" s="128"/>
      <c r="GT3" s="128"/>
      <c r="GU3" s="128"/>
      <c r="GV3" s="128"/>
      <c r="GW3" s="129"/>
      <c r="GX3" s="127" t="s">
        <v>18</v>
      </c>
      <c r="GY3" s="128"/>
      <c r="GZ3" s="128"/>
      <c r="HA3" s="128"/>
      <c r="HB3" s="128"/>
      <c r="HC3" s="128"/>
      <c r="HD3" s="128"/>
      <c r="HE3" s="129"/>
      <c r="HF3" s="127" t="s">
        <v>19</v>
      </c>
      <c r="HG3" s="128"/>
      <c r="HH3" s="128"/>
      <c r="HI3" s="128"/>
      <c r="HJ3" s="128"/>
      <c r="HK3" s="128"/>
      <c r="HL3" s="128"/>
      <c r="HM3" s="129"/>
      <c r="HN3" s="127" t="s">
        <v>20</v>
      </c>
      <c r="HO3" s="128"/>
      <c r="HP3" s="128"/>
      <c r="HQ3" s="128"/>
      <c r="HR3" s="128"/>
      <c r="HS3" s="128"/>
      <c r="HT3" s="128"/>
      <c r="HU3" s="129"/>
      <c r="HV3" s="127" t="s">
        <v>21</v>
      </c>
      <c r="HW3" s="128"/>
      <c r="HX3" s="128"/>
      <c r="HY3" s="128"/>
      <c r="HZ3" s="128"/>
      <c r="IA3" s="128"/>
      <c r="IB3" s="128"/>
      <c r="IC3" s="129"/>
      <c r="ID3" s="127" t="s">
        <v>22</v>
      </c>
      <c r="IE3" s="128"/>
      <c r="IF3" s="128"/>
      <c r="IG3" s="128"/>
      <c r="IH3" s="128"/>
      <c r="II3" s="128"/>
      <c r="IJ3" s="128"/>
      <c r="IK3" s="129"/>
      <c r="IL3" s="142"/>
      <c r="IM3" s="143"/>
      <c r="IN3" s="143"/>
      <c r="IO3" s="143"/>
      <c r="IP3" s="143"/>
      <c r="IQ3" s="143"/>
      <c r="IR3" s="143"/>
      <c r="IS3" s="144"/>
      <c r="IT3" s="142"/>
      <c r="IU3" s="143"/>
      <c r="IV3" s="143"/>
      <c r="IW3" s="143"/>
      <c r="IX3" s="143"/>
      <c r="IY3" s="143"/>
      <c r="IZ3" s="143"/>
      <c r="JA3" s="144"/>
    </row>
    <row r="4" spans="1:261" s="17" customFormat="1" ht="18.75" customHeight="1" x14ac:dyDescent="0.15">
      <c r="A4" s="104"/>
      <c r="B4" s="111"/>
      <c r="C4" s="157"/>
      <c r="D4" s="20"/>
      <c r="E4" s="153" t="s">
        <v>36</v>
      </c>
      <c r="F4" s="153" t="s">
        <v>37</v>
      </c>
      <c r="G4" s="153" t="s">
        <v>38</v>
      </c>
      <c r="H4" s="153" t="s">
        <v>39</v>
      </c>
      <c r="I4" s="153" t="s">
        <v>40</v>
      </c>
      <c r="J4" s="153" t="s">
        <v>41</v>
      </c>
      <c r="K4" s="153" t="s">
        <v>42</v>
      </c>
      <c r="L4" s="153" t="s">
        <v>43</v>
      </c>
      <c r="M4" s="103" t="s">
        <v>44</v>
      </c>
      <c r="N4" s="156" t="s">
        <v>45</v>
      </c>
      <c r="O4" s="156" t="s">
        <v>46</v>
      </c>
      <c r="P4" s="156" t="s">
        <v>47</v>
      </c>
      <c r="Q4" s="156" t="s">
        <v>48</v>
      </c>
      <c r="R4" s="156" t="s">
        <v>49</v>
      </c>
      <c r="S4" s="156" t="s">
        <v>50</v>
      </c>
      <c r="T4" s="156" t="s">
        <v>51</v>
      </c>
      <c r="U4" s="156" t="s">
        <v>52</v>
      </c>
      <c r="V4" s="156" t="s">
        <v>53</v>
      </c>
      <c r="W4" s="156" t="s">
        <v>54</v>
      </c>
      <c r="X4" s="156" t="s">
        <v>55</v>
      </c>
      <c r="Y4" s="156" t="s">
        <v>56</v>
      </c>
      <c r="Z4" s="156" t="s">
        <v>57</v>
      </c>
      <c r="AA4" s="156" t="s">
        <v>58</v>
      </c>
      <c r="AB4" s="156" t="s">
        <v>59</v>
      </c>
      <c r="AC4" s="156" t="s">
        <v>60</v>
      </c>
      <c r="AD4" s="156" t="s">
        <v>61</v>
      </c>
      <c r="AE4" s="156" t="s">
        <v>62</v>
      </c>
      <c r="AF4" s="158" t="s">
        <v>4</v>
      </c>
      <c r="AG4" s="159"/>
      <c r="AH4" s="159"/>
      <c r="AI4" s="159"/>
      <c r="AJ4" s="159"/>
      <c r="AK4" s="159"/>
      <c r="AL4" s="159"/>
      <c r="AM4" s="159"/>
      <c r="AN4" s="160"/>
      <c r="AO4" s="136" t="s">
        <v>5</v>
      </c>
      <c r="AP4" s="137"/>
      <c r="AQ4" s="137"/>
      <c r="AR4" s="137"/>
      <c r="AS4" s="137"/>
      <c r="AT4" s="137"/>
      <c r="AU4" s="137"/>
      <c r="AV4" s="137"/>
      <c r="AW4" s="138"/>
      <c r="AX4" s="136" t="s">
        <v>6</v>
      </c>
      <c r="AY4" s="137"/>
      <c r="AZ4" s="137"/>
      <c r="BA4" s="137"/>
      <c r="BB4" s="137"/>
      <c r="BC4" s="137"/>
      <c r="BD4" s="137"/>
      <c r="BE4" s="137"/>
      <c r="BF4" s="138"/>
      <c r="BG4" s="136" t="s">
        <v>7</v>
      </c>
      <c r="BH4" s="137"/>
      <c r="BI4" s="137"/>
      <c r="BJ4" s="137"/>
      <c r="BK4" s="137"/>
      <c r="BL4" s="137"/>
      <c r="BM4" s="137"/>
      <c r="BN4" s="137"/>
      <c r="BO4" s="138"/>
      <c r="BP4" s="136" t="s">
        <v>63</v>
      </c>
      <c r="BQ4" s="137"/>
      <c r="BR4" s="137"/>
      <c r="BS4" s="137"/>
      <c r="BT4" s="137"/>
      <c r="BU4" s="137"/>
      <c r="BV4" s="137"/>
      <c r="BW4" s="137"/>
      <c r="BX4" s="138"/>
      <c r="BY4" s="136" t="s">
        <v>64</v>
      </c>
      <c r="BZ4" s="137"/>
      <c r="CA4" s="137"/>
      <c r="CB4" s="137"/>
      <c r="CC4" s="137"/>
      <c r="CD4" s="137"/>
      <c r="CE4" s="137"/>
      <c r="CF4" s="137"/>
      <c r="CG4" s="138"/>
      <c r="CH4" s="105" t="s">
        <v>65</v>
      </c>
      <c r="CI4" s="106"/>
      <c r="CJ4" s="106"/>
      <c r="CK4" s="107"/>
      <c r="CL4" s="105" t="s">
        <v>66</v>
      </c>
      <c r="CM4" s="106"/>
      <c r="CN4" s="106"/>
      <c r="CO4" s="107"/>
      <c r="CP4" s="105" t="s">
        <v>65</v>
      </c>
      <c r="CQ4" s="106"/>
      <c r="CR4" s="106"/>
      <c r="CS4" s="107"/>
      <c r="CT4" s="105" t="s">
        <v>66</v>
      </c>
      <c r="CU4" s="106"/>
      <c r="CV4" s="106"/>
      <c r="CW4" s="107"/>
      <c r="CX4" s="105" t="s">
        <v>65</v>
      </c>
      <c r="CY4" s="106"/>
      <c r="CZ4" s="106"/>
      <c r="DA4" s="107"/>
      <c r="DB4" s="105" t="s">
        <v>66</v>
      </c>
      <c r="DC4" s="106"/>
      <c r="DD4" s="106"/>
      <c r="DE4" s="107"/>
      <c r="DF4" s="105" t="s">
        <v>65</v>
      </c>
      <c r="DG4" s="106"/>
      <c r="DH4" s="106"/>
      <c r="DI4" s="107"/>
      <c r="DJ4" s="105" t="s">
        <v>66</v>
      </c>
      <c r="DK4" s="106"/>
      <c r="DL4" s="106"/>
      <c r="DM4" s="107"/>
      <c r="DN4" s="105" t="s">
        <v>65</v>
      </c>
      <c r="DO4" s="106"/>
      <c r="DP4" s="106"/>
      <c r="DQ4" s="107"/>
      <c r="DR4" s="105" t="s">
        <v>66</v>
      </c>
      <c r="DS4" s="106"/>
      <c r="DT4" s="106"/>
      <c r="DU4" s="107"/>
      <c r="DV4" s="105" t="s">
        <v>65</v>
      </c>
      <c r="DW4" s="106"/>
      <c r="DX4" s="106"/>
      <c r="DY4" s="107"/>
      <c r="DZ4" s="105" t="s">
        <v>66</v>
      </c>
      <c r="EA4" s="106"/>
      <c r="EB4" s="106"/>
      <c r="EC4" s="107"/>
      <c r="ED4" s="105" t="s">
        <v>65</v>
      </c>
      <c r="EE4" s="106"/>
      <c r="EF4" s="106"/>
      <c r="EG4" s="107"/>
      <c r="EH4" s="105" t="s">
        <v>66</v>
      </c>
      <c r="EI4" s="106"/>
      <c r="EJ4" s="106"/>
      <c r="EK4" s="107"/>
      <c r="EL4" s="105" t="s">
        <v>65</v>
      </c>
      <c r="EM4" s="106"/>
      <c r="EN4" s="106"/>
      <c r="EO4" s="107"/>
      <c r="EP4" s="105" t="s">
        <v>66</v>
      </c>
      <c r="EQ4" s="106"/>
      <c r="ER4" s="106"/>
      <c r="ES4" s="107"/>
      <c r="ET4" s="105" t="s">
        <v>65</v>
      </c>
      <c r="EU4" s="106"/>
      <c r="EV4" s="106"/>
      <c r="EW4" s="107"/>
      <c r="EX4" s="105" t="s">
        <v>66</v>
      </c>
      <c r="EY4" s="106"/>
      <c r="EZ4" s="106"/>
      <c r="FA4" s="107"/>
      <c r="FB4" s="105" t="s">
        <v>65</v>
      </c>
      <c r="FC4" s="106"/>
      <c r="FD4" s="106"/>
      <c r="FE4" s="107"/>
      <c r="FF4" s="105" t="s">
        <v>66</v>
      </c>
      <c r="FG4" s="106"/>
      <c r="FH4" s="106"/>
      <c r="FI4" s="107"/>
      <c r="FJ4" s="105" t="s">
        <v>65</v>
      </c>
      <c r="FK4" s="106"/>
      <c r="FL4" s="106"/>
      <c r="FM4" s="107"/>
      <c r="FN4" s="105" t="s">
        <v>66</v>
      </c>
      <c r="FO4" s="106"/>
      <c r="FP4" s="106"/>
      <c r="FQ4" s="107"/>
      <c r="FR4" s="105" t="s">
        <v>65</v>
      </c>
      <c r="FS4" s="106"/>
      <c r="FT4" s="106"/>
      <c r="FU4" s="107"/>
      <c r="FV4" s="105" t="s">
        <v>66</v>
      </c>
      <c r="FW4" s="106"/>
      <c r="FX4" s="106"/>
      <c r="FY4" s="107"/>
      <c r="FZ4" s="105" t="s">
        <v>65</v>
      </c>
      <c r="GA4" s="106"/>
      <c r="GB4" s="106"/>
      <c r="GC4" s="107"/>
      <c r="GD4" s="105" t="s">
        <v>66</v>
      </c>
      <c r="GE4" s="106"/>
      <c r="GF4" s="106"/>
      <c r="GG4" s="107"/>
      <c r="GH4" s="105" t="s">
        <v>65</v>
      </c>
      <c r="GI4" s="106"/>
      <c r="GJ4" s="106"/>
      <c r="GK4" s="107"/>
      <c r="GL4" s="105" t="s">
        <v>66</v>
      </c>
      <c r="GM4" s="106"/>
      <c r="GN4" s="106"/>
      <c r="GO4" s="107"/>
      <c r="GP4" s="105" t="s">
        <v>65</v>
      </c>
      <c r="GQ4" s="106"/>
      <c r="GR4" s="106"/>
      <c r="GS4" s="107"/>
      <c r="GT4" s="105" t="s">
        <v>66</v>
      </c>
      <c r="GU4" s="106"/>
      <c r="GV4" s="106"/>
      <c r="GW4" s="107"/>
      <c r="GX4" s="105" t="s">
        <v>65</v>
      </c>
      <c r="GY4" s="106"/>
      <c r="GZ4" s="106"/>
      <c r="HA4" s="107"/>
      <c r="HB4" s="105" t="s">
        <v>66</v>
      </c>
      <c r="HC4" s="106"/>
      <c r="HD4" s="106"/>
      <c r="HE4" s="107"/>
      <c r="HF4" s="105" t="s">
        <v>65</v>
      </c>
      <c r="HG4" s="106"/>
      <c r="HH4" s="106"/>
      <c r="HI4" s="107"/>
      <c r="HJ4" s="105" t="s">
        <v>66</v>
      </c>
      <c r="HK4" s="106"/>
      <c r="HL4" s="106"/>
      <c r="HM4" s="107"/>
      <c r="HN4" s="105" t="s">
        <v>65</v>
      </c>
      <c r="HO4" s="106"/>
      <c r="HP4" s="106"/>
      <c r="HQ4" s="107"/>
      <c r="HR4" s="105" t="s">
        <v>66</v>
      </c>
      <c r="HS4" s="106"/>
      <c r="HT4" s="106"/>
      <c r="HU4" s="107"/>
      <c r="HV4" s="105" t="s">
        <v>65</v>
      </c>
      <c r="HW4" s="106"/>
      <c r="HX4" s="106"/>
      <c r="HY4" s="107"/>
      <c r="HZ4" s="105" t="s">
        <v>66</v>
      </c>
      <c r="IA4" s="106"/>
      <c r="IB4" s="106"/>
      <c r="IC4" s="107"/>
      <c r="ID4" s="105" t="s">
        <v>65</v>
      </c>
      <c r="IE4" s="106"/>
      <c r="IF4" s="106"/>
      <c r="IG4" s="107"/>
      <c r="IH4" s="105" t="s">
        <v>66</v>
      </c>
      <c r="II4" s="106"/>
      <c r="IJ4" s="106"/>
      <c r="IK4" s="107"/>
      <c r="IL4" s="105" t="s">
        <v>65</v>
      </c>
      <c r="IM4" s="106"/>
      <c r="IN4" s="106"/>
      <c r="IO4" s="107"/>
      <c r="IP4" s="105" t="s">
        <v>66</v>
      </c>
      <c r="IQ4" s="106"/>
      <c r="IR4" s="106"/>
      <c r="IS4" s="107"/>
      <c r="IT4" s="105" t="s">
        <v>65</v>
      </c>
      <c r="IU4" s="106"/>
      <c r="IV4" s="106"/>
      <c r="IW4" s="107"/>
      <c r="IX4" s="105" t="s">
        <v>66</v>
      </c>
      <c r="IY4" s="106"/>
      <c r="IZ4" s="106"/>
      <c r="JA4" s="107"/>
    </row>
    <row r="5" spans="1:261" s="17" customFormat="1" ht="22.5" customHeight="1" x14ac:dyDescent="0.15">
      <c r="A5" s="104"/>
      <c r="B5" s="111"/>
      <c r="C5" s="157"/>
      <c r="D5" s="21" t="s">
        <v>67</v>
      </c>
      <c r="E5" s="154"/>
      <c r="F5" s="154"/>
      <c r="G5" s="154"/>
      <c r="H5" s="154"/>
      <c r="I5" s="154"/>
      <c r="J5" s="154"/>
      <c r="K5" s="154"/>
      <c r="L5" s="154"/>
      <c r="M5" s="104"/>
      <c r="N5" s="157"/>
      <c r="O5" s="157"/>
      <c r="P5" s="157"/>
      <c r="Q5" s="157"/>
      <c r="R5" s="157"/>
      <c r="S5" s="157"/>
      <c r="T5" s="157"/>
      <c r="U5" s="157"/>
      <c r="V5" s="157"/>
      <c r="W5" s="157"/>
      <c r="X5" s="157"/>
      <c r="Y5" s="157"/>
      <c r="Z5" s="157"/>
      <c r="AA5" s="157"/>
      <c r="AB5" s="157"/>
      <c r="AC5" s="157"/>
      <c r="AD5" s="157"/>
      <c r="AE5" s="157"/>
      <c r="AF5" s="103" t="s">
        <v>14</v>
      </c>
      <c r="AG5" s="103" t="s">
        <v>68</v>
      </c>
      <c r="AH5" s="103" t="s">
        <v>69</v>
      </c>
      <c r="AI5" s="103" t="s">
        <v>70</v>
      </c>
      <c r="AJ5" s="103" t="s">
        <v>10</v>
      </c>
      <c r="AK5" s="103" t="s">
        <v>11</v>
      </c>
      <c r="AL5" s="103" t="s">
        <v>18</v>
      </c>
      <c r="AM5" s="103" t="s">
        <v>19</v>
      </c>
      <c r="AN5" s="103" t="s">
        <v>20</v>
      </c>
      <c r="AO5" s="103" t="s">
        <v>14</v>
      </c>
      <c r="AP5" s="103" t="s">
        <v>68</v>
      </c>
      <c r="AQ5" s="103" t="s">
        <v>69</v>
      </c>
      <c r="AR5" s="103" t="s">
        <v>70</v>
      </c>
      <c r="AS5" s="103" t="s">
        <v>10</v>
      </c>
      <c r="AT5" s="103" t="s">
        <v>11</v>
      </c>
      <c r="AU5" s="103" t="s">
        <v>18</v>
      </c>
      <c r="AV5" s="103" t="s">
        <v>19</v>
      </c>
      <c r="AW5" s="103" t="s">
        <v>20</v>
      </c>
      <c r="AX5" s="103" t="s">
        <v>14</v>
      </c>
      <c r="AY5" s="103" t="s">
        <v>68</v>
      </c>
      <c r="AZ5" s="103" t="s">
        <v>69</v>
      </c>
      <c r="BA5" s="103" t="s">
        <v>70</v>
      </c>
      <c r="BB5" s="103" t="s">
        <v>10</v>
      </c>
      <c r="BC5" s="103" t="s">
        <v>11</v>
      </c>
      <c r="BD5" s="103" t="s">
        <v>18</v>
      </c>
      <c r="BE5" s="103" t="s">
        <v>19</v>
      </c>
      <c r="BF5" s="103" t="s">
        <v>20</v>
      </c>
      <c r="BG5" s="103" t="s">
        <v>14</v>
      </c>
      <c r="BH5" s="103" t="s">
        <v>68</v>
      </c>
      <c r="BI5" s="103" t="s">
        <v>69</v>
      </c>
      <c r="BJ5" s="103" t="s">
        <v>70</v>
      </c>
      <c r="BK5" s="103" t="s">
        <v>10</v>
      </c>
      <c r="BL5" s="103" t="s">
        <v>11</v>
      </c>
      <c r="BM5" s="103" t="s">
        <v>18</v>
      </c>
      <c r="BN5" s="103" t="s">
        <v>19</v>
      </c>
      <c r="BO5" s="103" t="s">
        <v>20</v>
      </c>
      <c r="BP5" s="103" t="s">
        <v>14</v>
      </c>
      <c r="BQ5" s="103" t="s">
        <v>68</v>
      </c>
      <c r="BR5" s="103" t="s">
        <v>69</v>
      </c>
      <c r="BS5" s="103" t="s">
        <v>70</v>
      </c>
      <c r="BT5" s="103" t="s">
        <v>10</v>
      </c>
      <c r="BU5" s="103" t="s">
        <v>11</v>
      </c>
      <c r="BV5" s="103" t="s">
        <v>18</v>
      </c>
      <c r="BW5" s="103" t="s">
        <v>19</v>
      </c>
      <c r="BX5" s="103" t="s">
        <v>20</v>
      </c>
      <c r="BY5" s="103" t="s">
        <v>14</v>
      </c>
      <c r="BZ5" s="103" t="s">
        <v>68</v>
      </c>
      <c r="CA5" s="103" t="s">
        <v>69</v>
      </c>
      <c r="CB5" s="103" t="s">
        <v>70</v>
      </c>
      <c r="CC5" s="103" t="s">
        <v>10</v>
      </c>
      <c r="CD5" s="103" t="s">
        <v>11</v>
      </c>
      <c r="CE5" s="103" t="s">
        <v>18</v>
      </c>
      <c r="CF5" s="103" t="s">
        <v>19</v>
      </c>
      <c r="CG5" s="103" t="s">
        <v>20</v>
      </c>
      <c r="CH5" s="103" t="s">
        <v>26</v>
      </c>
      <c r="CI5" s="103" t="s">
        <v>27</v>
      </c>
      <c r="CJ5" s="103" t="s">
        <v>28</v>
      </c>
      <c r="CK5" s="103" t="s">
        <v>29</v>
      </c>
      <c r="CL5" s="103" t="s">
        <v>26</v>
      </c>
      <c r="CM5" s="103" t="s">
        <v>27</v>
      </c>
      <c r="CN5" s="103" t="s">
        <v>28</v>
      </c>
      <c r="CO5" s="103" t="s">
        <v>29</v>
      </c>
      <c r="CP5" s="103" t="s">
        <v>26</v>
      </c>
      <c r="CQ5" s="103" t="s">
        <v>27</v>
      </c>
      <c r="CR5" s="103" t="s">
        <v>28</v>
      </c>
      <c r="CS5" s="103" t="s">
        <v>29</v>
      </c>
      <c r="CT5" s="103" t="s">
        <v>26</v>
      </c>
      <c r="CU5" s="103" t="s">
        <v>27</v>
      </c>
      <c r="CV5" s="103" t="s">
        <v>28</v>
      </c>
      <c r="CW5" s="103" t="s">
        <v>29</v>
      </c>
      <c r="CX5" s="103" t="s">
        <v>26</v>
      </c>
      <c r="CY5" s="103" t="s">
        <v>27</v>
      </c>
      <c r="CZ5" s="103" t="s">
        <v>28</v>
      </c>
      <c r="DA5" s="103" t="s">
        <v>29</v>
      </c>
      <c r="DB5" s="103" t="s">
        <v>26</v>
      </c>
      <c r="DC5" s="103" t="s">
        <v>27</v>
      </c>
      <c r="DD5" s="103" t="s">
        <v>28</v>
      </c>
      <c r="DE5" s="103" t="s">
        <v>29</v>
      </c>
      <c r="DF5" s="103" t="s">
        <v>26</v>
      </c>
      <c r="DG5" s="103" t="s">
        <v>27</v>
      </c>
      <c r="DH5" s="103" t="s">
        <v>28</v>
      </c>
      <c r="DI5" s="103" t="s">
        <v>29</v>
      </c>
      <c r="DJ5" s="103" t="s">
        <v>26</v>
      </c>
      <c r="DK5" s="103" t="s">
        <v>27</v>
      </c>
      <c r="DL5" s="103" t="s">
        <v>28</v>
      </c>
      <c r="DM5" s="103" t="s">
        <v>29</v>
      </c>
      <c r="DN5" s="103" t="s">
        <v>26</v>
      </c>
      <c r="DO5" s="103" t="s">
        <v>27</v>
      </c>
      <c r="DP5" s="103" t="s">
        <v>28</v>
      </c>
      <c r="DQ5" s="103" t="s">
        <v>29</v>
      </c>
      <c r="DR5" s="103" t="s">
        <v>26</v>
      </c>
      <c r="DS5" s="103" t="s">
        <v>27</v>
      </c>
      <c r="DT5" s="103" t="s">
        <v>28</v>
      </c>
      <c r="DU5" s="103" t="s">
        <v>29</v>
      </c>
      <c r="DV5" s="103" t="s">
        <v>26</v>
      </c>
      <c r="DW5" s="103" t="s">
        <v>27</v>
      </c>
      <c r="DX5" s="103" t="s">
        <v>28</v>
      </c>
      <c r="DY5" s="103" t="s">
        <v>29</v>
      </c>
      <c r="DZ5" s="103" t="s">
        <v>26</v>
      </c>
      <c r="EA5" s="103" t="s">
        <v>27</v>
      </c>
      <c r="EB5" s="103" t="s">
        <v>28</v>
      </c>
      <c r="EC5" s="103" t="s">
        <v>29</v>
      </c>
      <c r="ED5" s="103" t="s">
        <v>26</v>
      </c>
      <c r="EE5" s="103" t="s">
        <v>27</v>
      </c>
      <c r="EF5" s="103" t="s">
        <v>28</v>
      </c>
      <c r="EG5" s="103" t="s">
        <v>29</v>
      </c>
      <c r="EH5" s="103" t="s">
        <v>26</v>
      </c>
      <c r="EI5" s="103" t="s">
        <v>27</v>
      </c>
      <c r="EJ5" s="103" t="s">
        <v>28</v>
      </c>
      <c r="EK5" s="103" t="s">
        <v>29</v>
      </c>
      <c r="EL5" s="103" t="s">
        <v>26</v>
      </c>
      <c r="EM5" s="103" t="s">
        <v>27</v>
      </c>
      <c r="EN5" s="103" t="s">
        <v>28</v>
      </c>
      <c r="EO5" s="103" t="s">
        <v>29</v>
      </c>
      <c r="EP5" s="103" t="s">
        <v>26</v>
      </c>
      <c r="EQ5" s="103" t="s">
        <v>27</v>
      </c>
      <c r="ER5" s="103" t="s">
        <v>28</v>
      </c>
      <c r="ES5" s="103" t="s">
        <v>29</v>
      </c>
      <c r="ET5" s="103" t="s">
        <v>26</v>
      </c>
      <c r="EU5" s="103" t="s">
        <v>27</v>
      </c>
      <c r="EV5" s="103" t="s">
        <v>28</v>
      </c>
      <c r="EW5" s="103" t="s">
        <v>29</v>
      </c>
      <c r="EX5" s="103" t="s">
        <v>26</v>
      </c>
      <c r="EY5" s="103" t="s">
        <v>27</v>
      </c>
      <c r="EZ5" s="103" t="s">
        <v>28</v>
      </c>
      <c r="FA5" s="103" t="s">
        <v>29</v>
      </c>
      <c r="FB5" s="103" t="s">
        <v>26</v>
      </c>
      <c r="FC5" s="103" t="s">
        <v>27</v>
      </c>
      <c r="FD5" s="103" t="s">
        <v>28</v>
      </c>
      <c r="FE5" s="103" t="s">
        <v>29</v>
      </c>
      <c r="FF5" s="103" t="s">
        <v>26</v>
      </c>
      <c r="FG5" s="103" t="s">
        <v>27</v>
      </c>
      <c r="FH5" s="103" t="s">
        <v>28</v>
      </c>
      <c r="FI5" s="103" t="s">
        <v>29</v>
      </c>
      <c r="FJ5" s="103" t="s">
        <v>26</v>
      </c>
      <c r="FK5" s="103" t="s">
        <v>27</v>
      </c>
      <c r="FL5" s="103" t="s">
        <v>28</v>
      </c>
      <c r="FM5" s="103" t="s">
        <v>29</v>
      </c>
      <c r="FN5" s="103" t="s">
        <v>26</v>
      </c>
      <c r="FO5" s="103" t="s">
        <v>27</v>
      </c>
      <c r="FP5" s="103" t="s">
        <v>28</v>
      </c>
      <c r="FQ5" s="103" t="s">
        <v>29</v>
      </c>
      <c r="FR5" s="103" t="s">
        <v>26</v>
      </c>
      <c r="FS5" s="103" t="s">
        <v>27</v>
      </c>
      <c r="FT5" s="103" t="s">
        <v>28</v>
      </c>
      <c r="FU5" s="103" t="s">
        <v>29</v>
      </c>
      <c r="FV5" s="103" t="s">
        <v>26</v>
      </c>
      <c r="FW5" s="103" t="s">
        <v>27</v>
      </c>
      <c r="FX5" s="103" t="s">
        <v>28</v>
      </c>
      <c r="FY5" s="103" t="s">
        <v>29</v>
      </c>
      <c r="FZ5" s="103" t="s">
        <v>26</v>
      </c>
      <c r="GA5" s="103" t="s">
        <v>27</v>
      </c>
      <c r="GB5" s="103" t="s">
        <v>28</v>
      </c>
      <c r="GC5" s="103" t="s">
        <v>29</v>
      </c>
      <c r="GD5" s="103" t="s">
        <v>26</v>
      </c>
      <c r="GE5" s="103" t="s">
        <v>27</v>
      </c>
      <c r="GF5" s="103" t="s">
        <v>28</v>
      </c>
      <c r="GG5" s="103" t="s">
        <v>29</v>
      </c>
      <c r="GH5" s="103" t="s">
        <v>26</v>
      </c>
      <c r="GI5" s="103" t="s">
        <v>27</v>
      </c>
      <c r="GJ5" s="103" t="s">
        <v>28</v>
      </c>
      <c r="GK5" s="103" t="s">
        <v>29</v>
      </c>
      <c r="GL5" s="103" t="s">
        <v>26</v>
      </c>
      <c r="GM5" s="103" t="s">
        <v>27</v>
      </c>
      <c r="GN5" s="103" t="s">
        <v>28</v>
      </c>
      <c r="GO5" s="103" t="s">
        <v>29</v>
      </c>
      <c r="GP5" s="103" t="s">
        <v>26</v>
      </c>
      <c r="GQ5" s="103" t="s">
        <v>27</v>
      </c>
      <c r="GR5" s="103" t="s">
        <v>28</v>
      </c>
      <c r="GS5" s="103" t="s">
        <v>29</v>
      </c>
      <c r="GT5" s="103" t="s">
        <v>26</v>
      </c>
      <c r="GU5" s="103" t="s">
        <v>27</v>
      </c>
      <c r="GV5" s="103" t="s">
        <v>28</v>
      </c>
      <c r="GW5" s="103" t="s">
        <v>29</v>
      </c>
      <c r="GX5" s="103" t="s">
        <v>26</v>
      </c>
      <c r="GY5" s="103" t="s">
        <v>27</v>
      </c>
      <c r="GZ5" s="103" t="s">
        <v>28</v>
      </c>
      <c r="HA5" s="103" t="s">
        <v>29</v>
      </c>
      <c r="HB5" s="103" t="s">
        <v>26</v>
      </c>
      <c r="HC5" s="103" t="s">
        <v>27</v>
      </c>
      <c r="HD5" s="103" t="s">
        <v>28</v>
      </c>
      <c r="HE5" s="103" t="s">
        <v>29</v>
      </c>
      <c r="HF5" s="103" t="s">
        <v>26</v>
      </c>
      <c r="HG5" s="103" t="s">
        <v>27</v>
      </c>
      <c r="HH5" s="103" t="s">
        <v>28</v>
      </c>
      <c r="HI5" s="103" t="s">
        <v>29</v>
      </c>
      <c r="HJ5" s="103" t="s">
        <v>26</v>
      </c>
      <c r="HK5" s="103" t="s">
        <v>27</v>
      </c>
      <c r="HL5" s="103" t="s">
        <v>28</v>
      </c>
      <c r="HM5" s="103" t="s">
        <v>29</v>
      </c>
      <c r="HN5" s="103" t="s">
        <v>26</v>
      </c>
      <c r="HO5" s="103" t="s">
        <v>27</v>
      </c>
      <c r="HP5" s="103" t="s">
        <v>28</v>
      </c>
      <c r="HQ5" s="103" t="s">
        <v>29</v>
      </c>
      <c r="HR5" s="103" t="s">
        <v>26</v>
      </c>
      <c r="HS5" s="103" t="s">
        <v>27</v>
      </c>
      <c r="HT5" s="103" t="s">
        <v>28</v>
      </c>
      <c r="HU5" s="103" t="s">
        <v>29</v>
      </c>
      <c r="HV5" s="103" t="s">
        <v>26</v>
      </c>
      <c r="HW5" s="103" t="s">
        <v>27</v>
      </c>
      <c r="HX5" s="103" t="s">
        <v>28</v>
      </c>
      <c r="HY5" s="103" t="s">
        <v>29</v>
      </c>
      <c r="HZ5" s="103" t="s">
        <v>26</v>
      </c>
      <c r="IA5" s="103" t="s">
        <v>27</v>
      </c>
      <c r="IB5" s="103" t="s">
        <v>28</v>
      </c>
      <c r="IC5" s="103" t="s">
        <v>29</v>
      </c>
      <c r="ID5" s="103" t="s">
        <v>26</v>
      </c>
      <c r="IE5" s="103" t="s">
        <v>27</v>
      </c>
      <c r="IF5" s="103" t="s">
        <v>28</v>
      </c>
      <c r="IG5" s="103" t="s">
        <v>29</v>
      </c>
      <c r="IH5" s="103" t="s">
        <v>26</v>
      </c>
      <c r="II5" s="103" t="s">
        <v>27</v>
      </c>
      <c r="IJ5" s="103" t="s">
        <v>28</v>
      </c>
      <c r="IK5" s="103" t="s">
        <v>29</v>
      </c>
      <c r="IL5" s="103" t="s">
        <v>26</v>
      </c>
      <c r="IM5" s="103" t="s">
        <v>27</v>
      </c>
      <c r="IN5" s="103" t="s">
        <v>28</v>
      </c>
      <c r="IO5" s="103" t="s">
        <v>29</v>
      </c>
      <c r="IP5" s="103" t="s">
        <v>26</v>
      </c>
      <c r="IQ5" s="103" t="s">
        <v>27</v>
      </c>
      <c r="IR5" s="103" t="s">
        <v>28</v>
      </c>
      <c r="IS5" s="103" t="s">
        <v>29</v>
      </c>
      <c r="IT5" s="103" t="s">
        <v>26</v>
      </c>
      <c r="IU5" s="103" t="s">
        <v>27</v>
      </c>
      <c r="IV5" s="103" t="s">
        <v>28</v>
      </c>
      <c r="IW5" s="103" t="s">
        <v>29</v>
      </c>
      <c r="IX5" s="103" t="s">
        <v>26</v>
      </c>
      <c r="IY5" s="103" t="s">
        <v>27</v>
      </c>
      <c r="IZ5" s="103" t="s">
        <v>28</v>
      </c>
      <c r="JA5" s="103" t="s">
        <v>29</v>
      </c>
    </row>
    <row r="6" spans="1:261" s="17" customFormat="1" ht="13.5" customHeight="1" x14ac:dyDescent="0.15">
      <c r="A6" s="104"/>
      <c r="B6" s="111"/>
      <c r="C6" s="157"/>
      <c r="D6" s="20"/>
      <c r="E6" s="154"/>
      <c r="F6" s="154"/>
      <c r="G6" s="154"/>
      <c r="H6" s="154"/>
      <c r="I6" s="154"/>
      <c r="J6" s="154"/>
      <c r="K6" s="154"/>
      <c r="L6" s="154"/>
      <c r="M6" s="104"/>
      <c r="N6" s="157"/>
      <c r="O6" s="157"/>
      <c r="P6" s="157"/>
      <c r="Q6" s="157"/>
      <c r="R6" s="157"/>
      <c r="S6" s="157"/>
      <c r="T6" s="157"/>
      <c r="U6" s="157"/>
      <c r="V6" s="157"/>
      <c r="W6" s="157"/>
      <c r="X6" s="157"/>
      <c r="Y6" s="157"/>
      <c r="Z6" s="157"/>
      <c r="AA6" s="157"/>
      <c r="AB6" s="157"/>
      <c r="AC6" s="157"/>
      <c r="AD6" s="157"/>
      <c r="AE6" s="157"/>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c r="FL6" s="104"/>
      <c r="FM6" s="104"/>
      <c r="FN6" s="104"/>
      <c r="FO6" s="104"/>
      <c r="FP6" s="104"/>
      <c r="FQ6" s="104"/>
      <c r="FR6" s="104"/>
      <c r="FS6" s="104"/>
      <c r="FT6" s="104"/>
      <c r="FU6" s="104"/>
      <c r="FV6" s="104"/>
      <c r="FW6" s="104"/>
      <c r="FX6" s="104"/>
      <c r="FY6" s="104"/>
      <c r="FZ6" s="104"/>
      <c r="GA6" s="104"/>
      <c r="GB6" s="104"/>
      <c r="GC6" s="104"/>
      <c r="GD6" s="104"/>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c r="HV6" s="104"/>
      <c r="HW6" s="104"/>
      <c r="HX6" s="104"/>
      <c r="HY6" s="104"/>
      <c r="HZ6" s="104"/>
      <c r="IA6" s="104"/>
      <c r="IB6" s="104"/>
      <c r="IC6" s="104"/>
      <c r="ID6" s="104"/>
      <c r="IE6" s="104"/>
      <c r="IF6" s="104"/>
      <c r="IG6" s="104"/>
      <c r="IH6" s="104"/>
      <c r="II6" s="104"/>
      <c r="IJ6" s="104"/>
      <c r="IK6" s="104"/>
      <c r="IL6" s="104"/>
      <c r="IM6" s="104"/>
      <c r="IN6" s="104"/>
      <c r="IO6" s="104"/>
      <c r="IP6" s="104"/>
      <c r="IQ6" s="104"/>
      <c r="IR6" s="104"/>
      <c r="IS6" s="104"/>
      <c r="IT6" s="104"/>
      <c r="IU6" s="104"/>
      <c r="IV6" s="104"/>
      <c r="IW6" s="104"/>
      <c r="IX6" s="104"/>
      <c r="IY6" s="104"/>
      <c r="IZ6" s="104"/>
      <c r="JA6" s="104"/>
    </row>
    <row r="7" spans="1:261" ht="13.5" customHeight="1" x14ac:dyDescent="0.15">
      <c r="A7" s="42" t="str">
        <f>'収集運搬（生活系）'!A7</f>
        <v>長崎県</v>
      </c>
      <c r="B7" s="43" t="str">
        <f>'収集運搬（生活系）'!B7</f>
        <v>42000</v>
      </c>
      <c r="C7" s="42" t="s">
        <v>31</v>
      </c>
      <c r="D7" s="42">
        <f>COUNTIF(D$8:D$207,"&lt;&gt;")</f>
        <v>21</v>
      </c>
      <c r="E7" s="44">
        <f t="shared" ref="E7:AE7" si="0">COUNTIF(E$8:E$207,"○")</f>
        <v>0</v>
      </c>
      <c r="F7" s="44">
        <f t="shared" si="0"/>
        <v>0</v>
      </c>
      <c r="G7" s="44">
        <f t="shared" si="0"/>
        <v>0</v>
      </c>
      <c r="H7" s="44">
        <f t="shared" si="0"/>
        <v>0</v>
      </c>
      <c r="I7" s="44">
        <f t="shared" si="0"/>
        <v>0</v>
      </c>
      <c r="J7" s="44">
        <f t="shared" si="0"/>
        <v>3</v>
      </c>
      <c r="K7" s="44">
        <f t="shared" si="0"/>
        <v>1</v>
      </c>
      <c r="L7" s="44">
        <f t="shared" si="0"/>
        <v>4</v>
      </c>
      <c r="M7" s="44">
        <f t="shared" si="0"/>
        <v>1</v>
      </c>
      <c r="N7" s="44">
        <f t="shared" si="0"/>
        <v>1</v>
      </c>
      <c r="O7" s="44">
        <f t="shared" si="0"/>
        <v>2</v>
      </c>
      <c r="P7" s="44">
        <f t="shared" si="0"/>
        <v>1</v>
      </c>
      <c r="Q7" s="44">
        <f t="shared" si="0"/>
        <v>0</v>
      </c>
      <c r="R7" s="44">
        <f t="shared" si="0"/>
        <v>2</v>
      </c>
      <c r="S7" s="44">
        <f t="shared" si="0"/>
        <v>1</v>
      </c>
      <c r="T7" s="44">
        <f t="shared" si="0"/>
        <v>1</v>
      </c>
      <c r="U7" s="44">
        <f t="shared" si="0"/>
        <v>2</v>
      </c>
      <c r="V7" s="44">
        <f t="shared" si="0"/>
        <v>0</v>
      </c>
      <c r="W7" s="44">
        <f t="shared" si="0"/>
        <v>0</v>
      </c>
      <c r="X7" s="44">
        <f t="shared" si="0"/>
        <v>1</v>
      </c>
      <c r="Y7" s="44">
        <f t="shared" si="0"/>
        <v>0</v>
      </c>
      <c r="Z7" s="44">
        <f t="shared" si="0"/>
        <v>1</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21</v>
      </c>
      <c r="CL7" s="44">
        <f t="shared" si="1"/>
        <v>0</v>
      </c>
      <c r="CM7" s="44">
        <f t="shared" si="1"/>
        <v>0</v>
      </c>
      <c r="CN7" s="44">
        <f t="shared" si="1"/>
        <v>0</v>
      </c>
      <c r="CO7" s="44">
        <f t="shared" si="1"/>
        <v>21</v>
      </c>
      <c r="CP7" s="44">
        <f t="shared" si="1"/>
        <v>17</v>
      </c>
      <c r="CQ7" s="44">
        <f t="shared" si="1"/>
        <v>5</v>
      </c>
      <c r="CR7" s="44">
        <f t="shared" si="1"/>
        <v>1</v>
      </c>
      <c r="CS7" s="44">
        <f t="shared" si="1"/>
        <v>0</v>
      </c>
      <c r="CT7" s="44">
        <f t="shared" si="1"/>
        <v>10</v>
      </c>
      <c r="CU7" s="44">
        <f t="shared" si="1"/>
        <v>8</v>
      </c>
      <c r="CV7" s="44">
        <f t="shared" si="1"/>
        <v>0</v>
      </c>
      <c r="CW7" s="44">
        <f t="shared" si="1"/>
        <v>3</v>
      </c>
      <c r="CX7" s="44">
        <f t="shared" si="1"/>
        <v>11</v>
      </c>
      <c r="CY7" s="44">
        <f t="shared" si="1"/>
        <v>8</v>
      </c>
      <c r="CZ7" s="44">
        <f t="shared" si="1"/>
        <v>1</v>
      </c>
      <c r="DA7" s="44">
        <f t="shared" si="1"/>
        <v>1</v>
      </c>
      <c r="DB7" s="44">
        <f t="shared" si="1"/>
        <v>13</v>
      </c>
      <c r="DC7" s="44">
        <f t="shared" si="1"/>
        <v>7</v>
      </c>
      <c r="DD7" s="44">
        <f t="shared" si="1"/>
        <v>0</v>
      </c>
      <c r="DE7" s="44">
        <f t="shared" si="1"/>
        <v>1</v>
      </c>
      <c r="DF7" s="44">
        <f t="shared" si="1"/>
        <v>2</v>
      </c>
      <c r="DG7" s="44">
        <f t="shared" si="1"/>
        <v>13</v>
      </c>
      <c r="DH7" s="44">
        <f t="shared" si="1"/>
        <v>1</v>
      </c>
      <c r="DI7" s="44">
        <f t="shared" si="1"/>
        <v>7</v>
      </c>
      <c r="DJ7" s="44">
        <f t="shared" si="1"/>
        <v>3</v>
      </c>
      <c r="DK7" s="44">
        <f t="shared" si="1"/>
        <v>8</v>
      </c>
      <c r="DL7" s="44">
        <f t="shared" si="1"/>
        <v>0</v>
      </c>
      <c r="DM7" s="44">
        <f t="shared" si="1"/>
        <v>10</v>
      </c>
      <c r="DN7" s="44">
        <f t="shared" si="1"/>
        <v>2</v>
      </c>
      <c r="DO7" s="44">
        <f t="shared" si="1"/>
        <v>10</v>
      </c>
      <c r="DP7" s="44">
        <f t="shared" si="1"/>
        <v>1</v>
      </c>
      <c r="DQ7" s="44">
        <f t="shared" si="1"/>
        <v>10</v>
      </c>
      <c r="DR7" s="44">
        <f t="shared" si="1"/>
        <v>2</v>
      </c>
      <c r="DS7" s="44">
        <f t="shared" si="1"/>
        <v>7</v>
      </c>
      <c r="DT7" s="44">
        <f t="shared" si="1"/>
        <v>0</v>
      </c>
      <c r="DU7" s="44">
        <f t="shared" si="1"/>
        <v>12</v>
      </c>
      <c r="DV7" s="44">
        <f t="shared" si="1"/>
        <v>2</v>
      </c>
      <c r="DW7" s="44">
        <f t="shared" si="1"/>
        <v>9</v>
      </c>
      <c r="DX7" s="44">
        <f t="shared" si="1"/>
        <v>1</v>
      </c>
      <c r="DY7" s="44">
        <f t="shared" si="1"/>
        <v>11</v>
      </c>
      <c r="DZ7" s="44">
        <f t="shared" si="1"/>
        <v>2</v>
      </c>
      <c r="EA7" s="44">
        <f t="shared" si="1"/>
        <v>5</v>
      </c>
      <c r="EB7" s="44">
        <f t="shared" si="1"/>
        <v>0</v>
      </c>
      <c r="EC7" s="44">
        <f t="shared" ref="EC7:HD7" si="2">COUNTIF(EC$8:EC$207,"○")</f>
        <v>14</v>
      </c>
      <c r="ED7" s="44">
        <f t="shared" ref="ED7:EK7" si="3">COUNTIF(ED$8:ED$207,"○")</f>
        <v>3</v>
      </c>
      <c r="EE7" s="44">
        <f t="shared" si="3"/>
        <v>8</v>
      </c>
      <c r="EF7" s="44">
        <f t="shared" si="3"/>
        <v>1</v>
      </c>
      <c r="EG7" s="44">
        <f t="shared" si="3"/>
        <v>11</v>
      </c>
      <c r="EH7" s="44">
        <f t="shared" si="3"/>
        <v>4</v>
      </c>
      <c r="EI7" s="44">
        <f t="shared" si="3"/>
        <v>6</v>
      </c>
      <c r="EJ7" s="44">
        <f t="shared" si="3"/>
        <v>0</v>
      </c>
      <c r="EK7" s="44">
        <f t="shared" si="3"/>
        <v>11</v>
      </c>
      <c r="EL7" s="44">
        <f t="shared" si="2"/>
        <v>9</v>
      </c>
      <c r="EM7" s="44">
        <f t="shared" si="2"/>
        <v>9</v>
      </c>
      <c r="EN7" s="44">
        <f t="shared" si="2"/>
        <v>0</v>
      </c>
      <c r="EO7" s="44">
        <f t="shared" si="2"/>
        <v>3</v>
      </c>
      <c r="EP7" s="44">
        <f t="shared" si="2"/>
        <v>6</v>
      </c>
      <c r="EQ7" s="44">
        <f t="shared" si="2"/>
        <v>8</v>
      </c>
      <c r="ER7" s="44">
        <f t="shared" si="2"/>
        <v>0</v>
      </c>
      <c r="ES7" s="44">
        <f t="shared" si="2"/>
        <v>7</v>
      </c>
      <c r="ET7" s="44">
        <f t="shared" si="2"/>
        <v>8</v>
      </c>
      <c r="EU7" s="44">
        <f t="shared" si="2"/>
        <v>14</v>
      </c>
      <c r="EV7" s="44">
        <f t="shared" si="2"/>
        <v>1</v>
      </c>
      <c r="EW7" s="44">
        <f t="shared" si="2"/>
        <v>0</v>
      </c>
      <c r="EX7" s="44">
        <f t="shared" si="2"/>
        <v>9</v>
      </c>
      <c r="EY7" s="44">
        <f t="shared" si="2"/>
        <v>9</v>
      </c>
      <c r="EZ7" s="44">
        <f t="shared" si="2"/>
        <v>0</v>
      </c>
      <c r="FA7" s="44">
        <f t="shared" si="2"/>
        <v>3</v>
      </c>
      <c r="FB7" s="44">
        <f t="shared" si="2"/>
        <v>7</v>
      </c>
      <c r="FC7" s="44">
        <f t="shared" si="2"/>
        <v>14</v>
      </c>
      <c r="FD7" s="44">
        <f t="shared" si="2"/>
        <v>2</v>
      </c>
      <c r="FE7" s="44">
        <f t="shared" si="2"/>
        <v>0</v>
      </c>
      <c r="FF7" s="44">
        <f t="shared" si="2"/>
        <v>7</v>
      </c>
      <c r="FG7" s="44">
        <f t="shared" si="2"/>
        <v>11</v>
      </c>
      <c r="FH7" s="44">
        <f t="shared" si="2"/>
        <v>1</v>
      </c>
      <c r="FI7" s="44">
        <f t="shared" si="2"/>
        <v>3</v>
      </c>
      <c r="FJ7" s="44">
        <f t="shared" si="2"/>
        <v>4</v>
      </c>
      <c r="FK7" s="44">
        <f t="shared" si="2"/>
        <v>10</v>
      </c>
      <c r="FL7" s="44">
        <f t="shared" si="2"/>
        <v>2</v>
      </c>
      <c r="FM7" s="44">
        <f t="shared" si="2"/>
        <v>7</v>
      </c>
      <c r="FN7" s="44">
        <f t="shared" si="2"/>
        <v>3</v>
      </c>
      <c r="FO7" s="44">
        <f t="shared" si="2"/>
        <v>9</v>
      </c>
      <c r="FP7" s="44">
        <f t="shared" si="2"/>
        <v>1</v>
      </c>
      <c r="FQ7" s="44">
        <f t="shared" si="2"/>
        <v>9</v>
      </c>
      <c r="FR7" s="44">
        <f t="shared" si="2"/>
        <v>4</v>
      </c>
      <c r="FS7" s="44">
        <f t="shared" si="2"/>
        <v>8</v>
      </c>
      <c r="FT7" s="44">
        <f t="shared" si="2"/>
        <v>2</v>
      </c>
      <c r="FU7" s="44">
        <f t="shared" si="2"/>
        <v>9</v>
      </c>
      <c r="FV7" s="44">
        <f t="shared" si="2"/>
        <v>2</v>
      </c>
      <c r="FW7" s="44">
        <f t="shared" si="2"/>
        <v>8</v>
      </c>
      <c r="FX7" s="44">
        <f t="shared" si="2"/>
        <v>1</v>
      </c>
      <c r="FY7" s="44">
        <f t="shared" si="2"/>
        <v>11</v>
      </c>
      <c r="FZ7" s="44">
        <f>COUNTIF(FZ$8:FZ$207,"○")</f>
        <v>0</v>
      </c>
      <c r="GA7" s="44">
        <f t="shared" si="2"/>
        <v>1</v>
      </c>
      <c r="GB7" s="44">
        <f t="shared" si="2"/>
        <v>0</v>
      </c>
      <c r="GC7" s="44">
        <f t="shared" si="2"/>
        <v>20</v>
      </c>
      <c r="GD7" s="44">
        <f t="shared" si="2"/>
        <v>0</v>
      </c>
      <c r="GE7" s="44">
        <f t="shared" si="2"/>
        <v>1</v>
      </c>
      <c r="GF7" s="44">
        <f t="shared" si="2"/>
        <v>0</v>
      </c>
      <c r="GG7" s="44">
        <f t="shared" si="2"/>
        <v>20</v>
      </c>
      <c r="GH7" s="44">
        <f t="shared" si="2"/>
        <v>1</v>
      </c>
      <c r="GI7" s="44">
        <f t="shared" si="2"/>
        <v>3</v>
      </c>
      <c r="GJ7" s="44">
        <f t="shared" si="2"/>
        <v>0</v>
      </c>
      <c r="GK7" s="44">
        <f t="shared" si="2"/>
        <v>17</v>
      </c>
      <c r="GL7" s="44">
        <f t="shared" si="2"/>
        <v>0</v>
      </c>
      <c r="GM7" s="44">
        <f t="shared" si="2"/>
        <v>3</v>
      </c>
      <c r="GN7" s="44">
        <f t="shared" si="2"/>
        <v>0</v>
      </c>
      <c r="GO7" s="44">
        <f t="shared" si="2"/>
        <v>18</v>
      </c>
      <c r="GP7" s="44">
        <f t="shared" si="2"/>
        <v>0</v>
      </c>
      <c r="GQ7" s="44">
        <f t="shared" si="2"/>
        <v>8</v>
      </c>
      <c r="GR7" s="44">
        <f t="shared" si="2"/>
        <v>0</v>
      </c>
      <c r="GS7" s="44">
        <f t="shared" si="2"/>
        <v>13</v>
      </c>
      <c r="GT7" s="44">
        <f t="shared" si="2"/>
        <v>1</v>
      </c>
      <c r="GU7" s="44">
        <f t="shared" si="2"/>
        <v>6</v>
      </c>
      <c r="GV7" s="44">
        <f t="shared" si="2"/>
        <v>0</v>
      </c>
      <c r="GW7" s="44">
        <f t="shared" si="2"/>
        <v>14</v>
      </c>
      <c r="GX7" s="44">
        <f t="shared" si="2"/>
        <v>3</v>
      </c>
      <c r="GY7" s="44">
        <f t="shared" si="2"/>
        <v>2</v>
      </c>
      <c r="GZ7" s="44">
        <f t="shared" si="2"/>
        <v>0</v>
      </c>
      <c r="HA7" s="44">
        <f t="shared" si="2"/>
        <v>16</v>
      </c>
      <c r="HB7" s="44">
        <f t="shared" si="2"/>
        <v>3</v>
      </c>
      <c r="HC7" s="44">
        <f t="shared" si="2"/>
        <v>1</v>
      </c>
      <c r="HD7" s="44">
        <f t="shared" si="2"/>
        <v>0</v>
      </c>
      <c r="HE7" s="44">
        <f t="shared" ref="HE7:JA7" si="4">COUNTIF(HE$8:HE$207,"○")</f>
        <v>17</v>
      </c>
      <c r="HF7" s="44">
        <f t="shared" si="4"/>
        <v>1</v>
      </c>
      <c r="HG7" s="44">
        <f t="shared" si="4"/>
        <v>2</v>
      </c>
      <c r="HH7" s="44">
        <f t="shared" si="4"/>
        <v>0</v>
      </c>
      <c r="HI7" s="44">
        <f t="shared" si="4"/>
        <v>18</v>
      </c>
      <c r="HJ7" s="44">
        <f t="shared" si="4"/>
        <v>0</v>
      </c>
      <c r="HK7" s="44">
        <f t="shared" si="4"/>
        <v>1</v>
      </c>
      <c r="HL7" s="44">
        <f t="shared" si="4"/>
        <v>0</v>
      </c>
      <c r="HM7" s="44">
        <f t="shared" si="4"/>
        <v>20</v>
      </c>
      <c r="HN7" s="44">
        <f t="shared" si="4"/>
        <v>1</v>
      </c>
      <c r="HO7" s="44">
        <f t="shared" si="4"/>
        <v>0</v>
      </c>
      <c r="HP7" s="44">
        <f t="shared" si="4"/>
        <v>0</v>
      </c>
      <c r="HQ7" s="44">
        <f t="shared" si="4"/>
        <v>20</v>
      </c>
      <c r="HR7" s="44">
        <f t="shared" si="4"/>
        <v>0</v>
      </c>
      <c r="HS7" s="44">
        <f t="shared" si="4"/>
        <v>0</v>
      </c>
      <c r="HT7" s="44">
        <f t="shared" si="4"/>
        <v>0</v>
      </c>
      <c r="HU7" s="44">
        <f t="shared" si="4"/>
        <v>21</v>
      </c>
      <c r="HV7" s="44">
        <f t="shared" si="4"/>
        <v>2</v>
      </c>
      <c r="HW7" s="44">
        <f t="shared" si="4"/>
        <v>6</v>
      </c>
      <c r="HX7" s="44">
        <f t="shared" si="4"/>
        <v>0</v>
      </c>
      <c r="HY7" s="44">
        <f t="shared" si="4"/>
        <v>13</v>
      </c>
      <c r="HZ7" s="44">
        <f t="shared" si="4"/>
        <v>0</v>
      </c>
      <c r="IA7" s="44">
        <f t="shared" si="4"/>
        <v>4</v>
      </c>
      <c r="IB7" s="44">
        <f t="shared" si="4"/>
        <v>0</v>
      </c>
      <c r="IC7" s="44">
        <f t="shared" si="4"/>
        <v>17</v>
      </c>
      <c r="ID7" s="44">
        <f t="shared" si="4"/>
        <v>0</v>
      </c>
      <c r="IE7" s="44">
        <f t="shared" si="4"/>
        <v>5</v>
      </c>
      <c r="IF7" s="44">
        <f t="shared" si="4"/>
        <v>0</v>
      </c>
      <c r="IG7" s="44">
        <f t="shared" si="4"/>
        <v>16</v>
      </c>
      <c r="IH7" s="44">
        <f t="shared" si="4"/>
        <v>0</v>
      </c>
      <c r="II7" s="44">
        <f t="shared" si="4"/>
        <v>6</v>
      </c>
      <c r="IJ7" s="44">
        <f t="shared" si="4"/>
        <v>0</v>
      </c>
      <c r="IK7" s="44">
        <f t="shared" si="4"/>
        <v>15</v>
      </c>
      <c r="IL7" s="44">
        <f t="shared" si="4"/>
        <v>3</v>
      </c>
      <c r="IM7" s="44">
        <f t="shared" si="4"/>
        <v>6</v>
      </c>
      <c r="IN7" s="44">
        <f t="shared" si="4"/>
        <v>0</v>
      </c>
      <c r="IO7" s="44">
        <f t="shared" si="4"/>
        <v>12</v>
      </c>
      <c r="IP7" s="44">
        <f t="shared" si="4"/>
        <v>4</v>
      </c>
      <c r="IQ7" s="44">
        <f t="shared" si="4"/>
        <v>4</v>
      </c>
      <c r="IR7" s="44">
        <f t="shared" si="4"/>
        <v>0</v>
      </c>
      <c r="IS7" s="44">
        <f t="shared" si="4"/>
        <v>13</v>
      </c>
      <c r="IT7" s="44">
        <f t="shared" si="4"/>
        <v>8</v>
      </c>
      <c r="IU7" s="44">
        <f t="shared" si="4"/>
        <v>9</v>
      </c>
      <c r="IV7" s="44">
        <f t="shared" si="4"/>
        <v>0</v>
      </c>
      <c r="IW7" s="44">
        <f t="shared" si="4"/>
        <v>4</v>
      </c>
      <c r="IX7" s="44">
        <f t="shared" si="4"/>
        <v>7</v>
      </c>
      <c r="IY7" s="44">
        <f t="shared" si="4"/>
        <v>8</v>
      </c>
      <c r="IZ7" s="44">
        <f t="shared" si="4"/>
        <v>0</v>
      </c>
      <c r="JA7" s="44">
        <f t="shared" si="4"/>
        <v>6</v>
      </c>
    </row>
    <row r="8" spans="1:261" ht="13.5" customHeight="1" x14ac:dyDescent="0.15">
      <c r="A8" s="40" t="s">
        <v>475</v>
      </c>
      <c r="B8" s="41" t="s">
        <v>489</v>
      </c>
      <c r="C8" s="38" t="s">
        <v>490</v>
      </c>
      <c r="D8" s="38">
        <v>10</v>
      </c>
      <c r="E8" s="40"/>
      <c r="F8" s="40"/>
      <c r="G8" s="40"/>
      <c r="H8" s="40"/>
      <c r="I8" s="40"/>
      <c r="J8" s="40"/>
      <c r="K8" s="40"/>
      <c r="L8" s="40"/>
      <c r="M8" s="40"/>
      <c r="N8" s="40" t="s">
        <v>492</v>
      </c>
      <c r="O8" s="40"/>
      <c r="P8" s="40"/>
      <c r="Q8" s="40"/>
      <c r="R8" s="40"/>
      <c r="S8" s="40"/>
      <c r="T8" s="40"/>
      <c r="U8" s="40"/>
      <c r="V8" s="40"/>
      <c r="W8" s="40"/>
      <c r="X8" s="40"/>
      <c r="Y8" s="40"/>
      <c r="Z8" s="40"/>
      <c r="AA8" s="40"/>
      <c r="AB8" s="40"/>
      <c r="AC8" s="40"/>
      <c r="AD8" s="40"/>
      <c r="AE8" s="40"/>
      <c r="AF8" s="40" t="s">
        <v>498</v>
      </c>
      <c r="AG8" s="40" t="s">
        <v>498</v>
      </c>
      <c r="AH8" s="40" t="s">
        <v>498</v>
      </c>
      <c r="AI8" s="40" t="s">
        <v>498</v>
      </c>
      <c r="AJ8" s="40" t="s">
        <v>498</v>
      </c>
      <c r="AK8" s="40" t="s">
        <v>498</v>
      </c>
      <c r="AL8" s="40" t="s">
        <v>498</v>
      </c>
      <c r="AM8" s="40" t="s">
        <v>498</v>
      </c>
      <c r="AN8" s="40" t="s">
        <v>498</v>
      </c>
      <c r="AO8" s="40" t="s">
        <v>498</v>
      </c>
      <c r="AP8" s="40" t="s">
        <v>498</v>
      </c>
      <c r="AQ8" s="40" t="s">
        <v>498</v>
      </c>
      <c r="AR8" s="40" t="s">
        <v>498</v>
      </c>
      <c r="AS8" s="40" t="s">
        <v>498</v>
      </c>
      <c r="AT8" s="40" t="s">
        <v>498</v>
      </c>
      <c r="AU8" s="40" t="s">
        <v>498</v>
      </c>
      <c r="AV8" s="40" t="s">
        <v>498</v>
      </c>
      <c r="AW8" s="40" t="s">
        <v>498</v>
      </c>
      <c r="AX8" s="40" t="s">
        <v>498</v>
      </c>
      <c r="AY8" s="40" t="s">
        <v>498</v>
      </c>
      <c r="AZ8" s="40" t="s">
        <v>498</v>
      </c>
      <c r="BA8" s="40" t="s">
        <v>498</v>
      </c>
      <c r="BB8" s="40" t="s">
        <v>498</v>
      </c>
      <c r="BC8" s="40" t="s">
        <v>498</v>
      </c>
      <c r="BD8" s="40" t="s">
        <v>498</v>
      </c>
      <c r="BE8" s="40" t="s">
        <v>498</v>
      </c>
      <c r="BF8" s="40" t="s">
        <v>498</v>
      </c>
      <c r="BG8" s="40" t="s">
        <v>498</v>
      </c>
      <c r="BH8" s="40" t="s">
        <v>498</v>
      </c>
      <c r="BI8" s="40" t="s">
        <v>498</v>
      </c>
      <c r="BJ8" s="40" t="s">
        <v>498</v>
      </c>
      <c r="BK8" s="40" t="s">
        <v>498</v>
      </c>
      <c r="BL8" s="40" t="s">
        <v>498</v>
      </c>
      <c r="BM8" s="40" t="s">
        <v>498</v>
      </c>
      <c r="BN8" s="40" t="s">
        <v>498</v>
      </c>
      <c r="BO8" s="40" t="s">
        <v>498</v>
      </c>
      <c r="BP8" s="40" t="s">
        <v>498</v>
      </c>
      <c r="BQ8" s="40" t="s">
        <v>498</v>
      </c>
      <c r="BR8" s="40" t="s">
        <v>498</v>
      </c>
      <c r="BS8" s="40" t="s">
        <v>498</v>
      </c>
      <c r="BT8" s="40" t="s">
        <v>498</v>
      </c>
      <c r="BU8" s="40" t="s">
        <v>498</v>
      </c>
      <c r="BV8" s="40" t="s">
        <v>498</v>
      </c>
      <c r="BW8" s="40" t="s">
        <v>498</v>
      </c>
      <c r="BX8" s="40" t="s">
        <v>498</v>
      </c>
      <c r="BY8" s="40" t="s">
        <v>498</v>
      </c>
      <c r="BZ8" s="40" t="s">
        <v>498</v>
      </c>
      <c r="CA8" s="40" t="s">
        <v>498</v>
      </c>
      <c r="CB8" s="40" t="s">
        <v>498</v>
      </c>
      <c r="CC8" s="40" t="s">
        <v>498</v>
      </c>
      <c r="CD8" s="40" t="s">
        <v>498</v>
      </c>
      <c r="CE8" s="40" t="s">
        <v>498</v>
      </c>
      <c r="CF8" s="40" t="s">
        <v>498</v>
      </c>
      <c r="CG8" s="40" t="s">
        <v>498</v>
      </c>
      <c r="CH8" s="40"/>
      <c r="CI8" s="40"/>
      <c r="CJ8" s="40"/>
      <c r="CK8" s="40" t="s">
        <v>492</v>
      </c>
      <c r="CL8" s="40"/>
      <c r="CM8" s="40"/>
      <c r="CN8" s="40"/>
      <c r="CO8" s="40" t="s">
        <v>492</v>
      </c>
      <c r="CP8" s="40" t="s">
        <v>492</v>
      </c>
      <c r="CQ8" s="40" t="s">
        <v>492</v>
      </c>
      <c r="CR8" s="40" t="s">
        <v>492</v>
      </c>
      <c r="CS8" s="40"/>
      <c r="CT8" s="40" t="s">
        <v>492</v>
      </c>
      <c r="CU8" s="40"/>
      <c r="CV8" s="40"/>
      <c r="CW8" s="40"/>
      <c r="CX8" s="40"/>
      <c r="CY8" s="40"/>
      <c r="CZ8" s="40" t="s">
        <v>492</v>
      </c>
      <c r="DA8" s="40"/>
      <c r="DB8" s="40" t="s">
        <v>492</v>
      </c>
      <c r="DC8" s="40"/>
      <c r="DD8" s="40"/>
      <c r="DE8" s="40"/>
      <c r="DF8" s="40" t="s">
        <v>492</v>
      </c>
      <c r="DG8" s="40" t="s">
        <v>492</v>
      </c>
      <c r="DH8" s="40" t="s">
        <v>492</v>
      </c>
      <c r="DI8" s="40"/>
      <c r="DJ8" s="40" t="s">
        <v>492</v>
      </c>
      <c r="DK8" s="40"/>
      <c r="DL8" s="40"/>
      <c r="DM8" s="40"/>
      <c r="DN8" s="40" t="s">
        <v>492</v>
      </c>
      <c r="DO8" s="40" t="s">
        <v>492</v>
      </c>
      <c r="DP8" s="40" t="s">
        <v>492</v>
      </c>
      <c r="DQ8" s="40"/>
      <c r="DR8" s="40" t="s">
        <v>492</v>
      </c>
      <c r="DS8" s="40"/>
      <c r="DT8" s="40"/>
      <c r="DU8" s="40"/>
      <c r="DV8" s="40" t="s">
        <v>492</v>
      </c>
      <c r="DW8" s="40" t="s">
        <v>492</v>
      </c>
      <c r="DX8" s="40" t="s">
        <v>492</v>
      </c>
      <c r="DY8" s="40"/>
      <c r="DZ8" s="40" t="s">
        <v>492</v>
      </c>
      <c r="EA8" s="40"/>
      <c r="EB8" s="40"/>
      <c r="EC8" s="40"/>
      <c r="ED8" s="40" t="s">
        <v>492</v>
      </c>
      <c r="EE8" s="40" t="s">
        <v>492</v>
      </c>
      <c r="EF8" s="40" t="s">
        <v>492</v>
      </c>
      <c r="EG8" s="40"/>
      <c r="EH8" s="40" t="s">
        <v>492</v>
      </c>
      <c r="EI8" s="40"/>
      <c r="EJ8" s="40"/>
      <c r="EK8" s="40"/>
      <c r="EL8" s="40"/>
      <c r="EM8" s="40" t="s">
        <v>492</v>
      </c>
      <c r="EN8" s="40"/>
      <c r="EO8" s="40"/>
      <c r="EP8" s="40" t="s">
        <v>492</v>
      </c>
      <c r="EQ8" s="40"/>
      <c r="ER8" s="40"/>
      <c r="ES8" s="40"/>
      <c r="ET8" s="40" t="s">
        <v>492</v>
      </c>
      <c r="EU8" s="40" t="s">
        <v>492</v>
      </c>
      <c r="EV8" s="40" t="s">
        <v>492</v>
      </c>
      <c r="EW8" s="40"/>
      <c r="EX8" s="40" t="s">
        <v>492</v>
      </c>
      <c r="EY8" s="40"/>
      <c r="EZ8" s="40"/>
      <c r="FA8" s="40"/>
      <c r="FB8" s="40" t="s">
        <v>492</v>
      </c>
      <c r="FC8" s="40" t="s">
        <v>492</v>
      </c>
      <c r="FD8" s="40" t="s">
        <v>492</v>
      </c>
      <c r="FE8" s="40"/>
      <c r="FF8" s="40" t="s">
        <v>492</v>
      </c>
      <c r="FG8" s="40" t="s">
        <v>492</v>
      </c>
      <c r="FH8" s="40"/>
      <c r="FI8" s="40"/>
      <c r="FJ8" s="40" t="s">
        <v>492</v>
      </c>
      <c r="FK8" s="40" t="s">
        <v>492</v>
      </c>
      <c r="FL8" s="40" t="s">
        <v>492</v>
      </c>
      <c r="FM8" s="40"/>
      <c r="FN8" s="40" t="s">
        <v>492</v>
      </c>
      <c r="FO8" s="40" t="s">
        <v>492</v>
      </c>
      <c r="FP8" s="40"/>
      <c r="FQ8" s="40"/>
      <c r="FR8" s="40" t="s">
        <v>492</v>
      </c>
      <c r="FS8" s="40" t="s">
        <v>492</v>
      </c>
      <c r="FT8" s="40" t="s">
        <v>492</v>
      </c>
      <c r="FU8" s="40"/>
      <c r="FV8" s="40" t="s">
        <v>492</v>
      </c>
      <c r="FW8" s="40" t="s">
        <v>492</v>
      </c>
      <c r="FX8" s="40"/>
      <c r="FY8" s="40"/>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t="s">
        <v>492</v>
      </c>
      <c r="IN8" s="40"/>
      <c r="IO8" s="40"/>
      <c r="IP8" s="40"/>
      <c r="IQ8" s="40" t="s">
        <v>492</v>
      </c>
      <c r="IR8" s="40"/>
      <c r="IS8" s="40"/>
      <c r="IT8" s="40" t="s">
        <v>492</v>
      </c>
      <c r="IU8" s="40"/>
      <c r="IV8" s="40"/>
      <c r="IW8" s="40"/>
      <c r="IX8" s="40" t="s">
        <v>492</v>
      </c>
      <c r="IY8" s="40"/>
      <c r="IZ8" s="40"/>
      <c r="JA8" s="40"/>
    </row>
    <row r="9" spans="1:261" ht="13.5" customHeight="1" x14ac:dyDescent="0.15">
      <c r="A9" s="40" t="s">
        <v>475</v>
      </c>
      <c r="B9" s="41" t="s">
        <v>508</v>
      </c>
      <c r="C9" s="38" t="s">
        <v>509</v>
      </c>
      <c r="D9" s="38">
        <v>15</v>
      </c>
      <c r="E9" s="40"/>
      <c r="F9" s="40"/>
      <c r="G9" s="40"/>
      <c r="H9" s="40"/>
      <c r="I9" s="40"/>
      <c r="J9" s="40"/>
      <c r="K9" s="40"/>
      <c r="L9" s="40"/>
      <c r="M9" s="40"/>
      <c r="N9" s="40"/>
      <c r="O9" s="40"/>
      <c r="P9" s="40"/>
      <c r="Q9" s="40"/>
      <c r="R9" s="40"/>
      <c r="S9" s="40" t="s">
        <v>492</v>
      </c>
      <c r="T9" s="40"/>
      <c r="U9" s="40"/>
      <c r="V9" s="40"/>
      <c r="W9" s="40"/>
      <c r="X9" s="40"/>
      <c r="Y9" s="40"/>
      <c r="Z9" s="40"/>
      <c r="AA9" s="40"/>
      <c r="AB9" s="40"/>
      <c r="AC9" s="40"/>
      <c r="AD9" s="40"/>
      <c r="AE9" s="40"/>
      <c r="AF9" s="40" t="s">
        <v>498</v>
      </c>
      <c r="AG9" s="40" t="s">
        <v>498</v>
      </c>
      <c r="AH9" s="40" t="s">
        <v>498</v>
      </c>
      <c r="AI9" s="40" t="s">
        <v>498</v>
      </c>
      <c r="AJ9" s="40" t="s">
        <v>498</v>
      </c>
      <c r="AK9" s="40" t="s">
        <v>498</v>
      </c>
      <c r="AL9" s="40" t="s">
        <v>498</v>
      </c>
      <c r="AM9" s="40" t="s">
        <v>498</v>
      </c>
      <c r="AN9" s="40" t="s">
        <v>498</v>
      </c>
      <c r="AO9" s="40" t="s">
        <v>498</v>
      </c>
      <c r="AP9" s="40" t="s">
        <v>498</v>
      </c>
      <c r="AQ9" s="40" t="s">
        <v>498</v>
      </c>
      <c r="AR9" s="40" t="s">
        <v>498</v>
      </c>
      <c r="AS9" s="40" t="s">
        <v>498</v>
      </c>
      <c r="AT9" s="40" t="s">
        <v>498</v>
      </c>
      <c r="AU9" s="40" t="s">
        <v>498</v>
      </c>
      <c r="AV9" s="40" t="s">
        <v>498</v>
      </c>
      <c r="AW9" s="40" t="s">
        <v>498</v>
      </c>
      <c r="AX9" s="40" t="s">
        <v>498</v>
      </c>
      <c r="AY9" s="40" t="s">
        <v>498</v>
      </c>
      <c r="AZ9" s="40" t="s">
        <v>498</v>
      </c>
      <c r="BA9" s="40" t="s">
        <v>498</v>
      </c>
      <c r="BB9" s="40" t="s">
        <v>498</v>
      </c>
      <c r="BC9" s="40" t="s">
        <v>498</v>
      </c>
      <c r="BD9" s="40" t="s">
        <v>498</v>
      </c>
      <c r="BE9" s="40" t="s">
        <v>498</v>
      </c>
      <c r="BF9" s="40" t="s">
        <v>498</v>
      </c>
      <c r="BG9" s="40" t="s">
        <v>498</v>
      </c>
      <c r="BH9" s="40" t="s">
        <v>498</v>
      </c>
      <c r="BI9" s="40" t="s">
        <v>498</v>
      </c>
      <c r="BJ9" s="40" t="s">
        <v>498</v>
      </c>
      <c r="BK9" s="40" t="s">
        <v>498</v>
      </c>
      <c r="BL9" s="40" t="s">
        <v>498</v>
      </c>
      <c r="BM9" s="40" t="s">
        <v>498</v>
      </c>
      <c r="BN9" s="40" t="s">
        <v>498</v>
      </c>
      <c r="BO9" s="40" t="s">
        <v>498</v>
      </c>
      <c r="BP9" s="40" t="s">
        <v>498</v>
      </c>
      <c r="BQ9" s="40" t="s">
        <v>498</v>
      </c>
      <c r="BR9" s="40" t="s">
        <v>498</v>
      </c>
      <c r="BS9" s="40" t="s">
        <v>498</v>
      </c>
      <c r="BT9" s="40" t="s">
        <v>498</v>
      </c>
      <c r="BU9" s="40" t="s">
        <v>498</v>
      </c>
      <c r="BV9" s="40" t="s">
        <v>498</v>
      </c>
      <c r="BW9" s="40" t="s">
        <v>498</v>
      </c>
      <c r="BX9" s="40" t="s">
        <v>498</v>
      </c>
      <c r="BY9" s="40" t="s">
        <v>498</v>
      </c>
      <c r="BZ9" s="40" t="s">
        <v>498</v>
      </c>
      <c r="CA9" s="40" t="s">
        <v>498</v>
      </c>
      <c r="CB9" s="40" t="s">
        <v>498</v>
      </c>
      <c r="CC9" s="40" t="s">
        <v>498</v>
      </c>
      <c r="CD9" s="40" t="s">
        <v>498</v>
      </c>
      <c r="CE9" s="40" t="s">
        <v>498</v>
      </c>
      <c r="CF9" s="40" t="s">
        <v>498</v>
      </c>
      <c r="CG9" s="40" t="s">
        <v>498</v>
      </c>
      <c r="CH9" s="40"/>
      <c r="CI9" s="40"/>
      <c r="CJ9" s="40"/>
      <c r="CK9" s="40" t="s">
        <v>492</v>
      </c>
      <c r="CL9" s="40"/>
      <c r="CM9" s="40"/>
      <c r="CN9" s="40"/>
      <c r="CO9" s="40" t="s">
        <v>492</v>
      </c>
      <c r="CP9" s="40" t="s">
        <v>492</v>
      </c>
      <c r="CQ9" s="40"/>
      <c r="CR9" s="40"/>
      <c r="CS9" s="40"/>
      <c r="CT9" s="40"/>
      <c r="CU9" s="40" t="s">
        <v>492</v>
      </c>
      <c r="CV9" s="40"/>
      <c r="CW9" s="40"/>
      <c r="CX9" s="40" t="s">
        <v>492</v>
      </c>
      <c r="CY9" s="40"/>
      <c r="CZ9" s="40"/>
      <c r="DA9" s="40"/>
      <c r="DB9" s="40"/>
      <c r="DC9" s="40"/>
      <c r="DD9" s="40"/>
      <c r="DE9" s="40" t="s">
        <v>492</v>
      </c>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t="s">
        <v>492</v>
      </c>
      <c r="EM9" s="40"/>
      <c r="EN9" s="40"/>
      <c r="EO9" s="40"/>
      <c r="EP9" s="40"/>
      <c r="EQ9" s="40"/>
      <c r="ER9" s="40"/>
      <c r="ES9" s="40" t="s">
        <v>492</v>
      </c>
      <c r="ET9" s="40"/>
      <c r="EU9" s="40" t="s">
        <v>492</v>
      </c>
      <c r="EV9" s="40"/>
      <c r="EW9" s="40"/>
      <c r="EX9" s="40"/>
      <c r="EY9" s="40" t="s">
        <v>492</v>
      </c>
      <c r="EZ9" s="40"/>
      <c r="FA9" s="40"/>
      <c r="FB9" s="40" t="s">
        <v>492</v>
      </c>
      <c r="FC9" s="40"/>
      <c r="FD9" s="40"/>
      <c r="FE9" s="40"/>
      <c r="FF9" s="40"/>
      <c r="FG9" s="40" t="s">
        <v>492</v>
      </c>
      <c r="FH9" s="40"/>
      <c r="FI9" s="40"/>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t="s">
        <v>492</v>
      </c>
      <c r="IJ9" s="40"/>
      <c r="IK9" s="40"/>
      <c r="IL9" s="40"/>
      <c r="IM9" s="40"/>
      <c r="IN9" s="40"/>
      <c r="IO9" s="40" t="s">
        <v>492</v>
      </c>
      <c r="IP9" s="40"/>
      <c r="IQ9" s="40"/>
      <c r="IR9" s="40"/>
      <c r="IS9" s="40" t="s">
        <v>492</v>
      </c>
      <c r="IT9" s="40" t="s">
        <v>492</v>
      </c>
      <c r="IU9" s="40"/>
      <c r="IV9" s="40"/>
      <c r="IW9" s="40"/>
      <c r="IX9" s="40"/>
      <c r="IY9" s="40" t="s">
        <v>492</v>
      </c>
      <c r="IZ9" s="40"/>
      <c r="JA9" s="40"/>
    </row>
    <row r="10" spans="1:261" ht="13.5" customHeight="1" x14ac:dyDescent="0.15">
      <c r="A10" s="40" t="s">
        <v>475</v>
      </c>
      <c r="B10" s="41" t="s">
        <v>518</v>
      </c>
      <c r="C10" s="38" t="s">
        <v>519</v>
      </c>
      <c r="D10" s="38">
        <v>8</v>
      </c>
      <c r="E10" s="40"/>
      <c r="F10" s="40"/>
      <c r="G10" s="40"/>
      <c r="H10" s="40"/>
      <c r="I10" s="40"/>
      <c r="J10" s="40"/>
      <c r="K10" s="40"/>
      <c r="L10" s="40" t="s">
        <v>492</v>
      </c>
      <c r="M10" s="40"/>
      <c r="N10" s="40"/>
      <c r="O10" s="40"/>
      <c r="P10" s="40"/>
      <c r="Q10" s="40"/>
      <c r="R10" s="40"/>
      <c r="S10" s="40"/>
      <c r="T10" s="40"/>
      <c r="U10" s="40"/>
      <c r="V10" s="40"/>
      <c r="W10" s="40"/>
      <c r="X10" s="40"/>
      <c r="Y10" s="40"/>
      <c r="Z10" s="40"/>
      <c r="AA10" s="40"/>
      <c r="AB10" s="40"/>
      <c r="AC10" s="40"/>
      <c r="AD10" s="40"/>
      <c r="AE10" s="40"/>
      <c r="AF10" s="40" t="s">
        <v>498</v>
      </c>
      <c r="AG10" s="40" t="s">
        <v>498</v>
      </c>
      <c r="AH10" s="40" t="s">
        <v>498</v>
      </c>
      <c r="AI10" s="40" t="s">
        <v>498</v>
      </c>
      <c r="AJ10" s="40" t="s">
        <v>498</v>
      </c>
      <c r="AK10" s="40" t="s">
        <v>498</v>
      </c>
      <c r="AL10" s="40" t="s">
        <v>498</v>
      </c>
      <c r="AM10" s="40" t="s">
        <v>498</v>
      </c>
      <c r="AN10" s="40" t="s">
        <v>498</v>
      </c>
      <c r="AO10" s="40" t="s">
        <v>498</v>
      </c>
      <c r="AP10" s="40" t="s">
        <v>498</v>
      </c>
      <c r="AQ10" s="40" t="s">
        <v>498</v>
      </c>
      <c r="AR10" s="40" t="s">
        <v>498</v>
      </c>
      <c r="AS10" s="40" t="s">
        <v>498</v>
      </c>
      <c r="AT10" s="40" t="s">
        <v>498</v>
      </c>
      <c r="AU10" s="40" t="s">
        <v>498</v>
      </c>
      <c r="AV10" s="40" t="s">
        <v>498</v>
      </c>
      <c r="AW10" s="40" t="s">
        <v>498</v>
      </c>
      <c r="AX10" s="40" t="s">
        <v>498</v>
      </c>
      <c r="AY10" s="40" t="s">
        <v>498</v>
      </c>
      <c r="AZ10" s="40" t="s">
        <v>498</v>
      </c>
      <c r="BA10" s="40" t="s">
        <v>498</v>
      </c>
      <c r="BB10" s="40" t="s">
        <v>498</v>
      </c>
      <c r="BC10" s="40" t="s">
        <v>498</v>
      </c>
      <c r="BD10" s="40" t="s">
        <v>498</v>
      </c>
      <c r="BE10" s="40" t="s">
        <v>498</v>
      </c>
      <c r="BF10" s="40" t="s">
        <v>498</v>
      </c>
      <c r="BG10" s="40" t="s">
        <v>498</v>
      </c>
      <c r="BH10" s="40" t="s">
        <v>498</v>
      </c>
      <c r="BI10" s="40" t="s">
        <v>498</v>
      </c>
      <c r="BJ10" s="40" t="s">
        <v>498</v>
      </c>
      <c r="BK10" s="40" t="s">
        <v>498</v>
      </c>
      <c r="BL10" s="40" t="s">
        <v>498</v>
      </c>
      <c r="BM10" s="40" t="s">
        <v>498</v>
      </c>
      <c r="BN10" s="40" t="s">
        <v>498</v>
      </c>
      <c r="BO10" s="40" t="s">
        <v>498</v>
      </c>
      <c r="BP10" s="40" t="s">
        <v>498</v>
      </c>
      <c r="BQ10" s="40" t="s">
        <v>498</v>
      </c>
      <c r="BR10" s="40" t="s">
        <v>498</v>
      </c>
      <c r="BS10" s="40" t="s">
        <v>498</v>
      </c>
      <c r="BT10" s="40" t="s">
        <v>498</v>
      </c>
      <c r="BU10" s="40" t="s">
        <v>498</v>
      </c>
      <c r="BV10" s="40" t="s">
        <v>498</v>
      </c>
      <c r="BW10" s="40" t="s">
        <v>498</v>
      </c>
      <c r="BX10" s="40" t="s">
        <v>498</v>
      </c>
      <c r="BY10" s="40" t="s">
        <v>498</v>
      </c>
      <c r="BZ10" s="40" t="s">
        <v>498</v>
      </c>
      <c r="CA10" s="40" t="s">
        <v>498</v>
      </c>
      <c r="CB10" s="40" t="s">
        <v>498</v>
      </c>
      <c r="CC10" s="40" t="s">
        <v>498</v>
      </c>
      <c r="CD10" s="40" t="s">
        <v>498</v>
      </c>
      <c r="CE10" s="40" t="s">
        <v>498</v>
      </c>
      <c r="CF10" s="40" t="s">
        <v>498</v>
      </c>
      <c r="CG10" s="40" t="s">
        <v>498</v>
      </c>
      <c r="CH10" s="40"/>
      <c r="CI10" s="40"/>
      <c r="CJ10" s="40"/>
      <c r="CK10" s="40" t="s">
        <v>492</v>
      </c>
      <c r="CL10" s="40"/>
      <c r="CM10" s="40"/>
      <c r="CN10" s="40"/>
      <c r="CO10" s="40" t="s">
        <v>492</v>
      </c>
      <c r="CP10" s="40" t="s">
        <v>492</v>
      </c>
      <c r="CQ10" s="40"/>
      <c r="CR10" s="40"/>
      <c r="CS10" s="40"/>
      <c r="CT10" s="40"/>
      <c r="CU10" s="40"/>
      <c r="CV10" s="40"/>
      <c r="CW10" s="40" t="s">
        <v>492</v>
      </c>
      <c r="CX10" s="40"/>
      <c r="CY10" s="40" t="s">
        <v>492</v>
      </c>
      <c r="CZ10" s="40"/>
      <c r="DA10" s="40"/>
      <c r="DB10" s="40" t="s">
        <v>492</v>
      </c>
      <c r="DC10" s="40"/>
      <c r="DD10" s="40"/>
      <c r="DE10" s="40"/>
      <c r="DF10" s="40"/>
      <c r="DG10" s="40" t="s">
        <v>492</v>
      </c>
      <c r="DH10" s="40"/>
      <c r="DI10" s="40"/>
      <c r="DJ10" s="40" t="s">
        <v>492</v>
      </c>
      <c r="DK10" s="40"/>
      <c r="DL10" s="40"/>
      <c r="DM10" s="40"/>
      <c r="DN10" s="40"/>
      <c r="DO10" s="40" t="s">
        <v>492</v>
      </c>
      <c r="DP10" s="40"/>
      <c r="DQ10" s="40"/>
      <c r="DR10" s="40" t="s">
        <v>492</v>
      </c>
      <c r="DS10" s="40"/>
      <c r="DT10" s="40"/>
      <c r="DU10" s="40"/>
      <c r="DV10" s="40"/>
      <c r="DW10" s="40" t="s">
        <v>492</v>
      </c>
      <c r="DX10" s="40"/>
      <c r="DY10" s="40"/>
      <c r="DZ10" s="40" t="s">
        <v>492</v>
      </c>
      <c r="EA10" s="40"/>
      <c r="EB10" s="40"/>
      <c r="EC10" s="40"/>
      <c r="ED10" s="40"/>
      <c r="EE10" s="40" t="s">
        <v>492</v>
      </c>
      <c r="EF10" s="40"/>
      <c r="EG10" s="40"/>
      <c r="EH10" s="40" t="s">
        <v>492</v>
      </c>
      <c r="EI10" s="40"/>
      <c r="EJ10" s="40"/>
      <c r="EK10" s="40"/>
      <c r="EL10" s="40"/>
      <c r="EM10" s="40" t="s">
        <v>492</v>
      </c>
      <c r="EN10" s="40"/>
      <c r="EO10" s="40"/>
      <c r="EP10" s="40" t="s">
        <v>492</v>
      </c>
      <c r="EQ10" s="40"/>
      <c r="ER10" s="40"/>
      <c r="ES10" s="40"/>
      <c r="ET10" s="40"/>
      <c r="EU10" s="40" t="s">
        <v>492</v>
      </c>
      <c r="EV10" s="40"/>
      <c r="EW10" s="40"/>
      <c r="EX10" s="40" t="s">
        <v>492</v>
      </c>
      <c r="EY10" s="40"/>
      <c r="EZ10" s="40"/>
      <c r="FA10" s="40"/>
      <c r="FB10" s="40"/>
      <c r="FC10" s="40" t="s">
        <v>492</v>
      </c>
      <c r="FD10" s="40"/>
      <c r="FE10" s="40"/>
      <c r="FF10" s="40" t="s">
        <v>492</v>
      </c>
      <c r="FG10" s="40"/>
      <c r="FH10" s="40"/>
      <c r="FI10" s="40"/>
      <c r="FJ10" s="40"/>
      <c r="FK10" s="40" t="s">
        <v>492</v>
      </c>
      <c r="FL10" s="40"/>
      <c r="FM10" s="40"/>
      <c r="FN10" s="40" t="s">
        <v>492</v>
      </c>
      <c r="FO10" s="40"/>
      <c r="FP10" s="40"/>
      <c r="FQ10" s="40"/>
      <c r="FR10" s="40"/>
      <c r="FS10" s="40" t="s">
        <v>492</v>
      </c>
      <c r="FT10" s="40"/>
      <c r="FU10" s="40"/>
      <c r="FV10" s="40" t="s">
        <v>492</v>
      </c>
      <c r="FW10" s="40"/>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c r="IB10" s="40"/>
      <c r="IC10" s="40" t="s">
        <v>492</v>
      </c>
      <c r="ID10" s="40"/>
      <c r="IE10" s="40"/>
      <c r="IF10" s="40"/>
      <c r="IG10" s="40" t="s">
        <v>492</v>
      </c>
      <c r="IH10" s="40"/>
      <c r="II10" s="40"/>
      <c r="IJ10" s="40"/>
      <c r="IK10" s="40" t="s">
        <v>492</v>
      </c>
      <c r="IL10" s="40"/>
      <c r="IM10" s="40" t="s">
        <v>492</v>
      </c>
      <c r="IN10" s="40"/>
      <c r="IO10" s="40"/>
      <c r="IP10" s="40" t="s">
        <v>492</v>
      </c>
      <c r="IQ10" s="40"/>
      <c r="IR10" s="40"/>
      <c r="IS10" s="40"/>
      <c r="IT10" s="40"/>
      <c r="IU10" s="40"/>
      <c r="IV10" s="40"/>
      <c r="IW10" s="40" t="s">
        <v>492</v>
      </c>
      <c r="IX10" s="40"/>
      <c r="IY10" s="40"/>
      <c r="IZ10" s="40"/>
      <c r="JA10" s="40" t="s">
        <v>492</v>
      </c>
    </row>
    <row r="11" spans="1:261" ht="13.5" customHeight="1" x14ac:dyDescent="0.15">
      <c r="A11" s="40" t="s">
        <v>475</v>
      </c>
      <c r="B11" s="41" t="s">
        <v>520</v>
      </c>
      <c r="C11" s="38" t="s">
        <v>521</v>
      </c>
      <c r="D11" s="38">
        <v>8</v>
      </c>
      <c r="E11" s="40"/>
      <c r="F11" s="40"/>
      <c r="G11" s="40"/>
      <c r="H11" s="40"/>
      <c r="I11" s="40"/>
      <c r="J11" s="40"/>
      <c r="K11" s="40"/>
      <c r="L11" s="40" t="s">
        <v>492</v>
      </c>
      <c r="M11" s="40"/>
      <c r="N11" s="40"/>
      <c r="O11" s="40"/>
      <c r="P11" s="40"/>
      <c r="Q11" s="40"/>
      <c r="R11" s="40"/>
      <c r="S11" s="40"/>
      <c r="T11" s="40"/>
      <c r="U11" s="40"/>
      <c r="V11" s="40"/>
      <c r="W11" s="40"/>
      <c r="X11" s="40"/>
      <c r="Y11" s="40"/>
      <c r="Z11" s="40"/>
      <c r="AA11" s="40"/>
      <c r="AB11" s="40"/>
      <c r="AC11" s="40"/>
      <c r="AD11" s="40"/>
      <c r="AE11" s="40"/>
      <c r="AF11" s="40" t="s">
        <v>498</v>
      </c>
      <c r="AG11" s="40" t="s">
        <v>498</v>
      </c>
      <c r="AH11" s="40" t="s">
        <v>498</v>
      </c>
      <c r="AI11" s="40" t="s">
        <v>498</v>
      </c>
      <c r="AJ11" s="40" t="s">
        <v>498</v>
      </c>
      <c r="AK11" s="40" t="s">
        <v>498</v>
      </c>
      <c r="AL11" s="40" t="s">
        <v>498</v>
      </c>
      <c r="AM11" s="40" t="s">
        <v>498</v>
      </c>
      <c r="AN11" s="40" t="s">
        <v>498</v>
      </c>
      <c r="AO11" s="40" t="s">
        <v>498</v>
      </c>
      <c r="AP11" s="40" t="s">
        <v>498</v>
      </c>
      <c r="AQ11" s="40" t="s">
        <v>498</v>
      </c>
      <c r="AR11" s="40" t="s">
        <v>498</v>
      </c>
      <c r="AS11" s="40" t="s">
        <v>498</v>
      </c>
      <c r="AT11" s="40" t="s">
        <v>498</v>
      </c>
      <c r="AU11" s="40" t="s">
        <v>498</v>
      </c>
      <c r="AV11" s="40" t="s">
        <v>498</v>
      </c>
      <c r="AW11" s="40" t="s">
        <v>498</v>
      </c>
      <c r="AX11" s="40" t="s">
        <v>498</v>
      </c>
      <c r="AY11" s="40" t="s">
        <v>498</v>
      </c>
      <c r="AZ11" s="40" t="s">
        <v>498</v>
      </c>
      <c r="BA11" s="40" t="s">
        <v>498</v>
      </c>
      <c r="BB11" s="40" t="s">
        <v>498</v>
      </c>
      <c r="BC11" s="40" t="s">
        <v>498</v>
      </c>
      <c r="BD11" s="40" t="s">
        <v>498</v>
      </c>
      <c r="BE11" s="40" t="s">
        <v>498</v>
      </c>
      <c r="BF11" s="40" t="s">
        <v>498</v>
      </c>
      <c r="BG11" s="40" t="s">
        <v>498</v>
      </c>
      <c r="BH11" s="40" t="s">
        <v>498</v>
      </c>
      <c r="BI11" s="40" t="s">
        <v>498</v>
      </c>
      <c r="BJ11" s="40" t="s">
        <v>498</v>
      </c>
      <c r="BK11" s="40" t="s">
        <v>498</v>
      </c>
      <c r="BL11" s="40" t="s">
        <v>498</v>
      </c>
      <c r="BM11" s="40" t="s">
        <v>498</v>
      </c>
      <c r="BN11" s="40" t="s">
        <v>498</v>
      </c>
      <c r="BO11" s="40" t="s">
        <v>498</v>
      </c>
      <c r="BP11" s="40" t="s">
        <v>498</v>
      </c>
      <c r="BQ11" s="40" t="s">
        <v>498</v>
      </c>
      <c r="BR11" s="40" t="s">
        <v>498</v>
      </c>
      <c r="BS11" s="40" t="s">
        <v>498</v>
      </c>
      <c r="BT11" s="40" t="s">
        <v>498</v>
      </c>
      <c r="BU11" s="40" t="s">
        <v>498</v>
      </c>
      <c r="BV11" s="40" t="s">
        <v>498</v>
      </c>
      <c r="BW11" s="40" t="s">
        <v>498</v>
      </c>
      <c r="BX11" s="40" t="s">
        <v>498</v>
      </c>
      <c r="BY11" s="40" t="s">
        <v>498</v>
      </c>
      <c r="BZ11" s="40" t="s">
        <v>498</v>
      </c>
      <c r="CA11" s="40" t="s">
        <v>498</v>
      </c>
      <c r="CB11" s="40" t="s">
        <v>498</v>
      </c>
      <c r="CC11" s="40" t="s">
        <v>498</v>
      </c>
      <c r="CD11" s="40" t="s">
        <v>498</v>
      </c>
      <c r="CE11" s="40" t="s">
        <v>498</v>
      </c>
      <c r="CF11" s="40" t="s">
        <v>498</v>
      </c>
      <c r="CG11" s="40" t="s">
        <v>498</v>
      </c>
      <c r="CH11" s="40"/>
      <c r="CI11" s="40"/>
      <c r="CJ11" s="40"/>
      <c r="CK11" s="40" t="s">
        <v>492</v>
      </c>
      <c r="CL11" s="40"/>
      <c r="CM11" s="40"/>
      <c r="CN11" s="40"/>
      <c r="CO11" s="40" t="s">
        <v>492</v>
      </c>
      <c r="CP11" s="40"/>
      <c r="CQ11" s="40" t="s">
        <v>492</v>
      </c>
      <c r="CR11" s="40"/>
      <c r="CS11" s="40"/>
      <c r="CT11" s="40"/>
      <c r="CU11" s="40" t="s">
        <v>492</v>
      </c>
      <c r="CV11" s="40"/>
      <c r="CW11" s="40"/>
      <c r="CX11" s="40"/>
      <c r="CY11" s="40" t="s">
        <v>492</v>
      </c>
      <c r="CZ11" s="40"/>
      <c r="DA11" s="40"/>
      <c r="DB11" s="40"/>
      <c r="DC11" s="40" t="s">
        <v>492</v>
      </c>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c r="EM11" s="40" t="s">
        <v>492</v>
      </c>
      <c r="EN11" s="40"/>
      <c r="EO11" s="40"/>
      <c r="EP11" s="40"/>
      <c r="EQ11" s="40" t="s">
        <v>492</v>
      </c>
      <c r="ER11" s="40"/>
      <c r="ES11" s="40"/>
      <c r="ET11" s="40"/>
      <c r="EU11" s="40" t="s">
        <v>492</v>
      </c>
      <c r="EV11" s="40"/>
      <c r="EW11" s="40"/>
      <c r="EX11" s="40"/>
      <c r="EY11" s="40" t="s">
        <v>492</v>
      </c>
      <c r="EZ11" s="40"/>
      <c r="FA11" s="40"/>
      <c r="FB11" s="40"/>
      <c r="FC11" s="40" t="s">
        <v>492</v>
      </c>
      <c r="FD11" s="40"/>
      <c r="FE11" s="40"/>
      <c r="FF11" s="40"/>
      <c r="FG11" s="40" t="s">
        <v>492</v>
      </c>
      <c r="FH11" s="40"/>
      <c r="FI11" s="40"/>
      <c r="FJ11" s="40"/>
      <c r="FK11" s="40"/>
      <c r="FL11" s="40"/>
      <c r="FM11" s="40" t="s">
        <v>492</v>
      </c>
      <c r="FN11" s="40"/>
      <c r="FO11" s="40"/>
      <c r="FP11" s="40"/>
      <c r="FQ11" s="40" t="s">
        <v>492</v>
      </c>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c r="IN11" s="40"/>
      <c r="IO11" s="40" t="s">
        <v>492</v>
      </c>
      <c r="IP11" s="40"/>
      <c r="IQ11" s="40"/>
      <c r="IR11" s="40"/>
      <c r="IS11" s="40" t="s">
        <v>492</v>
      </c>
      <c r="IT11" s="40"/>
      <c r="IU11" s="40" t="s">
        <v>492</v>
      </c>
      <c r="IV11" s="40"/>
      <c r="IW11" s="40"/>
      <c r="IX11" s="40"/>
      <c r="IY11" s="40" t="s">
        <v>492</v>
      </c>
      <c r="IZ11" s="40"/>
      <c r="JA11" s="40"/>
    </row>
    <row r="12" spans="1:261" ht="13.5" customHeight="1" x14ac:dyDescent="0.15">
      <c r="A12" s="40" t="s">
        <v>475</v>
      </c>
      <c r="B12" s="41" t="s">
        <v>523</v>
      </c>
      <c r="C12" s="38" t="s">
        <v>524</v>
      </c>
      <c r="D12" s="38">
        <v>14</v>
      </c>
      <c r="E12" s="40"/>
      <c r="F12" s="40"/>
      <c r="G12" s="40"/>
      <c r="H12" s="40"/>
      <c r="I12" s="40"/>
      <c r="J12" s="40"/>
      <c r="K12" s="40"/>
      <c r="L12" s="40"/>
      <c r="M12" s="40"/>
      <c r="N12" s="40"/>
      <c r="O12" s="40"/>
      <c r="P12" s="40"/>
      <c r="Q12" s="40"/>
      <c r="R12" s="40" t="s">
        <v>492</v>
      </c>
      <c r="S12" s="40"/>
      <c r="T12" s="40"/>
      <c r="U12" s="40"/>
      <c r="V12" s="40"/>
      <c r="W12" s="40"/>
      <c r="X12" s="40"/>
      <c r="Y12" s="40"/>
      <c r="Z12" s="40"/>
      <c r="AA12" s="40"/>
      <c r="AB12" s="40"/>
      <c r="AC12" s="40"/>
      <c r="AD12" s="40"/>
      <c r="AE12" s="40"/>
      <c r="AF12" s="40" t="s">
        <v>498</v>
      </c>
      <c r="AG12" s="40" t="s">
        <v>498</v>
      </c>
      <c r="AH12" s="40" t="s">
        <v>498</v>
      </c>
      <c r="AI12" s="40" t="s">
        <v>498</v>
      </c>
      <c r="AJ12" s="40" t="s">
        <v>498</v>
      </c>
      <c r="AK12" s="40" t="s">
        <v>498</v>
      </c>
      <c r="AL12" s="40" t="s">
        <v>498</v>
      </c>
      <c r="AM12" s="40" t="s">
        <v>498</v>
      </c>
      <c r="AN12" s="40" t="s">
        <v>498</v>
      </c>
      <c r="AO12" s="40" t="s">
        <v>498</v>
      </c>
      <c r="AP12" s="40" t="s">
        <v>498</v>
      </c>
      <c r="AQ12" s="40" t="s">
        <v>498</v>
      </c>
      <c r="AR12" s="40" t="s">
        <v>498</v>
      </c>
      <c r="AS12" s="40" t="s">
        <v>498</v>
      </c>
      <c r="AT12" s="40" t="s">
        <v>498</v>
      </c>
      <c r="AU12" s="40" t="s">
        <v>498</v>
      </c>
      <c r="AV12" s="40" t="s">
        <v>498</v>
      </c>
      <c r="AW12" s="40" t="s">
        <v>498</v>
      </c>
      <c r="AX12" s="40" t="s">
        <v>498</v>
      </c>
      <c r="AY12" s="40" t="s">
        <v>498</v>
      </c>
      <c r="AZ12" s="40" t="s">
        <v>498</v>
      </c>
      <c r="BA12" s="40" t="s">
        <v>498</v>
      </c>
      <c r="BB12" s="40" t="s">
        <v>498</v>
      </c>
      <c r="BC12" s="40" t="s">
        <v>498</v>
      </c>
      <c r="BD12" s="40" t="s">
        <v>498</v>
      </c>
      <c r="BE12" s="40" t="s">
        <v>498</v>
      </c>
      <c r="BF12" s="40" t="s">
        <v>498</v>
      </c>
      <c r="BG12" s="40" t="s">
        <v>498</v>
      </c>
      <c r="BH12" s="40" t="s">
        <v>498</v>
      </c>
      <c r="BI12" s="40" t="s">
        <v>498</v>
      </c>
      <c r="BJ12" s="40" t="s">
        <v>498</v>
      </c>
      <c r="BK12" s="40" t="s">
        <v>498</v>
      </c>
      <c r="BL12" s="40" t="s">
        <v>498</v>
      </c>
      <c r="BM12" s="40" t="s">
        <v>498</v>
      </c>
      <c r="BN12" s="40" t="s">
        <v>498</v>
      </c>
      <c r="BO12" s="40" t="s">
        <v>498</v>
      </c>
      <c r="BP12" s="40" t="s">
        <v>498</v>
      </c>
      <c r="BQ12" s="40" t="s">
        <v>498</v>
      </c>
      <c r="BR12" s="40" t="s">
        <v>498</v>
      </c>
      <c r="BS12" s="40" t="s">
        <v>498</v>
      </c>
      <c r="BT12" s="40" t="s">
        <v>498</v>
      </c>
      <c r="BU12" s="40" t="s">
        <v>498</v>
      </c>
      <c r="BV12" s="40" t="s">
        <v>498</v>
      </c>
      <c r="BW12" s="40" t="s">
        <v>498</v>
      </c>
      <c r="BX12" s="40" t="s">
        <v>498</v>
      </c>
      <c r="BY12" s="40" t="s">
        <v>498</v>
      </c>
      <c r="BZ12" s="40" t="s">
        <v>498</v>
      </c>
      <c r="CA12" s="40" t="s">
        <v>498</v>
      </c>
      <c r="CB12" s="40" t="s">
        <v>498</v>
      </c>
      <c r="CC12" s="40" t="s">
        <v>498</v>
      </c>
      <c r="CD12" s="40" t="s">
        <v>498</v>
      </c>
      <c r="CE12" s="40" t="s">
        <v>498</v>
      </c>
      <c r="CF12" s="40" t="s">
        <v>498</v>
      </c>
      <c r="CG12" s="40" t="s">
        <v>498</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c r="DC12" s="40" t="s">
        <v>492</v>
      </c>
      <c r="DD12" s="40"/>
      <c r="DE12" s="40"/>
      <c r="DF12" s="40"/>
      <c r="DG12" s="40" t="s">
        <v>492</v>
      </c>
      <c r="DH12" s="40"/>
      <c r="DI12" s="40"/>
      <c r="DJ12" s="40"/>
      <c r="DK12" s="40" t="s">
        <v>492</v>
      </c>
      <c r="DL12" s="40"/>
      <c r="DM12" s="40"/>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t="s">
        <v>492</v>
      </c>
      <c r="EM12" s="40"/>
      <c r="EN12" s="40"/>
      <c r="EO12" s="40"/>
      <c r="EP12" s="40"/>
      <c r="EQ12" s="40" t="s">
        <v>492</v>
      </c>
      <c r="ER12" s="40"/>
      <c r="ES12" s="40"/>
      <c r="ET12" s="40" t="s">
        <v>492</v>
      </c>
      <c r="EU12" s="40"/>
      <c r="EV12" s="40"/>
      <c r="EW12" s="40"/>
      <c r="EX12" s="40"/>
      <c r="EY12" s="40" t="s">
        <v>492</v>
      </c>
      <c r="EZ12" s="40"/>
      <c r="FA12" s="40"/>
      <c r="FB12" s="40"/>
      <c r="FC12" s="40" t="s">
        <v>492</v>
      </c>
      <c r="FD12" s="40"/>
      <c r="FE12" s="40"/>
      <c r="FF12" s="40"/>
      <c r="FG12" s="40" t="s">
        <v>492</v>
      </c>
      <c r="FH12" s="40"/>
      <c r="FI12" s="40"/>
      <c r="FJ12" s="40"/>
      <c r="FK12" s="40" t="s">
        <v>492</v>
      </c>
      <c r="FL12" s="40"/>
      <c r="FM12" s="40"/>
      <c r="FN12" s="40"/>
      <c r="FO12" s="40" t="s">
        <v>492</v>
      </c>
      <c r="FP12" s="40"/>
      <c r="FQ12" s="40"/>
      <c r="FR12" s="40"/>
      <c r="FS12" s="40" t="s">
        <v>492</v>
      </c>
      <c r="FT12" s="40"/>
      <c r="FU12" s="40"/>
      <c r="FV12" s="40"/>
      <c r="FW12" s="40" t="s">
        <v>492</v>
      </c>
      <c r="FX12" s="40"/>
      <c r="FY12" s="40"/>
      <c r="FZ12" s="40"/>
      <c r="GA12" s="40"/>
      <c r="GB12" s="40"/>
      <c r="GC12" s="40" t="s">
        <v>492</v>
      </c>
      <c r="GD12" s="40"/>
      <c r="GE12" s="40"/>
      <c r="GF12" s="40"/>
      <c r="GG12" s="40" t="s">
        <v>492</v>
      </c>
      <c r="GH12" s="40"/>
      <c r="GI12" s="40" t="s">
        <v>492</v>
      </c>
      <c r="GJ12" s="40"/>
      <c r="GK12" s="40"/>
      <c r="GL12" s="40"/>
      <c r="GM12" s="40" t="s">
        <v>492</v>
      </c>
      <c r="GN12" s="40"/>
      <c r="GO12" s="40"/>
      <c r="GP12" s="40"/>
      <c r="GQ12" s="40" t="s">
        <v>492</v>
      </c>
      <c r="GR12" s="40"/>
      <c r="GS12" s="40"/>
      <c r="GT12" s="40"/>
      <c r="GU12" s="40" t="s">
        <v>492</v>
      </c>
      <c r="GV12" s="40"/>
      <c r="GW12" s="40"/>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t="s">
        <v>492</v>
      </c>
      <c r="HX12" s="40"/>
      <c r="HY12" s="40"/>
      <c r="HZ12" s="40"/>
      <c r="IA12" s="40" t="s">
        <v>492</v>
      </c>
      <c r="IB12" s="40"/>
      <c r="IC12" s="40"/>
      <c r="ID12" s="40"/>
      <c r="IE12" s="40" t="s">
        <v>492</v>
      </c>
      <c r="IF12" s="40"/>
      <c r="IG12" s="40"/>
      <c r="IH12" s="40"/>
      <c r="II12" s="40" t="s">
        <v>492</v>
      </c>
      <c r="IJ12" s="40"/>
      <c r="IK12" s="40"/>
      <c r="IL12" s="40"/>
      <c r="IM12" s="40"/>
      <c r="IN12" s="40"/>
      <c r="IO12" s="40" t="s">
        <v>492</v>
      </c>
      <c r="IP12" s="40"/>
      <c r="IQ12" s="40"/>
      <c r="IR12" s="40"/>
      <c r="IS12" s="40" t="s">
        <v>492</v>
      </c>
      <c r="IT12" s="40"/>
      <c r="IU12" s="40"/>
      <c r="IV12" s="40"/>
      <c r="IW12" s="40" t="s">
        <v>492</v>
      </c>
      <c r="IX12" s="40"/>
      <c r="IY12" s="40"/>
      <c r="IZ12" s="40"/>
      <c r="JA12" s="40" t="s">
        <v>492</v>
      </c>
    </row>
    <row r="13" spans="1:261" ht="13.5" customHeight="1" x14ac:dyDescent="0.15">
      <c r="A13" s="40" t="s">
        <v>475</v>
      </c>
      <c r="B13" s="41" t="s">
        <v>525</v>
      </c>
      <c r="C13" s="38" t="s">
        <v>526</v>
      </c>
      <c r="D13" s="38">
        <v>8</v>
      </c>
      <c r="E13" s="40"/>
      <c r="F13" s="40"/>
      <c r="G13" s="40"/>
      <c r="H13" s="40"/>
      <c r="I13" s="40"/>
      <c r="J13" s="40"/>
      <c r="K13" s="40"/>
      <c r="L13" s="40" t="s">
        <v>492</v>
      </c>
      <c r="M13" s="40"/>
      <c r="N13" s="40"/>
      <c r="O13" s="40"/>
      <c r="P13" s="40"/>
      <c r="Q13" s="40"/>
      <c r="R13" s="40"/>
      <c r="S13" s="40"/>
      <c r="T13" s="40"/>
      <c r="U13" s="40"/>
      <c r="V13" s="40"/>
      <c r="W13" s="40"/>
      <c r="X13" s="40"/>
      <c r="Y13" s="40"/>
      <c r="Z13" s="40"/>
      <c r="AA13" s="40"/>
      <c r="AB13" s="40"/>
      <c r="AC13" s="40"/>
      <c r="AD13" s="40"/>
      <c r="AE13" s="40"/>
      <c r="AF13" s="40" t="s">
        <v>498</v>
      </c>
      <c r="AG13" s="40" t="s">
        <v>498</v>
      </c>
      <c r="AH13" s="40" t="s">
        <v>498</v>
      </c>
      <c r="AI13" s="40" t="s">
        <v>498</v>
      </c>
      <c r="AJ13" s="40" t="s">
        <v>498</v>
      </c>
      <c r="AK13" s="40" t="s">
        <v>498</v>
      </c>
      <c r="AL13" s="40" t="s">
        <v>498</v>
      </c>
      <c r="AM13" s="40" t="s">
        <v>498</v>
      </c>
      <c r="AN13" s="40" t="s">
        <v>498</v>
      </c>
      <c r="AO13" s="40" t="s">
        <v>498</v>
      </c>
      <c r="AP13" s="40" t="s">
        <v>498</v>
      </c>
      <c r="AQ13" s="40" t="s">
        <v>498</v>
      </c>
      <c r="AR13" s="40" t="s">
        <v>498</v>
      </c>
      <c r="AS13" s="40" t="s">
        <v>498</v>
      </c>
      <c r="AT13" s="40" t="s">
        <v>498</v>
      </c>
      <c r="AU13" s="40" t="s">
        <v>498</v>
      </c>
      <c r="AV13" s="40" t="s">
        <v>498</v>
      </c>
      <c r="AW13" s="40" t="s">
        <v>498</v>
      </c>
      <c r="AX13" s="40" t="s">
        <v>498</v>
      </c>
      <c r="AY13" s="40" t="s">
        <v>498</v>
      </c>
      <c r="AZ13" s="40" t="s">
        <v>498</v>
      </c>
      <c r="BA13" s="40" t="s">
        <v>498</v>
      </c>
      <c r="BB13" s="40" t="s">
        <v>498</v>
      </c>
      <c r="BC13" s="40" t="s">
        <v>498</v>
      </c>
      <c r="BD13" s="40" t="s">
        <v>498</v>
      </c>
      <c r="BE13" s="40" t="s">
        <v>498</v>
      </c>
      <c r="BF13" s="40" t="s">
        <v>498</v>
      </c>
      <c r="BG13" s="40" t="s">
        <v>498</v>
      </c>
      <c r="BH13" s="40" t="s">
        <v>498</v>
      </c>
      <c r="BI13" s="40" t="s">
        <v>498</v>
      </c>
      <c r="BJ13" s="40" t="s">
        <v>498</v>
      </c>
      <c r="BK13" s="40" t="s">
        <v>498</v>
      </c>
      <c r="BL13" s="40" t="s">
        <v>498</v>
      </c>
      <c r="BM13" s="40" t="s">
        <v>498</v>
      </c>
      <c r="BN13" s="40" t="s">
        <v>498</v>
      </c>
      <c r="BO13" s="40" t="s">
        <v>498</v>
      </c>
      <c r="BP13" s="40" t="s">
        <v>498</v>
      </c>
      <c r="BQ13" s="40" t="s">
        <v>498</v>
      </c>
      <c r="BR13" s="40" t="s">
        <v>498</v>
      </c>
      <c r="BS13" s="40" t="s">
        <v>498</v>
      </c>
      <c r="BT13" s="40" t="s">
        <v>498</v>
      </c>
      <c r="BU13" s="40" t="s">
        <v>498</v>
      </c>
      <c r="BV13" s="40" t="s">
        <v>498</v>
      </c>
      <c r="BW13" s="40" t="s">
        <v>498</v>
      </c>
      <c r="BX13" s="40" t="s">
        <v>498</v>
      </c>
      <c r="BY13" s="40" t="s">
        <v>498</v>
      </c>
      <c r="BZ13" s="40" t="s">
        <v>498</v>
      </c>
      <c r="CA13" s="40" t="s">
        <v>498</v>
      </c>
      <c r="CB13" s="40" t="s">
        <v>498</v>
      </c>
      <c r="CC13" s="40" t="s">
        <v>498</v>
      </c>
      <c r="CD13" s="40" t="s">
        <v>498</v>
      </c>
      <c r="CE13" s="40" t="s">
        <v>498</v>
      </c>
      <c r="CF13" s="40" t="s">
        <v>498</v>
      </c>
      <c r="CG13" s="40" t="s">
        <v>498</v>
      </c>
      <c r="CH13" s="40"/>
      <c r="CI13" s="40"/>
      <c r="CJ13" s="40"/>
      <c r="CK13" s="40" t="s">
        <v>492</v>
      </c>
      <c r="CL13" s="40"/>
      <c r="CM13" s="40"/>
      <c r="CN13" s="40"/>
      <c r="CO13" s="40" t="s">
        <v>492</v>
      </c>
      <c r="CP13" s="40" t="s">
        <v>492</v>
      </c>
      <c r="CQ13" s="40"/>
      <c r="CR13" s="40"/>
      <c r="CS13" s="40"/>
      <c r="CT13" s="40"/>
      <c r="CU13" s="40"/>
      <c r="CV13" s="40"/>
      <c r="CW13" s="40" t="s">
        <v>492</v>
      </c>
      <c r="CX13" s="40" t="s">
        <v>492</v>
      </c>
      <c r="CY13" s="40"/>
      <c r="CZ13" s="40"/>
      <c r="DA13" s="40"/>
      <c r="DB13" s="40" t="s">
        <v>492</v>
      </c>
      <c r="DC13" s="40"/>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t="s">
        <v>492</v>
      </c>
      <c r="EM13" s="40"/>
      <c r="EN13" s="40"/>
      <c r="EO13" s="40"/>
      <c r="EP13" s="40"/>
      <c r="EQ13" s="40"/>
      <c r="ER13" s="40"/>
      <c r="ES13" s="40" t="s">
        <v>492</v>
      </c>
      <c r="ET13" s="40" t="s">
        <v>492</v>
      </c>
      <c r="EU13" s="40"/>
      <c r="EV13" s="40"/>
      <c r="EW13" s="40"/>
      <c r="EX13" s="40"/>
      <c r="EY13" s="40"/>
      <c r="EZ13" s="40"/>
      <c r="FA13" s="40" t="s">
        <v>492</v>
      </c>
      <c r="FB13" s="40" t="s">
        <v>492</v>
      </c>
      <c r="FC13" s="40"/>
      <c r="FD13" s="40"/>
      <c r="FE13" s="40"/>
      <c r="FF13" s="40"/>
      <c r="FG13" s="40"/>
      <c r="FH13" s="40"/>
      <c r="FI13" s="40" t="s">
        <v>492</v>
      </c>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t="s">
        <v>492</v>
      </c>
      <c r="GY13" s="40"/>
      <c r="GZ13" s="40"/>
      <c r="HA13" s="40"/>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t="s">
        <v>492</v>
      </c>
      <c r="HW13" s="40"/>
      <c r="HX13" s="40"/>
      <c r="HY13" s="40"/>
      <c r="HZ13" s="40"/>
      <c r="IA13" s="40"/>
      <c r="IB13" s="40"/>
      <c r="IC13" s="40" t="s">
        <v>492</v>
      </c>
      <c r="ID13" s="40"/>
      <c r="IE13" s="40"/>
      <c r="IF13" s="40"/>
      <c r="IG13" s="40" t="s">
        <v>492</v>
      </c>
      <c r="IH13" s="40"/>
      <c r="II13" s="40"/>
      <c r="IJ13" s="40"/>
      <c r="IK13" s="40" t="s">
        <v>492</v>
      </c>
      <c r="IL13" s="40" t="s">
        <v>492</v>
      </c>
      <c r="IM13" s="40"/>
      <c r="IN13" s="40"/>
      <c r="IO13" s="40"/>
      <c r="IP13" s="40" t="s">
        <v>492</v>
      </c>
      <c r="IQ13" s="40"/>
      <c r="IR13" s="40"/>
      <c r="IS13" s="40"/>
      <c r="IT13" s="40" t="s">
        <v>492</v>
      </c>
      <c r="IU13" s="40"/>
      <c r="IV13" s="40"/>
      <c r="IW13" s="40"/>
      <c r="IX13" s="40"/>
      <c r="IY13" s="40"/>
      <c r="IZ13" s="40"/>
      <c r="JA13" s="40" t="s">
        <v>492</v>
      </c>
    </row>
    <row r="14" spans="1:261" ht="13.5" customHeight="1" x14ac:dyDescent="0.15">
      <c r="A14" s="40" t="s">
        <v>475</v>
      </c>
      <c r="B14" s="41" t="s">
        <v>527</v>
      </c>
      <c r="C14" s="38" t="s">
        <v>528</v>
      </c>
      <c r="D14" s="38">
        <v>7</v>
      </c>
      <c r="E14" s="40"/>
      <c r="F14" s="40"/>
      <c r="G14" s="40"/>
      <c r="H14" s="40"/>
      <c r="I14" s="40"/>
      <c r="J14" s="40"/>
      <c r="K14" s="40" t="s">
        <v>492</v>
      </c>
      <c r="L14" s="40"/>
      <c r="M14" s="40"/>
      <c r="N14" s="40"/>
      <c r="O14" s="40"/>
      <c r="P14" s="40"/>
      <c r="Q14" s="40"/>
      <c r="R14" s="40"/>
      <c r="S14" s="40"/>
      <c r="T14" s="40"/>
      <c r="U14" s="40"/>
      <c r="V14" s="40"/>
      <c r="W14" s="40"/>
      <c r="X14" s="40"/>
      <c r="Y14" s="40"/>
      <c r="Z14" s="40"/>
      <c r="AA14" s="40"/>
      <c r="AB14" s="40"/>
      <c r="AC14" s="40"/>
      <c r="AD14" s="40"/>
      <c r="AE14" s="40"/>
      <c r="AF14" s="40" t="s">
        <v>498</v>
      </c>
      <c r="AG14" s="40" t="s">
        <v>498</v>
      </c>
      <c r="AH14" s="40" t="s">
        <v>498</v>
      </c>
      <c r="AI14" s="40" t="s">
        <v>498</v>
      </c>
      <c r="AJ14" s="40" t="s">
        <v>498</v>
      </c>
      <c r="AK14" s="40" t="s">
        <v>498</v>
      </c>
      <c r="AL14" s="40" t="s">
        <v>498</v>
      </c>
      <c r="AM14" s="40" t="s">
        <v>498</v>
      </c>
      <c r="AN14" s="40" t="s">
        <v>498</v>
      </c>
      <c r="AO14" s="40" t="s">
        <v>498</v>
      </c>
      <c r="AP14" s="40" t="s">
        <v>498</v>
      </c>
      <c r="AQ14" s="40" t="s">
        <v>498</v>
      </c>
      <c r="AR14" s="40" t="s">
        <v>498</v>
      </c>
      <c r="AS14" s="40" t="s">
        <v>498</v>
      </c>
      <c r="AT14" s="40" t="s">
        <v>498</v>
      </c>
      <c r="AU14" s="40" t="s">
        <v>498</v>
      </c>
      <c r="AV14" s="40" t="s">
        <v>498</v>
      </c>
      <c r="AW14" s="40" t="s">
        <v>498</v>
      </c>
      <c r="AX14" s="40" t="s">
        <v>498</v>
      </c>
      <c r="AY14" s="40" t="s">
        <v>498</v>
      </c>
      <c r="AZ14" s="40" t="s">
        <v>498</v>
      </c>
      <c r="BA14" s="40" t="s">
        <v>498</v>
      </c>
      <c r="BB14" s="40" t="s">
        <v>498</v>
      </c>
      <c r="BC14" s="40" t="s">
        <v>498</v>
      </c>
      <c r="BD14" s="40" t="s">
        <v>498</v>
      </c>
      <c r="BE14" s="40" t="s">
        <v>498</v>
      </c>
      <c r="BF14" s="40" t="s">
        <v>498</v>
      </c>
      <c r="BG14" s="40" t="s">
        <v>498</v>
      </c>
      <c r="BH14" s="40" t="s">
        <v>498</v>
      </c>
      <c r="BI14" s="40" t="s">
        <v>498</v>
      </c>
      <c r="BJ14" s="40" t="s">
        <v>498</v>
      </c>
      <c r="BK14" s="40" t="s">
        <v>498</v>
      </c>
      <c r="BL14" s="40" t="s">
        <v>498</v>
      </c>
      <c r="BM14" s="40" t="s">
        <v>498</v>
      </c>
      <c r="BN14" s="40" t="s">
        <v>498</v>
      </c>
      <c r="BO14" s="40" t="s">
        <v>498</v>
      </c>
      <c r="BP14" s="40" t="s">
        <v>498</v>
      </c>
      <c r="BQ14" s="40" t="s">
        <v>498</v>
      </c>
      <c r="BR14" s="40" t="s">
        <v>498</v>
      </c>
      <c r="BS14" s="40" t="s">
        <v>498</v>
      </c>
      <c r="BT14" s="40" t="s">
        <v>498</v>
      </c>
      <c r="BU14" s="40" t="s">
        <v>498</v>
      </c>
      <c r="BV14" s="40" t="s">
        <v>498</v>
      </c>
      <c r="BW14" s="40" t="s">
        <v>498</v>
      </c>
      <c r="BX14" s="40" t="s">
        <v>498</v>
      </c>
      <c r="BY14" s="40" t="s">
        <v>498</v>
      </c>
      <c r="BZ14" s="40" t="s">
        <v>498</v>
      </c>
      <c r="CA14" s="40" t="s">
        <v>498</v>
      </c>
      <c r="CB14" s="40" t="s">
        <v>498</v>
      </c>
      <c r="CC14" s="40" t="s">
        <v>498</v>
      </c>
      <c r="CD14" s="40" t="s">
        <v>498</v>
      </c>
      <c r="CE14" s="40" t="s">
        <v>498</v>
      </c>
      <c r="CF14" s="40" t="s">
        <v>498</v>
      </c>
      <c r="CG14" s="40" t="s">
        <v>498</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t="s">
        <v>492</v>
      </c>
      <c r="EM14" s="40"/>
      <c r="EN14" s="40"/>
      <c r="EO14" s="40"/>
      <c r="EP14" s="40" t="s">
        <v>492</v>
      </c>
      <c r="EQ14" s="40"/>
      <c r="ER14" s="40"/>
      <c r="ES14" s="40"/>
      <c r="ET14" s="40" t="s">
        <v>492</v>
      </c>
      <c r="EU14" s="40"/>
      <c r="EV14" s="40"/>
      <c r="EW14" s="40"/>
      <c r="EX14" s="40" t="s">
        <v>492</v>
      </c>
      <c r="EY14" s="40"/>
      <c r="EZ14" s="40"/>
      <c r="FA14" s="40"/>
      <c r="FB14" s="40" t="s">
        <v>492</v>
      </c>
      <c r="FC14" s="40"/>
      <c r="FD14" s="40"/>
      <c r="FE14" s="40"/>
      <c r="FF14" s="40" t="s">
        <v>492</v>
      </c>
      <c r="FG14" s="40"/>
      <c r="FH14" s="40"/>
      <c r="FI14" s="40"/>
      <c r="FJ14" s="40"/>
      <c r="FK14" s="40"/>
      <c r="FL14" s="40"/>
      <c r="FM14" s="40" t="s">
        <v>492</v>
      </c>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t="s">
        <v>492</v>
      </c>
      <c r="GY14" s="40"/>
      <c r="GZ14" s="40"/>
      <c r="HA14" s="40"/>
      <c r="HB14" s="40" t="s">
        <v>492</v>
      </c>
      <c r="HC14" s="40"/>
      <c r="HD14" s="40"/>
      <c r="HE14" s="40"/>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532</v>
      </c>
      <c r="C15" s="38" t="s">
        <v>533</v>
      </c>
      <c r="D15" s="38">
        <v>11</v>
      </c>
      <c r="E15" s="40"/>
      <c r="F15" s="40"/>
      <c r="G15" s="40"/>
      <c r="H15" s="40"/>
      <c r="I15" s="40"/>
      <c r="J15" s="40"/>
      <c r="K15" s="40"/>
      <c r="L15" s="40"/>
      <c r="M15" s="40"/>
      <c r="N15" s="40"/>
      <c r="O15" s="40" t="s">
        <v>492</v>
      </c>
      <c r="P15" s="40"/>
      <c r="Q15" s="40"/>
      <c r="R15" s="40"/>
      <c r="S15" s="40"/>
      <c r="T15" s="40"/>
      <c r="U15" s="40"/>
      <c r="V15" s="40"/>
      <c r="W15" s="40"/>
      <c r="X15" s="40"/>
      <c r="Y15" s="40"/>
      <c r="Z15" s="40"/>
      <c r="AA15" s="40"/>
      <c r="AB15" s="40"/>
      <c r="AC15" s="40"/>
      <c r="AD15" s="40"/>
      <c r="AE15" s="40"/>
      <c r="AF15" s="40" t="s">
        <v>498</v>
      </c>
      <c r="AG15" s="40" t="s">
        <v>498</v>
      </c>
      <c r="AH15" s="40" t="s">
        <v>498</v>
      </c>
      <c r="AI15" s="40" t="s">
        <v>498</v>
      </c>
      <c r="AJ15" s="40" t="s">
        <v>498</v>
      </c>
      <c r="AK15" s="40" t="s">
        <v>498</v>
      </c>
      <c r="AL15" s="40" t="s">
        <v>498</v>
      </c>
      <c r="AM15" s="40" t="s">
        <v>498</v>
      </c>
      <c r="AN15" s="40" t="s">
        <v>498</v>
      </c>
      <c r="AO15" s="40" t="s">
        <v>498</v>
      </c>
      <c r="AP15" s="40" t="s">
        <v>498</v>
      </c>
      <c r="AQ15" s="40" t="s">
        <v>498</v>
      </c>
      <c r="AR15" s="40" t="s">
        <v>498</v>
      </c>
      <c r="AS15" s="40" t="s">
        <v>498</v>
      </c>
      <c r="AT15" s="40" t="s">
        <v>498</v>
      </c>
      <c r="AU15" s="40" t="s">
        <v>498</v>
      </c>
      <c r="AV15" s="40" t="s">
        <v>498</v>
      </c>
      <c r="AW15" s="40" t="s">
        <v>498</v>
      </c>
      <c r="AX15" s="40" t="s">
        <v>498</v>
      </c>
      <c r="AY15" s="40" t="s">
        <v>498</v>
      </c>
      <c r="AZ15" s="40" t="s">
        <v>498</v>
      </c>
      <c r="BA15" s="40" t="s">
        <v>498</v>
      </c>
      <c r="BB15" s="40" t="s">
        <v>498</v>
      </c>
      <c r="BC15" s="40" t="s">
        <v>498</v>
      </c>
      <c r="BD15" s="40" t="s">
        <v>498</v>
      </c>
      <c r="BE15" s="40" t="s">
        <v>498</v>
      </c>
      <c r="BF15" s="40" t="s">
        <v>498</v>
      </c>
      <c r="BG15" s="40" t="s">
        <v>498</v>
      </c>
      <c r="BH15" s="40" t="s">
        <v>498</v>
      </c>
      <c r="BI15" s="40" t="s">
        <v>498</v>
      </c>
      <c r="BJ15" s="40" t="s">
        <v>498</v>
      </c>
      <c r="BK15" s="40" t="s">
        <v>498</v>
      </c>
      <c r="BL15" s="40" t="s">
        <v>498</v>
      </c>
      <c r="BM15" s="40" t="s">
        <v>498</v>
      </c>
      <c r="BN15" s="40" t="s">
        <v>498</v>
      </c>
      <c r="BO15" s="40" t="s">
        <v>498</v>
      </c>
      <c r="BP15" s="40" t="s">
        <v>498</v>
      </c>
      <c r="BQ15" s="40" t="s">
        <v>498</v>
      </c>
      <c r="BR15" s="40" t="s">
        <v>498</v>
      </c>
      <c r="BS15" s="40" t="s">
        <v>498</v>
      </c>
      <c r="BT15" s="40" t="s">
        <v>498</v>
      </c>
      <c r="BU15" s="40" t="s">
        <v>498</v>
      </c>
      <c r="BV15" s="40" t="s">
        <v>498</v>
      </c>
      <c r="BW15" s="40" t="s">
        <v>498</v>
      </c>
      <c r="BX15" s="40" t="s">
        <v>498</v>
      </c>
      <c r="BY15" s="40" t="s">
        <v>498</v>
      </c>
      <c r="BZ15" s="40" t="s">
        <v>498</v>
      </c>
      <c r="CA15" s="40" t="s">
        <v>498</v>
      </c>
      <c r="CB15" s="40" t="s">
        <v>498</v>
      </c>
      <c r="CC15" s="40" t="s">
        <v>498</v>
      </c>
      <c r="CD15" s="40" t="s">
        <v>498</v>
      </c>
      <c r="CE15" s="40" t="s">
        <v>498</v>
      </c>
      <c r="CF15" s="40" t="s">
        <v>498</v>
      </c>
      <c r="CG15" s="40" t="s">
        <v>498</v>
      </c>
      <c r="CH15" s="40"/>
      <c r="CI15" s="40"/>
      <c r="CJ15" s="40"/>
      <c r="CK15" s="40" t="s">
        <v>492</v>
      </c>
      <c r="CL15" s="40"/>
      <c r="CM15" s="40"/>
      <c r="CN15" s="40"/>
      <c r="CO15" s="40" t="s">
        <v>492</v>
      </c>
      <c r="CP15" s="40"/>
      <c r="CQ15" s="40" t="s">
        <v>492</v>
      </c>
      <c r="CR15" s="40"/>
      <c r="CS15" s="40"/>
      <c r="CT15" s="40"/>
      <c r="CU15" s="40" t="s">
        <v>492</v>
      </c>
      <c r="CV15" s="40"/>
      <c r="CW15" s="40"/>
      <c r="CX15" s="40"/>
      <c r="CY15" s="40" t="s">
        <v>492</v>
      </c>
      <c r="CZ15" s="40"/>
      <c r="DA15" s="40"/>
      <c r="DB15" s="40"/>
      <c r="DC15" s="40" t="s">
        <v>492</v>
      </c>
      <c r="DD15" s="40"/>
      <c r="DE15" s="40"/>
      <c r="DF15" s="40"/>
      <c r="DG15" s="40" t="s">
        <v>492</v>
      </c>
      <c r="DH15" s="40"/>
      <c r="DI15" s="40"/>
      <c r="DJ15" s="40"/>
      <c r="DK15" s="40" t="s">
        <v>492</v>
      </c>
      <c r="DL15" s="40"/>
      <c r="DM15" s="40"/>
      <c r="DN15" s="40"/>
      <c r="DO15" s="40" t="s">
        <v>492</v>
      </c>
      <c r="DP15" s="40"/>
      <c r="DQ15" s="40"/>
      <c r="DR15" s="40"/>
      <c r="DS15" s="40" t="s">
        <v>492</v>
      </c>
      <c r="DT15" s="40"/>
      <c r="DU15" s="40"/>
      <c r="DV15" s="40"/>
      <c r="DW15" s="40"/>
      <c r="DX15" s="40"/>
      <c r="DY15" s="40" t="s">
        <v>492</v>
      </c>
      <c r="DZ15" s="40"/>
      <c r="EA15" s="40"/>
      <c r="EB15" s="40"/>
      <c r="EC15" s="40" t="s">
        <v>492</v>
      </c>
      <c r="ED15" s="40"/>
      <c r="EE15" s="40" t="s">
        <v>492</v>
      </c>
      <c r="EF15" s="40"/>
      <c r="EG15" s="40"/>
      <c r="EH15" s="40"/>
      <c r="EI15" s="40" t="s">
        <v>492</v>
      </c>
      <c r="EJ15" s="40"/>
      <c r="EK15" s="40"/>
      <c r="EL15" s="40"/>
      <c r="EM15" s="40" t="s">
        <v>492</v>
      </c>
      <c r="EN15" s="40"/>
      <c r="EO15" s="40"/>
      <c r="EP15" s="40"/>
      <c r="EQ15" s="40" t="s">
        <v>492</v>
      </c>
      <c r="ER15" s="40"/>
      <c r="ES15" s="40"/>
      <c r="ET15" s="40"/>
      <c r="EU15" s="40" t="s">
        <v>492</v>
      </c>
      <c r="EV15" s="40"/>
      <c r="EW15" s="40"/>
      <c r="EX15" s="40"/>
      <c r="EY15" s="40" t="s">
        <v>492</v>
      </c>
      <c r="EZ15" s="40"/>
      <c r="FA15" s="40"/>
      <c r="FB15" s="40"/>
      <c r="FC15" s="40" t="s">
        <v>492</v>
      </c>
      <c r="FD15" s="40"/>
      <c r="FE15" s="40"/>
      <c r="FF15" s="40"/>
      <c r="FG15" s="40" t="s">
        <v>492</v>
      </c>
      <c r="FH15" s="40"/>
      <c r="FI15" s="40"/>
      <c r="FJ15" s="40"/>
      <c r="FK15" s="40" t="s">
        <v>492</v>
      </c>
      <c r="FL15" s="40"/>
      <c r="FM15" s="40"/>
      <c r="FN15" s="40"/>
      <c r="FO15" s="40" t="s">
        <v>492</v>
      </c>
      <c r="FP15" s="40"/>
      <c r="FQ15" s="40"/>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c r="IN15" s="40"/>
      <c r="IO15" s="40" t="s">
        <v>492</v>
      </c>
      <c r="IP15" s="40"/>
      <c r="IQ15" s="40"/>
      <c r="IR15" s="40"/>
      <c r="IS15" s="40" t="s">
        <v>492</v>
      </c>
      <c r="IT15" s="40"/>
      <c r="IU15" s="40" t="s">
        <v>492</v>
      </c>
      <c r="IV15" s="40"/>
      <c r="IW15" s="40"/>
      <c r="IX15" s="40"/>
      <c r="IY15" s="40" t="s">
        <v>492</v>
      </c>
      <c r="IZ15" s="40"/>
      <c r="JA15" s="40"/>
    </row>
    <row r="16" spans="1:261" ht="13.5" customHeight="1" x14ac:dyDescent="0.15">
      <c r="A16" s="40" t="s">
        <v>475</v>
      </c>
      <c r="B16" s="41" t="s">
        <v>534</v>
      </c>
      <c r="C16" s="38" t="s">
        <v>535</v>
      </c>
      <c r="D16" s="38">
        <v>22</v>
      </c>
      <c r="E16" s="40"/>
      <c r="F16" s="40"/>
      <c r="G16" s="40"/>
      <c r="H16" s="40"/>
      <c r="I16" s="40"/>
      <c r="J16" s="40"/>
      <c r="K16" s="40"/>
      <c r="L16" s="40"/>
      <c r="M16" s="40"/>
      <c r="N16" s="40"/>
      <c r="O16" s="40"/>
      <c r="P16" s="40"/>
      <c r="Q16" s="40"/>
      <c r="R16" s="40"/>
      <c r="S16" s="40"/>
      <c r="T16" s="40"/>
      <c r="U16" s="40"/>
      <c r="V16" s="40"/>
      <c r="W16" s="40"/>
      <c r="X16" s="40"/>
      <c r="Y16" s="40"/>
      <c r="Z16" s="40" t="s">
        <v>492</v>
      </c>
      <c r="AA16" s="40"/>
      <c r="AB16" s="40"/>
      <c r="AC16" s="40"/>
      <c r="AD16" s="40"/>
      <c r="AE16" s="40"/>
      <c r="AF16" s="40" t="s">
        <v>498</v>
      </c>
      <c r="AG16" s="40" t="s">
        <v>498</v>
      </c>
      <c r="AH16" s="40" t="s">
        <v>498</v>
      </c>
      <c r="AI16" s="40" t="s">
        <v>498</v>
      </c>
      <c r="AJ16" s="40" t="s">
        <v>498</v>
      </c>
      <c r="AK16" s="40" t="s">
        <v>498</v>
      </c>
      <c r="AL16" s="40" t="s">
        <v>498</v>
      </c>
      <c r="AM16" s="40" t="s">
        <v>498</v>
      </c>
      <c r="AN16" s="40" t="s">
        <v>498</v>
      </c>
      <c r="AO16" s="40" t="s">
        <v>498</v>
      </c>
      <c r="AP16" s="40" t="s">
        <v>498</v>
      </c>
      <c r="AQ16" s="40" t="s">
        <v>498</v>
      </c>
      <c r="AR16" s="40" t="s">
        <v>498</v>
      </c>
      <c r="AS16" s="40" t="s">
        <v>498</v>
      </c>
      <c r="AT16" s="40" t="s">
        <v>498</v>
      </c>
      <c r="AU16" s="40" t="s">
        <v>498</v>
      </c>
      <c r="AV16" s="40" t="s">
        <v>498</v>
      </c>
      <c r="AW16" s="40" t="s">
        <v>498</v>
      </c>
      <c r="AX16" s="40" t="s">
        <v>498</v>
      </c>
      <c r="AY16" s="40" t="s">
        <v>498</v>
      </c>
      <c r="AZ16" s="40" t="s">
        <v>498</v>
      </c>
      <c r="BA16" s="40" t="s">
        <v>498</v>
      </c>
      <c r="BB16" s="40" t="s">
        <v>498</v>
      </c>
      <c r="BC16" s="40" t="s">
        <v>498</v>
      </c>
      <c r="BD16" s="40" t="s">
        <v>498</v>
      </c>
      <c r="BE16" s="40" t="s">
        <v>498</v>
      </c>
      <c r="BF16" s="40" t="s">
        <v>498</v>
      </c>
      <c r="BG16" s="40" t="s">
        <v>498</v>
      </c>
      <c r="BH16" s="40" t="s">
        <v>498</v>
      </c>
      <c r="BI16" s="40" t="s">
        <v>498</v>
      </c>
      <c r="BJ16" s="40" t="s">
        <v>498</v>
      </c>
      <c r="BK16" s="40" t="s">
        <v>498</v>
      </c>
      <c r="BL16" s="40" t="s">
        <v>498</v>
      </c>
      <c r="BM16" s="40" t="s">
        <v>498</v>
      </c>
      <c r="BN16" s="40" t="s">
        <v>498</v>
      </c>
      <c r="BO16" s="40" t="s">
        <v>498</v>
      </c>
      <c r="BP16" s="40" t="s">
        <v>498</v>
      </c>
      <c r="BQ16" s="40" t="s">
        <v>498</v>
      </c>
      <c r="BR16" s="40" t="s">
        <v>498</v>
      </c>
      <c r="BS16" s="40" t="s">
        <v>498</v>
      </c>
      <c r="BT16" s="40" t="s">
        <v>498</v>
      </c>
      <c r="BU16" s="40" t="s">
        <v>498</v>
      </c>
      <c r="BV16" s="40" t="s">
        <v>498</v>
      </c>
      <c r="BW16" s="40" t="s">
        <v>498</v>
      </c>
      <c r="BX16" s="40" t="s">
        <v>498</v>
      </c>
      <c r="BY16" s="40" t="s">
        <v>498</v>
      </c>
      <c r="BZ16" s="40" t="s">
        <v>498</v>
      </c>
      <c r="CA16" s="40" t="s">
        <v>498</v>
      </c>
      <c r="CB16" s="40" t="s">
        <v>498</v>
      </c>
      <c r="CC16" s="40" t="s">
        <v>498</v>
      </c>
      <c r="CD16" s="40" t="s">
        <v>498</v>
      </c>
      <c r="CE16" s="40" t="s">
        <v>498</v>
      </c>
      <c r="CF16" s="40" t="s">
        <v>498</v>
      </c>
      <c r="CG16" s="40" t="s">
        <v>498</v>
      </c>
      <c r="CH16" s="40"/>
      <c r="CI16" s="40"/>
      <c r="CJ16" s="40"/>
      <c r="CK16" s="40" t="s">
        <v>492</v>
      </c>
      <c r="CL16" s="40"/>
      <c r="CM16" s="40"/>
      <c r="CN16" s="40"/>
      <c r="CO16" s="40" t="s">
        <v>492</v>
      </c>
      <c r="CP16" s="40" t="s">
        <v>492</v>
      </c>
      <c r="CQ16" s="40"/>
      <c r="CR16" s="40"/>
      <c r="CS16" s="40"/>
      <c r="CT16" s="40"/>
      <c r="CU16" s="40" t="s">
        <v>492</v>
      </c>
      <c r="CV16" s="40"/>
      <c r="CW16" s="40"/>
      <c r="CX16" s="40" t="s">
        <v>492</v>
      </c>
      <c r="CY16" s="40"/>
      <c r="CZ16" s="40"/>
      <c r="DA16" s="40"/>
      <c r="DB16" s="40" t="s">
        <v>492</v>
      </c>
      <c r="DC16" s="40"/>
      <c r="DD16" s="40"/>
      <c r="DE16" s="40"/>
      <c r="DF16" s="40"/>
      <c r="DG16" s="40" t="s">
        <v>492</v>
      </c>
      <c r="DH16" s="40"/>
      <c r="DI16" s="40"/>
      <c r="DJ16" s="40"/>
      <c r="DK16" s="40" t="s">
        <v>492</v>
      </c>
      <c r="DL16" s="40"/>
      <c r="DM16" s="40"/>
      <c r="DN16" s="40"/>
      <c r="DO16" s="40" t="s">
        <v>492</v>
      </c>
      <c r="DP16" s="40"/>
      <c r="DQ16" s="40"/>
      <c r="DR16" s="40"/>
      <c r="DS16" s="40" t="s">
        <v>492</v>
      </c>
      <c r="DT16" s="40"/>
      <c r="DU16" s="40"/>
      <c r="DV16" s="40"/>
      <c r="DW16" s="40" t="s">
        <v>492</v>
      </c>
      <c r="DX16" s="40"/>
      <c r="DY16" s="40"/>
      <c r="DZ16" s="40"/>
      <c r="EA16" s="40" t="s">
        <v>492</v>
      </c>
      <c r="EB16" s="40"/>
      <c r="EC16" s="40"/>
      <c r="ED16" s="40"/>
      <c r="EE16" s="40" t="s">
        <v>492</v>
      </c>
      <c r="EF16" s="40"/>
      <c r="EG16" s="40"/>
      <c r="EH16" s="40"/>
      <c r="EI16" s="40" t="s">
        <v>492</v>
      </c>
      <c r="EJ16" s="40"/>
      <c r="EK16" s="40"/>
      <c r="EL16" s="40" t="s">
        <v>492</v>
      </c>
      <c r="EM16" s="40"/>
      <c r="EN16" s="40"/>
      <c r="EO16" s="40"/>
      <c r="EP16" s="40"/>
      <c r="EQ16" s="40" t="s">
        <v>492</v>
      </c>
      <c r="ER16" s="40"/>
      <c r="ES16" s="40"/>
      <c r="ET16" s="40"/>
      <c r="EU16" s="40" t="s">
        <v>492</v>
      </c>
      <c r="EV16" s="40"/>
      <c r="EW16" s="40"/>
      <c r="EX16" s="40"/>
      <c r="EY16" s="40" t="s">
        <v>492</v>
      </c>
      <c r="EZ16" s="40"/>
      <c r="FA16" s="40"/>
      <c r="FB16" s="40"/>
      <c r="FC16" s="40" t="s">
        <v>492</v>
      </c>
      <c r="FD16" s="40"/>
      <c r="FE16" s="40"/>
      <c r="FF16" s="40"/>
      <c r="FG16" s="40" t="s">
        <v>492</v>
      </c>
      <c r="FH16" s="40"/>
      <c r="FI16" s="40"/>
      <c r="FJ16" s="40"/>
      <c r="FK16" s="40" t="s">
        <v>492</v>
      </c>
      <c r="FL16" s="40"/>
      <c r="FM16" s="40"/>
      <c r="FN16" s="40"/>
      <c r="FO16" s="40" t="s">
        <v>492</v>
      </c>
      <c r="FP16" s="40"/>
      <c r="FQ16" s="40"/>
      <c r="FR16" s="40"/>
      <c r="FS16" s="40" t="s">
        <v>492</v>
      </c>
      <c r="FT16" s="40"/>
      <c r="FU16" s="40"/>
      <c r="FV16" s="40"/>
      <c r="FW16" s="40" t="s">
        <v>492</v>
      </c>
      <c r="FX16" s="40"/>
      <c r="FY16" s="40"/>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t="s">
        <v>492</v>
      </c>
      <c r="GV16" s="40"/>
      <c r="GW16" s="40"/>
      <c r="GX16" s="40"/>
      <c r="GY16" s="40" t="s">
        <v>492</v>
      </c>
      <c r="GZ16" s="40"/>
      <c r="HA16" s="40"/>
      <c r="HB16" s="40"/>
      <c r="HC16" s="40" t="s">
        <v>492</v>
      </c>
      <c r="HD16" s="40"/>
      <c r="HE16" s="40"/>
      <c r="HF16" s="40"/>
      <c r="HG16" s="40" t="s">
        <v>492</v>
      </c>
      <c r="HH16" s="40"/>
      <c r="HI16" s="40"/>
      <c r="HJ16" s="40"/>
      <c r="HK16" s="40" t="s">
        <v>492</v>
      </c>
      <c r="HL16" s="40"/>
      <c r="HM16" s="40"/>
      <c r="HN16" s="40"/>
      <c r="HO16" s="40"/>
      <c r="HP16" s="40"/>
      <c r="HQ16" s="40" t="s">
        <v>492</v>
      </c>
      <c r="HR16" s="40"/>
      <c r="HS16" s="40"/>
      <c r="HT16" s="40"/>
      <c r="HU16" s="40" t="s">
        <v>492</v>
      </c>
      <c r="HV16" s="40"/>
      <c r="HW16" s="40" t="s">
        <v>492</v>
      </c>
      <c r="HX16" s="40"/>
      <c r="HY16" s="40"/>
      <c r="HZ16" s="40"/>
      <c r="IA16" s="40" t="s">
        <v>492</v>
      </c>
      <c r="IB16" s="40"/>
      <c r="IC16" s="40"/>
      <c r="ID16" s="40"/>
      <c r="IE16" s="40" t="s">
        <v>492</v>
      </c>
      <c r="IF16" s="40"/>
      <c r="IG16" s="40"/>
      <c r="IH16" s="40"/>
      <c r="II16" s="40" t="s">
        <v>492</v>
      </c>
      <c r="IJ16" s="40"/>
      <c r="IK16" s="40"/>
      <c r="IL16" s="40"/>
      <c r="IM16" s="40" t="s">
        <v>492</v>
      </c>
      <c r="IN16" s="40"/>
      <c r="IO16" s="40"/>
      <c r="IP16" s="40"/>
      <c r="IQ16" s="40" t="s">
        <v>492</v>
      </c>
      <c r="IR16" s="40"/>
      <c r="IS16" s="40"/>
      <c r="IT16" s="40"/>
      <c r="IU16" s="40" t="s">
        <v>492</v>
      </c>
      <c r="IV16" s="40"/>
      <c r="IW16" s="40"/>
      <c r="IX16" s="40"/>
      <c r="IY16" s="40" t="s">
        <v>492</v>
      </c>
      <c r="IZ16" s="40"/>
      <c r="JA16" s="40"/>
    </row>
    <row r="17" spans="1:261" ht="13.5" customHeight="1" x14ac:dyDescent="0.15">
      <c r="A17" s="40" t="s">
        <v>475</v>
      </c>
      <c r="B17" s="41" t="s">
        <v>537</v>
      </c>
      <c r="C17" s="38" t="s">
        <v>538</v>
      </c>
      <c r="D17" s="38">
        <v>8</v>
      </c>
      <c r="E17" s="40"/>
      <c r="F17" s="40"/>
      <c r="G17" s="40"/>
      <c r="H17" s="40"/>
      <c r="I17" s="40"/>
      <c r="J17" s="40"/>
      <c r="K17" s="40"/>
      <c r="L17" s="40" t="s">
        <v>492</v>
      </c>
      <c r="M17" s="40"/>
      <c r="N17" s="40"/>
      <c r="O17" s="40"/>
      <c r="P17" s="40"/>
      <c r="Q17" s="40"/>
      <c r="R17" s="40"/>
      <c r="S17" s="40"/>
      <c r="T17" s="40"/>
      <c r="U17" s="40"/>
      <c r="V17" s="40"/>
      <c r="W17" s="40"/>
      <c r="X17" s="40"/>
      <c r="Y17" s="40"/>
      <c r="Z17" s="40"/>
      <c r="AA17" s="40"/>
      <c r="AB17" s="40"/>
      <c r="AC17" s="40"/>
      <c r="AD17" s="40"/>
      <c r="AE17" s="40"/>
      <c r="AF17" s="40" t="s">
        <v>498</v>
      </c>
      <c r="AG17" s="40" t="s">
        <v>498</v>
      </c>
      <c r="AH17" s="40" t="s">
        <v>498</v>
      </c>
      <c r="AI17" s="40" t="s">
        <v>498</v>
      </c>
      <c r="AJ17" s="40" t="s">
        <v>498</v>
      </c>
      <c r="AK17" s="40" t="s">
        <v>498</v>
      </c>
      <c r="AL17" s="40" t="s">
        <v>498</v>
      </c>
      <c r="AM17" s="40" t="s">
        <v>498</v>
      </c>
      <c r="AN17" s="40" t="s">
        <v>498</v>
      </c>
      <c r="AO17" s="40" t="s">
        <v>498</v>
      </c>
      <c r="AP17" s="40" t="s">
        <v>498</v>
      </c>
      <c r="AQ17" s="40" t="s">
        <v>498</v>
      </c>
      <c r="AR17" s="40" t="s">
        <v>498</v>
      </c>
      <c r="AS17" s="40" t="s">
        <v>498</v>
      </c>
      <c r="AT17" s="40" t="s">
        <v>498</v>
      </c>
      <c r="AU17" s="40" t="s">
        <v>498</v>
      </c>
      <c r="AV17" s="40" t="s">
        <v>498</v>
      </c>
      <c r="AW17" s="40" t="s">
        <v>498</v>
      </c>
      <c r="AX17" s="40" t="s">
        <v>498</v>
      </c>
      <c r="AY17" s="40" t="s">
        <v>498</v>
      </c>
      <c r="AZ17" s="40" t="s">
        <v>498</v>
      </c>
      <c r="BA17" s="40" t="s">
        <v>498</v>
      </c>
      <c r="BB17" s="40" t="s">
        <v>498</v>
      </c>
      <c r="BC17" s="40" t="s">
        <v>498</v>
      </c>
      <c r="BD17" s="40" t="s">
        <v>498</v>
      </c>
      <c r="BE17" s="40" t="s">
        <v>498</v>
      </c>
      <c r="BF17" s="40" t="s">
        <v>498</v>
      </c>
      <c r="BG17" s="40" t="s">
        <v>498</v>
      </c>
      <c r="BH17" s="40" t="s">
        <v>498</v>
      </c>
      <c r="BI17" s="40" t="s">
        <v>498</v>
      </c>
      <c r="BJ17" s="40" t="s">
        <v>498</v>
      </c>
      <c r="BK17" s="40" t="s">
        <v>498</v>
      </c>
      <c r="BL17" s="40" t="s">
        <v>498</v>
      </c>
      <c r="BM17" s="40" t="s">
        <v>498</v>
      </c>
      <c r="BN17" s="40" t="s">
        <v>498</v>
      </c>
      <c r="BO17" s="40" t="s">
        <v>498</v>
      </c>
      <c r="BP17" s="40" t="s">
        <v>498</v>
      </c>
      <c r="BQ17" s="40" t="s">
        <v>498</v>
      </c>
      <c r="BR17" s="40" t="s">
        <v>498</v>
      </c>
      <c r="BS17" s="40" t="s">
        <v>498</v>
      </c>
      <c r="BT17" s="40" t="s">
        <v>498</v>
      </c>
      <c r="BU17" s="40" t="s">
        <v>498</v>
      </c>
      <c r="BV17" s="40" t="s">
        <v>498</v>
      </c>
      <c r="BW17" s="40" t="s">
        <v>498</v>
      </c>
      <c r="BX17" s="40" t="s">
        <v>498</v>
      </c>
      <c r="BY17" s="40" t="s">
        <v>498</v>
      </c>
      <c r="BZ17" s="40" t="s">
        <v>498</v>
      </c>
      <c r="CA17" s="40" t="s">
        <v>498</v>
      </c>
      <c r="CB17" s="40" t="s">
        <v>498</v>
      </c>
      <c r="CC17" s="40" t="s">
        <v>498</v>
      </c>
      <c r="CD17" s="40" t="s">
        <v>498</v>
      </c>
      <c r="CE17" s="40" t="s">
        <v>498</v>
      </c>
      <c r="CF17" s="40" t="s">
        <v>498</v>
      </c>
      <c r="CG17" s="40" t="s">
        <v>498</v>
      </c>
      <c r="CH17" s="40"/>
      <c r="CI17" s="40"/>
      <c r="CJ17" s="40"/>
      <c r="CK17" s="40" t="s">
        <v>492</v>
      </c>
      <c r="CL17" s="40"/>
      <c r="CM17" s="40"/>
      <c r="CN17" s="40"/>
      <c r="CO17" s="40" t="s">
        <v>492</v>
      </c>
      <c r="CP17" s="40"/>
      <c r="CQ17" s="40" t="s">
        <v>492</v>
      </c>
      <c r="CR17" s="40"/>
      <c r="CS17" s="40"/>
      <c r="CT17" s="40"/>
      <c r="CU17" s="40" t="s">
        <v>492</v>
      </c>
      <c r="CV17" s="40"/>
      <c r="CW17" s="40"/>
      <c r="CX17" s="40"/>
      <c r="CY17" s="40"/>
      <c r="CZ17" s="40"/>
      <c r="DA17" s="40" t="s">
        <v>492</v>
      </c>
      <c r="DB17" s="40"/>
      <c r="DC17" s="40" t="s">
        <v>492</v>
      </c>
      <c r="DD17" s="40"/>
      <c r="DE17" s="40"/>
      <c r="DF17" s="40"/>
      <c r="DG17" s="40" t="s">
        <v>492</v>
      </c>
      <c r="DH17" s="40"/>
      <c r="DI17" s="40"/>
      <c r="DJ17" s="40"/>
      <c r="DK17" s="40" t="s">
        <v>492</v>
      </c>
      <c r="DL17" s="40"/>
      <c r="DM17" s="40"/>
      <c r="DN17" s="40"/>
      <c r="DO17" s="40" t="s">
        <v>492</v>
      </c>
      <c r="DP17" s="40"/>
      <c r="DQ17" s="40"/>
      <c r="DR17" s="40"/>
      <c r="DS17" s="40" t="s">
        <v>492</v>
      </c>
      <c r="DT17" s="40"/>
      <c r="DU17" s="40"/>
      <c r="DV17" s="40"/>
      <c r="DW17" s="40" t="s">
        <v>492</v>
      </c>
      <c r="DX17" s="40"/>
      <c r="DY17" s="40"/>
      <c r="DZ17" s="40"/>
      <c r="EA17" s="40" t="s">
        <v>492</v>
      </c>
      <c r="EB17" s="40"/>
      <c r="EC17" s="40"/>
      <c r="ED17" s="40"/>
      <c r="EE17" s="40" t="s">
        <v>492</v>
      </c>
      <c r="EF17" s="40"/>
      <c r="EG17" s="40"/>
      <c r="EH17" s="40"/>
      <c r="EI17" s="40" t="s">
        <v>492</v>
      </c>
      <c r="EJ17" s="40"/>
      <c r="EK17" s="40"/>
      <c r="EL17" s="40"/>
      <c r="EM17" s="40" t="s">
        <v>492</v>
      </c>
      <c r="EN17" s="40"/>
      <c r="EO17" s="40"/>
      <c r="EP17" s="40"/>
      <c r="EQ17" s="40" t="s">
        <v>492</v>
      </c>
      <c r="ER17" s="40"/>
      <c r="ES17" s="40"/>
      <c r="ET17" s="40"/>
      <c r="EU17" s="40" t="s">
        <v>492</v>
      </c>
      <c r="EV17" s="40"/>
      <c r="EW17" s="40"/>
      <c r="EX17" s="40"/>
      <c r="EY17" s="40" t="s">
        <v>492</v>
      </c>
      <c r="EZ17" s="40"/>
      <c r="FA17" s="40"/>
      <c r="FB17" s="40"/>
      <c r="FC17" s="40" t="s">
        <v>492</v>
      </c>
      <c r="FD17" s="40"/>
      <c r="FE17" s="40"/>
      <c r="FF17" s="40"/>
      <c r="FG17" s="40" t="s">
        <v>492</v>
      </c>
      <c r="FH17" s="40"/>
      <c r="FI17" s="40"/>
      <c r="FJ17" s="40"/>
      <c r="FK17" s="40" t="s">
        <v>492</v>
      </c>
      <c r="FL17" s="40"/>
      <c r="FM17" s="40"/>
      <c r="FN17" s="40"/>
      <c r="FO17" s="40" t="s">
        <v>492</v>
      </c>
      <c r="FP17" s="40"/>
      <c r="FQ17" s="40"/>
      <c r="FR17" s="40"/>
      <c r="FS17" s="40" t="s">
        <v>492</v>
      </c>
      <c r="FT17" s="40"/>
      <c r="FU17" s="40"/>
      <c r="FV17" s="40"/>
      <c r="FW17" s="40" t="s">
        <v>492</v>
      </c>
      <c r="FX17" s="40"/>
      <c r="FY17" s="40"/>
      <c r="FZ17" s="40"/>
      <c r="GA17" s="40"/>
      <c r="GB17" s="40"/>
      <c r="GC17" s="40" t="s">
        <v>492</v>
      </c>
      <c r="GD17" s="40"/>
      <c r="GE17" s="40"/>
      <c r="GF17" s="40"/>
      <c r="GG17" s="40" t="s">
        <v>492</v>
      </c>
      <c r="GH17" s="40"/>
      <c r="GI17" s="40" t="s">
        <v>492</v>
      </c>
      <c r="GJ17" s="40"/>
      <c r="GK17" s="40"/>
      <c r="GL17" s="40"/>
      <c r="GM17" s="40" t="s">
        <v>492</v>
      </c>
      <c r="GN17" s="40"/>
      <c r="GO17" s="40"/>
      <c r="GP17" s="40"/>
      <c r="GQ17" s="40" t="s">
        <v>492</v>
      </c>
      <c r="GR17" s="40"/>
      <c r="GS17" s="40"/>
      <c r="GT17" s="40"/>
      <c r="GU17" s="40" t="s">
        <v>492</v>
      </c>
      <c r="GV17" s="40"/>
      <c r="GW17" s="40"/>
      <c r="GX17" s="40"/>
      <c r="GY17" s="40"/>
      <c r="GZ17" s="40"/>
      <c r="HA17" s="40" t="s">
        <v>492</v>
      </c>
      <c r="HB17" s="40"/>
      <c r="HC17" s="40"/>
      <c r="HD17" s="40"/>
      <c r="HE17" s="40" t="s">
        <v>492</v>
      </c>
      <c r="HF17" s="40"/>
      <c r="HG17" s="40"/>
      <c r="HH17" s="40"/>
      <c r="HI17" s="40" t="s">
        <v>492</v>
      </c>
      <c r="HJ17" s="40"/>
      <c r="HK17" s="40"/>
      <c r="HL17" s="40"/>
      <c r="HM17" s="40" t="s">
        <v>492</v>
      </c>
      <c r="HN17" s="40" t="s">
        <v>492</v>
      </c>
      <c r="HO17" s="40"/>
      <c r="HP17" s="40"/>
      <c r="HQ17" s="40"/>
      <c r="HR17" s="40"/>
      <c r="HS17" s="40"/>
      <c r="HT17" s="40"/>
      <c r="HU17" s="40" t="s">
        <v>492</v>
      </c>
      <c r="HV17" s="40"/>
      <c r="HW17" s="40" t="s">
        <v>492</v>
      </c>
      <c r="HX17" s="40"/>
      <c r="HY17" s="40"/>
      <c r="HZ17" s="40"/>
      <c r="IA17" s="40" t="s">
        <v>492</v>
      </c>
      <c r="IB17" s="40"/>
      <c r="IC17" s="40"/>
      <c r="ID17" s="40"/>
      <c r="IE17" s="40"/>
      <c r="IF17" s="40"/>
      <c r="IG17" s="40" t="s">
        <v>492</v>
      </c>
      <c r="IH17" s="40"/>
      <c r="II17" s="40"/>
      <c r="IJ17" s="40"/>
      <c r="IK17" s="40" t="s">
        <v>492</v>
      </c>
      <c r="IL17" s="40"/>
      <c r="IM17" s="40"/>
      <c r="IN17" s="40"/>
      <c r="IO17" s="40" t="s">
        <v>492</v>
      </c>
      <c r="IP17" s="40"/>
      <c r="IQ17" s="40"/>
      <c r="IR17" s="40"/>
      <c r="IS17" s="40" t="s">
        <v>492</v>
      </c>
      <c r="IT17" s="40"/>
      <c r="IU17" s="40" t="s">
        <v>492</v>
      </c>
      <c r="IV17" s="40"/>
      <c r="IW17" s="40"/>
      <c r="IX17" s="40"/>
      <c r="IY17" s="40" t="s">
        <v>492</v>
      </c>
      <c r="IZ17" s="40"/>
      <c r="JA17" s="40"/>
    </row>
    <row r="18" spans="1:261" ht="13.5" customHeight="1" x14ac:dyDescent="0.15">
      <c r="A18" s="40" t="s">
        <v>475</v>
      </c>
      <c r="B18" s="41" t="s">
        <v>540</v>
      </c>
      <c r="C18" s="38" t="s">
        <v>541</v>
      </c>
      <c r="D18" s="38">
        <v>17</v>
      </c>
      <c r="E18" s="40"/>
      <c r="F18" s="40"/>
      <c r="G18" s="40"/>
      <c r="H18" s="40"/>
      <c r="I18" s="40"/>
      <c r="J18" s="40"/>
      <c r="K18" s="40"/>
      <c r="L18" s="40"/>
      <c r="M18" s="40"/>
      <c r="N18" s="40"/>
      <c r="O18" s="40"/>
      <c r="P18" s="40"/>
      <c r="Q18" s="40"/>
      <c r="R18" s="40"/>
      <c r="S18" s="40"/>
      <c r="T18" s="40"/>
      <c r="U18" s="40" t="s">
        <v>492</v>
      </c>
      <c r="V18" s="40"/>
      <c r="W18" s="40"/>
      <c r="X18" s="40"/>
      <c r="Y18" s="40"/>
      <c r="Z18" s="40"/>
      <c r="AA18" s="40"/>
      <c r="AB18" s="40"/>
      <c r="AC18" s="40"/>
      <c r="AD18" s="40"/>
      <c r="AE18" s="40"/>
      <c r="AF18" s="40" t="s">
        <v>498</v>
      </c>
      <c r="AG18" s="40" t="s">
        <v>498</v>
      </c>
      <c r="AH18" s="40" t="s">
        <v>498</v>
      </c>
      <c r="AI18" s="40" t="s">
        <v>498</v>
      </c>
      <c r="AJ18" s="40" t="s">
        <v>498</v>
      </c>
      <c r="AK18" s="40" t="s">
        <v>498</v>
      </c>
      <c r="AL18" s="40" t="s">
        <v>498</v>
      </c>
      <c r="AM18" s="40" t="s">
        <v>498</v>
      </c>
      <c r="AN18" s="40" t="s">
        <v>498</v>
      </c>
      <c r="AO18" s="40" t="s">
        <v>498</v>
      </c>
      <c r="AP18" s="40" t="s">
        <v>498</v>
      </c>
      <c r="AQ18" s="40" t="s">
        <v>498</v>
      </c>
      <c r="AR18" s="40" t="s">
        <v>498</v>
      </c>
      <c r="AS18" s="40" t="s">
        <v>498</v>
      </c>
      <c r="AT18" s="40" t="s">
        <v>498</v>
      </c>
      <c r="AU18" s="40" t="s">
        <v>498</v>
      </c>
      <c r="AV18" s="40" t="s">
        <v>498</v>
      </c>
      <c r="AW18" s="40" t="s">
        <v>498</v>
      </c>
      <c r="AX18" s="40" t="s">
        <v>498</v>
      </c>
      <c r="AY18" s="40" t="s">
        <v>498</v>
      </c>
      <c r="AZ18" s="40" t="s">
        <v>498</v>
      </c>
      <c r="BA18" s="40" t="s">
        <v>498</v>
      </c>
      <c r="BB18" s="40" t="s">
        <v>498</v>
      </c>
      <c r="BC18" s="40" t="s">
        <v>498</v>
      </c>
      <c r="BD18" s="40" t="s">
        <v>498</v>
      </c>
      <c r="BE18" s="40" t="s">
        <v>498</v>
      </c>
      <c r="BF18" s="40" t="s">
        <v>498</v>
      </c>
      <c r="BG18" s="40" t="s">
        <v>498</v>
      </c>
      <c r="BH18" s="40" t="s">
        <v>498</v>
      </c>
      <c r="BI18" s="40" t="s">
        <v>498</v>
      </c>
      <c r="BJ18" s="40" t="s">
        <v>498</v>
      </c>
      <c r="BK18" s="40" t="s">
        <v>498</v>
      </c>
      <c r="BL18" s="40" t="s">
        <v>498</v>
      </c>
      <c r="BM18" s="40" t="s">
        <v>498</v>
      </c>
      <c r="BN18" s="40" t="s">
        <v>498</v>
      </c>
      <c r="BO18" s="40" t="s">
        <v>498</v>
      </c>
      <c r="BP18" s="40" t="s">
        <v>498</v>
      </c>
      <c r="BQ18" s="40" t="s">
        <v>498</v>
      </c>
      <c r="BR18" s="40" t="s">
        <v>498</v>
      </c>
      <c r="BS18" s="40" t="s">
        <v>498</v>
      </c>
      <c r="BT18" s="40" t="s">
        <v>498</v>
      </c>
      <c r="BU18" s="40" t="s">
        <v>498</v>
      </c>
      <c r="BV18" s="40" t="s">
        <v>498</v>
      </c>
      <c r="BW18" s="40" t="s">
        <v>498</v>
      </c>
      <c r="BX18" s="40" t="s">
        <v>498</v>
      </c>
      <c r="BY18" s="40" t="s">
        <v>498</v>
      </c>
      <c r="BZ18" s="40" t="s">
        <v>498</v>
      </c>
      <c r="CA18" s="40" t="s">
        <v>498</v>
      </c>
      <c r="CB18" s="40" t="s">
        <v>498</v>
      </c>
      <c r="CC18" s="40" t="s">
        <v>498</v>
      </c>
      <c r="CD18" s="40" t="s">
        <v>498</v>
      </c>
      <c r="CE18" s="40" t="s">
        <v>498</v>
      </c>
      <c r="CF18" s="40" t="s">
        <v>498</v>
      </c>
      <c r="CG18" s="40" t="s">
        <v>498</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t="s">
        <v>492</v>
      </c>
      <c r="DC18" s="40"/>
      <c r="DD18" s="40"/>
      <c r="DE18" s="40"/>
      <c r="DF18" s="40"/>
      <c r="DG18" s="40" t="s">
        <v>492</v>
      </c>
      <c r="DH18" s="40"/>
      <c r="DI18" s="40"/>
      <c r="DJ18" s="40"/>
      <c r="DK18" s="40" t="s">
        <v>492</v>
      </c>
      <c r="DL18" s="40"/>
      <c r="DM18" s="40"/>
      <c r="DN18" s="40"/>
      <c r="DO18" s="40" t="s">
        <v>492</v>
      </c>
      <c r="DP18" s="40"/>
      <c r="DQ18" s="40"/>
      <c r="DR18" s="40"/>
      <c r="DS18" s="40" t="s">
        <v>492</v>
      </c>
      <c r="DT18" s="40"/>
      <c r="DU18" s="40"/>
      <c r="DV18" s="40"/>
      <c r="DW18" s="40" t="s">
        <v>492</v>
      </c>
      <c r="DX18" s="40"/>
      <c r="DY18" s="40"/>
      <c r="DZ18" s="40"/>
      <c r="EA18" s="40" t="s">
        <v>492</v>
      </c>
      <c r="EB18" s="40"/>
      <c r="EC18" s="40"/>
      <c r="ED18" s="40"/>
      <c r="EE18" s="40" t="s">
        <v>492</v>
      </c>
      <c r="EF18" s="40"/>
      <c r="EG18" s="40"/>
      <c r="EH18" s="40"/>
      <c r="EI18" s="40" t="s">
        <v>492</v>
      </c>
      <c r="EJ18" s="40"/>
      <c r="EK18" s="40"/>
      <c r="EL18" s="40"/>
      <c r="EM18" s="40" t="s">
        <v>492</v>
      </c>
      <c r="EN18" s="40"/>
      <c r="EO18" s="40"/>
      <c r="EP18" s="40"/>
      <c r="EQ18" s="40" t="s">
        <v>492</v>
      </c>
      <c r="ER18" s="40"/>
      <c r="ES18" s="40"/>
      <c r="ET18" s="40"/>
      <c r="EU18" s="40" t="s">
        <v>492</v>
      </c>
      <c r="EV18" s="40"/>
      <c r="EW18" s="40"/>
      <c r="EX18" s="40"/>
      <c r="EY18" s="40" t="s">
        <v>492</v>
      </c>
      <c r="EZ18" s="40"/>
      <c r="FA18" s="40"/>
      <c r="FB18" s="40"/>
      <c r="FC18" s="40" t="s">
        <v>492</v>
      </c>
      <c r="FD18" s="40"/>
      <c r="FE18" s="40"/>
      <c r="FF18" s="40"/>
      <c r="FG18" s="40" t="s">
        <v>492</v>
      </c>
      <c r="FH18" s="40"/>
      <c r="FI18" s="40"/>
      <c r="FJ18" s="40"/>
      <c r="FK18" s="40" t="s">
        <v>492</v>
      </c>
      <c r="FL18" s="40"/>
      <c r="FM18" s="40"/>
      <c r="FN18" s="40"/>
      <c r="FO18" s="40" t="s">
        <v>492</v>
      </c>
      <c r="FP18" s="40"/>
      <c r="FQ18" s="40"/>
      <c r="FR18" s="40"/>
      <c r="FS18" s="40" t="s">
        <v>492</v>
      </c>
      <c r="FT18" s="40"/>
      <c r="FU18" s="40"/>
      <c r="FV18" s="40"/>
      <c r="FW18" s="40" t="s">
        <v>492</v>
      </c>
      <c r="FX18" s="40"/>
      <c r="FY18" s="40"/>
      <c r="FZ18" s="40"/>
      <c r="GA18" s="40" t="s">
        <v>492</v>
      </c>
      <c r="GB18" s="40"/>
      <c r="GC18" s="40"/>
      <c r="GD18" s="40"/>
      <c r="GE18" s="40" t="s">
        <v>492</v>
      </c>
      <c r="GF18" s="40"/>
      <c r="GG18" s="40"/>
      <c r="GH18" s="40"/>
      <c r="GI18" s="40" t="s">
        <v>492</v>
      </c>
      <c r="GJ18" s="40"/>
      <c r="GK18" s="40"/>
      <c r="GL18" s="40"/>
      <c r="GM18" s="40" t="s">
        <v>492</v>
      </c>
      <c r="GN18" s="40"/>
      <c r="GO18" s="40"/>
      <c r="GP18" s="40"/>
      <c r="GQ18" s="40" t="s">
        <v>492</v>
      </c>
      <c r="GR18" s="40"/>
      <c r="GS18" s="40"/>
      <c r="GT18" s="40"/>
      <c r="GU18" s="40" t="s">
        <v>492</v>
      </c>
      <c r="GV18" s="40"/>
      <c r="GW18" s="40"/>
      <c r="GX18" s="40" t="s">
        <v>492</v>
      </c>
      <c r="GY18" s="40"/>
      <c r="GZ18" s="40"/>
      <c r="HA18" s="40"/>
      <c r="HB18" s="40" t="s">
        <v>492</v>
      </c>
      <c r="HC18" s="40"/>
      <c r="HD18" s="40"/>
      <c r="HE18" s="40"/>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t="s">
        <v>492</v>
      </c>
      <c r="IN18" s="40"/>
      <c r="IO18" s="40"/>
      <c r="IP18" s="40"/>
      <c r="IQ18" s="40" t="s">
        <v>492</v>
      </c>
      <c r="IR18" s="40"/>
      <c r="IS18" s="40"/>
      <c r="IT18" s="40"/>
      <c r="IU18" s="40" t="s">
        <v>492</v>
      </c>
      <c r="IV18" s="40"/>
      <c r="IW18" s="40"/>
      <c r="IX18" s="40"/>
      <c r="IY18" s="40" t="s">
        <v>492</v>
      </c>
      <c r="IZ18" s="40"/>
      <c r="JA18" s="40"/>
    </row>
    <row r="19" spans="1:261" ht="13.5" customHeight="1" x14ac:dyDescent="0.15">
      <c r="A19" s="40" t="s">
        <v>475</v>
      </c>
      <c r="B19" s="41" t="s">
        <v>542</v>
      </c>
      <c r="C19" s="38" t="s">
        <v>543</v>
      </c>
      <c r="D19" s="38">
        <v>17</v>
      </c>
      <c r="E19" s="40"/>
      <c r="F19" s="40"/>
      <c r="G19" s="40"/>
      <c r="H19" s="40"/>
      <c r="I19" s="40"/>
      <c r="J19" s="40"/>
      <c r="K19" s="40"/>
      <c r="L19" s="40"/>
      <c r="M19" s="40"/>
      <c r="N19" s="40"/>
      <c r="O19" s="40"/>
      <c r="P19" s="40"/>
      <c r="Q19" s="40"/>
      <c r="R19" s="40"/>
      <c r="S19" s="40"/>
      <c r="T19" s="40"/>
      <c r="U19" s="40" t="s">
        <v>492</v>
      </c>
      <c r="V19" s="40"/>
      <c r="W19" s="40"/>
      <c r="X19" s="40"/>
      <c r="Y19" s="40"/>
      <c r="Z19" s="40"/>
      <c r="AA19" s="40"/>
      <c r="AB19" s="40"/>
      <c r="AC19" s="40"/>
      <c r="AD19" s="40"/>
      <c r="AE19" s="40"/>
      <c r="AF19" s="40" t="s">
        <v>498</v>
      </c>
      <c r="AG19" s="40" t="s">
        <v>498</v>
      </c>
      <c r="AH19" s="40" t="s">
        <v>498</v>
      </c>
      <c r="AI19" s="40" t="s">
        <v>498</v>
      </c>
      <c r="AJ19" s="40" t="s">
        <v>498</v>
      </c>
      <c r="AK19" s="40" t="s">
        <v>498</v>
      </c>
      <c r="AL19" s="40" t="s">
        <v>498</v>
      </c>
      <c r="AM19" s="40" t="s">
        <v>498</v>
      </c>
      <c r="AN19" s="40" t="s">
        <v>498</v>
      </c>
      <c r="AO19" s="40" t="s">
        <v>498</v>
      </c>
      <c r="AP19" s="40" t="s">
        <v>498</v>
      </c>
      <c r="AQ19" s="40" t="s">
        <v>498</v>
      </c>
      <c r="AR19" s="40" t="s">
        <v>498</v>
      </c>
      <c r="AS19" s="40" t="s">
        <v>498</v>
      </c>
      <c r="AT19" s="40" t="s">
        <v>498</v>
      </c>
      <c r="AU19" s="40" t="s">
        <v>498</v>
      </c>
      <c r="AV19" s="40" t="s">
        <v>498</v>
      </c>
      <c r="AW19" s="40" t="s">
        <v>498</v>
      </c>
      <c r="AX19" s="40" t="s">
        <v>498</v>
      </c>
      <c r="AY19" s="40" t="s">
        <v>498</v>
      </c>
      <c r="AZ19" s="40" t="s">
        <v>498</v>
      </c>
      <c r="BA19" s="40" t="s">
        <v>498</v>
      </c>
      <c r="BB19" s="40" t="s">
        <v>498</v>
      </c>
      <c r="BC19" s="40" t="s">
        <v>498</v>
      </c>
      <c r="BD19" s="40" t="s">
        <v>498</v>
      </c>
      <c r="BE19" s="40" t="s">
        <v>498</v>
      </c>
      <c r="BF19" s="40" t="s">
        <v>498</v>
      </c>
      <c r="BG19" s="40" t="s">
        <v>498</v>
      </c>
      <c r="BH19" s="40" t="s">
        <v>498</v>
      </c>
      <c r="BI19" s="40" t="s">
        <v>498</v>
      </c>
      <c r="BJ19" s="40" t="s">
        <v>498</v>
      </c>
      <c r="BK19" s="40" t="s">
        <v>498</v>
      </c>
      <c r="BL19" s="40" t="s">
        <v>498</v>
      </c>
      <c r="BM19" s="40" t="s">
        <v>498</v>
      </c>
      <c r="BN19" s="40" t="s">
        <v>498</v>
      </c>
      <c r="BO19" s="40" t="s">
        <v>498</v>
      </c>
      <c r="BP19" s="40" t="s">
        <v>498</v>
      </c>
      <c r="BQ19" s="40" t="s">
        <v>498</v>
      </c>
      <c r="BR19" s="40" t="s">
        <v>498</v>
      </c>
      <c r="BS19" s="40" t="s">
        <v>498</v>
      </c>
      <c r="BT19" s="40" t="s">
        <v>498</v>
      </c>
      <c r="BU19" s="40" t="s">
        <v>498</v>
      </c>
      <c r="BV19" s="40" t="s">
        <v>498</v>
      </c>
      <c r="BW19" s="40" t="s">
        <v>498</v>
      </c>
      <c r="BX19" s="40" t="s">
        <v>498</v>
      </c>
      <c r="BY19" s="40" t="s">
        <v>498</v>
      </c>
      <c r="BZ19" s="40" t="s">
        <v>498</v>
      </c>
      <c r="CA19" s="40" t="s">
        <v>498</v>
      </c>
      <c r="CB19" s="40" t="s">
        <v>498</v>
      </c>
      <c r="CC19" s="40" t="s">
        <v>498</v>
      </c>
      <c r="CD19" s="40" t="s">
        <v>498</v>
      </c>
      <c r="CE19" s="40" t="s">
        <v>498</v>
      </c>
      <c r="CF19" s="40" t="s">
        <v>498</v>
      </c>
      <c r="CG19" s="40" t="s">
        <v>498</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c r="DG19" s="40" t="s">
        <v>492</v>
      </c>
      <c r="DH19" s="40"/>
      <c r="DI19" s="40"/>
      <c r="DJ19" s="40"/>
      <c r="DK19" s="40" t="s">
        <v>492</v>
      </c>
      <c r="DL19" s="40"/>
      <c r="DM19" s="40"/>
      <c r="DN19" s="40"/>
      <c r="DO19" s="40" t="s">
        <v>492</v>
      </c>
      <c r="DP19" s="40"/>
      <c r="DQ19" s="40"/>
      <c r="DR19" s="40"/>
      <c r="DS19" s="40" t="s">
        <v>492</v>
      </c>
      <c r="DT19" s="40"/>
      <c r="DU19" s="40"/>
      <c r="DV19" s="40"/>
      <c r="DW19" s="40" t="s">
        <v>492</v>
      </c>
      <c r="DX19" s="40"/>
      <c r="DY19" s="40"/>
      <c r="DZ19" s="40"/>
      <c r="EA19" s="40" t="s">
        <v>492</v>
      </c>
      <c r="EB19" s="40"/>
      <c r="EC19" s="40"/>
      <c r="ED19" s="40" t="s">
        <v>492</v>
      </c>
      <c r="EE19" s="40"/>
      <c r="EF19" s="40"/>
      <c r="EG19" s="40"/>
      <c r="EH19" s="40" t="s">
        <v>492</v>
      </c>
      <c r="EI19" s="40"/>
      <c r="EJ19" s="40"/>
      <c r="EK19" s="40"/>
      <c r="EL19" s="40" t="s">
        <v>492</v>
      </c>
      <c r="EM19" s="40"/>
      <c r="EN19" s="40"/>
      <c r="EO19" s="40"/>
      <c r="EP19" s="40" t="s">
        <v>492</v>
      </c>
      <c r="EQ19" s="40"/>
      <c r="ER19" s="40"/>
      <c r="ES19" s="40"/>
      <c r="ET19" s="40" t="s">
        <v>492</v>
      </c>
      <c r="EU19" s="40"/>
      <c r="EV19" s="40"/>
      <c r="EW19" s="40"/>
      <c r="EX19" s="40" t="s">
        <v>492</v>
      </c>
      <c r="EY19" s="40"/>
      <c r="EZ19" s="40"/>
      <c r="FA19" s="40"/>
      <c r="FB19" s="40"/>
      <c r="FC19" s="40"/>
      <c r="FD19" s="40" t="s">
        <v>492</v>
      </c>
      <c r="FE19" s="40"/>
      <c r="FF19" s="40"/>
      <c r="FG19" s="40"/>
      <c r="FH19" s="40" t="s">
        <v>492</v>
      </c>
      <c r="FI19" s="40"/>
      <c r="FJ19" s="40"/>
      <c r="FK19" s="40"/>
      <c r="FL19" s="40" t="s">
        <v>492</v>
      </c>
      <c r="FM19" s="40"/>
      <c r="FN19" s="40"/>
      <c r="FO19" s="40"/>
      <c r="FP19" s="40" t="s">
        <v>492</v>
      </c>
      <c r="FQ19" s="40"/>
      <c r="FR19" s="40"/>
      <c r="FS19" s="40"/>
      <c r="FT19" s="40" t="s">
        <v>492</v>
      </c>
      <c r="FU19" s="40"/>
      <c r="FV19" s="40"/>
      <c r="FW19" s="40"/>
      <c r="FX19" s="40" t="s">
        <v>492</v>
      </c>
      <c r="FY19" s="40"/>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t="s">
        <v>492</v>
      </c>
      <c r="GU19" s="40"/>
      <c r="GV19" s="40"/>
      <c r="GW19" s="40"/>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t="s">
        <v>492</v>
      </c>
      <c r="IM19" s="40"/>
      <c r="IN19" s="40"/>
      <c r="IO19" s="40"/>
      <c r="IP19" s="40" t="s">
        <v>492</v>
      </c>
      <c r="IQ19" s="40"/>
      <c r="IR19" s="40"/>
      <c r="IS19" s="40"/>
      <c r="IT19" s="40" t="s">
        <v>492</v>
      </c>
      <c r="IU19" s="40"/>
      <c r="IV19" s="40"/>
      <c r="IW19" s="40"/>
      <c r="IX19" s="40" t="s">
        <v>492</v>
      </c>
      <c r="IY19" s="40"/>
      <c r="IZ19" s="40"/>
      <c r="JA19" s="40"/>
    </row>
    <row r="20" spans="1:261" ht="13.5" customHeight="1" x14ac:dyDescent="0.15">
      <c r="A20" s="40" t="s">
        <v>475</v>
      </c>
      <c r="B20" s="41" t="s">
        <v>545</v>
      </c>
      <c r="C20" s="38" t="s">
        <v>546</v>
      </c>
      <c r="D20" s="38">
        <v>16</v>
      </c>
      <c r="E20" s="40"/>
      <c r="F20" s="40"/>
      <c r="G20" s="40"/>
      <c r="H20" s="40"/>
      <c r="I20" s="40"/>
      <c r="J20" s="40"/>
      <c r="K20" s="40"/>
      <c r="L20" s="40"/>
      <c r="M20" s="40"/>
      <c r="N20" s="40"/>
      <c r="O20" s="40"/>
      <c r="P20" s="40"/>
      <c r="Q20" s="40"/>
      <c r="R20" s="40"/>
      <c r="S20" s="40"/>
      <c r="T20" s="40" t="s">
        <v>492</v>
      </c>
      <c r="U20" s="40"/>
      <c r="V20" s="40"/>
      <c r="W20" s="40"/>
      <c r="X20" s="40"/>
      <c r="Y20" s="40"/>
      <c r="Z20" s="40"/>
      <c r="AA20" s="40"/>
      <c r="AB20" s="40"/>
      <c r="AC20" s="40"/>
      <c r="AD20" s="40"/>
      <c r="AE20" s="40"/>
      <c r="AF20" s="40" t="s">
        <v>498</v>
      </c>
      <c r="AG20" s="40" t="s">
        <v>498</v>
      </c>
      <c r="AH20" s="40" t="s">
        <v>498</v>
      </c>
      <c r="AI20" s="40" t="s">
        <v>498</v>
      </c>
      <c r="AJ20" s="40" t="s">
        <v>498</v>
      </c>
      <c r="AK20" s="40" t="s">
        <v>498</v>
      </c>
      <c r="AL20" s="40" t="s">
        <v>498</v>
      </c>
      <c r="AM20" s="40" t="s">
        <v>498</v>
      </c>
      <c r="AN20" s="40" t="s">
        <v>498</v>
      </c>
      <c r="AO20" s="40" t="s">
        <v>498</v>
      </c>
      <c r="AP20" s="40" t="s">
        <v>498</v>
      </c>
      <c r="AQ20" s="40" t="s">
        <v>498</v>
      </c>
      <c r="AR20" s="40" t="s">
        <v>498</v>
      </c>
      <c r="AS20" s="40" t="s">
        <v>498</v>
      </c>
      <c r="AT20" s="40" t="s">
        <v>498</v>
      </c>
      <c r="AU20" s="40" t="s">
        <v>498</v>
      </c>
      <c r="AV20" s="40" t="s">
        <v>498</v>
      </c>
      <c r="AW20" s="40" t="s">
        <v>498</v>
      </c>
      <c r="AX20" s="40" t="s">
        <v>498</v>
      </c>
      <c r="AY20" s="40" t="s">
        <v>498</v>
      </c>
      <c r="AZ20" s="40" t="s">
        <v>498</v>
      </c>
      <c r="BA20" s="40" t="s">
        <v>498</v>
      </c>
      <c r="BB20" s="40" t="s">
        <v>498</v>
      </c>
      <c r="BC20" s="40" t="s">
        <v>498</v>
      </c>
      <c r="BD20" s="40" t="s">
        <v>498</v>
      </c>
      <c r="BE20" s="40" t="s">
        <v>498</v>
      </c>
      <c r="BF20" s="40" t="s">
        <v>498</v>
      </c>
      <c r="BG20" s="40" t="s">
        <v>498</v>
      </c>
      <c r="BH20" s="40" t="s">
        <v>498</v>
      </c>
      <c r="BI20" s="40" t="s">
        <v>498</v>
      </c>
      <c r="BJ20" s="40" t="s">
        <v>498</v>
      </c>
      <c r="BK20" s="40" t="s">
        <v>498</v>
      </c>
      <c r="BL20" s="40" t="s">
        <v>498</v>
      </c>
      <c r="BM20" s="40" t="s">
        <v>498</v>
      </c>
      <c r="BN20" s="40" t="s">
        <v>498</v>
      </c>
      <c r="BO20" s="40" t="s">
        <v>498</v>
      </c>
      <c r="BP20" s="40" t="s">
        <v>498</v>
      </c>
      <c r="BQ20" s="40" t="s">
        <v>498</v>
      </c>
      <c r="BR20" s="40" t="s">
        <v>498</v>
      </c>
      <c r="BS20" s="40" t="s">
        <v>498</v>
      </c>
      <c r="BT20" s="40" t="s">
        <v>498</v>
      </c>
      <c r="BU20" s="40" t="s">
        <v>498</v>
      </c>
      <c r="BV20" s="40" t="s">
        <v>498</v>
      </c>
      <c r="BW20" s="40" t="s">
        <v>498</v>
      </c>
      <c r="BX20" s="40" t="s">
        <v>498</v>
      </c>
      <c r="BY20" s="40" t="s">
        <v>498</v>
      </c>
      <c r="BZ20" s="40" t="s">
        <v>498</v>
      </c>
      <c r="CA20" s="40" t="s">
        <v>498</v>
      </c>
      <c r="CB20" s="40" t="s">
        <v>498</v>
      </c>
      <c r="CC20" s="40" t="s">
        <v>498</v>
      </c>
      <c r="CD20" s="40" t="s">
        <v>498</v>
      </c>
      <c r="CE20" s="40" t="s">
        <v>498</v>
      </c>
      <c r="CF20" s="40" t="s">
        <v>498</v>
      </c>
      <c r="CG20" s="40" t="s">
        <v>498</v>
      </c>
      <c r="CH20" s="40"/>
      <c r="CI20" s="40"/>
      <c r="CJ20" s="40"/>
      <c r="CK20" s="40" t="s">
        <v>492</v>
      </c>
      <c r="CL20" s="40"/>
      <c r="CM20" s="40"/>
      <c r="CN20" s="40"/>
      <c r="CO20" s="40" t="s">
        <v>492</v>
      </c>
      <c r="CP20" s="40" t="s">
        <v>492</v>
      </c>
      <c r="CQ20" s="40"/>
      <c r="CR20" s="40"/>
      <c r="CS20" s="40"/>
      <c r="CT20" s="40"/>
      <c r="CU20" s="40" t="s">
        <v>492</v>
      </c>
      <c r="CV20" s="40"/>
      <c r="CW20" s="40"/>
      <c r="CX20" s="40"/>
      <c r="CY20" s="40" t="s">
        <v>492</v>
      </c>
      <c r="CZ20" s="40"/>
      <c r="DA20" s="40"/>
      <c r="DB20" s="40" t="s">
        <v>492</v>
      </c>
      <c r="DC20" s="40"/>
      <c r="DD20" s="40"/>
      <c r="DE20" s="40"/>
      <c r="DF20" s="40"/>
      <c r="DG20" s="40" t="s">
        <v>492</v>
      </c>
      <c r="DH20" s="40"/>
      <c r="DI20" s="40"/>
      <c r="DJ20" s="40"/>
      <c r="DK20" s="40"/>
      <c r="DL20" s="40"/>
      <c r="DM20" s="40" t="s">
        <v>492</v>
      </c>
      <c r="DN20" s="40"/>
      <c r="DO20" s="40" t="s">
        <v>492</v>
      </c>
      <c r="DP20" s="40"/>
      <c r="DQ20" s="40"/>
      <c r="DR20" s="40"/>
      <c r="DS20" s="40"/>
      <c r="DT20" s="40"/>
      <c r="DU20" s="40" t="s">
        <v>492</v>
      </c>
      <c r="DV20" s="40"/>
      <c r="DW20" s="40" t="s">
        <v>492</v>
      </c>
      <c r="DX20" s="40"/>
      <c r="DY20" s="40"/>
      <c r="DZ20" s="40"/>
      <c r="EA20" s="40"/>
      <c r="EB20" s="40"/>
      <c r="EC20" s="40" t="s">
        <v>492</v>
      </c>
      <c r="ED20" s="40"/>
      <c r="EE20" s="40"/>
      <c r="EF20" s="40"/>
      <c r="EG20" s="40" t="s">
        <v>492</v>
      </c>
      <c r="EH20" s="40"/>
      <c r="EI20" s="40"/>
      <c r="EJ20" s="40"/>
      <c r="EK20" s="40" t="s">
        <v>492</v>
      </c>
      <c r="EL20" s="40"/>
      <c r="EM20" s="40" t="s">
        <v>492</v>
      </c>
      <c r="EN20" s="40"/>
      <c r="EO20" s="40"/>
      <c r="EP20" s="40" t="s">
        <v>492</v>
      </c>
      <c r="EQ20" s="40"/>
      <c r="ER20" s="40"/>
      <c r="ES20" s="40"/>
      <c r="ET20" s="40"/>
      <c r="EU20" s="40" t="s">
        <v>492</v>
      </c>
      <c r="EV20" s="40"/>
      <c r="EW20" s="40"/>
      <c r="EX20" s="40" t="s">
        <v>492</v>
      </c>
      <c r="EY20" s="40"/>
      <c r="EZ20" s="40"/>
      <c r="FA20" s="40"/>
      <c r="FB20" s="40"/>
      <c r="FC20" s="40" t="s">
        <v>492</v>
      </c>
      <c r="FD20" s="40"/>
      <c r="FE20" s="40"/>
      <c r="FF20" s="40"/>
      <c r="FG20" s="40" t="s">
        <v>492</v>
      </c>
      <c r="FH20" s="40"/>
      <c r="FI20" s="40"/>
      <c r="FJ20" s="40"/>
      <c r="FK20" s="40" t="s">
        <v>492</v>
      </c>
      <c r="FL20" s="40"/>
      <c r="FM20" s="40"/>
      <c r="FN20" s="40"/>
      <c r="FO20" s="40" t="s">
        <v>492</v>
      </c>
      <c r="FP20" s="40"/>
      <c r="FQ20" s="40"/>
      <c r="FR20" s="40"/>
      <c r="FS20" s="40" t="s">
        <v>492</v>
      </c>
      <c r="FT20" s="40"/>
      <c r="FU20" s="40"/>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t="s">
        <v>492</v>
      </c>
      <c r="GR20" s="40"/>
      <c r="GS20" s="40"/>
      <c r="GT20" s="40"/>
      <c r="GU20" s="40"/>
      <c r="GV20" s="40"/>
      <c r="GW20" s="40" t="s">
        <v>492</v>
      </c>
      <c r="GX20" s="40"/>
      <c r="GY20" s="40"/>
      <c r="GZ20" s="40"/>
      <c r="HA20" s="40" t="s">
        <v>492</v>
      </c>
      <c r="HB20" s="40"/>
      <c r="HC20" s="40"/>
      <c r="HD20" s="40"/>
      <c r="HE20" s="40" t="s">
        <v>492</v>
      </c>
      <c r="HF20" s="40" t="s">
        <v>492</v>
      </c>
      <c r="HG20" s="40"/>
      <c r="HH20" s="40"/>
      <c r="HI20" s="40"/>
      <c r="HJ20" s="40"/>
      <c r="HK20" s="40"/>
      <c r="HL20" s="40"/>
      <c r="HM20" s="40" t="s">
        <v>492</v>
      </c>
      <c r="HN20" s="40"/>
      <c r="HO20" s="40"/>
      <c r="HP20" s="40"/>
      <c r="HQ20" s="40" t="s">
        <v>492</v>
      </c>
      <c r="HR20" s="40"/>
      <c r="HS20" s="40"/>
      <c r="HT20" s="40"/>
      <c r="HU20" s="40" t="s">
        <v>492</v>
      </c>
      <c r="HV20" s="40" t="s">
        <v>492</v>
      </c>
      <c r="HW20" s="40"/>
      <c r="HX20" s="40"/>
      <c r="HY20" s="40"/>
      <c r="HZ20" s="40"/>
      <c r="IA20" s="40"/>
      <c r="IB20" s="40"/>
      <c r="IC20" s="40" t="s">
        <v>492</v>
      </c>
      <c r="ID20" s="40"/>
      <c r="IE20" s="40"/>
      <c r="IF20" s="40"/>
      <c r="IG20" s="40" t="s">
        <v>492</v>
      </c>
      <c r="IH20" s="40"/>
      <c r="II20" s="40"/>
      <c r="IJ20" s="40"/>
      <c r="IK20" s="40" t="s">
        <v>492</v>
      </c>
      <c r="IL20" s="40"/>
      <c r="IM20" s="40" t="s">
        <v>492</v>
      </c>
      <c r="IN20" s="40"/>
      <c r="IO20" s="40"/>
      <c r="IP20" s="40" t="s">
        <v>492</v>
      </c>
      <c r="IQ20" s="40"/>
      <c r="IR20" s="40"/>
      <c r="IS20" s="40"/>
      <c r="IT20" s="40"/>
      <c r="IU20" s="40"/>
      <c r="IV20" s="40"/>
      <c r="IW20" s="40" t="s">
        <v>492</v>
      </c>
      <c r="IX20" s="40"/>
      <c r="IY20" s="40"/>
      <c r="IZ20" s="40"/>
      <c r="JA20" s="40" t="s">
        <v>492</v>
      </c>
    </row>
    <row r="21" spans="1:261" ht="13.5" customHeight="1" x14ac:dyDescent="0.15">
      <c r="A21" s="40" t="s">
        <v>475</v>
      </c>
      <c r="B21" s="41" t="s">
        <v>548</v>
      </c>
      <c r="C21" s="38" t="s">
        <v>549</v>
      </c>
      <c r="D21" s="38">
        <v>20</v>
      </c>
      <c r="E21" s="40"/>
      <c r="F21" s="40"/>
      <c r="G21" s="40"/>
      <c r="H21" s="40"/>
      <c r="I21" s="40"/>
      <c r="J21" s="40"/>
      <c r="K21" s="40"/>
      <c r="L21" s="40"/>
      <c r="M21" s="40"/>
      <c r="N21" s="40"/>
      <c r="O21" s="40"/>
      <c r="P21" s="40"/>
      <c r="Q21" s="40"/>
      <c r="R21" s="40"/>
      <c r="S21" s="40"/>
      <c r="T21" s="40"/>
      <c r="U21" s="40"/>
      <c r="V21" s="40"/>
      <c r="W21" s="40"/>
      <c r="X21" s="40" t="s">
        <v>492</v>
      </c>
      <c r="Y21" s="40"/>
      <c r="Z21" s="40"/>
      <c r="AA21" s="40"/>
      <c r="AB21" s="40"/>
      <c r="AC21" s="40"/>
      <c r="AD21" s="40"/>
      <c r="AE21" s="40"/>
      <c r="AF21" s="40" t="s">
        <v>498</v>
      </c>
      <c r="AG21" s="40" t="s">
        <v>498</v>
      </c>
      <c r="AH21" s="40" t="s">
        <v>498</v>
      </c>
      <c r="AI21" s="40" t="s">
        <v>498</v>
      </c>
      <c r="AJ21" s="40" t="s">
        <v>498</v>
      </c>
      <c r="AK21" s="40" t="s">
        <v>498</v>
      </c>
      <c r="AL21" s="40" t="s">
        <v>498</v>
      </c>
      <c r="AM21" s="40" t="s">
        <v>498</v>
      </c>
      <c r="AN21" s="40" t="s">
        <v>498</v>
      </c>
      <c r="AO21" s="40" t="s">
        <v>498</v>
      </c>
      <c r="AP21" s="40" t="s">
        <v>498</v>
      </c>
      <c r="AQ21" s="40" t="s">
        <v>498</v>
      </c>
      <c r="AR21" s="40" t="s">
        <v>498</v>
      </c>
      <c r="AS21" s="40" t="s">
        <v>498</v>
      </c>
      <c r="AT21" s="40" t="s">
        <v>498</v>
      </c>
      <c r="AU21" s="40" t="s">
        <v>498</v>
      </c>
      <c r="AV21" s="40" t="s">
        <v>498</v>
      </c>
      <c r="AW21" s="40" t="s">
        <v>498</v>
      </c>
      <c r="AX21" s="40" t="s">
        <v>498</v>
      </c>
      <c r="AY21" s="40" t="s">
        <v>498</v>
      </c>
      <c r="AZ21" s="40" t="s">
        <v>498</v>
      </c>
      <c r="BA21" s="40" t="s">
        <v>498</v>
      </c>
      <c r="BB21" s="40" t="s">
        <v>498</v>
      </c>
      <c r="BC21" s="40" t="s">
        <v>498</v>
      </c>
      <c r="BD21" s="40" t="s">
        <v>498</v>
      </c>
      <c r="BE21" s="40" t="s">
        <v>498</v>
      </c>
      <c r="BF21" s="40" t="s">
        <v>498</v>
      </c>
      <c r="BG21" s="40" t="s">
        <v>498</v>
      </c>
      <c r="BH21" s="40" t="s">
        <v>498</v>
      </c>
      <c r="BI21" s="40" t="s">
        <v>498</v>
      </c>
      <c r="BJ21" s="40" t="s">
        <v>498</v>
      </c>
      <c r="BK21" s="40" t="s">
        <v>498</v>
      </c>
      <c r="BL21" s="40" t="s">
        <v>498</v>
      </c>
      <c r="BM21" s="40" t="s">
        <v>498</v>
      </c>
      <c r="BN21" s="40" t="s">
        <v>498</v>
      </c>
      <c r="BO21" s="40" t="s">
        <v>498</v>
      </c>
      <c r="BP21" s="40" t="s">
        <v>498</v>
      </c>
      <c r="BQ21" s="40" t="s">
        <v>498</v>
      </c>
      <c r="BR21" s="40" t="s">
        <v>498</v>
      </c>
      <c r="BS21" s="40" t="s">
        <v>498</v>
      </c>
      <c r="BT21" s="40" t="s">
        <v>498</v>
      </c>
      <c r="BU21" s="40" t="s">
        <v>498</v>
      </c>
      <c r="BV21" s="40" t="s">
        <v>498</v>
      </c>
      <c r="BW21" s="40" t="s">
        <v>498</v>
      </c>
      <c r="BX21" s="40" t="s">
        <v>498</v>
      </c>
      <c r="BY21" s="40" t="s">
        <v>498</v>
      </c>
      <c r="BZ21" s="40" t="s">
        <v>498</v>
      </c>
      <c r="CA21" s="40" t="s">
        <v>498</v>
      </c>
      <c r="CB21" s="40" t="s">
        <v>498</v>
      </c>
      <c r="CC21" s="40" t="s">
        <v>498</v>
      </c>
      <c r="CD21" s="40" t="s">
        <v>498</v>
      </c>
      <c r="CE21" s="40" t="s">
        <v>498</v>
      </c>
      <c r="CF21" s="40" t="s">
        <v>498</v>
      </c>
      <c r="CG21" s="40" t="s">
        <v>498</v>
      </c>
      <c r="CH21" s="40"/>
      <c r="CI21" s="40"/>
      <c r="CJ21" s="40"/>
      <c r="CK21" s="40" t="s">
        <v>492</v>
      </c>
      <c r="CL21" s="40"/>
      <c r="CM21" s="40"/>
      <c r="CN21" s="40"/>
      <c r="CO21" s="40" t="s">
        <v>492</v>
      </c>
      <c r="CP21" s="40" t="s">
        <v>492</v>
      </c>
      <c r="CQ21" s="40"/>
      <c r="CR21" s="40"/>
      <c r="CS21" s="40"/>
      <c r="CT21" s="40"/>
      <c r="CU21" s="40" t="s">
        <v>492</v>
      </c>
      <c r="CV21" s="40"/>
      <c r="CW21" s="40"/>
      <c r="CX21" s="40" t="s">
        <v>492</v>
      </c>
      <c r="CY21" s="40"/>
      <c r="CZ21" s="40"/>
      <c r="DA21" s="40"/>
      <c r="DB21" s="40"/>
      <c r="DC21" s="40" t="s">
        <v>492</v>
      </c>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c r="DX21" s="40"/>
      <c r="DY21" s="40" t="s">
        <v>492</v>
      </c>
      <c r="DZ21" s="40"/>
      <c r="EA21" s="40"/>
      <c r="EB21" s="40"/>
      <c r="EC21" s="40" t="s">
        <v>492</v>
      </c>
      <c r="ED21" s="40"/>
      <c r="EE21" s="40" t="s">
        <v>492</v>
      </c>
      <c r="EF21" s="40"/>
      <c r="EG21" s="40"/>
      <c r="EH21" s="40"/>
      <c r="EI21" s="40" t="s">
        <v>492</v>
      </c>
      <c r="EJ21" s="40"/>
      <c r="EK21" s="40"/>
      <c r="EL21" s="40" t="s">
        <v>492</v>
      </c>
      <c r="EM21" s="40"/>
      <c r="EN21" s="40"/>
      <c r="EO21" s="40"/>
      <c r="EP21" s="40"/>
      <c r="EQ21" s="40" t="s">
        <v>492</v>
      </c>
      <c r="ER21" s="40"/>
      <c r="ES21" s="40"/>
      <c r="ET21" s="40" t="s">
        <v>492</v>
      </c>
      <c r="EU21" s="40"/>
      <c r="EV21" s="40"/>
      <c r="EW21" s="40"/>
      <c r="EX21" s="40"/>
      <c r="EY21" s="40" t="s">
        <v>492</v>
      </c>
      <c r="EZ21" s="40"/>
      <c r="FA21" s="40"/>
      <c r="FB21" s="40" t="s">
        <v>492</v>
      </c>
      <c r="FC21" s="40"/>
      <c r="FD21" s="40"/>
      <c r="FE21" s="40"/>
      <c r="FF21" s="40"/>
      <c r="FG21" s="40" t="s">
        <v>492</v>
      </c>
      <c r="FH21" s="40"/>
      <c r="FI21" s="40"/>
      <c r="FJ21" s="40" t="s">
        <v>492</v>
      </c>
      <c r="FK21" s="40"/>
      <c r="FL21" s="40"/>
      <c r="FM21" s="40"/>
      <c r="FN21" s="40"/>
      <c r="FO21" s="40" t="s">
        <v>492</v>
      </c>
      <c r="FP21" s="40"/>
      <c r="FQ21" s="40"/>
      <c r="FR21" s="40" t="s">
        <v>492</v>
      </c>
      <c r="FS21" s="40"/>
      <c r="FT21" s="40"/>
      <c r="FU21" s="40"/>
      <c r="FV21" s="40"/>
      <c r="FW21" s="40" t="s">
        <v>492</v>
      </c>
      <c r="FX21" s="40"/>
      <c r="FY21" s="40"/>
      <c r="FZ21" s="40"/>
      <c r="GA21" s="40"/>
      <c r="GB21" s="40"/>
      <c r="GC21" s="40" t="s">
        <v>492</v>
      </c>
      <c r="GD21" s="40"/>
      <c r="GE21" s="40"/>
      <c r="GF21" s="40"/>
      <c r="GG21" s="40" t="s">
        <v>492</v>
      </c>
      <c r="GH21" s="40"/>
      <c r="GI21" s="40"/>
      <c r="GJ21" s="40"/>
      <c r="GK21" s="40" t="s">
        <v>492</v>
      </c>
      <c r="GL21" s="40"/>
      <c r="GM21" s="40"/>
      <c r="GN21" s="40"/>
      <c r="GO21" s="40" t="s">
        <v>492</v>
      </c>
      <c r="GP21" s="40"/>
      <c r="GQ21" s="40" t="s">
        <v>492</v>
      </c>
      <c r="GR21" s="40"/>
      <c r="GS21" s="40"/>
      <c r="GT21" s="40"/>
      <c r="GU21" s="40" t="s">
        <v>492</v>
      </c>
      <c r="GV21" s="40"/>
      <c r="GW21" s="40"/>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t="s">
        <v>492</v>
      </c>
      <c r="IM21" s="40"/>
      <c r="IN21" s="40"/>
      <c r="IO21" s="40"/>
      <c r="IP21" s="40"/>
      <c r="IQ21" s="40" t="s">
        <v>492</v>
      </c>
      <c r="IR21" s="40"/>
      <c r="IS21" s="40"/>
      <c r="IT21" s="40" t="s">
        <v>492</v>
      </c>
      <c r="IU21" s="40"/>
      <c r="IV21" s="40"/>
      <c r="IW21" s="40"/>
      <c r="IX21" s="40"/>
      <c r="IY21" s="40" t="s">
        <v>492</v>
      </c>
      <c r="IZ21" s="40"/>
      <c r="JA21" s="40"/>
    </row>
    <row r="22" spans="1:261" ht="13.5" customHeight="1" x14ac:dyDescent="0.15">
      <c r="A22" s="40" t="s">
        <v>475</v>
      </c>
      <c r="B22" s="41" t="s">
        <v>550</v>
      </c>
      <c r="C22" s="38" t="s">
        <v>551</v>
      </c>
      <c r="D22" s="38">
        <v>14</v>
      </c>
      <c r="E22" s="40"/>
      <c r="F22" s="40"/>
      <c r="G22" s="40"/>
      <c r="H22" s="40"/>
      <c r="I22" s="40"/>
      <c r="J22" s="40"/>
      <c r="K22" s="40"/>
      <c r="L22" s="40"/>
      <c r="M22" s="40"/>
      <c r="N22" s="40"/>
      <c r="O22" s="40"/>
      <c r="P22" s="40"/>
      <c r="Q22" s="40"/>
      <c r="R22" s="40" t="s">
        <v>492</v>
      </c>
      <c r="S22" s="40"/>
      <c r="T22" s="40"/>
      <c r="U22" s="40"/>
      <c r="V22" s="40"/>
      <c r="W22" s="40"/>
      <c r="X22" s="40"/>
      <c r="Y22" s="40"/>
      <c r="Z22" s="40"/>
      <c r="AA22" s="40"/>
      <c r="AB22" s="40"/>
      <c r="AC22" s="40"/>
      <c r="AD22" s="40"/>
      <c r="AE22" s="40"/>
      <c r="AF22" s="40" t="s">
        <v>498</v>
      </c>
      <c r="AG22" s="40" t="s">
        <v>498</v>
      </c>
      <c r="AH22" s="40" t="s">
        <v>498</v>
      </c>
      <c r="AI22" s="40" t="s">
        <v>498</v>
      </c>
      <c r="AJ22" s="40" t="s">
        <v>498</v>
      </c>
      <c r="AK22" s="40" t="s">
        <v>498</v>
      </c>
      <c r="AL22" s="40" t="s">
        <v>498</v>
      </c>
      <c r="AM22" s="40" t="s">
        <v>498</v>
      </c>
      <c r="AN22" s="40" t="s">
        <v>498</v>
      </c>
      <c r="AO22" s="40" t="s">
        <v>498</v>
      </c>
      <c r="AP22" s="40" t="s">
        <v>498</v>
      </c>
      <c r="AQ22" s="40" t="s">
        <v>498</v>
      </c>
      <c r="AR22" s="40" t="s">
        <v>498</v>
      </c>
      <c r="AS22" s="40" t="s">
        <v>498</v>
      </c>
      <c r="AT22" s="40" t="s">
        <v>498</v>
      </c>
      <c r="AU22" s="40" t="s">
        <v>498</v>
      </c>
      <c r="AV22" s="40" t="s">
        <v>498</v>
      </c>
      <c r="AW22" s="40" t="s">
        <v>498</v>
      </c>
      <c r="AX22" s="40" t="s">
        <v>498</v>
      </c>
      <c r="AY22" s="40" t="s">
        <v>498</v>
      </c>
      <c r="AZ22" s="40" t="s">
        <v>498</v>
      </c>
      <c r="BA22" s="40" t="s">
        <v>498</v>
      </c>
      <c r="BB22" s="40" t="s">
        <v>498</v>
      </c>
      <c r="BC22" s="40" t="s">
        <v>498</v>
      </c>
      <c r="BD22" s="40" t="s">
        <v>498</v>
      </c>
      <c r="BE22" s="40" t="s">
        <v>498</v>
      </c>
      <c r="BF22" s="40" t="s">
        <v>498</v>
      </c>
      <c r="BG22" s="40" t="s">
        <v>498</v>
      </c>
      <c r="BH22" s="40" t="s">
        <v>498</v>
      </c>
      <c r="BI22" s="40" t="s">
        <v>498</v>
      </c>
      <c r="BJ22" s="40" t="s">
        <v>498</v>
      </c>
      <c r="BK22" s="40" t="s">
        <v>498</v>
      </c>
      <c r="BL22" s="40" t="s">
        <v>498</v>
      </c>
      <c r="BM22" s="40" t="s">
        <v>498</v>
      </c>
      <c r="BN22" s="40" t="s">
        <v>498</v>
      </c>
      <c r="BO22" s="40" t="s">
        <v>498</v>
      </c>
      <c r="BP22" s="40" t="s">
        <v>498</v>
      </c>
      <c r="BQ22" s="40" t="s">
        <v>498</v>
      </c>
      <c r="BR22" s="40" t="s">
        <v>498</v>
      </c>
      <c r="BS22" s="40" t="s">
        <v>498</v>
      </c>
      <c r="BT22" s="40" t="s">
        <v>498</v>
      </c>
      <c r="BU22" s="40" t="s">
        <v>498</v>
      </c>
      <c r="BV22" s="40" t="s">
        <v>498</v>
      </c>
      <c r="BW22" s="40" t="s">
        <v>498</v>
      </c>
      <c r="BX22" s="40" t="s">
        <v>498</v>
      </c>
      <c r="BY22" s="40" t="s">
        <v>498</v>
      </c>
      <c r="BZ22" s="40" t="s">
        <v>498</v>
      </c>
      <c r="CA22" s="40" t="s">
        <v>498</v>
      </c>
      <c r="CB22" s="40" t="s">
        <v>498</v>
      </c>
      <c r="CC22" s="40" t="s">
        <v>498</v>
      </c>
      <c r="CD22" s="40" t="s">
        <v>498</v>
      </c>
      <c r="CE22" s="40" t="s">
        <v>498</v>
      </c>
      <c r="CF22" s="40" t="s">
        <v>498</v>
      </c>
      <c r="CG22" s="40" t="s">
        <v>498</v>
      </c>
      <c r="CH22" s="40"/>
      <c r="CI22" s="40"/>
      <c r="CJ22" s="40"/>
      <c r="CK22" s="40" t="s">
        <v>492</v>
      </c>
      <c r="CL22" s="40"/>
      <c r="CM22" s="40"/>
      <c r="CN22" s="40"/>
      <c r="CO22" s="40" t="s">
        <v>492</v>
      </c>
      <c r="CP22" s="40" t="s">
        <v>492</v>
      </c>
      <c r="CQ22" s="40"/>
      <c r="CR22" s="40"/>
      <c r="CS22" s="40"/>
      <c r="CT22" s="40"/>
      <c r="CU22" s="40" t="s">
        <v>492</v>
      </c>
      <c r="CV22" s="40"/>
      <c r="CW22" s="40"/>
      <c r="CX22" s="40" t="s">
        <v>492</v>
      </c>
      <c r="CY22" s="40"/>
      <c r="CZ22" s="40"/>
      <c r="DA22" s="40"/>
      <c r="DB22" s="40"/>
      <c r="DC22" s="40" t="s">
        <v>492</v>
      </c>
      <c r="DD22" s="40"/>
      <c r="DE22" s="40"/>
      <c r="DF22" s="40"/>
      <c r="DG22" s="40" t="s">
        <v>492</v>
      </c>
      <c r="DH22" s="40"/>
      <c r="DI22" s="40"/>
      <c r="DJ22" s="40"/>
      <c r="DK22" s="40" t="s">
        <v>492</v>
      </c>
      <c r="DL22" s="40"/>
      <c r="DM22" s="40"/>
      <c r="DN22" s="40"/>
      <c r="DO22" s="40" t="s">
        <v>492</v>
      </c>
      <c r="DP22" s="40"/>
      <c r="DQ22" s="40"/>
      <c r="DR22" s="40"/>
      <c r="DS22" s="40" t="s">
        <v>492</v>
      </c>
      <c r="DT22" s="40"/>
      <c r="DU22" s="40"/>
      <c r="DV22" s="40"/>
      <c r="DW22" s="40" t="s">
        <v>492</v>
      </c>
      <c r="DX22" s="40"/>
      <c r="DY22" s="40"/>
      <c r="DZ22" s="40"/>
      <c r="EA22" s="40" t="s">
        <v>492</v>
      </c>
      <c r="EB22" s="40"/>
      <c r="EC22" s="40"/>
      <c r="ED22" s="40"/>
      <c r="EE22" s="40" t="s">
        <v>492</v>
      </c>
      <c r="EF22" s="40"/>
      <c r="EG22" s="40"/>
      <c r="EH22" s="40"/>
      <c r="EI22" s="40" t="s">
        <v>492</v>
      </c>
      <c r="EJ22" s="40"/>
      <c r="EK22" s="40"/>
      <c r="EL22" s="40" t="s">
        <v>492</v>
      </c>
      <c r="EM22" s="40"/>
      <c r="EN22" s="40"/>
      <c r="EO22" s="40"/>
      <c r="EP22" s="40"/>
      <c r="EQ22" s="40" t="s">
        <v>492</v>
      </c>
      <c r="ER22" s="40"/>
      <c r="ES22" s="40"/>
      <c r="ET22" s="40" t="s">
        <v>492</v>
      </c>
      <c r="EU22" s="40"/>
      <c r="EV22" s="40"/>
      <c r="EW22" s="40"/>
      <c r="EX22" s="40"/>
      <c r="EY22" s="40" t="s">
        <v>492</v>
      </c>
      <c r="EZ22" s="40"/>
      <c r="FA22" s="40"/>
      <c r="FB22" s="40" t="s">
        <v>492</v>
      </c>
      <c r="FC22" s="40"/>
      <c r="FD22" s="40"/>
      <c r="FE22" s="40"/>
      <c r="FF22" s="40"/>
      <c r="FG22" s="40" t="s">
        <v>492</v>
      </c>
      <c r="FH22" s="40"/>
      <c r="FI22" s="40"/>
      <c r="FJ22" s="40" t="s">
        <v>492</v>
      </c>
      <c r="FK22" s="40"/>
      <c r="FL22" s="40"/>
      <c r="FM22" s="40"/>
      <c r="FN22" s="40"/>
      <c r="FO22" s="40" t="s">
        <v>492</v>
      </c>
      <c r="FP22" s="40"/>
      <c r="FQ22" s="40"/>
      <c r="FR22" s="40" t="s">
        <v>492</v>
      </c>
      <c r="FS22" s="40"/>
      <c r="FT22" s="40"/>
      <c r="FU22" s="40"/>
      <c r="FV22" s="40"/>
      <c r="FW22" s="40" t="s">
        <v>492</v>
      </c>
      <c r="FX22" s="40"/>
      <c r="FY22" s="40"/>
      <c r="FZ22" s="40"/>
      <c r="GA22" s="40"/>
      <c r="GB22" s="40"/>
      <c r="GC22" s="40" t="s">
        <v>492</v>
      </c>
      <c r="GD22" s="40"/>
      <c r="GE22" s="40"/>
      <c r="GF22" s="40"/>
      <c r="GG22" s="40" t="s">
        <v>492</v>
      </c>
      <c r="GH22" s="40"/>
      <c r="GI22" s="40"/>
      <c r="GJ22" s="40"/>
      <c r="GK22" s="40" t="s">
        <v>492</v>
      </c>
      <c r="GL22" s="40"/>
      <c r="GM22" s="40"/>
      <c r="GN22" s="40"/>
      <c r="GO22" s="40" t="s">
        <v>492</v>
      </c>
      <c r="GP22" s="40"/>
      <c r="GQ22" s="40" t="s">
        <v>492</v>
      </c>
      <c r="GR22" s="40"/>
      <c r="GS22" s="40"/>
      <c r="GT22" s="40"/>
      <c r="GU22" s="40" t="s">
        <v>492</v>
      </c>
      <c r="GV22" s="40"/>
      <c r="GW22" s="40"/>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t="s">
        <v>492</v>
      </c>
      <c r="HX22" s="40"/>
      <c r="HY22" s="40"/>
      <c r="HZ22" s="40"/>
      <c r="IA22" s="40" t="s">
        <v>492</v>
      </c>
      <c r="IB22" s="40"/>
      <c r="IC22" s="40"/>
      <c r="ID22" s="40"/>
      <c r="IE22" s="40"/>
      <c r="IF22" s="40"/>
      <c r="IG22" s="40" t="s">
        <v>492</v>
      </c>
      <c r="IH22" s="40"/>
      <c r="II22" s="40"/>
      <c r="IJ22" s="40"/>
      <c r="IK22" s="40" t="s">
        <v>492</v>
      </c>
      <c r="IL22" s="40"/>
      <c r="IM22" s="40"/>
      <c r="IN22" s="40"/>
      <c r="IO22" s="40" t="s">
        <v>492</v>
      </c>
      <c r="IP22" s="40"/>
      <c r="IQ22" s="40"/>
      <c r="IR22" s="40"/>
      <c r="IS22" s="40" t="s">
        <v>492</v>
      </c>
      <c r="IT22" s="40" t="s">
        <v>492</v>
      </c>
      <c r="IU22" s="40"/>
      <c r="IV22" s="40"/>
      <c r="IW22" s="40"/>
      <c r="IX22" s="40"/>
      <c r="IY22" s="40" t="s">
        <v>492</v>
      </c>
      <c r="IZ22" s="40"/>
      <c r="JA22" s="40"/>
    </row>
    <row r="23" spans="1:261" ht="13.5" customHeight="1" x14ac:dyDescent="0.15">
      <c r="A23" s="40" t="s">
        <v>475</v>
      </c>
      <c r="B23" s="41" t="s">
        <v>553</v>
      </c>
      <c r="C23" s="38" t="s">
        <v>554</v>
      </c>
      <c r="D23" s="38">
        <v>6</v>
      </c>
      <c r="E23" s="40"/>
      <c r="F23" s="40"/>
      <c r="G23" s="40"/>
      <c r="H23" s="40"/>
      <c r="I23" s="40"/>
      <c r="J23" s="40" t="s">
        <v>492</v>
      </c>
      <c r="K23" s="40"/>
      <c r="L23" s="40"/>
      <c r="M23" s="40"/>
      <c r="N23" s="40"/>
      <c r="O23" s="40"/>
      <c r="P23" s="40"/>
      <c r="Q23" s="40"/>
      <c r="R23" s="40"/>
      <c r="S23" s="40"/>
      <c r="T23" s="40"/>
      <c r="U23" s="40"/>
      <c r="V23" s="40"/>
      <c r="W23" s="40"/>
      <c r="X23" s="40"/>
      <c r="Y23" s="40"/>
      <c r="Z23" s="40"/>
      <c r="AA23" s="40"/>
      <c r="AB23" s="40"/>
      <c r="AC23" s="40"/>
      <c r="AD23" s="40"/>
      <c r="AE23" s="40"/>
      <c r="AF23" s="40" t="s">
        <v>498</v>
      </c>
      <c r="AG23" s="40" t="s">
        <v>498</v>
      </c>
      <c r="AH23" s="40" t="s">
        <v>498</v>
      </c>
      <c r="AI23" s="40" t="s">
        <v>498</v>
      </c>
      <c r="AJ23" s="40" t="s">
        <v>498</v>
      </c>
      <c r="AK23" s="40" t="s">
        <v>498</v>
      </c>
      <c r="AL23" s="40" t="s">
        <v>498</v>
      </c>
      <c r="AM23" s="40" t="s">
        <v>498</v>
      </c>
      <c r="AN23" s="40" t="s">
        <v>498</v>
      </c>
      <c r="AO23" s="40" t="s">
        <v>498</v>
      </c>
      <c r="AP23" s="40" t="s">
        <v>498</v>
      </c>
      <c r="AQ23" s="40" t="s">
        <v>498</v>
      </c>
      <c r="AR23" s="40" t="s">
        <v>498</v>
      </c>
      <c r="AS23" s="40" t="s">
        <v>498</v>
      </c>
      <c r="AT23" s="40" t="s">
        <v>498</v>
      </c>
      <c r="AU23" s="40" t="s">
        <v>498</v>
      </c>
      <c r="AV23" s="40" t="s">
        <v>498</v>
      </c>
      <c r="AW23" s="40" t="s">
        <v>498</v>
      </c>
      <c r="AX23" s="40" t="s">
        <v>498</v>
      </c>
      <c r="AY23" s="40" t="s">
        <v>498</v>
      </c>
      <c r="AZ23" s="40" t="s">
        <v>498</v>
      </c>
      <c r="BA23" s="40" t="s">
        <v>498</v>
      </c>
      <c r="BB23" s="40" t="s">
        <v>498</v>
      </c>
      <c r="BC23" s="40" t="s">
        <v>498</v>
      </c>
      <c r="BD23" s="40" t="s">
        <v>498</v>
      </c>
      <c r="BE23" s="40" t="s">
        <v>498</v>
      </c>
      <c r="BF23" s="40" t="s">
        <v>498</v>
      </c>
      <c r="BG23" s="40" t="s">
        <v>498</v>
      </c>
      <c r="BH23" s="40" t="s">
        <v>498</v>
      </c>
      <c r="BI23" s="40" t="s">
        <v>498</v>
      </c>
      <c r="BJ23" s="40" t="s">
        <v>498</v>
      </c>
      <c r="BK23" s="40" t="s">
        <v>498</v>
      </c>
      <c r="BL23" s="40" t="s">
        <v>498</v>
      </c>
      <c r="BM23" s="40" t="s">
        <v>498</v>
      </c>
      <c r="BN23" s="40" t="s">
        <v>498</v>
      </c>
      <c r="BO23" s="40" t="s">
        <v>498</v>
      </c>
      <c r="BP23" s="40" t="s">
        <v>498</v>
      </c>
      <c r="BQ23" s="40" t="s">
        <v>498</v>
      </c>
      <c r="BR23" s="40" t="s">
        <v>498</v>
      </c>
      <c r="BS23" s="40" t="s">
        <v>498</v>
      </c>
      <c r="BT23" s="40" t="s">
        <v>498</v>
      </c>
      <c r="BU23" s="40" t="s">
        <v>498</v>
      </c>
      <c r="BV23" s="40" t="s">
        <v>498</v>
      </c>
      <c r="BW23" s="40" t="s">
        <v>498</v>
      </c>
      <c r="BX23" s="40" t="s">
        <v>498</v>
      </c>
      <c r="BY23" s="40" t="s">
        <v>498</v>
      </c>
      <c r="BZ23" s="40" t="s">
        <v>498</v>
      </c>
      <c r="CA23" s="40" t="s">
        <v>498</v>
      </c>
      <c r="CB23" s="40" t="s">
        <v>498</v>
      </c>
      <c r="CC23" s="40" t="s">
        <v>498</v>
      </c>
      <c r="CD23" s="40" t="s">
        <v>498</v>
      </c>
      <c r="CE23" s="40" t="s">
        <v>498</v>
      </c>
      <c r="CF23" s="40" t="s">
        <v>498</v>
      </c>
      <c r="CG23" s="40" t="s">
        <v>498</v>
      </c>
      <c r="CH23" s="40"/>
      <c r="CI23" s="40"/>
      <c r="CJ23" s="40"/>
      <c r="CK23" s="40" t="s">
        <v>492</v>
      </c>
      <c r="CL23" s="40"/>
      <c r="CM23" s="40"/>
      <c r="CN23" s="40"/>
      <c r="CO23" s="40" t="s">
        <v>492</v>
      </c>
      <c r="CP23" s="40" t="s">
        <v>492</v>
      </c>
      <c r="CQ23" s="40"/>
      <c r="CR23" s="40"/>
      <c r="CS23" s="40"/>
      <c r="CT23" s="40" t="s">
        <v>492</v>
      </c>
      <c r="CU23" s="40"/>
      <c r="CV23" s="40"/>
      <c r="CW23" s="40"/>
      <c r="CX23" s="40"/>
      <c r="CY23" s="40" t="s">
        <v>492</v>
      </c>
      <c r="CZ23" s="40"/>
      <c r="DA23" s="40"/>
      <c r="DB23" s="40" t="s">
        <v>492</v>
      </c>
      <c r="DC23" s="40"/>
      <c r="DD23" s="40"/>
      <c r="DE23" s="40"/>
      <c r="DF23" s="40"/>
      <c r="DG23" s="40"/>
      <c r="DH23" s="40"/>
      <c r="DI23" s="40" t="s">
        <v>492</v>
      </c>
      <c r="DJ23" s="40"/>
      <c r="DK23" s="40"/>
      <c r="DL23" s="40"/>
      <c r="DM23" s="40" t="s">
        <v>492</v>
      </c>
      <c r="DN23" s="40"/>
      <c r="DO23" s="40"/>
      <c r="DP23" s="40"/>
      <c r="DQ23" s="40" t="s">
        <v>492</v>
      </c>
      <c r="DR23" s="40"/>
      <c r="DS23" s="40"/>
      <c r="DT23" s="40"/>
      <c r="DU23" s="40" t="s">
        <v>492</v>
      </c>
      <c r="DV23" s="40"/>
      <c r="DW23" s="40"/>
      <c r="DX23" s="40"/>
      <c r="DY23" s="40" t="s">
        <v>492</v>
      </c>
      <c r="DZ23" s="40"/>
      <c r="EA23" s="40"/>
      <c r="EB23" s="40"/>
      <c r="EC23" s="40" t="s">
        <v>492</v>
      </c>
      <c r="ED23" s="40"/>
      <c r="EE23" s="40"/>
      <c r="EF23" s="40"/>
      <c r="EG23" s="40" t="s">
        <v>492</v>
      </c>
      <c r="EH23" s="40" t="s">
        <v>492</v>
      </c>
      <c r="EI23" s="40"/>
      <c r="EJ23" s="40"/>
      <c r="EK23" s="40"/>
      <c r="EL23" s="40"/>
      <c r="EM23" s="40"/>
      <c r="EN23" s="40"/>
      <c r="EO23" s="40" t="s">
        <v>492</v>
      </c>
      <c r="EP23" s="40"/>
      <c r="EQ23" s="40"/>
      <c r="ER23" s="40"/>
      <c r="ES23" s="40" t="s">
        <v>492</v>
      </c>
      <c r="ET23" s="40"/>
      <c r="EU23" s="40" t="s">
        <v>492</v>
      </c>
      <c r="EV23" s="40"/>
      <c r="EW23" s="40"/>
      <c r="EX23" s="40" t="s">
        <v>492</v>
      </c>
      <c r="EY23" s="40"/>
      <c r="EZ23" s="40"/>
      <c r="FA23" s="40"/>
      <c r="FB23" s="40"/>
      <c r="FC23" s="40" t="s">
        <v>492</v>
      </c>
      <c r="FD23" s="40"/>
      <c r="FE23" s="40"/>
      <c r="FF23" s="40" t="s">
        <v>492</v>
      </c>
      <c r="FG23" s="40"/>
      <c r="FH23" s="40"/>
      <c r="FI23" s="40"/>
      <c r="FJ23" s="40"/>
      <c r="FK23" s="40"/>
      <c r="FL23" s="40"/>
      <c r="FM23" s="40" t="s">
        <v>492</v>
      </c>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t="s">
        <v>492</v>
      </c>
      <c r="IF23" s="40"/>
      <c r="IG23" s="40"/>
      <c r="IH23" s="40"/>
      <c r="II23" s="40" t="s">
        <v>492</v>
      </c>
      <c r="IJ23" s="40"/>
      <c r="IK23" s="40"/>
      <c r="IL23" s="40"/>
      <c r="IM23" s="40"/>
      <c r="IN23" s="40"/>
      <c r="IO23" s="40" t="s">
        <v>492</v>
      </c>
      <c r="IP23" s="40"/>
      <c r="IQ23" s="40"/>
      <c r="IR23" s="40"/>
      <c r="IS23" s="40" t="s">
        <v>492</v>
      </c>
      <c r="IT23" s="40"/>
      <c r="IU23" s="40" t="s">
        <v>492</v>
      </c>
      <c r="IV23" s="40"/>
      <c r="IW23" s="40"/>
      <c r="IX23" s="40" t="s">
        <v>492</v>
      </c>
      <c r="IY23" s="40"/>
      <c r="IZ23" s="40"/>
      <c r="JA23" s="40"/>
    </row>
    <row r="24" spans="1:261" ht="13.5" customHeight="1" x14ac:dyDescent="0.15">
      <c r="A24" s="40" t="s">
        <v>475</v>
      </c>
      <c r="B24" s="41" t="s">
        <v>555</v>
      </c>
      <c r="C24" s="38" t="s">
        <v>556</v>
      </c>
      <c r="D24" s="38">
        <v>6</v>
      </c>
      <c r="E24" s="40"/>
      <c r="F24" s="40"/>
      <c r="G24" s="40"/>
      <c r="H24" s="40"/>
      <c r="I24" s="40"/>
      <c r="J24" s="40" t="s">
        <v>492</v>
      </c>
      <c r="K24" s="40"/>
      <c r="L24" s="40"/>
      <c r="M24" s="40"/>
      <c r="N24" s="40"/>
      <c r="O24" s="40"/>
      <c r="P24" s="40"/>
      <c r="Q24" s="40"/>
      <c r="R24" s="40"/>
      <c r="S24" s="40"/>
      <c r="T24" s="40"/>
      <c r="U24" s="40"/>
      <c r="V24" s="40"/>
      <c r="W24" s="40"/>
      <c r="X24" s="40"/>
      <c r="Y24" s="40"/>
      <c r="Z24" s="40"/>
      <c r="AA24" s="40"/>
      <c r="AB24" s="40"/>
      <c r="AC24" s="40"/>
      <c r="AD24" s="40"/>
      <c r="AE24" s="40"/>
      <c r="AF24" s="40" t="s">
        <v>498</v>
      </c>
      <c r="AG24" s="40" t="s">
        <v>498</v>
      </c>
      <c r="AH24" s="40" t="s">
        <v>498</v>
      </c>
      <c r="AI24" s="40" t="s">
        <v>498</v>
      </c>
      <c r="AJ24" s="40" t="s">
        <v>498</v>
      </c>
      <c r="AK24" s="40" t="s">
        <v>498</v>
      </c>
      <c r="AL24" s="40" t="s">
        <v>498</v>
      </c>
      <c r="AM24" s="40" t="s">
        <v>498</v>
      </c>
      <c r="AN24" s="40" t="s">
        <v>498</v>
      </c>
      <c r="AO24" s="40" t="s">
        <v>498</v>
      </c>
      <c r="AP24" s="40" t="s">
        <v>498</v>
      </c>
      <c r="AQ24" s="40" t="s">
        <v>498</v>
      </c>
      <c r="AR24" s="40" t="s">
        <v>498</v>
      </c>
      <c r="AS24" s="40" t="s">
        <v>498</v>
      </c>
      <c r="AT24" s="40" t="s">
        <v>498</v>
      </c>
      <c r="AU24" s="40" t="s">
        <v>498</v>
      </c>
      <c r="AV24" s="40" t="s">
        <v>498</v>
      </c>
      <c r="AW24" s="40" t="s">
        <v>498</v>
      </c>
      <c r="AX24" s="40" t="s">
        <v>498</v>
      </c>
      <c r="AY24" s="40" t="s">
        <v>498</v>
      </c>
      <c r="AZ24" s="40" t="s">
        <v>498</v>
      </c>
      <c r="BA24" s="40" t="s">
        <v>498</v>
      </c>
      <c r="BB24" s="40" t="s">
        <v>498</v>
      </c>
      <c r="BC24" s="40" t="s">
        <v>498</v>
      </c>
      <c r="BD24" s="40" t="s">
        <v>498</v>
      </c>
      <c r="BE24" s="40" t="s">
        <v>498</v>
      </c>
      <c r="BF24" s="40" t="s">
        <v>498</v>
      </c>
      <c r="BG24" s="40" t="s">
        <v>498</v>
      </c>
      <c r="BH24" s="40" t="s">
        <v>498</v>
      </c>
      <c r="BI24" s="40" t="s">
        <v>498</v>
      </c>
      <c r="BJ24" s="40" t="s">
        <v>498</v>
      </c>
      <c r="BK24" s="40" t="s">
        <v>498</v>
      </c>
      <c r="BL24" s="40" t="s">
        <v>498</v>
      </c>
      <c r="BM24" s="40" t="s">
        <v>498</v>
      </c>
      <c r="BN24" s="40" t="s">
        <v>498</v>
      </c>
      <c r="BO24" s="40" t="s">
        <v>498</v>
      </c>
      <c r="BP24" s="40" t="s">
        <v>498</v>
      </c>
      <c r="BQ24" s="40" t="s">
        <v>498</v>
      </c>
      <c r="BR24" s="40" t="s">
        <v>498</v>
      </c>
      <c r="BS24" s="40" t="s">
        <v>498</v>
      </c>
      <c r="BT24" s="40" t="s">
        <v>498</v>
      </c>
      <c r="BU24" s="40" t="s">
        <v>498</v>
      </c>
      <c r="BV24" s="40" t="s">
        <v>498</v>
      </c>
      <c r="BW24" s="40" t="s">
        <v>498</v>
      </c>
      <c r="BX24" s="40" t="s">
        <v>498</v>
      </c>
      <c r="BY24" s="40" t="s">
        <v>498</v>
      </c>
      <c r="BZ24" s="40" t="s">
        <v>498</v>
      </c>
      <c r="CA24" s="40" t="s">
        <v>498</v>
      </c>
      <c r="CB24" s="40" t="s">
        <v>498</v>
      </c>
      <c r="CC24" s="40" t="s">
        <v>498</v>
      </c>
      <c r="CD24" s="40" t="s">
        <v>498</v>
      </c>
      <c r="CE24" s="40" t="s">
        <v>498</v>
      </c>
      <c r="CF24" s="40" t="s">
        <v>498</v>
      </c>
      <c r="CG24" s="40" t="s">
        <v>498</v>
      </c>
      <c r="CH24" s="40"/>
      <c r="CI24" s="40"/>
      <c r="CJ24" s="40"/>
      <c r="CK24" s="40" t="s">
        <v>492</v>
      </c>
      <c r="CL24" s="40"/>
      <c r="CM24" s="40"/>
      <c r="CN24" s="40"/>
      <c r="CO24" s="40" t="s">
        <v>492</v>
      </c>
      <c r="CP24" s="40" t="s">
        <v>492</v>
      </c>
      <c r="CQ24" s="40"/>
      <c r="CR24" s="40"/>
      <c r="CS24" s="40"/>
      <c r="CT24" s="40" t="s">
        <v>492</v>
      </c>
      <c r="CU24" s="40"/>
      <c r="CV24" s="40"/>
      <c r="CW24" s="40"/>
      <c r="CX24" s="40"/>
      <c r="CY24" s="40" t="s">
        <v>492</v>
      </c>
      <c r="CZ24" s="40"/>
      <c r="DA24" s="40"/>
      <c r="DB24" s="40" t="s">
        <v>492</v>
      </c>
      <c r="DC24" s="40"/>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c r="EM24" s="40"/>
      <c r="EN24" s="40"/>
      <c r="EO24" s="40" t="s">
        <v>492</v>
      </c>
      <c r="EP24" s="40"/>
      <c r="EQ24" s="40"/>
      <c r="ER24" s="40"/>
      <c r="ES24" s="40" t="s">
        <v>492</v>
      </c>
      <c r="ET24" s="40"/>
      <c r="EU24" s="40" t="s">
        <v>492</v>
      </c>
      <c r="EV24" s="40"/>
      <c r="EW24" s="40"/>
      <c r="EX24" s="40" t="s">
        <v>492</v>
      </c>
      <c r="EY24" s="40"/>
      <c r="EZ24" s="40"/>
      <c r="FA24" s="40"/>
      <c r="FB24" s="40"/>
      <c r="FC24" s="40" t="s">
        <v>492</v>
      </c>
      <c r="FD24" s="40"/>
      <c r="FE24" s="40"/>
      <c r="FF24" s="40" t="s">
        <v>492</v>
      </c>
      <c r="FG24" s="40"/>
      <c r="FH24" s="40"/>
      <c r="FI24" s="40"/>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t="s">
        <v>492</v>
      </c>
      <c r="IF24" s="40"/>
      <c r="IG24" s="40"/>
      <c r="IH24" s="40"/>
      <c r="II24" s="40" t="s">
        <v>492</v>
      </c>
      <c r="IJ24" s="40"/>
      <c r="IK24" s="40"/>
      <c r="IL24" s="40"/>
      <c r="IM24" s="40"/>
      <c r="IN24" s="40"/>
      <c r="IO24" s="40" t="s">
        <v>492</v>
      </c>
      <c r="IP24" s="40"/>
      <c r="IQ24" s="40"/>
      <c r="IR24" s="40"/>
      <c r="IS24" s="40" t="s">
        <v>492</v>
      </c>
      <c r="IT24" s="40"/>
      <c r="IU24" s="40" t="s">
        <v>492</v>
      </c>
      <c r="IV24" s="40"/>
      <c r="IW24" s="40"/>
      <c r="IX24" s="40" t="s">
        <v>492</v>
      </c>
      <c r="IY24" s="40"/>
      <c r="IZ24" s="40"/>
      <c r="JA24" s="40"/>
    </row>
    <row r="25" spans="1:261" ht="13.5" customHeight="1" x14ac:dyDescent="0.15">
      <c r="A25" s="40" t="s">
        <v>475</v>
      </c>
      <c r="B25" s="41" t="s">
        <v>557</v>
      </c>
      <c r="C25" s="38" t="s">
        <v>558</v>
      </c>
      <c r="D25" s="38">
        <v>6</v>
      </c>
      <c r="E25" s="40"/>
      <c r="F25" s="40"/>
      <c r="G25" s="40"/>
      <c r="H25" s="40"/>
      <c r="I25" s="40"/>
      <c r="J25" s="40" t="s">
        <v>492</v>
      </c>
      <c r="K25" s="40"/>
      <c r="L25" s="40"/>
      <c r="M25" s="40"/>
      <c r="N25" s="40"/>
      <c r="O25" s="40"/>
      <c r="P25" s="40"/>
      <c r="Q25" s="40"/>
      <c r="R25" s="40"/>
      <c r="S25" s="40"/>
      <c r="T25" s="40"/>
      <c r="U25" s="40"/>
      <c r="V25" s="40"/>
      <c r="W25" s="40"/>
      <c r="X25" s="40"/>
      <c r="Y25" s="40"/>
      <c r="Z25" s="40"/>
      <c r="AA25" s="40"/>
      <c r="AB25" s="40"/>
      <c r="AC25" s="40"/>
      <c r="AD25" s="40"/>
      <c r="AE25" s="40"/>
      <c r="AF25" s="40" t="s">
        <v>498</v>
      </c>
      <c r="AG25" s="40" t="s">
        <v>498</v>
      </c>
      <c r="AH25" s="40" t="s">
        <v>498</v>
      </c>
      <c r="AI25" s="40" t="s">
        <v>498</v>
      </c>
      <c r="AJ25" s="40" t="s">
        <v>498</v>
      </c>
      <c r="AK25" s="40" t="s">
        <v>498</v>
      </c>
      <c r="AL25" s="40" t="s">
        <v>498</v>
      </c>
      <c r="AM25" s="40" t="s">
        <v>498</v>
      </c>
      <c r="AN25" s="40" t="s">
        <v>498</v>
      </c>
      <c r="AO25" s="40" t="s">
        <v>498</v>
      </c>
      <c r="AP25" s="40" t="s">
        <v>498</v>
      </c>
      <c r="AQ25" s="40" t="s">
        <v>498</v>
      </c>
      <c r="AR25" s="40" t="s">
        <v>498</v>
      </c>
      <c r="AS25" s="40" t="s">
        <v>498</v>
      </c>
      <c r="AT25" s="40" t="s">
        <v>498</v>
      </c>
      <c r="AU25" s="40" t="s">
        <v>498</v>
      </c>
      <c r="AV25" s="40" t="s">
        <v>498</v>
      </c>
      <c r="AW25" s="40" t="s">
        <v>498</v>
      </c>
      <c r="AX25" s="40" t="s">
        <v>498</v>
      </c>
      <c r="AY25" s="40" t="s">
        <v>498</v>
      </c>
      <c r="AZ25" s="40" t="s">
        <v>498</v>
      </c>
      <c r="BA25" s="40" t="s">
        <v>498</v>
      </c>
      <c r="BB25" s="40" t="s">
        <v>498</v>
      </c>
      <c r="BC25" s="40" t="s">
        <v>498</v>
      </c>
      <c r="BD25" s="40" t="s">
        <v>498</v>
      </c>
      <c r="BE25" s="40" t="s">
        <v>498</v>
      </c>
      <c r="BF25" s="40" t="s">
        <v>498</v>
      </c>
      <c r="BG25" s="40" t="s">
        <v>498</v>
      </c>
      <c r="BH25" s="40" t="s">
        <v>498</v>
      </c>
      <c r="BI25" s="40" t="s">
        <v>498</v>
      </c>
      <c r="BJ25" s="40" t="s">
        <v>498</v>
      </c>
      <c r="BK25" s="40" t="s">
        <v>498</v>
      </c>
      <c r="BL25" s="40" t="s">
        <v>498</v>
      </c>
      <c r="BM25" s="40" t="s">
        <v>498</v>
      </c>
      <c r="BN25" s="40" t="s">
        <v>498</v>
      </c>
      <c r="BO25" s="40" t="s">
        <v>498</v>
      </c>
      <c r="BP25" s="40" t="s">
        <v>498</v>
      </c>
      <c r="BQ25" s="40" t="s">
        <v>498</v>
      </c>
      <c r="BR25" s="40" t="s">
        <v>498</v>
      </c>
      <c r="BS25" s="40" t="s">
        <v>498</v>
      </c>
      <c r="BT25" s="40" t="s">
        <v>498</v>
      </c>
      <c r="BU25" s="40" t="s">
        <v>498</v>
      </c>
      <c r="BV25" s="40" t="s">
        <v>498</v>
      </c>
      <c r="BW25" s="40" t="s">
        <v>498</v>
      </c>
      <c r="BX25" s="40" t="s">
        <v>498</v>
      </c>
      <c r="BY25" s="40" t="s">
        <v>498</v>
      </c>
      <c r="BZ25" s="40" t="s">
        <v>498</v>
      </c>
      <c r="CA25" s="40" t="s">
        <v>498</v>
      </c>
      <c r="CB25" s="40" t="s">
        <v>498</v>
      </c>
      <c r="CC25" s="40" t="s">
        <v>498</v>
      </c>
      <c r="CD25" s="40" t="s">
        <v>498</v>
      </c>
      <c r="CE25" s="40" t="s">
        <v>498</v>
      </c>
      <c r="CF25" s="40" t="s">
        <v>498</v>
      </c>
      <c r="CG25" s="40" t="s">
        <v>498</v>
      </c>
      <c r="CH25" s="40"/>
      <c r="CI25" s="40"/>
      <c r="CJ25" s="40"/>
      <c r="CK25" s="40" t="s">
        <v>492</v>
      </c>
      <c r="CL25" s="40"/>
      <c r="CM25" s="40"/>
      <c r="CN25" s="40"/>
      <c r="CO25" s="40" t="s">
        <v>492</v>
      </c>
      <c r="CP25" s="40" t="s">
        <v>492</v>
      </c>
      <c r="CQ25" s="40"/>
      <c r="CR25" s="40"/>
      <c r="CS25" s="40"/>
      <c r="CT25" s="40" t="s">
        <v>492</v>
      </c>
      <c r="CU25" s="40"/>
      <c r="CV25" s="40"/>
      <c r="CW25" s="40"/>
      <c r="CX25" s="40"/>
      <c r="CY25" s="40" t="s">
        <v>492</v>
      </c>
      <c r="CZ25" s="40"/>
      <c r="DA25" s="40"/>
      <c r="DB25" s="40" t="s">
        <v>492</v>
      </c>
      <c r="DC25" s="40"/>
      <c r="DD25" s="40"/>
      <c r="DE25" s="40"/>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c r="EN25" s="40"/>
      <c r="EO25" s="40" t="s">
        <v>492</v>
      </c>
      <c r="EP25" s="40"/>
      <c r="EQ25" s="40"/>
      <c r="ER25" s="40"/>
      <c r="ES25" s="40" t="s">
        <v>492</v>
      </c>
      <c r="ET25" s="40"/>
      <c r="EU25" s="40" t="s">
        <v>492</v>
      </c>
      <c r="EV25" s="40"/>
      <c r="EW25" s="40"/>
      <c r="EX25" s="40" t="s">
        <v>492</v>
      </c>
      <c r="EY25" s="40"/>
      <c r="EZ25" s="40"/>
      <c r="FA25" s="40"/>
      <c r="FB25" s="40"/>
      <c r="FC25" s="40" t="s">
        <v>492</v>
      </c>
      <c r="FD25" s="40"/>
      <c r="FE25" s="40"/>
      <c r="FF25" s="40" t="s">
        <v>492</v>
      </c>
      <c r="FG25" s="40"/>
      <c r="FH25" s="40"/>
      <c r="FI25" s="40"/>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t="s">
        <v>492</v>
      </c>
      <c r="IF25" s="40"/>
      <c r="IG25" s="40"/>
      <c r="IH25" s="40"/>
      <c r="II25" s="40" t="s">
        <v>492</v>
      </c>
      <c r="IJ25" s="40"/>
      <c r="IK25" s="40"/>
      <c r="IL25" s="40"/>
      <c r="IM25" s="40"/>
      <c r="IN25" s="40"/>
      <c r="IO25" s="40" t="s">
        <v>492</v>
      </c>
      <c r="IP25" s="40"/>
      <c r="IQ25" s="40"/>
      <c r="IR25" s="40"/>
      <c r="IS25" s="40" t="s">
        <v>492</v>
      </c>
      <c r="IT25" s="40"/>
      <c r="IU25" s="40" t="s">
        <v>492</v>
      </c>
      <c r="IV25" s="40"/>
      <c r="IW25" s="40"/>
      <c r="IX25" s="40" t="s">
        <v>492</v>
      </c>
      <c r="IY25" s="40"/>
      <c r="IZ25" s="40"/>
      <c r="JA25" s="40"/>
    </row>
    <row r="26" spans="1:261" ht="13.5" customHeight="1" x14ac:dyDescent="0.15">
      <c r="A26" s="40" t="s">
        <v>475</v>
      </c>
      <c r="B26" s="41" t="s">
        <v>559</v>
      </c>
      <c r="C26" s="38" t="s">
        <v>560</v>
      </c>
      <c r="D26" s="38">
        <v>11</v>
      </c>
      <c r="E26" s="40"/>
      <c r="F26" s="40"/>
      <c r="G26" s="40"/>
      <c r="H26" s="40"/>
      <c r="I26" s="40"/>
      <c r="J26" s="40"/>
      <c r="K26" s="40"/>
      <c r="L26" s="40"/>
      <c r="M26" s="40"/>
      <c r="N26" s="40"/>
      <c r="O26" s="40" t="s">
        <v>492</v>
      </c>
      <c r="P26" s="40"/>
      <c r="Q26" s="40"/>
      <c r="R26" s="40"/>
      <c r="S26" s="40"/>
      <c r="T26" s="40"/>
      <c r="U26" s="40"/>
      <c r="V26" s="40"/>
      <c r="W26" s="40"/>
      <c r="X26" s="40"/>
      <c r="Y26" s="40"/>
      <c r="Z26" s="40"/>
      <c r="AA26" s="40"/>
      <c r="AB26" s="40"/>
      <c r="AC26" s="40"/>
      <c r="AD26" s="40"/>
      <c r="AE26" s="40"/>
      <c r="AF26" s="40" t="s">
        <v>498</v>
      </c>
      <c r="AG26" s="40" t="s">
        <v>498</v>
      </c>
      <c r="AH26" s="40" t="s">
        <v>498</v>
      </c>
      <c r="AI26" s="40" t="s">
        <v>498</v>
      </c>
      <c r="AJ26" s="40" t="s">
        <v>498</v>
      </c>
      <c r="AK26" s="40" t="s">
        <v>498</v>
      </c>
      <c r="AL26" s="40" t="s">
        <v>498</v>
      </c>
      <c r="AM26" s="40" t="s">
        <v>498</v>
      </c>
      <c r="AN26" s="40" t="s">
        <v>498</v>
      </c>
      <c r="AO26" s="40" t="s">
        <v>498</v>
      </c>
      <c r="AP26" s="40" t="s">
        <v>498</v>
      </c>
      <c r="AQ26" s="40" t="s">
        <v>498</v>
      </c>
      <c r="AR26" s="40" t="s">
        <v>498</v>
      </c>
      <c r="AS26" s="40" t="s">
        <v>498</v>
      </c>
      <c r="AT26" s="40" t="s">
        <v>498</v>
      </c>
      <c r="AU26" s="40" t="s">
        <v>498</v>
      </c>
      <c r="AV26" s="40" t="s">
        <v>498</v>
      </c>
      <c r="AW26" s="40" t="s">
        <v>498</v>
      </c>
      <c r="AX26" s="40" t="s">
        <v>498</v>
      </c>
      <c r="AY26" s="40" t="s">
        <v>498</v>
      </c>
      <c r="AZ26" s="40" t="s">
        <v>498</v>
      </c>
      <c r="BA26" s="40" t="s">
        <v>498</v>
      </c>
      <c r="BB26" s="40" t="s">
        <v>498</v>
      </c>
      <c r="BC26" s="40" t="s">
        <v>498</v>
      </c>
      <c r="BD26" s="40" t="s">
        <v>498</v>
      </c>
      <c r="BE26" s="40" t="s">
        <v>498</v>
      </c>
      <c r="BF26" s="40" t="s">
        <v>498</v>
      </c>
      <c r="BG26" s="40" t="s">
        <v>498</v>
      </c>
      <c r="BH26" s="40" t="s">
        <v>498</v>
      </c>
      <c r="BI26" s="40" t="s">
        <v>498</v>
      </c>
      <c r="BJ26" s="40" t="s">
        <v>498</v>
      </c>
      <c r="BK26" s="40" t="s">
        <v>498</v>
      </c>
      <c r="BL26" s="40" t="s">
        <v>498</v>
      </c>
      <c r="BM26" s="40" t="s">
        <v>498</v>
      </c>
      <c r="BN26" s="40" t="s">
        <v>498</v>
      </c>
      <c r="BO26" s="40" t="s">
        <v>498</v>
      </c>
      <c r="BP26" s="40" t="s">
        <v>498</v>
      </c>
      <c r="BQ26" s="40" t="s">
        <v>498</v>
      </c>
      <c r="BR26" s="40" t="s">
        <v>498</v>
      </c>
      <c r="BS26" s="40" t="s">
        <v>498</v>
      </c>
      <c r="BT26" s="40" t="s">
        <v>498</v>
      </c>
      <c r="BU26" s="40" t="s">
        <v>498</v>
      </c>
      <c r="BV26" s="40" t="s">
        <v>498</v>
      </c>
      <c r="BW26" s="40" t="s">
        <v>498</v>
      </c>
      <c r="BX26" s="40" t="s">
        <v>498</v>
      </c>
      <c r="BY26" s="40" t="s">
        <v>498</v>
      </c>
      <c r="BZ26" s="40" t="s">
        <v>498</v>
      </c>
      <c r="CA26" s="40" t="s">
        <v>498</v>
      </c>
      <c r="CB26" s="40" t="s">
        <v>498</v>
      </c>
      <c r="CC26" s="40" t="s">
        <v>498</v>
      </c>
      <c r="CD26" s="40" t="s">
        <v>498</v>
      </c>
      <c r="CE26" s="40" t="s">
        <v>498</v>
      </c>
      <c r="CF26" s="40" t="s">
        <v>498</v>
      </c>
      <c r="CG26" s="40" t="s">
        <v>498</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t="s">
        <v>492</v>
      </c>
      <c r="DC26" s="40"/>
      <c r="DD26" s="40"/>
      <c r="DE26" s="40"/>
      <c r="DF26" s="40"/>
      <c r="DG26" s="40" t="s">
        <v>492</v>
      </c>
      <c r="DH26" s="40"/>
      <c r="DI26" s="40"/>
      <c r="DJ26" s="40"/>
      <c r="DK26" s="40"/>
      <c r="DL26" s="40"/>
      <c r="DM26" s="40" t="s">
        <v>492</v>
      </c>
      <c r="DN26" s="40"/>
      <c r="DO26" s="40"/>
      <c r="DP26" s="40"/>
      <c r="DQ26" s="40" t="s">
        <v>492</v>
      </c>
      <c r="DR26" s="40"/>
      <c r="DS26" s="40"/>
      <c r="DT26" s="40"/>
      <c r="DU26" s="40" t="s">
        <v>492</v>
      </c>
      <c r="DV26" s="40"/>
      <c r="DW26" s="40" t="s">
        <v>492</v>
      </c>
      <c r="DX26" s="40"/>
      <c r="DY26" s="40"/>
      <c r="DZ26" s="40"/>
      <c r="EA26" s="40"/>
      <c r="EB26" s="40"/>
      <c r="EC26" s="40" t="s">
        <v>492</v>
      </c>
      <c r="ED26" s="40"/>
      <c r="EE26" s="40"/>
      <c r="EF26" s="40"/>
      <c r="EG26" s="40" t="s">
        <v>492</v>
      </c>
      <c r="EH26" s="40"/>
      <c r="EI26" s="40"/>
      <c r="EJ26" s="40"/>
      <c r="EK26" s="40" t="s">
        <v>492</v>
      </c>
      <c r="EL26" s="40"/>
      <c r="EM26" s="40" t="s">
        <v>492</v>
      </c>
      <c r="EN26" s="40"/>
      <c r="EO26" s="40"/>
      <c r="EP26" s="40"/>
      <c r="EQ26" s="40"/>
      <c r="ER26" s="40"/>
      <c r="ES26" s="40" t="s">
        <v>492</v>
      </c>
      <c r="ET26" s="40"/>
      <c r="EU26" s="40" t="s">
        <v>492</v>
      </c>
      <c r="EV26" s="40"/>
      <c r="EW26" s="40"/>
      <c r="EX26" s="40"/>
      <c r="EY26" s="40"/>
      <c r="EZ26" s="40"/>
      <c r="FA26" s="40" t="s">
        <v>492</v>
      </c>
      <c r="FB26" s="40"/>
      <c r="FC26" s="40" t="s">
        <v>492</v>
      </c>
      <c r="FD26" s="40"/>
      <c r="FE26" s="40"/>
      <c r="FF26" s="40"/>
      <c r="FG26" s="40"/>
      <c r="FH26" s="40"/>
      <c r="FI26" s="40" t="s">
        <v>492</v>
      </c>
      <c r="FJ26" s="40"/>
      <c r="FK26" s="40" t="s">
        <v>492</v>
      </c>
      <c r="FL26" s="40"/>
      <c r="FM26" s="40"/>
      <c r="FN26" s="40"/>
      <c r="FO26" s="40"/>
      <c r="FP26" s="40"/>
      <c r="FQ26" s="40" t="s">
        <v>492</v>
      </c>
      <c r="FR26" s="40"/>
      <c r="FS26" s="40" t="s">
        <v>492</v>
      </c>
      <c r="FT26" s="40"/>
      <c r="FU26" s="40"/>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t="s">
        <v>492</v>
      </c>
      <c r="HH26" s="40"/>
      <c r="HI26" s="40"/>
      <c r="HJ26" s="40"/>
      <c r="HK26" s="40"/>
      <c r="HL26" s="40"/>
      <c r="HM26" s="40" t="s">
        <v>492</v>
      </c>
      <c r="HN26" s="40"/>
      <c r="HO26" s="40"/>
      <c r="HP26" s="40"/>
      <c r="HQ26" s="40" t="s">
        <v>492</v>
      </c>
      <c r="HR26" s="40"/>
      <c r="HS26" s="40"/>
      <c r="HT26" s="40"/>
      <c r="HU26" s="40" t="s">
        <v>492</v>
      </c>
      <c r="HV26" s="40"/>
      <c r="HW26" s="40" t="s">
        <v>492</v>
      </c>
      <c r="HX26" s="40"/>
      <c r="HY26" s="40"/>
      <c r="HZ26" s="40"/>
      <c r="IA26" s="40"/>
      <c r="IB26" s="40"/>
      <c r="IC26" s="40" t="s">
        <v>492</v>
      </c>
      <c r="ID26" s="40"/>
      <c r="IE26" s="40"/>
      <c r="IF26" s="40"/>
      <c r="IG26" s="40" t="s">
        <v>492</v>
      </c>
      <c r="IH26" s="40"/>
      <c r="II26" s="40"/>
      <c r="IJ26" s="40"/>
      <c r="IK26" s="40" t="s">
        <v>492</v>
      </c>
      <c r="IL26" s="40"/>
      <c r="IM26" s="40" t="s">
        <v>492</v>
      </c>
      <c r="IN26" s="40"/>
      <c r="IO26" s="40"/>
      <c r="IP26" s="40"/>
      <c r="IQ26" s="40"/>
      <c r="IR26" s="40"/>
      <c r="IS26" s="40" t="s">
        <v>492</v>
      </c>
      <c r="IT26" s="40"/>
      <c r="IU26" s="40"/>
      <c r="IV26" s="40"/>
      <c r="IW26" s="40" t="s">
        <v>492</v>
      </c>
      <c r="IX26" s="40"/>
      <c r="IY26" s="40"/>
      <c r="IZ26" s="40"/>
      <c r="JA26" s="40" t="s">
        <v>492</v>
      </c>
    </row>
    <row r="27" spans="1:261" ht="13.5" customHeight="1" x14ac:dyDescent="0.15">
      <c r="A27" s="40" t="s">
        <v>475</v>
      </c>
      <c r="B27" s="41" t="s">
        <v>561</v>
      </c>
      <c r="C27" s="38" t="s">
        <v>562</v>
      </c>
      <c r="D27" s="38">
        <v>12</v>
      </c>
      <c r="E27" s="40"/>
      <c r="F27" s="40"/>
      <c r="G27" s="40"/>
      <c r="H27" s="40"/>
      <c r="I27" s="40"/>
      <c r="J27" s="40"/>
      <c r="K27" s="40"/>
      <c r="L27" s="40"/>
      <c r="M27" s="40"/>
      <c r="N27" s="40"/>
      <c r="O27" s="40"/>
      <c r="P27" s="40" t="s">
        <v>492</v>
      </c>
      <c r="Q27" s="40"/>
      <c r="R27" s="40"/>
      <c r="S27" s="40"/>
      <c r="T27" s="40"/>
      <c r="U27" s="40"/>
      <c r="V27" s="40"/>
      <c r="W27" s="40"/>
      <c r="X27" s="40"/>
      <c r="Y27" s="40"/>
      <c r="Z27" s="40"/>
      <c r="AA27" s="40"/>
      <c r="AB27" s="40"/>
      <c r="AC27" s="40"/>
      <c r="AD27" s="40"/>
      <c r="AE27" s="40"/>
      <c r="AF27" s="40" t="s">
        <v>498</v>
      </c>
      <c r="AG27" s="40" t="s">
        <v>498</v>
      </c>
      <c r="AH27" s="40" t="s">
        <v>498</v>
      </c>
      <c r="AI27" s="40" t="s">
        <v>498</v>
      </c>
      <c r="AJ27" s="40" t="s">
        <v>498</v>
      </c>
      <c r="AK27" s="40" t="s">
        <v>498</v>
      </c>
      <c r="AL27" s="40" t="s">
        <v>498</v>
      </c>
      <c r="AM27" s="40" t="s">
        <v>498</v>
      </c>
      <c r="AN27" s="40" t="s">
        <v>498</v>
      </c>
      <c r="AO27" s="40" t="s">
        <v>498</v>
      </c>
      <c r="AP27" s="40" t="s">
        <v>498</v>
      </c>
      <c r="AQ27" s="40" t="s">
        <v>498</v>
      </c>
      <c r="AR27" s="40" t="s">
        <v>498</v>
      </c>
      <c r="AS27" s="40" t="s">
        <v>498</v>
      </c>
      <c r="AT27" s="40" t="s">
        <v>498</v>
      </c>
      <c r="AU27" s="40" t="s">
        <v>498</v>
      </c>
      <c r="AV27" s="40" t="s">
        <v>498</v>
      </c>
      <c r="AW27" s="40" t="s">
        <v>498</v>
      </c>
      <c r="AX27" s="40" t="s">
        <v>498</v>
      </c>
      <c r="AY27" s="40" t="s">
        <v>498</v>
      </c>
      <c r="AZ27" s="40" t="s">
        <v>498</v>
      </c>
      <c r="BA27" s="40" t="s">
        <v>498</v>
      </c>
      <c r="BB27" s="40" t="s">
        <v>498</v>
      </c>
      <c r="BC27" s="40" t="s">
        <v>498</v>
      </c>
      <c r="BD27" s="40" t="s">
        <v>498</v>
      </c>
      <c r="BE27" s="40" t="s">
        <v>498</v>
      </c>
      <c r="BF27" s="40" t="s">
        <v>498</v>
      </c>
      <c r="BG27" s="40" t="s">
        <v>498</v>
      </c>
      <c r="BH27" s="40" t="s">
        <v>498</v>
      </c>
      <c r="BI27" s="40" t="s">
        <v>498</v>
      </c>
      <c r="BJ27" s="40" t="s">
        <v>498</v>
      </c>
      <c r="BK27" s="40" t="s">
        <v>498</v>
      </c>
      <c r="BL27" s="40" t="s">
        <v>498</v>
      </c>
      <c r="BM27" s="40" t="s">
        <v>498</v>
      </c>
      <c r="BN27" s="40" t="s">
        <v>498</v>
      </c>
      <c r="BO27" s="40" t="s">
        <v>498</v>
      </c>
      <c r="BP27" s="40" t="s">
        <v>498</v>
      </c>
      <c r="BQ27" s="40" t="s">
        <v>498</v>
      </c>
      <c r="BR27" s="40" t="s">
        <v>498</v>
      </c>
      <c r="BS27" s="40" t="s">
        <v>498</v>
      </c>
      <c r="BT27" s="40" t="s">
        <v>498</v>
      </c>
      <c r="BU27" s="40" t="s">
        <v>498</v>
      </c>
      <c r="BV27" s="40" t="s">
        <v>498</v>
      </c>
      <c r="BW27" s="40" t="s">
        <v>498</v>
      </c>
      <c r="BX27" s="40" t="s">
        <v>498</v>
      </c>
      <c r="BY27" s="40" t="s">
        <v>498</v>
      </c>
      <c r="BZ27" s="40" t="s">
        <v>498</v>
      </c>
      <c r="CA27" s="40" t="s">
        <v>498</v>
      </c>
      <c r="CB27" s="40" t="s">
        <v>498</v>
      </c>
      <c r="CC27" s="40" t="s">
        <v>498</v>
      </c>
      <c r="CD27" s="40" t="s">
        <v>498</v>
      </c>
      <c r="CE27" s="40" t="s">
        <v>498</v>
      </c>
      <c r="CF27" s="40" t="s">
        <v>498</v>
      </c>
      <c r="CG27" s="40" t="s">
        <v>498</v>
      </c>
      <c r="CH27" s="40"/>
      <c r="CI27" s="40"/>
      <c r="CJ27" s="40"/>
      <c r="CK27" s="40" t="s">
        <v>492</v>
      </c>
      <c r="CL27" s="40"/>
      <c r="CM27" s="40"/>
      <c r="CN27" s="40"/>
      <c r="CO27" s="40" t="s">
        <v>492</v>
      </c>
      <c r="CP27" s="40" t="s">
        <v>492</v>
      </c>
      <c r="CQ27" s="40"/>
      <c r="CR27" s="40"/>
      <c r="CS27" s="40"/>
      <c r="CT27" s="40"/>
      <c r="CU27" s="40"/>
      <c r="CV27" s="40"/>
      <c r="CW27" s="40" t="s">
        <v>492</v>
      </c>
      <c r="CX27" s="40" t="s">
        <v>492</v>
      </c>
      <c r="CY27" s="40"/>
      <c r="CZ27" s="40"/>
      <c r="DA27" s="40"/>
      <c r="DB27" s="40"/>
      <c r="DC27" s="40" t="s">
        <v>492</v>
      </c>
      <c r="DD27" s="40"/>
      <c r="DE27" s="40"/>
      <c r="DF27" s="40" t="s">
        <v>492</v>
      </c>
      <c r="DG27" s="40"/>
      <c r="DH27" s="40"/>
      <c r="DI27" s="40"/>
      <c r="DJ27" s="40"/>
      <c r="DK27" s="40"/>
      <c r="DL27" s="40"/>
      <c r="DM27" s="40" t="s">
        <v>492</v>
      </c>
      <c r="DN27" s="40" t="s">
        <v>492</v>
      </c>
      <c r="DO27" s="40"/>
      <c r="DP27" s="40"/>
      <c r="DQ27" s="40"/>
      <c r="DR27" s="40"/>
      <c r="DS27" s="40"/>
      <c r="DT27" s="40"/>
      <c r="DU27" s="40" t="s">
        <v>492</v>
      </c>
      <c r="DV27" s="40" t="s">
        <v>492</v>
      </c>
      <c r="DW27" s="40"/>
      <c r="DX27" s="40"/>
      <c r="DY27" s="40"/>
      <c r="DZ27" s="40"/>
      <c r="EA27" s="40"/>
      <c r="EB27" s="40"/>
      <c r="EC27" s="40" t="s">
        <v>492</v>
      </c>
      <c r="ED27" s="40" t="s">
        <v>492</v>
      </c>
      <c r="EE27" s="40"/>
      <c r="EF27" s="40"/>
      <c r="EG27" s="40"/>
      <c r="EH27" s="40"/>
      <c r="EI27" s="40"/>
      <c r="EJ27" s="40"/>
      <c r="EK27" s="40" t="s">
        <v>492</v>
      </c>
      <c r="EL27" s="40" t="s">
        <v>492</v>
      </c>
      <c r="EM27" s="40"/>
      <c r="EN27" s="40"/>
      <c r="EO27" s="40"/>
      <c r="EP27" s="40"/>
      <c r="EQ27" s="40"/>
      <c r="ER27" s="40"/>
      <c r="ES27" s="40" t="s">
        <v>492</v>
      </c>
      <c r="ET27" s="40" t="s">
        <v>492</v>
      </c>
      <c r="EU27" s="40"/>
      <c r="EV27" s="40"/>
      <c r="EW27" s="40"/>
      <c r="EX27" s="40"/>
      <c r="EY27" s="40"/>
      <c r="EZ27" s="40"/>
      <c r="FA27" s="40" t="s">
        <v>492</v>
      </c>
      <c r="FB27" s="40" t="s">
        <v>492</v>
      </c>
      <c r="FC27" s="40"/>
      <c r="FD27" s="40"/>
      <c r="FE27" s="40"/>
      <c r="FF27" s="40"/>
      <c r="FG27" s="40"/>
      <c r="FH27" s="40"/>
      <c r="FI27" s="40" t="s">
        <v>492</v>
      </c>
      <c r="FJ27" s="40" t="s">
        <v>492</v>
      </c>
      <c r="FK27" s="40"/>
      <c r="FL27" s="40"/>
      <c r="FM27" s="40"/>
      <c r="FN27" s="40"/>
      <c r="FO27" s="40"/>
      <c r="FP27" s="40"/>
      <c r="FQ27" s="40" t="s">
        <v>492</v>
      </c>
      <c r="FR27" s="40" t="s">
        <v>492</v>
      </c>
      <c r="FS27" s="40"/>
      <c r="FT27" s="40"/>
      <c r="FU27" s="40"/>
      <c r="FV27" s="40"/>
      <c r="FW27" s="40"/>
      <c r="FX27" s="40"/>
      <c r="FY27" s="40" t="s">
        <v>492</v>
      </c>
      <c r="FZ27" s="40"/>
      <c r="GA27" s="40"/>
      <c r="GB27" s="40"/>
      <c r="GC27" s="40" t="s">
        <v>492</v>
      </c>
      <c r="GD27" s="40"/>
      <c r="GE27" s="40"/>
      <c r="GF27" s="40"/>
      <c r="GG27" s="40" t="s">
        <v>492</v>
      </c>
      <c r="GH27" s="40" t="s">
        <v>492</v>
      </c>
      <c r="GI27" s="40"/>
      <c r="GJ27" s="40"/>
      <c r="GK27" s="40"/>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t="s">
        <v>492</v>
      </c>
      <c r="IU27" s="40"/>
      <c r="IV27" s="40"/>
      <c r="IW27" s="40"/>
      <c r="IX27" s="40"/>
      <c r="IY27" s="40"/>
      <c r="IZ27" s="40"/>
      <c r="JA27" s="40" t="s">
        <v>492</v>
      </c>
    </row>
    <row r="28" spans="1:261" ht="13.5" customHeight="1" x14ac:dyDescent="0.15">
      <c r="A28" s="40" t="s">
        <v>475</v>
      </c>
      <c r="B28" s="41" t="s">
        <v>563</v>
      </c>
      <c r="C28" s="38" t="s">
        <v>564</v>
      </c>
      <c r="D28" s="38">
        <v>9</v>
      </c>
      <c r="E28" s="40"/>
      <c r="F28" s="40"/>
      <c r="G28" s="40"/>
      <c r="H28" s="40"/>
      <c r="I28" s="40"/>
      <c r="J28" s="40"/>
      <c r="K28" s="40"/>
      <c r="L28" s="40"/>
      <c r="M28" s="40" t="s">
        <v>492</v>
      </c>
      <c r="N28" s="40"/>
      <c r="O28" s="40"/>
      <c r="P28" s="40"/>
      <c r="Q28" s="40"/>
      <c r="R28" s="40"/>
      <c r="S28" s="40"/>
      <c r="T28" s="40"/>
      <c r="U28" s="40"/>
      <c r="V28" s="40"/>
      <c r="W28" s="40"/>
      <c r="X28" s="40"/>
      <c r="Y28" s="40"/>
      <c r="Z28" s="40"/>
      <c r="AA28" s="40"/>
      <c r="AB28" s="40"/>
      <c r="AC28" s="40"/>
      <c r="AD28" s="40"/>
      <c r="AE28" s="40"/>
      <c r="AF28" s="40" t="s">
        <v>498</v>
      </c>
      <c r="AG28" s="40" t="s">
        <v>498</v>
      </c>
      <c r="AH28" s="40" t="s">
        <v>498</v>
      </c>
      <c r="AI28" s="40" t="s">
        <v>498</v>
      </c>
      <c r="AJ28" s="40" t="s">
        <v>498</v>
      </c>
      <c r="AK28" s="40" t="s">
        <v>498</v>
      </c>
      <c r="AL28" s="40" t="s">
        <v>498</v>
      </c>
      <c r="AM28" s="40" t="s">
        <v>498</v>
      </c>
      <c r="AN28" s="40" t="s">
        <v>498</v>
      </c>
      <c r="AO28" s="40" t="s">
        <v>498</v>
      </c>
      <c r="AP28" s="40" t="s">
        <v>498</v>
      </c>
      <c r="AQ28" s="40" t="s">
        <v>498</v>
      </c>
      <c r="AR28" s="40" t="s">
        <v>498</v>
      </c>
      <c r="AS28" s="40" t="s">
        <v>498</v>
      </c>
      <c r="AT28" s="40" t="s">
        <v>498</v>
      </c>
      <c r="AU28" s="40" t="s">
        <v>498</v>
      </c>
      <c r="AV28" s="40" t="s">
        <v>498</v>
      </c>
      <c r="AW28" s="40" t="s">
        <v>498</v>
      </c>
      <c r="AX28" s="40" t="s">
        <v>498</v>
      </c>
      <c r="AY28" s="40" t="s">
        <v>498</v>
      </c>
      <c r="AZ28" s="40" t="s">
        <v>498</v>
      </c>
      <c r="BA28" s="40" t="s">
        <v>498</v>
      </c>
      <c r="BB28" s="40" t="s">
        <v>498</v>
      </c>
      <c r="BC28" s="40" t="s">
        <v>498</v>
      </c>
      <c r="BD28" s="40" t="s">
        <v>498</v>
      </c>
      <c r="BE28" s="40" t="s">
        <v>498</v>
      </c>
      <c r="BF28" s="40" t="s">
        <v>498</v>
      </c>
      <c r="BG28" s="40" t="s">
        <v>498</v>
      </c>
      <c r="BH28" s="40" t="s">
        <v>498</v>
      </c>
      <c r="BI28" s="40" t="s">
        <v>498</v>
      </c>
      <c r="BJ28" s="40" t="s">
        <v>498</v>
      </c>
      <c r="BK28" s="40" t="s">
        <v>498</v>
      </c>
      <c r="BL28" s="40" t="s">
        <v>498</v>
      </c>
      <c r="BM28" s="40" t="s">
        <v>498</v>
      </c>
      <c r="BN28" s="40" t="s">
        <v>498</v>
      </c>
      <c r="BO28" s="40" t="s">
        <v>498</v>
      </c>
      <c r="BP28" s="40" t="s">
        <v>498</v>
      </c>
      <c r="BQ28" s="40" t="s">
        <v>498</v>
      </c>
      <c r="BR28" s="40" t="s">
        <v>498</v>
      </c>
      <c r="BS28" s="40" t="s">
        <v>498</v>
      </c>
      <c r="BT28" s="40" t="s">
        <v>498</v>
      </c>
      <c r="BU28" s="40" t="s">
        <v>498</v>
      </c>
      <c r="BV28" s="40" t="s">
        <v>498</v>
      </c>
      <c r="BW28" s="40" t="s">
        <v>498</v>
      </c>
      <c r="BX28" s="40" t="s">
        <v>498</v>
      </c>
      <c r="BY28" s="40" t="s">
        <v>498</v>
      </c>
      <c r="BZ28" s="40" t="s">
        <v>498</v>
      </c>
      <c r="CA28" s="40" t="s">
        <v>498</v>
      </c>
      <c r="CB28" s="40" t="s">
        <v>498</v>
      </c>
      <c r="CC28" s="40" t="s">
        <v>498</v>
      </c>
      <c r="CD28" s="40" t="s">
        <v>498</v>
      </c>
      <c r="CE28" s="40" t="s">
        <v>498</v>
      </c>
      <c r="CF28" s="40" t="s">
        <v>498</v>
      </c>
      <c r="CG28" s="40" t="s">
        <v>498</v>
      </c>
      <c r="CH28" s="40"/>
      <c r="CI28" s="40"/>
      <c r="CJ28" s="40"/>
      <c r="CK28" s="40" t="s">
        <v>492</v>
      </c>
      <c r="CL28" s="40"/>
      <c r="CM28" s="40"/>
      <c r="CN28" s="40"/>
      <c r="CO28" s="40" t="s">
        <v>492</v>
      </c>
      <c r="CP28" s="40"/>
      <c r="CQ28" s="40" t="s">
        <v>492</v>
      </c>
      <c r="CR28" s="40"/>
      <c r="CS28" s="40"/>
      <c r="CT28" s="40" t="s">
        <v>492</v>
      </c>
      <c r="CU28" s="40"/>
      <c r="CV28" s="40"/>
      <c r="CW28" s="40"/>
      <c r="CX28" s="40"/>
      <c r="CY28" s="40" t="s">
        <v>492</v>
      </c>
      <c r="CZ28" s="40"/>
      <c r="DA28" s="40"/>
      <c r="DB28" s="40" t="s">
        <v>492</v>
      </c>
      <c r="DC28" s="40"/>
      <c r="DD28" s="40"/>
      <c r="DE28" s="40"/>
      <c r="DF28" s="40"/>
      <c r="DG28" s="40" t="s">
        <v>492</v>
      </c>
      <c r="DH28" s="40"/>
      <c r="DI28" s="40"/>
      <c r="DJ28" s="40" t="s">
        <v>492</v>
      </c>
      <c r="DK28" s="40"/>
      <c r="DL28" s="40"/>
      <c r="DM28" s="40"/>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c r="EM28" s="40" t="s">
        <v>492</v>
      </c>
      <c r="EN28" s="40"/>
      <c r="EO28" s="40"/>
      <c r="EP28" s="40" t="s">
        <v>492</v>
      </c>
      <c r="EQ28" s="40"/>
      <c r="ER28" s="40"/>
      <c r="ES28" s="40"/>
      <c r="ET28" s="40"/>
      <c r="EU28" s="40" t="s">
        <v>492</v>
      </c>
      <c r="EV28" s="40"/>
      <c r="EW28" s="40"/>
      <c r="EX28" s="40" t="s">
        <v>492</v>
      </c>
      <c r="EY28" s="40"/>
      <c r="EZ28" s="40"/>
      <c r="FA28" s="40"/>
      <c r="FB28" s="40"/>
      <c r="FC28" s="40" t="s">
        <v>492</v>
      </c>
      <c r="FD28" s="40"/>
      <c r="FE28" s="40"/>
      <c r="FF28" s="40" t="s">
        <v>492</v>
      </c>
      <c r="FG28" s="40"/>
      <c r="FH28" s="40"/>
      <c r="FI28" s="40"/>
      <c r="FJ28" s="40"/>
      <c r="FK28" s="40" t="s">
        <v>492</v>
      </c>
      <c r="FL28" s="40"/>
      <c r="FM28" s="40"/>
      <c r="FN28" s="40" t="s">
        <v>492</v>
      </c>
      <c r="FO28" s="40"/>
      <c r="FP28" s="40"/>
      <c r="FQ28" s="40"/>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t="s">
        <v>492</v>
      </c>
      <c r="GZ28" s="40"/>
      <c r="HA28" s="40"/>
      <c r="HB28" s="40" t="s">
        <v>492</v>
      </c>
      <c r="HC28" s="40"/>
      <c r="HD28" s="40"/>
      <c r="HE28" s="40"/>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c r="IU28" s="40" t="s">
        <v>492</v>
      </c>
      <c r="IV28" s="40"/>
      <c r="IW28" s="40"/>
      <c r="IX28" s="40" t="s">
        <v>492</v>
      </c>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8">
    <sortCondition ref="A8:A28"/>
    <sortCondition ref="B8:B28"/>
    <sortCondition ref="C8:C28"/>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7"/>
      <c r="C1" s="98"/>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9" t="s">
        <v>83</v>
      </c>
      <c r="B2" s="110" t="s">
        <v>84</v>
      </c>
      <c r="C2" s="163"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4"/>
      <c r="B3" s="111"/>
      <c r="C3" s="166"/>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1" t="s">
        <v>449</v>
      </c>
      <c r="AL3" s="165"/>
      <c r="AM3" s="165"/>
      <c r="AN3" s="165"/>
      <c r="AO3" s="165"/>
      <c r="AP3" s="165"/>
      <c r="AQ3" s="165"/>
      <c r="AR3" s="165"/>
      <c r="AS3" s="165"/>
      <c r="AT3" s="165"/>
      <c r="AU3" s="165"/>
      <c r="AV3" s="161" t="s">
        <v>91</v>
      </c>
      <c r="AW3" s="162"/>
      <c r="AX3" s="162"/>
      <c r="AY3" s="162"/>
      <c r="AZ3" s="162"/>
      <c r="BA3" s="162"/>
      <c r="BB3" s="162"/>
      <c r="BC3" s="162"/>
      <c r="BD3" s="162"/>
      <c r="BE3" s="162"/>
      <c r="BF3" s="162"/>
      <c r="BG3" s="161" t="s">
        <v>92</v>
      </c>
      <c r="BH3" s="162"/>
      <c r="BI3" s="162"/>
      <c r="BJ3" s="162"/>
      <c r="BK3" s="162"/>
      <c r="BL3" s="162"/>
      <c r="BM3" s="162"/>
      <c r="BN3" s="162"/>
      <c r="BO3" s="162"/>
      <c r="BP3" s="162"/>
      <c r="BQ3" s="162"/>
      <c r="BR3" s="161" t="s">
        <v>405</v>
      </c>
      <c r="BS3" s="162"/>
      <c r="BT3" s="162"/>
      <c r="BU3" s="162"/>
      <c r="BV3" s="162"/>
      <c r="BW3" s="162"/>
      <c r="BX3" s="162"/>
      <c r="BY3" s="162"/>
      <c r="BZ3" s="162"/>
      <c r="CA3" s="162"/>
      <c r="CB3" s="162"/>
      <c r="CC3" s="168" t="s">
        <v>93</v>
      </c>
      <c r="CD3" s="162"/>
      <c r="CE3" s="162"/>
      <c r="CF3" s="162"/>
      <c r="CG3" s="162"/>
      <c r="CH3" s="162"/>
      <c r="CI3" s="162"/>
      <c r="CJ3" s="162"/>
      <c r="CK3" s="162"/>
      <c r="CL3" s="162"/>
      <c r="CM3" s="162"/>
      <c r="CN3" s="161" t="s">
        <v>94</v>
      </c>
      <c r="CO3" s="165"/>
      <c r="CP3" s="165"/>
      <c r="CQ3" s="165"/>
      <c r="CR3" s="165"/>
      <c r="CS3" s="165"/>
      <c r="CT3" s="165"/>
      <c r="CU3" s="165"/>
      <c r="CV3" s="165"/>
      <c r="CW3" s="165"/>
      <c r="CX3" s="165"/>
      <c r="CY3" s="161" t="s">
        <v>95</v>
      </c>
      <c r="CZ3" s="165"/>
      <c r="DA3" s="165"/>
      <c r="DB3" s="165"/>
      <c r="DC3" s="165"/>
      <c r="DD3" s="165"/>
      <c r="DE3" s="165"/>
      <c r="DF3" s="165"/>
      <c r="DG3" s="165"/>
      <c r="DH3" s="165"/>
      <c r="DI3" s="165"/>
      <c r="DJ3" s="161" t="s">
        <v>96</v>
      </c>
      <c r="DK3" s="165"/>
      <c r="DL3" s="165"/>
      <c r="DM3" s="165"/>
      <c r="DN3" s="165"/>
      <c r="DO3" s="165"/>
      <c r="DP3" s="165"/>
      <c r="DQ3" s="165"/>
      <c r="DR3" s="165"/>
      <c r="DS3" s="165"/>
      <c r="DT3" s="165"/>
      <c r="DU3" s="161" t="s">
        <v>97</v>
      </c>
      <c r="DV3" s="165"/>
      <c r="DW3" s="165"/>
      <c r="DX3" s="165"/>
      <c r="DY3" s="165"/>
      <c r="DZ3" s="165"/>
      <c r="EA3" s="165"/>
      <c r="EB3" s="165"/>
      <c r="EC3" s="165"/>
      <c r="ED3" s="165"/>
      <c r="EE3" s="165"/>
      <c r="EF3" s="161" t="s">
        <v>165</v>
      </c>
      <c r="EG3" s="165"/>
      <c r="EH3" s="165"/>
      <c r="EI3" s="165"/>
      <c r="EJ3" s="165"/>
      <c r="EK3" s="165"/>
      <c r="EL3" s="165"/>
      <c r="EM3" s="165"/>
      <c r="EN3" s="165"/>
      <c r="EO3" s="165"/>
      <c r="EP3" s="165"/>
      <c r="EQ3" s="161" t="s">
        <v>166</v>
      </c>
      <c r="ER3" s="165"/>
      <c r="ES3" s="165"/>
      <c r="ET3" s="165"/>
      <c r="EU3" s="165"/>
      <c r="EV3" s="165"/>
      <c r="EW3" s="165"/>
      <c r="EX3" s="165"/>
      <c r="EY3" s="165"/>
      <c r="EZ3" s="165"/>
      <c r="FA3" s="165"/>
      <c r="FB3" s="161" t="s">
        <v>98</v>
      </c>
      <c r="FC3" s="165"/>
      <c r="FD3" s="165"/>
      <c r="FE3" s="165"/>
      <c r="FF3" s="165"/>
      <c r="FG3" s="165"/>
      <c r="FH3" s="165"/>
      <c r="FI3" s="165"/>
      <c r="FJ3" s="165"/>
      <c r="FK3" s="165"/>
      <c r="FL3" s="165"/>
      <c r="FM3" s="161" t="s">
        <v>99</v>
      </c>
      <c r="FN3" s="165"/>
      <c r="FO3" s="165"/>
      <c r="FP3" s="165"/>
      <c r="FQ3" s="165"/>
      <c r="FR3" s="165"/>
      <c r="FS3" s="165"/>
      <c r="FT3" s="165"/>
      <c r="FU3" s="165"/>
      <c r="FV3" s="165"/>
      <c r="FW3" s="165"/>
      <c r="FX3" s="161" t="s">
        <v>104</v>
      </c>
      <c r="FY3" s="165"/>
      <c r="FZ3" s="165"/>
      <c r="GA3" s="165"/>
      <c r="GB3" s="165"/>
      <c r="GC3" s="165"/>
      <c r="GD3" s="165"/>
      <c r="GE3" s="165"/>
      <c r="GF3" s="165"/>
      <c r="GG3" s="165"/>
      <c r="GH3" s="165"/>
      <c r="GI3" s="161" t="s">
        <v>100</v>
      </c>
      <c r="GJ3" s="165"/>
      <c r="GK3" s="165"/>
      <c r="GL3" s="165"/>
      <c r="GM3" s="165"/>
      <c r="GN3" s="165"/>
      <c r="GO3" s="165"/>
      <c r="GP3" s="165"/>
      <c r="GQ3" s="165"/>
      <c r="GR3" s="165"/>
      <c r="GS3" s="165"/>
      <c r="GT3" s="161" t="s">
        <v>101</v>
      </c>
      <c r="GU3" s="165"/>
      <c r="GV3" s="165"/>
      <c r="GW3" s="165"/>
      <c r="GX3" s="165"/>
      <c r="GY3" s="165"/>
      <c r="GZ3" s="165"/>
      <c r="HA3" s="165"/>
      <c r="HB3" s="165"/>
      <c r="HC3" s="165"/>
      <c r="HD3" s="165"/>
      <c r="HE3" s="161" t="s">
        <v>102</v>
      </c>
      <c r="HF3" s="165"/>
      <c r="HG3" s="165"/>
      <c r="HH3" s="165"/>
      <c r="HI3" s="165"/>
      <c r="HJ3" s="165"/>
      <c r="HK3" s="165"/>
      <c r="HL3" s="165"/>
      <c r="HM3" s="165"/>
      <c r="HN3" s="165"/>
      <c r="HO3" s="165"/>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4"/>
      <c r="B4" s="111"/>
      <c r="C4" s="166"/>
      <c r="D4" s="112" t="s">
        <v>105</v>
      </c>
      <c r="E4" s="113"/>
      <c r="F4" s="113"/>
      <c r="G4" s="126"/>
      <c r="H4" s="168" t="s">
        <v>106</v>
      </c>
      <c r="I4" s="162"/>
      <c r="J4" s="162"/>
      <c r="K4" s="162"/>
      <c r="L4" s="162"/>
      <c r="M4" s="162"/>
      <c r="N4" s="162"/>
      <c r="O4" s="112" t="s">
        <v>105</v>
      </c>
      <c r="P4" s="113"/>
      <c r="Q4" s="113"/>
      <c r="R4" s="126"/>
      <c r="S4" s="34" t="s">
        <v>106</v>
      </c>
      <c r="T4" s="11"/>
      <c r="U4" s="11"/>
      <c r="V4" s="11"/>
      <c r="W4" s="11"/>
      <c r="X4" s="11"/>
      <c r="Y4" s="11"/>
      <c r="Z4" s="112" t="s">
        <v>105</v>
      </c>
      <c r="AA4" s="113"/>
      <c r="AB4" s="113"/>
      <c r="AC4" s="126"/>
      <c r="AD4" s="34" t="s">
        <v>106</v>
      </c>
      <c r="AE4" s="11"/>
      <c r="AF4" s="11"/>
      <c r="AG4" s="11"/>
      <c r="AH4" s="11"/>
      <c r="AI4" s="11"/>
      <c r="AJ4" s="11"/>
      <c r="AK4" s="112" t="s">
        <v>105</v>
      </c>
      <c r="AL4" s="113"/>
      <c r="AM4" s="113"/>
      <c r="AN4" s="126"/>
      <c r="AO4" s="34" t="s">
        <v>106</v>
      </c>
      <c r="AP4" s="11"/>
      <c r="AQ4" s="11"/>
      <c r="AR4" s="11"/>
      <c r="AS4" s="11"/>
      <c r="AT4" s="11"/>
      <c r="AU4" s="11"/>
      <c r="AV4" s="112" t="s">
        <v>105</v>
      </c>
      <c r="AW4" s="113"/>
      <c r="AX4" s="113"/>
      <c r="AY4" s="126"/>
      <c r="AZ4" s="34" t="s">
        <v>106</v>
      </c>
      <c r="BA4" s="11"/>
      <c r="BB4" s="11"/>
      <c r="BC4" s="11"/>
      <c r="BD4" s="11"/>
      <c r="BE4" s="11"/>
      <c r="BF4" s="11"/>
      <c r="BG4" s="112" t="s">
        <v>105</v>
      </c>
      <c r="BH4" s="113"/>
      <c r="BI4" s="113"/>
      <c r="BJ4" s="126"/>
      <c r="BK4" s="34" t="s">
        <v>106</v>
      </c>
      <c r="BL4" s="11"/>
      <c r="BM4" s="11"/>
      <c r="BN4" s="11"/>
      <c r="BO4" s="11"/>
      <c r="BP4" s="11"/>
      <c r="BQ4" s="11"/>
      <c r="BR4" s="112" t="s">
        <v>72</v>
      </c>
      <c r="BS4" s="113"/>
      <c r="BT4" s="113"/>
      <c r="BU4" s="126"/>
      <c r="BV4" s="34" t="s">
        <v>73</v>
      </c>
      <c r="BW4" s="11"/>
      <c r="BX4" s="11"/>
      <c r="BY4" s="11"/>
      <c r="BZ4" s="11"/>
      <c r="CA4" s="11"/>
      <c r="CB4" s="11"/>
      <c r="CC4" s="112" t="s">
        <v>105</v>
      </c>
      <c r="CD4" s="113"/>
      <c r="CE4" s="113"/>
      <c r="CF4" s="126"/>
      <c r="CG4" s="34" t="s">
        <v>106</v>
      </c>
      <c r="CH4" s="11"/>
      <c r="CI4" s="11"/>
      <c r="CJ4" s="11"/>
      <c r="CK4" s="11"/>
      <c r="CL4" s="11"/>
      <c r="CM4" s="11"/>
      <c r="CN4" s="112" t="s">
        <v>105</v>
      </c>
      <c r="CO4" s="113"/>
      <c r="CP4" s="113"/>
      <c r="CQ4" s="126"/>
      <c r="CR4" s="34" t="s">
        <v>106</v>
      </c>
      <c r="CS4" s="11"/>
      <c r="CT4" s="11"/>
      <c r="CU4" s="11"/>
      <c r="CV4" s="11"/>
      <c r="CW4" s="11"/>
      <c r="CX4" s="11"/>
      <c r="CY4" s="112" t="s">
        <v>105</v>
      </c>
      <c r="CZ4" s="113"/>
      <c r="DA4" s="113"/>
      <c r="DB4" s="126"/>
      <c r="DC4" s="34" t="s">
        <v>106</v>
      </c>
      <c r="DD4" s="11"/>
      <c r="DE4" s="11"/>
      <c r="DF4" s="11"/>
      <c r="DG4" s="11"/>
      <c r="DH4" s="11"/>
      <c r="DI4" s="11"/>
      <c r="DJ4" s="112" t="s">
        <v>105</v>
      </c>
      <c r="DK4" s="113"/>
      <c r="DL4" s="113"/>
      <c r="DM4" s="126"/>
      <c r="DN4" s="34" t="s">
        <v>106</v>
      </c>
      <c r="DO4" s="11"/>
      <c r="DP4" s="11"/>
      <c r="DQ4" s="11"/>
      <c r="DR4" s="11"/>
      <c r="DS4" s="11"/>
      <c r="DT4" s="11"/>
      <c r="DU4" s="112" t="s">
        <v>105</v>
      </c>
      <c r="DV4" s="113"/>
      <c r="DW4" s="113"/>
      <c r="DX4" s="126"/>
      <c r="DY4" s="34" t="s">
        <v>106</v>
      </c>
      <c r="DZ4" s="11"/>
      <c r="EA4" s="11"/>
      <c r="EB4" s="11"/>
      <c r="EC4" s="11"/>
      <c r="ED4" s="11"/>
      <c r="EE4" s="11"/>
      <c r="EF4" s="112" t="s">
        <v>105</v>
      </c>
      <c r="EG4" s="113"/>
      <c r="EH4" s="113"/>
      <c r="EI4" s="126"/>
      <c r="EJ4" s="34" t="s">
        <v>106</v>
      </c>
      <c r="EK4" s="11"/>
      <c r="EL4" s="11"/>
      <c r="EM4" s="11"/>
      <c r="EN4" s="11"/>
      <c r="EO4" s="11"/>
      <c r="EP4" s="11"/>
      <c r="EQ4" s="112" t="s">
        <v>72</v>
      </c>
      <c r="ER4" s="113"/>
      <c r="ES4" s="113"/>
      <c r="ET4" s="126"/>
      <c r="EU4" s="34" t="s">
        <v>73</v>
      </c>
      <c r="EV4" s="11"/>
      <c r="EW4" s="11"/>
      <c r="EX4" s="11"/>
      <c r="EY4" s="11"/>
      <c r="EZ4" s="11"/>
      <c r="FA4" s="11"/>
      <c r="FB4" s="112" t="s">
        <v>105</v>
      </c>
      <c r="FC4" s="113"/>
      <c r="FD4" s="113"/>
      <c r="FE4" s="126"/>
      <c r="FF4" s="34" t="s">
        <v>106</v>
      </c>
      <c r="FG4" s="11"/>
      <c r="FH4" s="11"/>
      <c r="FI4" s="11"/>
      <c r="FJ4" s="11"/>
      <c r="FK4" s="11"/>
      <c r="FL4" s="11"/>
      <c r="FM4" s="112" t="s">
        <v>105</v>
      </c>
      <c r="FN4" s="113"/>
      <c r="FO4" s="113"/>
      <c r="FP4" s="126"/>
      <c r="FQ4" s="34" t="s">
        <v>106</v>
      </c>
      <c r="FR4" s="11"/>
      <c r="FS4" s="11"/>
      <c r="FT4" s="11"/>
      <c r="FU4" s="11"/>
      <c r="FV4" s="11"/>
      <c r="FW4" s="11"/>
      <c r="FX4" s="112" t="s">
        <v>105</v>
      </c>
      <c r="FY4" s="113"/>
      <c r="FZ4" s="113"/>
      <c r="GA4" s="126"/>
      <c r="GB4" s="34" t="s">
        <v>106</v>
      </c>
      <c r="GC4" s="11"/>
      <c r="GD4" s="11"/>
      <c r="GE4" s="11"/>
      <c r="GF4" s="11"/>
      <c r="GG4" s="11"/>
      <c r="GH4" s="11"/>
      <c r="GI4" s="112" t="s">
        <v>105</v>
      </c>
      <c r="GJ4" s="113"/>
      <c r="GK4" s="113"/>
      <c r="GL4" s="126"/>
      <c r="GM4" s="34" t="s">
        <v>106</v>
      </c>
      <c r="GN4" s="11"/>
      <c r="GO4" s="11"/>
      <c r="GP4" s="11"/>
      <c r="GQ4" s="11"/>
      <c r="GR4" s="11"/>
      <c r="GS4" s="11"/>
      <c r="GT4" s="112" t="s">
        <v>105</v>
      </c>
      <c r="GU4" s="113"/>
      <c r="GV4" s="113"/>
      <c r="GW4" s="126"/>
      <c r="GX4" s="34" t="s">
        <v>106</v>
      </c>
      <c r="GY4" s="11"/>
      <c r="GZ4" s="11"/>
      <c r="HA4" s="11"/>
      <c r="HB4" s="11"/>
      <c r="HC4" s="11"/>
      <c r="HD4" s="11"/>
      <c r="HE4" s="112" t="s">
        <v>105</v>
      </c>
      <c r="HF4" s="113"/>
      <c r="HG4" s="113"/>
      <c r="HH4" s="126"/>
      <c r="HI4" s="34" t="s">
        <v>106</v>
      </c>
      <c r="HJ4" s="11"/>
      <c r="HK4" s="11"/>
      <c r="HL4" s="11"/>
      <c r="HM4" s="11"/>
      <c r="HN4" s="11"/>
      <c r="HO4" s="11"/>
      <c r="HP4" s="112" t="s">
        <v>105</v>
      </c>
      <c r="HQ4" s="113"/>
      <c r="HR4" s="113"/>
      <c r="HS4" s="126"/>
      <c r="HT4" s="34" t="s">
        <v>106</v>
      </c>
      <c r="HU4" s="11"/>
      <c r="HV4" s="11"/>
      <c r="HW4" s="11"/>
      <c r="HX4" s="11"/>
      <c r="HY4" s="11"/>
      <c r="HZ4" s="11"/>
      <c r="IA4" s="112" t="s">
        <v>105</v>
      </c>
      <c r="IB4" s="113"/>
      <c r="IC4" s="113"/>
      <c r="ID4" s="126"/>
      <c r="IE4" s="34" t="s">
        <v>106</v>
      </c>
      <c r="IF4" s="11"/>
      <c r="IG4" s="11"/>
      <c r="IH4" s="11"/>
      <c r="II4" s="11"/>
      <c r="IJ4" s="11"/>
      <c r="IK4" s="12"/>
    </row>
    <row r="5" spans="1:245" s="27" customFormat="1" ht="22.5" customHeight="1" x14ac:dyDescent="0.15">
      <c r="A5" s="164"/>
      <c r="B5" s="111"/>
      <c r="C5" s="167"/>
      <c r="D5" s="114"/>
      <c r="E5" s="115"/>
      <c r="F5" s="115"/>
      <c r="G5" s="125"/>
      <c r="H5" s="163" t="s">
        <v>107</v>
      </c>
      <c r="I5" s="163" t="s">
        <v>108</v>
      </c>
      <c r="J5" s="163" t="s">
        <v>109</v>
      </c>
      <c r="K5" s="163" t="s">
        <v>110</v>
      </c>
      <c r="L5" s="163" t="s">
        <v>111</v>
      </c>
      <c r="M5" s="163"/>
      <c r="N5" s="163" t="s">
        <v>102</v>
      </c>
      <c r="O5" s="114"/>
      <c r="P5" s="115"/>
      <c r="Q5" s="115"/>
      <c r="R5" s="125"/>
      <c r="S5" s="163" t="s">
        <v>107</v>
      </c>
      <c r="T5" s="163" t="s">
        <v>108</v>
      </c>
      <c r="U5" s="163" t="s">
        <v>109</v>
      </c>
      <c r="V5" s="163" t="s">
        <v>110</v>
      </c>
      <c r="W5" s="163" t="s">
        <v>111</v>
      </c>
      <c r="X5" s="163"/>
      <c r="Y5" s="163" t="s">
        <v>102</v>
      </c>
      <c r="Z5" s="114"/>
      <c r="AA5" s="115"/>
      <c r="AB5" s="115"/>
      <c r="AC5" s="125"/>
      <c r="AD5" s="163" t="s">
        <v>107</v>
      </c>
      <c r="AE5" s="163" t="s">
        <v>108</v>
      </c>
      <c r="AF5" s="163" t="s">
        <v>109</v>
      </c>
      <c r="AG5" s="163" t="s">
        <v>110</v>
      </c>
      <c r="AH5" s="163" t="s">
        <v>111</v>
      </c>
      <c r="AI5" s="163"/>
      <c r="AJ5" s="163" t="s">
        <v>102</v>
      </c>
      <c r="AK5" s="114"/>
      <c r="AL5" s="115"/>
      <c r="AM5" s="115"/>
      <c r="AN5" s="125"/>
      <c r="AO5" s="163" t="s">
        <v>107</v>
      </c>
      <c r="AP5" s="163" t="s">
        <v>108</v>
      </c>
      <c r="AQ5" s="163" t="s">
        <v>109</v>
      </c>
      <c r="AR5" s="163" t="s">
        <v>110</v>
      </c>
      <c r="AS5" s="163" t="s">
        <v>111</v>
      </c>
      <c r="AT5" s="163"/>
      <c r="AU5" s="163" t="s">
        <v>102</v>
      </c>
      <c r="AV5" s="114"/>
      <c r="AW5" s="115"/>
      <c r="AX5" s="115"/>
      <c r="AY5" s="125"/>
      <c r="AZ5" s="163" t="s">
        <v>107</v>
      </c>
      <c r="BA5" s="163" t="s">
        <v>108</v>
      </c>
      <c r="BB5" s="163" t="s">
        <v>109</v>
      </c>
      <c r="BC5" s="163" t="s">
        <v>110</v>
      </c>
      <c r="BD5" s="163" t="s">
        <v>111</v>
      </c>
      <c r="BE5" s="163"/>
      <c r="BF5" s="163" t="s">
        <v>102</v>
      </c>
      <c r="BG5" s="114"/>
      <c r="BH5" s="115"/>
      <c r="BI5" s="115"/>
      <c r="BJ5" s="125"/>
      <c r="BK5" s="163" t="s">
        <v>107</v>
      </c>
      <c r="BL5" s="163" t="s">
        <v>108</v>
      </c>
      <c r="BM5" s="163" t="s">
        <v>109</v>
      </c>
      <c r="BN5" s="163" t="s">
        <v>110</v>
      </c>
      <c r="BO5" s="163" t="s">
        <v>111</v>
      </c>
      <c r="BP5" s="163"/>
      <c r="BQ5" s="163" t="s">
        <v>102</v>
      </c>
      <c r="BR5" s="114"/>
      <c r="BS5" s="115"/>
      <c r="BT5" s="115"/>
      <c r="BU5" s="125"/>
      <c r="BV5" s="163" t="s">
        <v>74</v>
      </c>
      <c r="BW5" s="163" t="s">
        <v>75</v>
      </c>
      <c r="BX5" s="163" t="s">
        <v>76</v>
      </c>
      <c r="BY5" s="163" t="s">
        <v>77</v>
      </c>
      <c r="BZ5" s="163" t="s">
        <v>78</v>
      </c>
      <c r="CA5" s="163"/>
      <c r="CB5" s="163" t="s">
        <v>22</v>
      </c>
      <c r="CC5" s="114"/>
      <c r="CD5" s="115"/>
      <c r="CE5" s="115"/>
      <c r="CF5" s="125"/>
      <c r="CG5" s="163" t="s">
        <v>107</v>
      </c>
      <c r="CH5" s="163" t="s">
        <v>108</v>
      </c>
      <c r="CI5" s="163" t="s">
        <v>109</v>
      </c>
      <c r="CJ5" s="163" t="s">
        <v>110</v>
      </c>
      <c r="CK5" s="163" t="s">
        <v>111</v>
      </c>
      <c r="CL5" s="163"/>
      <c r="CM5" s="163" t="s">
        <v>102</v>
      </c>
      <c r="CN5" s="114"/>
      <c r="CO5" s="115"/>
      <c r="CP5" s="115"/>
      <c r="CQ5" s="125"/>
      <c r="CR5" s="163" t="s">
        <v>107</v>
      </c>
      <c r="CS5" s="163" t="s">
        <v>108</v>
      </c>
      <c r="CT5" s="163" t="s">
        <v>109</v>
      </c>
      <c r="CU5" s="163" t="s">
        <v>110</v>
      </c>
      <c r="CV5" s="163" t="s">
        <v>111</v>
      </c>
      <c r="CW5" s="163"/>
      <c r="CX5" s="163" t="s">
        <v>102</v>
      </c>
      <c r="CY5" s="114"/>
      <c r="CZ5" s="115"/>
      <c r="DA5" s="115"/>
      <c r="DB5" s="125"/>
      <c r="DC5" s="163" t="s">
        <v>107</v>
      </c>
      <c r="DD5" s="163" t="s">
        <v>108</v>
      </c>
      <c r="DE5" s="163" t="s">
        <v>109</v>
      </c>
      <c r="DF5" s="163" t="s">
        <v>110</v>
      </c>
      <c r="DG5" s="163" t="s">
        <v>111</v>
      </c>
      <c r="DH5" s="163"/>
      <c r="DI5" s="163" t="s">
        <v>102</v>
      </c>
      <c r="DJ5" s="114"/>
      <c r="DK5" s="115"/>
      <c r="DL5" s="115"/>
      <c r="DM5" s="125"/>
      <c r="DN5" s="163" t="s">
        <v>107</v>
      </c>
      <c r="DO5" s="163" t="s">
        <v>108</v>
      </c>
      <c r="DP5" s="163" t="s">
        <v>109</v>
      </c>
      <c r="DQ5" s="163" t="s">
        <v>110</v>
      </c>
      <c r="DR5" s="163" t="s">
        <v>111</v>
      </c>
      <c r="DS5" s="163"/>
      <c r="DT5" s="163" t="s">
        <v>102</v>
      </c>
      <c r="DU5" s="114"/>
      <c r="DV5" s="115"/>
      <c r="DW5" s="115"/>
      <c r="DX5" s="125"/>
      <c r="DY5" s="163" t="s">
        <v>107</v>
      </c>
      <c r="DZ5" s="163" t="s">
        <v>108</v>
      </c>
      <c r="EA5" s="163" t="s">
        <v>109</v>
      </c>
      <c r="EB5" s="163" t="s">
        <v>110</v>
      </c>
      <c r="EC5" s="163" t="s">
        <v>111</v>
      </c>
      <c r="ED5" s="163"/>
      <c r="EE5" s="163" t="s">
        <v>102</v>
      </c>
      <c r="EF5" s="114"/>
      <c r="EG5" s="115"/>
      <c r="EH5" s="115"/>
      <c r="EI5" s="125"/>
      <c r="EJ5" s="163" t="s">
        <v>107</v>
      </c>
      <c r="EK5" s="163" t="s">
        <v>108</v>
      </c>
      <c r="EL5" s="163" t="s">
        <v>109</v>
      </c>
      <c r="EM5" s="163" t="s">
        <v>110</v>
      </c>
      <c r="EN5" s="163" t="s">
        <v>111</v>
      </c>
      <c r="EO5" s="163"/>
      <c r="EP5" s="163" t="s">
        <v>102</v>
      </c>
      <c r="EQ5" s="114"/>
      <c r="ER5" s="115"/>
      <c r="ES5" s="115"/>
      <c r="ET5" s="125"/>
      <c r="EU5" s="163" t="s">
        <v>74</v>
      </c>
      <c r="EV5" s="163" t="s">
        <v>75</v>
      </c>
      <c r="EW5" s="163" t="s">
        <v>76</v>
      </c>
      <c r="EX5" s="163" t="s">
        <v>77</v>
      </c>
      <c r="EY5" s="163" t="s">
        <v>78</v>
      </c>
      <c r="EZ5" s="163"/>
      <c r="FA5" s="163" t="s">
        <v>22</v>
      </c>
      <c r="FB5" s="114"/>
      <c r="FC5" s="115"/>
      <c r="FD5" s="115"/>
      <c r="FE5" s="125"/>
      <c r="FF5" s="163" t="s">
        <v>107</v>
      </c>
      <c r="FG5" s="163" t="s">
        <v>108</v>
      </c>
      <c r="FH5" s="163" t="s">
        <v>109</v>
      </c>
      <c r="FI5" s="163" t="s">
        <v>110</v>
      </c>
      <c r="FJ5" s="163" t="s">
        <v>111</v>
      </c>
      <c r="FK5" s="163"/>
      <c r="FL5" s="163" t="s">
        <v>102</v>
      </c>
      <c r="FM5" s="114"/>
      <c r="FN5" s="115"/>
      <c r="FO5" s="115"/>
      <c r="FP5" s="125"/>
      <c r="FQ5" s="163" t="s">
        <v>107</v>
      </c>
      <c r="FR5" s="163" t="s">
        <v>108</v>
      </c>
      <c r="FS5" s="163" t="s">
        <v>109</v>
      </c>
      <c r="FT5" s="163" t="s">
        <v>110</v>
      </c>
      <c r="FU5" s="163" t="s">
        <v>111</v>
      </c>
      <c r="FV5" s="163"/>
      <c r="FW5" s="163" t="s">
        <v>102</v>
      </c>
      <c r="FX5" s="114"/>
      <c r="FY5" s="115"/>
      <c r="FZ5" s="115"/>
      <c r="GA5" s="125"/>
      <c r="GB5" s="163" t="s">
        <v>107</v>
      </c>
      <c r="GC5" s="163" t="s">
        <v>108</v>
      </c>
      <c r="GD5" s="163" t="s">
        <v>109</v>
      </c>
      <c r="GE5" s="163" t="s">
        <v>110</v>
      </c>
      <c r="GF5" s="163" t="s">
        <v>111</v>
      </c>
      <c r="GG5" s="163"/>
      <c r="GH5" s="163" t="s">
        <v>102</v>
      </c>
      <c r="GI5" s="114"/>
      <c r="GJ5" s="115"/>
      <c r="GK5" s="115"/>
      <c r="GL5" s="125"/>
      <c r="GM5" s="163" t="s">
        <v>107</v>
      </c>
      <c r="GN5" s="163" t="s">
        <v>108</v>
      </c>
      <c r="GO5" s="163" t="s">
        <v>109</v>
      </c>
      <c r="GP5" s="163" t="s">
        <v>110</v>
      </c>
      <c r="GQ5" s="163" t="s">
        <v>111</v>
      </c>
      <c r="GR5" s="163"/>
      <c r="GS5" s="163" t="s">
        <v>102</v>
      </c>
      <c r="GT5" s="114"/>
      <c r="GU5" s="115"/>
      <c r="GV5" s="115"/>
      <c r="GW5" s="125"/>
      <c r="GX5" s="163" t="s">
        <v>107</v>
      </c>
      <c r="GY5" s="163" t="s">
        <v>108</v>
      </c>
      <c r="GZ5" s="163" t="s">
        <v>109</v>
      </c>
      <c r="HA5" s="163" t="s">
        <v>110</v>
      </c>
      <c r="HB5" s="163" t="s">
        <v>111</v>
      </c>
      <c r="HC5" s="163"/>
      <c r="HD5" s="163" t="s">
        <v>102</v>
      </c>
      <c r="HE5" s="114"/>
      <c r="HF5" s="115"/>
      <c r="HG5" s="115"/>
      <c r="HH5" s="125"/>
      <c r="HI5" s="163" t="s">
        <v>107</v>
      </c>
      <c r="HJ5" s="163" t="s">
        <v>108</v>
      </c>
      <c r="HK5" s="163" t="s">
        <v>109</v>
      </c>
      <c r="HL5" s="163" t="s">
        <v>110</v>
      </c>
      <c r="HM5" s="163" t="s">
        <v>111</v>
      </c>
      <c r="HN5" s="163"/>
      <c r="HO5" s="163" t="s">
        <v>102</v>
      </c>
      <c r="HP5" s="114"/>
      <c r="HQ5" s="115"/>
      <c r="HR5" s="115"/>
      <c r="HS5" s="125"/>
      <c r="HT5" s="163" t="s">
        <v>107</v>
      </c>
      <c r="HU5" s="163" t="s">
        <v>108</v>
      </c>
      <c r="HV5" s="163" t="s">
        <v>109</v>
      </c>
      <c r="HW5" s="163" t="s">
        <v>110</v>
      </c>
      <c r="HX5" s="163" t="s">
        <v>111</v>
      </c>
      <c r="HY5" s="163"/>
      <c r="HZ5" s="163" t="s">
        <v>102</v>
      </c>
      <c r="IA5" s="114"/>
      <c r="IB5" s="115"/>
      <c r="IC5" s="115"/>
      <c r="ID5" s="125"/>
      <c r="IE5" s="163" t="s">
        <v>107</v>
      </c>
      <c r="IF5" s="163" t="s">
        <v>108</v>
      </c>
      <c r="IG5" s="163" t="s">
        <v>109</v>
      </c>
      <c r="IH5" s="163" t="s">
        <v>110</v>
      </c>
      <c r="II5" s="163" t="s">
        <v>111</v>
      </c>
      <c r="IJ5" s="163"/>
      <c r="IK5" s="163" t="s">
        <v>102</v>
      </c>
    </row>
    <row r="6" spans="1:245" s="27" customFormat="1" ht="13.5" customHeight="1" x14ac:dyDescent="0.15">
      <c r="A6" s="164"/>
      <c r="B6" s="111"/>
      <c r="C6" s="166"/>
      <c r="D6" s="35" t="s">
        <v>112</v>
      </c>
      <c r="E6" s="36" t="s">
        <v>113</v>
      </c>
      <c r="F6" s="36" t="s">
        <v>114</v>
      </c>
      <c r="G6" s="36" t="s">
        <v>115</v>
      </c>
      <c r="H6" s="164"/>
      <c r="I6" s="164"/>
      <c r="J6" s="164"/>
      <c r="K6" s="164"/>
      <c r="L6" s="164"/>
      <c r="M6" s="164"/>
      <c r="N6" s="164"/>
      <c r="O6" s="35" t="s">
        <v>112</v>
      </c>
      <c r="P6" s="36" t="s">
        <v>113</v>
      </c>
      <c r="Q6" s="36" t="s">
        <v>114</v>
      </c>
      <c r="R6" s="36" t="s">
        <v>115</v>
      </c>
      <c r="S6" s="164"/>
      <c r="T6" s="164"/>
      <c r="U6" s="164"/>
      <c r="V6" s="164"/>
      <c r="W6" s="164"/>
      <c r="X6" s="164"/>
      <c r="Y6" s="164"/>
      <c r="Z6" s="35" t="s">
        <v>112</v>
      </c>
      <c r="AA6" s="36" t="s">
        <v>113</v>
      </c>
      <c r="AB6" s="36" t="s">
        <v>114</v>
      </c>
      <c r="AC6" s="36" t="s">
        <v>115</v>
      </c>
      <c r="AD6" s="164"/>
      <c r="AE6" s="164"/>
      <c r="AF6" s="164"/>
      <c r="AG6" s="164"/>
      <c r="AH6" s="164"/>
      <c r="AI6" s="164"/>
      <c r="AJ6" s="164"/>
      <c r="AK6" s="35" t="s">
        <v>112</v>
      </c>
      <c r="AL6" s="36" t="s">
        <v>113</v>
      </c>
      <c r="AM6" s="36" t="s">
        <v>114</v>
      </c>
      <c r="AN6" s="36" t="s">
        <v>115</v>
      </c>
      <c r="AO6" s="164"/>
      <c r="AP6" s="164"/>
      <c r="AQ6" s="164"/>
      <c r="AR6" s="164"/>
      <c r="AS6" s="164"/>
      <c r="AT6" s="164"/>
      <c r="AU6" s="164"/>
      <c r="AV6" s="35" t="s">
        <v>112</v>
      </c>
      <c r="AW6" s="36" t="s">
        <v>113</v>
      </c>
      <c r="AX6" s="36" t="s">
        <v>114</v>
      </c>
      <c r="AY6" s="36" t="s">
        <v>115</v>
      </c>
      <c r="AZ6" s="164"/>
      <c r="BA6" s="164"/>
      <c r="BB6" s="164"/>
      <c r="BC6" s="164"/>
      <c r="BD6" s="164"/>
      <c r="BE6" s="164"/>
      <c r="BF6" s="164"/>
      <c r="BG6" s="35" t="s">
        <v>112</v>
      </c>
      <c r="BH6" s="36" t="s">
        <v>113</v>
      </c>
      <c r="BI6" s="36" t="s">
        <v>114</v>
      </c>
      <c r="BJ6" s="36" t="s">
        <v>115</v>
      </c>
      <c r="BK6" s="164"/>
      <c r="BL6" s="164"/>
      <c r="BM6" s="164"/>
      <c r="BN6" s="164"/>
      <c r="BO6" s="164"/>
      <c r="BP6" s="164"/>
      <c r="BQ6" s="164"/>
      <c r="BR6" s="35" t="s">
        <v>79</v>
      </c>
      <c r="BS6" s="36" t="s">
        <v>80</v>
      </c>
      <c r="BT6" s="36" t="s">
        <v>81</v>
      </c>
      <c r="BU6" s="36" t="s">
        <v>82</v>
      </c>
      <c r="BV6" s="164"/>
      <c r="BW6" s="164"/>
      <c r="BX6" s="164"/>
      <c r="BY6" s="164"/>
      <c r="BZ6" s="164"/>
      <c r="CA6" s="164"/>
      <c r="CB6" s="164"/>
      <c r="CC6" s="35" t="s">
        <v>112</v>
      </c>
      <c r="CD6" s="36" t="s">
        <v>113</v>
      </c>
      <c r="CE6" s="36" t="s">
        <v>114</v>
      </c>
      <c r="CF6" s="36" t="s">
        <v>115</v>
      </c>
      <c r="CG6" s="164"/>
      <c r="CH6" s="164"/>
      <c r="CI6" s="164"/>
      <c r="CJ6" s="164"/>
      <c r="CK6" s="164"/>
      <c r="CL6" s="164"/>
      <c r="CM6" s="164"/>
      <c r="CN6" s="35" t="s">
        <v>112</v>
      </c>
      <c r="CO6" s="36" t="s">
        <v>113</v>
      </c>
      <c r="CP6" s="36" t="s">
        <v>114</v>
      </c>
      <c r="CQ6" s="36" t="s">
        <v>115</v>
      </c>
      <c r="CR6" s="164"/>
      <c r="CS6" s="164"/>
      <c r="CT6" s="164"/>
      <c r="CU6" s="164"/>
      <c r="CV6" s="164"/>
      <c r="CW6" s="164"/>
      <c r="CX6" s="164"/>
      <c r="CY6" s="35" t="s">
        <v>112</v>
      </c>
      <c r="CZ6" s="36" t="s">
        <v>113</v>
      </c>
      <c r="DA6" s="36" t="s">
        <v>114</v>
      </c>
      <c r="DB6" s="36" t="s">
        <v>115</v>
      </c>
      <c r="DC6" s="164"/>
      <c r="DD6" s="164"/>
      <c r="DE6" s="164"/>
      <c r="DF6" s="164"/>
      <c r="DG6" s="164"/>
      <c r="DH6" s="164"/>
      <c r="DI6" s="164"/>
      <c r="DJ6" s="35" t="s">
        <v>112</v>
      </c>
      <c r="DK6" s="36" t="s">
        <v>113</v>
      </c>
      <c r="DL6" s="36" t="s">
        <v>114</v>
      </c>
      <c r="DM6" s="36" t="s">
        <v>115</v>
      </c>
      <c r="DN6" s="164"/>
      <c r="DO6" s="164"/>
      <c r="DP6" s="164"/>
      <c r="DQ6" s="164"/>
      <c r="DR6" s="164"/>
      <c r="DS6" s="164"/>
      <c r="DT6" s="164"/>
      <c r="DU6" s="35" t="s">
        <v>112</v>
      </c>
      <c r="DV6" s="36" t="s">
        <v>113</v>
      </c>
      <c r="DW6" s="36" t="s">
        <v>114</v>
      </c>
      <c r="DX6" s="36" t="s">
        <v>115</v>
      </c>
      <c r="DY6" s="164"/>
      <c r="DZ6" s="164"/>
      <c r="EA6" s="164"/>
      <c r="EB6" s="164"/>
      <c r="EC6" s="164"/>
      <c r="ED6" s="164"/>
      <c r="EE6" s="164"/>
      <c r="EF6" s="35" t="s">
        <v>112</v>
      </c>
      <c r="EG6" s="36" t="s">
        <v>113</v>
      </c>
      <c r="EH6" s="36" t="s">
        <v>114</v>
      </c>
      <c r="EI6" s="36" t="s">
        <v>115</v>
      </c>
      <c r="EJ6" s="164"/>
      <c r="EK6" s="164"/>
      <c r="EL6" s="164"/>
      <c r="EM6" s="164"/>
      <c r="EN6" s="164"/>
      <c r="EO6" s="164"/>
      <c r="EP6" s="164"/>
      <c r="EQ6" s="35" t="s">
        <v>79</v>
      </c>
      <c r="ER6" s="36" t="s">
        <v>80</v>
      </c>
      <c r="ES6" s="36" t="s">
        <v>81</v>
      </c>
      <c r="ET6" s="36" t="s">
        <v>82</v>
      </c>
      <c r="EU6" s="164"/>
      <c r="EV6" s="164"/>
      <c r="EW6" s="164"/>
      <c r="EX6" s="164"/>
      <c r="EY6" s="164"/>
      <c r="EZ6" s="164"/>
      <c r="FA6" s="164"/>
      <c r="FB6" s="35" t="s">
        <v>112</v>
      </c>
      <c r="FC6" s="36" t="s">
        <v>113</v>
      </c>
      <c r="FD6" s="36" t="s">
        <v>114</v>
      </c>
      <c r="FE6" s="36" t="s">
        <v>115</v>
      </c>
      <c r="FF6" s="164"/>
      <c r="FG6" s="164"/>
      <c r="FH6" s="164"/>
      <c r="FI6" s="164"/>
      <c r="FJ6" s="164"/>
      <c r="FK6" s="164"/>
      <c r="FL6" s="164"/>
      <c r="FM6" s="35" t="s">
        <v>112</v>
      </c>
      <c r="FN6" s="36" t="s">
        <v>113</v>
      </c>
      <c r="FO6" s="36" t="s">
        <v>114</v>
      </c>
      <c r="FP6" s="36" t="s">
        <v>115</v>
      </c>
      <c r="FQ6" s="164"/>
      <c r="FR6" s="164"/>
      <c r="FS6" s="164"/>
      <c r="FT6" s="164"/>
      <c r="FU6" s="164"/>
      <c r="FV6" s="164"/>
      <c r="FW6" s="164"/>
      <c r="FX6" s="35" t="s">
        <v>112</v>
      </c>
      <c r="FY6" s="36" t="s">
        <v>113</v>
      </c>
      <c r="FZ6" s="36" t="s">
        <v>114</v>
      </c>
      <c r="GA6" s="36" t="s">
        <v>115</v>
      </c>
      <c r="GB6" s="164"/>
      <c r="GC6" s="164"/>
      <c r="GD6" s="164"/>
      <c r="GE6" s="164"/>
      <c r="GF6" s="164"/>
      <c r="GG6" s="164"/>
      <c r="GH6" s="164"/>
      <c r="GI6" s="35" t="s">
        <v>112</v>
      </c>
      <c r="GJ6" s="36" t="s">
        <v>113</v>
      </c>
      <c r="GK6" s="36" t="s">
        <v>114</v>
      </c>
      <c r="GL6" s="36" t="s">
        <v>115</v>
      </c>
      <c r="GM6" s="164"/>
      <c r="GN6" s="164"/>
      <c r="GO6" s="164"/>
      <c r="GP6" s="164"/>
      <c r="GQ6" s="164"/>
      <c r="GR6" s="164"/>
      <c r="GS6" s="164"/>
      <c r="GT6" s="35" t="s">
        <v>112</v>
      </c>
      <c r="GU6" s="36" t="s">
        <v>113</v>
      </c>
      <c r="GV6" s="36" t="s">
        <v>114</v>
      </c>
      <c r="GW6" s="36" t="s">
        <v>115</v>
      </c>
      <c r="GX6" s="164"/>
      <c r="GY6" s="164"/>
      <c r="GZ6" s="164"/>
      <c r="HA6" s="164"/>
      <c r="HB6" s="164"/>
      <c r="HC6" s="164"/>
      <c r="HD6" s="164"/>
      <c r="HE6" s="35" t="s">
        <v>112</v>
      </c>
      <c r="HF6" s="36" t="s">
        <v>113</v>
      </c>
      <c r="HG6" s="36" t="s">
        <v>114</v>
      </c>
      <c r="HH6" s="36" t="s">
        <v>115</v>
      </c>
      <c r="HI6" s="164"/>
      <c r="HJ6" s="164"/>
      <c r="HK6" s="164"/>
      <c r="HL6" s="164"/>
      <c r="HM6" s="164"/>
      <c r="HN6" s="164"/>
      <c r="HO6" s="164"/>
      <c r="HP6" s="35" t="s">
        <v>112</v>
      </c>
      <c r="HQ6" s="36" t="s">
        <v>113</v>
      </c>
      <c r="HR6" s="36" t="s">
        <v>114</v>
      </c>
      <c r="HS6" s="36" t="s">
        <v>115</v>
      </c>
      <c r="HT6" s="164"/>
      <c r="HU6" s="164"/>
      <c r="HV6" s="164"/>
      <c r="HW6" s="164"/>
      <c r="HX6" s="164"/>
      <c r="HY6" s="164"/>
      <c r="HZ6" s="164"/>
      <c r="IA6" s="35" t="s">
        <v>112</v>
      </c>
      <c r="IB6" s="36" t="s">
        <v>113</v>
      </c>
      <c r="IC6" s="36" t="s">
        <v>114</v>
      </c>
      <c r="ID6" s="36" t="s">
        <v>115</v>
      </c>
      <c r="IE6" s="164"/>
      <c r="IF6" s="164"/>
      <c r="IG6" s="164"/>
      <c r="IH6" s="164"/>
      <c r="II6" s="164"/>
      <c r="IJ6" s="164"/>
      <c r="IK6" s="164"/>
    </row>
    <row r="7" spans="1:245" ht="13.5" customHeight="1" x14ac:dyDescent="0.15">
      <c r="A7" s="42" t="str">
        <f>'収集運搬（生活系）'!A7</f>
        <v>長崎県</v>
      </c>
      <c r="B7" s="43" t="str">
        <f>'収集運搬（生活系）'!B7</f>
        <v>42000</v>
      </c>
      <c r="C7" s="42" t="s">
        <v>31</v>
      </c>
      <c r="D7" s="44">
        <f t="shared" ref="D7:BO7" si="0">COUNTIF(D$8:D$207,"○")</f>
        <v>0</v>
      </c>
      <c r="E7" s="44">
        <f t="shared" si="0"/>
        <v>0</v>
      </c>
      <c r="F7" s="44">
        <f t="shared" si="0"/>
        <v>0</v>
      </c>
      <c r="G7" s="44">
        <f t="shared" si="0"/>
        <v>21</v>
      </c>
      <c r="H7" s="44">
        <f t="shared" si="0"/>
        <v>0</v>
      </c>
      <c r="I7" s="44">
        <f t="shared" si="0"/>
        <v>0</v>
      </c>
      <c r="J7" s="44">
        <f t="shared" si="0"/>
        <v>0</v>
      </c>
      <c r="K7" s="44">
        <f t="shared" si="0"/>
        <v>0</v>
      </c>
      <c r="L7" s="44">
        <f t="shared" si="0"/>
        <v>0</v>
      </c>
      <c r="M7" s="44">
        <f t="shared" si="0"/>
        <v>0</v>
      </c>
      <c r="N7" s="44">
        <f t="shared" si="0"/>
        <v>0</v>
      </c>
      <c r="O7" s="44">
        <f t="shared" si="0"/>
        <v>19</v>
      </c>
      <c r="P7" s="44">
        <f t="shared" si="0"/>
        <v>2</v>
      </c>
      <c r="Q7" s="44">
        <f t="shared" si="0"/>
        <v>0</v>
      </c>
      <c r="R7" s="44">
        <f t="shared" si="0"/>
        <v>0</v>
      </c>
      <c r="S7" s="44">
        <f t="shared" si="0"/>
        <v>17</v>
      </c>
      <c r="T7" s="44">
        <f t="shared" si="0"/>
        <v>0</v>
      </c>
      <c r="U7" s="44">
        <f t="shared" si="0"/>
        <v>1</v>
      </c>
      <c r="V7" s="44">
        <f t="shared" si="0"/>
        <v>0</v>
      </c>
      <c r="W7" s="44">
        <f t="shared" si="0"/>
        <v>0</v>
      </c>
      <c r="X7" s="44">
        <f t="shared" si="0"/>
        <v>0</v>
      </c>
      <c r="Y7" s="44">
        <f t="shared" si="0"/>
        <v>1</v>
      </c>
      <c r="Z7" s="44">
        <f t="shared" si="0"/>
        <v>17</v>
      </c>
      <c r="AA7" s="44">
        <f t="shared" si="0"/>
        <v>4</v>
      </c>
      <c r="AB7" s="44">
        <f t="shared" si="0"/>
        <v>0</v>
      </c>
      <c r="AC7" s="44">
        <f t="shared" si="0"/>
        <v>0</v>
      </c>
      <c r="AD7" s="44">
        <f t="shared" si="0"/>
        <v>15</v>
      </c>
      <c r="AE7" s="44">
        <f t="shared" si="0"/>
        <v>0</v>
      </c>
      <c r="AF7" s="44">
        <f t="shared" si="0"/>
        <v>1</v>
      </c>
      <c r="AG7" s="44">
        <f t="shared" si="0"/>
        <v>0</v>
      </c>
      <c r="AH7" s="44">
        <f t="shared" si="0"/>
        <v>0</v>
      </c>
      <c r="AI7" s="44">
        <f t="shared" si="0"/>
        <v>0</v>
      </c>
      <c r="AJ7" s="44">
        <f t="shared" si="0"/>
        <v>1</v>
      </c>
      <c r="AK7" s="44">
        <f t="shared" si="0"/>
        <v>3</v>
      </c>
      <c r="AL7" s="44">
        <f t="shared" si="0"/>
        <v>12</v>
      </c>
      <c r="AM7" s="44">
        <f t="shared" si="0"/>
        <v>0</v>
      </c>
      <c r="AN7" s="44">
        <f t="shared" si="0"/>
        <v>6</v>
      </c>
      <c r="AO7" s="44">
        <f t="shared" si="0"/>
        <v>2</v>
      </c>
      <c r="AP7" s="44">
        <f t="shared" si="0"/>
        <v>0</v>
      </c>
      <c r="AQ7" s="44">
        <f t="shared" si="0"/>
        <v>0</v>
      </c>
      <c r="AR7" s="44">
        <f t="shared" si="0"/>
        <v>0</v>
      </c>
      <c r="AS7" s="44">
        <f t="shared" si="0"/>
        <v>0</v>
      </c>
      <c r="AT7" s="44">
        <f t="shared" si="0"/>
        <v>0</v>
      </c>
      <c r="AU7" s="44">
        <f t="shared" si="0"/>
        <v>1</v>
      </c>
      <c r="AV7" s="44">
        <f t="shared" si="0"/>
        <v>2</v>
      </c>
      <c r="AW7" s="44">
        <f t="shared" si="0"/>
        <v>10</v>
      </c>
      <c r="AX7" s="44">
        <f t="shared" si="0"/>
        <v>0</v>
      </c>
      <c r="AY7" s="44">
        <f t="shared" si="0"/>
        <v>9</v>
      </c>
      <c r="AZ7" s="44">
        <f t="shared" si="0"/>
        <v>2</v>
      </c>
      <c r="BA7" s="44">
        <f t="shared" si="0"/>
        <v>0</v>
      </c>
      <c r="BB7" s="44">
        <f t="shared" si="0"/>
        <v>0</v>
      </c>
      <c r="BC7" s="44">
        <f t="shared" si="0"/>
        <v>0</v>
      </c>
      <c r="BD7" s="44">
        <f t="shared" si="0"/>
        <v>0</v>
      </c>
      <c r="BE7" s="44">
        <f t="shared" si="0"/>
        <v>0</v>
      </c>
      <c r="BF7" s="44">
        <f t="shared" si="0"/>
        <v>0</v>
      </c>
      <c r="BG7" s="44">
        <f t="shared" si="0"/>
        <v>4</v>
      </c>
      <c r="BH7" s="44">
        <f t="shared" si="0"/>
        <v>9</v>
      </c>
      <c r="BI7" s="44">
        <f t="shared" si="0"/>
        <v>0</v>
      </c>
      <c r="BJ7" s="44">
        <f t="shared" si="0"/>
        <v>8</v>
      </c>
      <c r="BK7" s="44">
        <f t="shared" si="0"/>
        <v>3</v>
      </c>
      <c r="BL7" s="44">
        <f t="shared" si="0"/>
        <v>0</v>
      </c>
      <c r="BM7" s="44">
        <f t="shared" si="0"/>
        <v>0</v>
      </c>
      <c r="BN7" s="44">
        <f t="shared" si="0"/>
        <v>0</v>
      </c>
      <c r="BO7" s="44">
        <f t="shared" si="0"/>
        <v>0</v>
      </c>
      <c r="BP7" s="44">
        <f t="shared" ref="BP7:EL7" si="1">COUNTIF(BP$8:BP$207,"○")</f>
        <v>0</v>
      </c>
      <c r="BQ7" s="44">
        <f t="shared" si="1"/>
        <v>1</v>
      </c>
      <c r="BR7" s="44">
        <f>COUNTIF(BR$8:BR$207,"○")</f>
        <v>4</v>
      </c>
      <c r="BS7" s="44">
        <f t="shared" si="1"/>
        <v>9</v>
      </c>
      <c r="BT7" s="44">
        <f t="shared" si="1"/>
        <v>0</v>
      </c>
      <c r="BU7" s="44">
        <f t="shared" si="1"/>
        <v>8</v>
      </c>
      <c r="BV7" s="44">
        <f t="shared" si="1"/>
        <v>4</v>
      </c>
      <c r="BW7" s="44">
        <f t="shared" si="1"/>
        <v>0</v>
      </c>
      <c r="BX7" s="44">
        <f t="shared" si="1"/>
        <v>0</v>
      </c>
      <c r="BY7" s="44">
        <f t="shared" si="1"/>
        <v>0</v>
      </c>
      <c r="BZ7" s="44">
        <f t="shared" si="1"/>
        <v>0</v>
      </c>
      <c r="CA7" s="44">
        <f t="shared" si="1"/>
        <v>0</v>
      </c>
      <c r="CB7" s="44">
        <f>COUNTIF(CB$8:CB$207,"○")</f>
        <v>0</v>
      </c>
      <c r="CC7" s="44">
        <f t="shared" si="1"/>
        <v>10</v>
      </c>
      <c r="CD7" s="44">
        <f t="shared" si="1"/>
        <v>8</v>
      </c>
      <c r="CE7" s="44">
        <f t="shared" si="1"/>
        <v>0</v>
      </c>
      <c r="CF7" s="44">
        <f t="shared" si="1"/>
        <v>3</v>
      </c>
      <c r="CG7" s="44">
        <f t="shared" si="1"/>
        <v>9</v>
      </c>
      <c r="CH7" s="44">
        <f t="shared" si="1"/>
        <v>0</v>
      </c>
      <c r="CI7" s="44">
        <f t="shared" si="1"/>
        <v>0</v>
      </c>
      <c r="CJ7" s="44">
        <f t="shared" si="1"/>
        <v>0</v>
      </c>
      <c r="CK7" s="44">
        <f t="shared" si="1"/>
        <v>0</v>
      </c>
      <c r="CL7" s="44">
        <f t="shared" si="1"/>
        <v>0</v>
      </c>
      <c r="CM7" s="44">
        <f t="shared" si="1"/>
        <v>1</v>
      </c>
      <c r="CN7" s="44">
        <f t="shared" si="1"/>
        <v>13</v>
      </c>
      <c r="CO7" s="44">
        <f t="shared" si="1"/>
        <v>8</v>
      </c>
      <c r="CP7" s="44">
        <f t="shared" si="1"/>
        <v>0</v>
      </c>
      <c r="CQ7" s="44">
        <f t="shared" si="1"/>
        <v>0</v>
      </c>
      <c r="CR7" s="44">
        <f t="shared" si="1"/>
        <v>12</v>
      </c>
      <c r="CS7" s="44">
        <f t="shared" si="1"/>
        <v>0</v>
      </c>
      <c r="CT7" s="44">
        <f t="shared" si="1"/>
        <v>0</v>
      </c>
      <c r="CU7" s="44">
        <f t="shared" si="1"/>
        <v>0</v>
      </c>
      <c r="CV7" s="44">
        <f t="shared" si="1"/>
        <v>0</v>
      </c>
      <c r="CW7" s="44">
        <f t="shared" si="1"/>
        <v>0</v>
      </c>
      <c r="CX7" s="44">
        <f t="shared" si="1"/>
        <v>1</v>
      </c>
      <c r="CY7" s="44">
        <f t="shared" si="1"/>
        <v>13</v>
      </c>
      <c r="CZ7" s="44">
        <f t="shared" si="1"/>
        <v>8</v>
      </c>
      <c r="DA7" s="44">
        <f t="shared" si="1"/>
        <v>0</v>
      </c>
      <c r="DB7" s="44">
        <f t="shared" si="1"/>
        <v>0</v>
      </c>
      <c r="DC7" s="44">
        <f t="shared" si="1"/>
        <v>12</v>
      </c>
      <c r="DD7" s="44">
        <f t="shared" si="1"/>
        <v>0</v>
      </c>
      <c r="DE7" s="44">
        <f t="shared" si="1"/>
        <v>0</v>
      </c>
      <c r="DF7" s="44">
        <f t="shared" si="1"/>
        <v>0</v>
      </c>
      <c r="DG7" s="44">
        <f t="shared" si="1"/>
        <v>0</v>
      </c>
      <c r="DH7" s="44">
        <f t="shared" si="1"/>
        <v>0</v>
      </c>
      <c r="DI7" s="44">
        <f t="shared" si="1"/>
        <v>1</v>
      </c>
      <c r="DJ7" s="44">
        <f t="shared" si="1"/>
        <v>5</v>
      </c>
      <c r="DK7" s="44">
        <f t="shared" si="1"/>
        <v>9</v>
      </c>
      <c r="DL7" s="44">
        <f t="shared" si="1"/>
        <v>0</v>
      </c>
      <c r="DM7" s="44">
        <f t="shared" si="1"/>
        <v>7</v>
      </c>
      <c r="DN7" s="44">
        <f t="shared" si="1"/>
        <v>4</v>
      </c>
      <c r="DO7" s="44">
        <f t="shared" si="1"/>
        <v>0</v>
      </c>
      <c r="DP7" s="44">
        <f t="shared" si="1"/>
        <v>0</v>
      </c>
      <c r="DQ7" s="44">
        <f t="shared" si="1"/>
        <v>0</v>
      </c>
      <c r="DR7" s="44">
        <f t="shared" si="1"/>
        <v>0</v>
      </c>
      <c r="DS7" s="44">
        <f t="shared" si="1"/>
        <v>0</v>
      </c>
      <c r="DT7" s="44">
        <f t="shared" si="1"/>
        <v>1</v>
      </c>
      <c r="DU7" s="44">
        <f t="shared" si="1"/>
        <v>4</v>
      </c>
      <c r="DV7" s="44">
        <f t="shared" si="1"/>
        <v>8</v>
      </c>
      <c r="DW7" s="44">
        <f t="shared" si="1"/>
        <v>0</v>
      </c>
      <c r="DX7" s="44">
        <f t="shared" si="1"/>
        <v>9</v>
      </c>
      <c r="DY7" s="44">
        <f t="shared" si="1"/>
        <v>3</v>
      </c>
      <c r="DZ7" s="44">
        <f t="shared" si="1"/>
        <v>0</v>
      </c>
      <c r="EA7" s="44">
        <f t="shared" si="1"/>
        <v>0</v>
      </c>
      <c r="EB7" s="44">
        <f t="shared" si="1"/>
        <v>0</v>
      </c>
      <c r="EC7" s="44">
        <f t="shared" si="1"/>
        <v>0</v>
      </c>
      <c r="ED7" s="44">
        <f t="shared" si="1"/>
        <v>0</v>
      </c>
      <c r="EE7" s="44">
        <f t="shared" si="1"/>
        <v>1</v>
      </c>
      <c r="EF7" s="44">
        <f t="shared" si="1"/>
        <v>0</v>
      </c>
      <c r="EG7" s="44">
        <f t="shared" si="1"/>
        <v>1</v>
      </c>
      <c r="EH7" s="44">
        <f t="shared" si="1"/>
        <v>0</v>
      </c>
      <c r="EI7" s="44">
        <f t="shared" si="1"/>
        <v>20</v>
      </c>
      <c r="EJ7" s="44">
        <f t="shared" si="1"/>
        <v>0</v>
      </c>
      <c r="EK7" s="44">
        <f t="shared" si="1"/>
        <v>0</v>
      </c>
      <c r="EL7" s="44">
        <f t="shared" si="1"/>
        <v>0</v>
      </c>
      <c r="EM7" s="44">
        <f t="shared" ref="EM7:HI7" si="2">COUNTIF(EM$8:EM$207,"○")</f>
        <v>0</v>
      </c>
      <c r="EN7" s="44">
        <f t="shared" si="2"/>
        <v>0</v>
      </c>
      <c r="EO7" s="44">
        <f t="shared" si="2"/>
        <v>0</v>
      </c>
      <c r="EP7" s="44">
        <f t="shared" si="2"/>
        <v>0</v>
      </c>
      <c r="EQ7" s="44">
        <f t="shared" si="2"/>
        <v>1</v>
      </c>
      <c r="ER7" s="44">
        <f t="shared" si="2"/>
        <v>3</v>
      </c>
      <c r="ES7" s="44">
        <f t="shared" si="2"/>
        <v>0</v>
      </c>
      <c r="ET7" s="44">
        <f t="shared" si="2"/>
        <v>17</v>
      </c>
      <c r="EU7" s="44">
        <f t="shared" si="2"/>
        <v>1</v>
      </c>
      <c r="EV7" s="44">
        <f t="shared" si="2"/>
        <v>0</v>
      </c>
      <c r="EW7" s="44">
        <f t="shared" si="2"/>
        <v>0</v>
      </c>
      <c r="EX7" s="44">
        <f t="shared" si="2"/>
        <v>0</v>
      </c>
      <c r="EY7" s="44">
        <f t="shared" si="2"/>
        <v>0</v>
      </c>
      <c r="EZ7" s="44">
        <f t="shared" si="2"/>
        <v>0</v>
      </c>
      <c r="FA7" s="44">
        <f t="shared" si="2"/>
        <v>0</v>
      </c>
      <c r="FB7" s="44">
        <f t="shared" si="2"/>
        <v>0</v>
      </c>
      <c r="FC7" s="44">
        <f t="shared" si="2"/>
        <v>9</v>
      </c>
      <c r="FD7" s="44">
        <f t="shared" si="2"/>
        <v>0</v>
      </c>
      <c r="FE7" s="44">
        <f t="shared" si="2"/>
        <v>12</v>
      </c>
      <c r="FF7" s="44">
        <f t="shared" si="2"/>
        <v>0</v>
      </c>
      <c r="FG7" s="44">
        <f t="shared" si="2"/>
        <v>0</v>
      </c>
      <c r="FH7" s="44">
        <f t="shared" si="2"/>
        <v>0</v>
      </c>
      <c r="FI7" s="44">
        <f t="shared" si="2"/>
        <v>0</v>
      </c>
      <c r="FJ7" s="44">
        <f t="shared" si="2"/>
        <v>0</v>
      </c>
      <c r="FK7" s="44">
        <f t="shared" si="2"/>
        <v>0</v>
      </c>
      <c r="FL7" s="44">
        <f t="shared" si="2"/>
        <v>0</v>
      </c>
      <c r="FM7" s="44">
        <f t="shared" si="2"/>
        <v>3</v>
      </c>
      <c r="FN7" s="44">
        <f t="shared" si="2"/>
        <v>0</v>
      </c>
      <c r="FO7" s="44">
        <f t="shared" si="2"/>
        <v>0</v>
      </c>
      <c r="FP7" s="44">
        <f t="shared" si="2"/>
        <v>18</v>
      </c>
      <c r="FQ7" s="44">
        <f t="shared" si="2"/>
        <v>3</v>
      </c>
      <c r="FR7" s="44">
        <f t="shared" si="2"/>
        <v>0</v>
      </c>
      <c r="FS7" s="44">
        <f t="shared" si="2"/>
        <v>0</v>
      </c>
      <c r="FT7" s="44">
        <f t="shared" si="2"/>
        <v>0</v>
      </c>
      <c r="FU7" s="44">
        <f t="shared" si="2"/>
        <v>0</v>
      </c>
      <c r="FV7" s="44">
        <f t="shared" si="2"/>
        <v>0</v>
      </c>
      <c r="FW7" s="44">
        <f t="shared" si="2"/>
        <v>0</v>
      </c>
      <c r="FX7" s="44">
        <f t="shared" si="2"/>
        <v>0</v>
      </c>
      <c r="FY7" s="44">
        <f t="shared" si="2"/>
        <v>3</v>
      </c>
      <c r="FZ7" s="44">
        <f t="shared" si="2"/>
        <v>0</v>
      </c>
      <c r="GA7" s="44">
        <f t="shared" si="2"/>
        <v>18</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20</v>
      </c>
      <c r="GM7" s="44">
        <f t="shared" si="2"/>
        <v>1</v>
      </c>
      <c r="GN7" s="44">
        <f t="shared" si="2"/>
        <v>0</v>
      </c>
      <c r="GO7" s="44">
        <f t="shared" si="2"/>
        <v>0</v>
      </c>
      <c r="GP7" s="44">
        <f t="shared" si="2"/>
        <v>0</v>
      </c>
      <c r="GQ7" s="44">
        <f t="shared" si="2"/>
        <v>0</v>
      </c>
      <c r="GR7" s="44">
        <f t="shared" si="2"/>
        <v>0</v>
      </c>
      <c r="GS7" s="44">
        <f t="shared" si="2"/>
        <v>0</v>
      </c>
      <c r="GT7" s="44">
        <f t="shared" si="2"/>
        <v>1</v>
      </c>
      <c r="GU7" s="44">
        <f t="shared" si="2"/>
        <v>8</v>
      </c>
      <c r="GV7" s="44">
        <f t="shared" si="2"/>
        <v>0</v>
      </c>
      <c r="GW7" s="44">
        <f t="shared" si="2"/>
        <v>12</v>
      </c>
      <c r="GX7" s="44">
        <f t="shared" si="2"/>
        <v>0</v>
      </c>
      <c r="GY7" s="44">
        <f t="shared" si="2"/>
        <v>0</v>
      </c>
      <c r="GZ7" s="44">
        <f t="shared" si="2"/>
        <v>0</v>
      </c>
      <c r="HA7" s="44">
        <f t="shared" si="2"/>
        <v>0</v>
      </c>
      <c r="HB7" s="44">
        <f t="shared" si="2"/>
        <v>0</v>
      </c>
      <c r="HC7" s="44">
        <f t="shared" si="2"/>
        <v>0</v>
      </c>
      <c r="HD7" s="44">
        <f t="shared" si="2"/>
        <v>1</v>
      </c>
      <c r="HE7" s="44">
        <f t="shared" si="2"/>
        <v>0</v>
      </c>
      <c r="HF7" s="44">
        <f t="shared" si="2"/>
        <v>6</v>
      </c>
      <c r="HG7" s="44">
        <f t="shared" si="2"/>
        <v>0</v>
      </c>
      <c r="HH7" s="44">
        <f t="shared" si="2"/>
        <v>15</v>
      </c>
      <c r="HI7" s="44">
        <f t="shared" si="2"/>
        <v>0</v>
      </c>
      <c r="HJ7" s="44">
        <f t="shared" ref="HJ7:IK7" si="3">COUNTIF(HJ$8:HJ$207,"○")</f>
        <v>0</v>
      </c>
      <c r="HK7" s="44">
        <f t="shared" si="3"/>
        <v>0</v>
      </c>
      <c r="HL7" s="44">
        <f t="shared" si="3"/>
        <v>0</v>
      </c>
      <c r="HM7" s="44">
        <f t="shared" si="3"/>
        <v>0</v>
      </c>
      <c r="HN7" s="44">
        <f t="shared" si="3"/>
        <v>0</v>
      </c>
      <c r="HO7" s="44">
        <f t="shared" si="3"/>
        <v>0</v>
      </c>
      <c r="HP7" s="44">
        <f t="shared" si="3"/>
        <v>3</v>
      </c>
      <c r="HQ7" s="44">
        <f t="shared" si="3"/>
        <v>6</v>
      </c>
      <c r="HR7" s="44">
        <f t="shared" si="3"/>
        <v>0</v>
      </c>
      <c r="HS7" s="44">
        <f t="shared" si="3"/>
        <v>12</v>
      </c>
      <c r="HT7" s="44">
        <f t="shared" si="3"/>
        <v>2</v>
      </c>
      <c r="HU7" s="44">
        <f t="shared" si="3"/>
        <v>0</v>
      </c>
      <c r="HV7" s="44">
        <f t="shared" si="3"/>
        <v>0</v>
      </c>
      <c r="HW7" s="44">
        <f t="shared" si="3"/>
        <v>0</v>
      </c>
      <c r="HX7" s="44">
        <f t="shared" si="3"/>
        <v>0</v>
      </c>
      <c r="HY7" s="44">
        <f t="shared" si="3"/>
        <v>0</v>
      </c>
      <c r="HZ7" s="44">
        <f t="shared" si="3"/>
        <v>1</v>
      </c>
      <c r="IA7" s="44">
        <f t="shared" si="3"/>
        <v>14</v>
      </c>
      <c r="IB7" s="44">
        <f t="shared" si="3"/>
        <v>1</v>
      </c>
      <c r="IC7" s="44">
        <f t="shared" si="3"/>
        <v>0</v>
      </c>
      <c r="ID7" s="44">
        <f t="shared" si="3"/>
        <v>6</v>
      </c>
      <c r="IE7" s="44">
        <f t="shared" si="3"/>
        <v>10</v>
      </c>
      <c r="IF7" s="44">
        <f t="shared" si="3"/>
        <v>1</v>
      </c>
      <c r="IG7" s="44">
        <f t="shared" si="3"/>
        <v>0</v>
      </c>
      <c r="IH7" s="44">
        <f t="shared" si="3"/>
        <v>0</v>
      </c>
      <c r="II7" s="44">
        <f t="shared" si="3"/>
        <v>1</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508</v>
      </c>
      <c r="C9" s="38" t="s">
        <v>509</v>
      </c>
      <c r="D9" s="40"/>
      <c r="E9" s="40"/>
      <c r="F9" s="40"/>
      <c r="G9" s="40" t="s">
        <v>492</v>
      </c>
      <c r="H9" s="40"/>
      <c r="I9" s="40"/>
      <c r="J9" s="40"/>
      <c r="K9" s="40"/>
      <c r="L9" s="40"/>
      <c r="M9" s="40"/>
      <c r="N9" s="40"/>
      <c r="O9" s="40" t="s">
        <v>492</v>
      </c>
      <c r="P9" s="40"/>
      <c r="Q9" s="40"/>
      <c r="R9" s="40"/>
      <c r="S9" s="40"/>
      <c r="T9" s="40"/>
      <c r="U9" s="40" t="s">
        <v>492</v>
      </c>
      <c r="V9" s="40"/>
      <c r="W9" s="40"/>
      <c r="X9" s="40"/>
      <c r="Y9" s="40"/>
      <c r="Z9" s="40" t="s">
        <v>492</v>
      </c>
      <c r="AA9" s="40"/>
      <c r="AB9" s="40"/>
      <c r="AC9" s="40"/>
      <c r="AD9" s="40"/>
      <c r="AE9" s="40"/>
      <c r="AF9" s="40" t="s">
        <v>492</v>
      </c>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518</v>
      </c>
      <c r="C10" s="38" t="s">
        <v>519</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520</v>
      </c>
      <c r="C11" s="38" t="s">
        <v>521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t="s">
        <v>492</v>
      </c>
      <c r="BT11" s="40"/>
      <c r="BU11" s="40"/>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523</v>
      </c>
      <c r="C12" s="38" t="s">
        <v>524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525</v>
      </c>
      <c r="C13" s="38" t="s">
        <v>526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t="s">
        <v>492</v>
      </c>
      <c r="FN13" s="40"/>
      <c r="FO13" s="40"/>
      <c r="FP13" s="40"/>
      <c r="FQ13" s="40" t="s">
        <v>492</v>
      </c>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527</v>
      </c>
      <c r="C14" s="38" t="s">
        <v>528</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t="s">
        <v>492</v>
      </c>
      <c r="FN14" s="40"/>
      <c r="FO14" s="40"/>
      <c r="FP14" s="40"/>
      <c r="FQ14" s="40" t="s">
        <v>492</v>
      </c>
      <c r="FR14" s="40"/>
      <c r="FS14" s="40"/>
      <c r="FT14" s="40"/>
      <c r="FU14" s="40"/>
      <c r="FV14" s="40"/>
      <c r="FW14" s="40"/>
      <c r="FX14" s="40"/>
      <c r="FY14" s="40"/>
      <c r="FZ14" s="40"/>
      <c r="GA14" s="40" t="s">
        <v>492</v>
      </c>
      <c r="GB14" s="40"/>
      <c r="GC14" s="40"/>
      <c r="GD14" s="40"/>
      <c r="GE14" s="40"/>
      <c r="GF14" s="40"/>
      <c r="GG14" s="40"/>
      <c r="GH14" s="40"/>
      <c r="GI14" s="40" t="s">
        <v>492</v>
      </c>
      <c r="GJ14" s="40"/>
      <c r="GK14" s="40"/>
      <c r="GL14" s="40"/>
      <c r="GM14" s="40" t="s">
        <v>492</v>
      </c>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532</v>
      </c>
      <c r="C15" s="38" t="s">
        <v>533</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534</v>
      </c>
      <c r="C16" s="38" t="s">
        <v>535</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c r="IF16" s="38"/>
      <c r="IG16" s="38"/>
      <c r="IH16" s="38"/>
      <c r="II16" s="38" t="s">
        <v>492</v>
      </c>
      <c r="IJ16" s="38"/>
      <c r="IK16" s="38"/>
    </row>
    <row r="17" spans="1:245" ht="13.5" customHeight="1" x14ac:dyDescent="0.15">
      <c r="A17" s="40" t="s">
        <v>475</v>
      </c>
      <c r="B17" s="41" t="s">
        <v>537</v>
      </c>
      <c r="C17" s="38" t="s">
        <v>538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t="s">
        <v>492</v>
      </c>
      <c r="ES17" s="40"/>
      <c r="ET17" s="40"/>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t="s">
        <v>492</v>
      </c>
      <c r="IG17" s="38"/>
      <c r="IH17" s="38"/>
      <c r="II17" s="38"/>
      <c r="IJ17" s="38"/>
      <c r="IK17" s="38"/>
    </row>
    <row r="18" spans="1:245" ht="13.5" customHeight="1" x14ac:dyDescent="0.15">
      <c r="A18" s="40" t="s">
        <v>475</v>
      </c>
      <c r="B18" s="41" t="s">
        <v>540</v>
      </c>
      <c r="C18" s="38" t="s">
        <v>541</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t="s">
        <v>492</v>
      </c>
      <c r="FN18" s="40"/>
      <c r="FO18" s="40"/>
      <c r="FP18" s="40"/>
      <c r="FQ18" s="40" t="s">
        <v>492</v>
      </c>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542</v>
      </c>
      <c r="C19" s="38" t="s">
        <v>543</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545</v>
      </c>
      <c r="C20" s="38" t="s">
        <v>546</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548</v>
      </c>
      <c r="C21" s="38" t="s">
        <v>549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c r="BI21" s="40"/>
      <c r="BJ21" s="40" t="s">
        <v>492</v>
      </c>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c r="IF21" s="38"/>
      <c r="IG21" s="38"/>
      <c r="IH21" s="38"/>
      <c r="II21" s="38"/>
      <c r="IJ21" s="38"/>
      <c r="IK21" s="38" t="s">
        <v>492</v>
      </c>
    </row>
    <row r="22" spans="1:245" ht="13.5" customHeight="1" x14ac:dyDescent="0.15">
      <c r="A22" s="40" t="s">
        <v>475</v>
      </c>
      <c r="B22" s="41" t="s">
        <v>550</v>
      </c>
      <c r="C22" s="38" t="s">
        <v>551</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553</v>
      </c>
      <c r="C23" s="38" t="s">
        <v>554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t="s">
        <v>492</v>
      </c>
      <c r="BS23" s="40"/>
      <c r="BT23" s="40"/>
      <c r="BU23" s="40"/>
      <c r="BV23" s="40" t="s">
        <v>492</v>
      </c>
      <c r="BW23" s="40"/>
      <c r="BX23" s="40"/>
      <c r="BY23" s="40"/>
      <c r="BZ23" s="40"/>
      <c r="CA23" s="40"/>
      <c r="CB23" s="40"/>
      <c r="CC23" s="40"/>
      <c r="CD23" s="40"/>
      <c r="CE23" s="40"/>
      <c r="CF23" s="40" t="s">
        <v>492</v>
      </c>
      <c r="CG23" s="40"/>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t="s">
        <v>492</v>
      </c>
      <c r="HG23" s="40"/>
      <c r="HH23" s="40"/>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555</v>
      </c>
      <c r="C24" s="38" t="s">
        <v>556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557</v>
      </c>
      <c r="C25" s="38" t="s">
        <v>558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559</v>
      </c>
      <c r="C26" s="38" t="s">
        <v>560</v>
      </c>
      <c r="D26" s="40"/>
      <c r="E26" s="40"/>
      <c r="F26" s="40"/>
      <c r="G26" s="40" t="s">
        <v>492</v>
      </c>
      <c r="H26" s="40"/>
      <c r="I26" s="40"/>
      <c r="J26" s="40"/>
      <c r="K26" s="40"/>
      <c r="L26" s="40"/>
      <c r="M26" s="40"/>
      <c r="N26" s="40"/>
      <c r="O26" s="40" t="s">
        <v>492</v>
      </c>
      <c r="P26" s="40"/>
      <c r="Q26" s="40"/>
      <c r="R26" s="40"/>
      <c r="S26" s="40"/>
      <c r="T26" s="40"/>
      <c r="U26" s="40"/>
      <c r="V26" s="40"/>
      <c r="W26" s="40"/>
      <c r="X26" s="40"/>
      <c r="Y26" s="40" t="s">
        <v>492</v>
      </c>
      <c r="Z26" s="40" t="s">
        <v>492</v>
      </c>
      <c r="AA26" s="40"/>
      <c r="AB26" s="40"/>
      <c r="AC26" s="40"/>
      <c r="AD26" s="40"/>
      <c r="AE26" s="40"/>
      <c r="AF26" s="40"/>
      <c r="AG26" s="40"/>
      <c r="AH26" s="40"/>
      <c r="AI26" s="40"/>
      <c r="AJ26" s="40" t="s">
        <v>492</v>
      </c>
      <c r="AK26" s="40" t="s">
        <v>492</v>
      </c>
      <c r="AL26" s="40"/>
      <c r="AM26" s="40"/>
      <c r="AN26" s="40"/>
      <c r="AO26" s="40"/>
      <c r="AP26" s="40"/>
      <c r="AQ26" s="40"/>
      <c r="AR26" s="40"/>
      <c r="AS26" s="40"/>
      <c r="AT26" s="40"/>
      <c r="AU26" s="40" t="s">
        <v>492</v>
      </c>
      <c r="AV26" s="40"/>
      <c r="AW26" s="40"/>
      <c r="AX26" s="40"/>
      <c r="AY26" s="40" t="s">
        <v>492</v>
      </c>
      <c r="AZ26" s="40"/>
      <c r="BA26" s="40"/>
      <c r="BB26" s="40"/>
      <c r="BC26" s="40"/>
      <c r="BD26" s="40"/>
      <c r="BE26" s="40"/>
      <c r="BF26" s="40"/>
      <c r="BG26" s="40" t="s">
        <v>492</v>
      </c>
      <c r="BH26" s="40"/>
      <c r="BI26" s="40"/>
      <c r="BJ26" s="40"/>
      <c r="BK26" s="40"/>
      <c r="BL26" s="40"/>
      <c r="BM26" s="40"/>
      <c r="BN26" s="40"/>
      <c r="BO26" s="40"/>
      <c r="BP26" s="40"/>
      <c r="BQ26" s="40" t="s">
        <v>492</v>
      </c>
      <c r="BR26" s="40"/>
      <c r="BS26" s="40"/>
      <c r="BT26" s="40"/>
      <c r="BU26" s="40" t="s">
        <v>492</v>
      </c>
      <c r="BV26" s="40"/>
      <c r="BW26" s="40"/>
      <c r="BX26" s="40"/>
      <c r="BY26" s="40"/>
      <c r="BZ26" s="40"/>
      <c r="CA26" s="40"/>
      <c r="CB26" s="40"/>
      <c r="CC26" s="40" t="s">
        <v>492</v>
      </c>
      <c r="CD26" s="40"/>
      <c r="CE26" s="40"/>
      <c r="CF26" s="40"/>
      <c r="CG26" s="40"/>
      <c r="CH26" s="40"/>
      <c r="CI26" s="40"/>
      <c r="CJ26" s="40"/>
      <c r="CK26" s="40"/>
      <c r="CL26" s="40"/>
      <c r="CM26" s="40" t="s">
        <v>492</v>
      </c>
      <c r="CN26" s="40" t="s">
        <v>492</v>
      </c>
      <c r="CO26" s="40"/>
      <c r="CP26" s="40"/>
      <c r="CQ26" s="40"/>
      <c r="CR26" s="40"/>
      <c r="CS26" s="40"/>
      <c r="CT26" s="40"/>
      <c r="CU26" s="40"/>
      <c r="CV26" s="40"/>
      <c r="CW26" s="40"/>
      <c r="CX26" s="40" t="s">
        <v>492</v>
      </c>
      <c r="CY26" s="40" t="s">
        <v>492</v>
      </c>
      <c r="CZ26" s="40"/>
      <c r="DA26" s="40"/>
      <c r="DB26" s="40"/>
      <c r="DC26" s="40"/>
      <c r="DD26" s="40"/>
      <c r="DE26" s="40"/>
      <c r="DF26" s="40"/>
      <c r="DG26" s="40"/>
      <c r="DH26" s="40"/>
      <c r="DI26" s="40" t="s">
        <v>492</v>
      </c>
      <c r="DJ26" s="40" t="s">
        <v>492</v>
      </c>
      <c r="DK26" s="40"/>
      <c r="DL26" s="40"/>
      <c r="DM26" s="40"/>
      <c r="DN26" s="40"/>
      <c r="DO26" s="40"/>
      <c r="DP26" s="40"/>
      <c r="DQ26" s="40"/>
      <c r="DR26" s="40"/>
      <c r="DS26" s="40"/>
      <c r="DT26" s="40" t="s">
        <v>492</v>
      </c>
      <c r="DU26" s="40" t="s">
        <v>492</v>
      </c>
      <c r="DV26" s="40"/>
      <c r="DW26" s="40"/>
      <c r="DX26" s="40"/>
      <c r="DY26" s="40"/>
      <c r="DZ26" s="40"/>
      <c r="EA26" s="40"/>
      <c r="EB26" s="40"/>
      <c r="EC26" s="40"/>
      <c r="ED26" s="40"/>
      <c r="EE26" s="40" t="s">
        <v>492</v>
      </c>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t="s">
        <v>492</v>
      </c>
      <c r="GU26" s="40"/>
      <c r="GV26" s="40"/>
      <c r="GW26" s="40"/>
      <c r="GX26" s="40"/>
      <c r="GY26" s="40"/>
      <c r="GZ26" s="40"/>
      <c r="HA26" s="40"/>
      <c r="HB26" s="40"/>
      <c r="HC26" s="40"/>
      <c r="HD26" s="40" t="s">
        <v>492</v>
      </c>
      <c r="HE26" s="40"/>
      <c r="HF26" s="40"/>
      <c r="HG26" s="40"/>
      <c r="HH26" s="40" t="s">
        <v>492</v>
      </c>
      <c r="HI26" s="40"/>
      <c r="HJ26" s="40"/>
      <c r="HK26" s="40"/>
      <c r="HL26" s="40"/>
      <c r="HM26" s="40"/>
      <c r="HN26" s="40"/>
      <c r="HO26" s="38"/>
      <c r="HP26" s="38" t="s">
        <v>492</v>
      </c>
      <c r="HQ26" s="38"/>
      <c r="HR26" s="38"/>
      <c r="HS26" s="38"/>
      <c r="HT26" s="38"/>
      <c r="HU26" s="38"/>
      <c r="HV26" s="38"/>
      <c r="HW26" s="38"/>
      <c r="HX26" s="38"/>
      <c r="HY26" s="38"/>
      <c r="HZ26" s="38" t="s">
        <v>492</v>
      </c>
      <c r="IA26" s="38"/>
      <c r="IB26" s="38"/>
      <c r="IC26" s="38"/>
      <c r="ID26" s="38" t="s">
        <v>492</v>
      </c>
      <c r="IE26" s="38"/>
      <c r="IF26" s="38"/>
      <c r="IG26" s="38"/>
      <c r="IH26" s="38"/>
      <c r="II26" s="38"/>
      <c r="IJ26" s="38"/>
      <c r="IK26" s="38"/>
    </row>
    <row r="27" spans="1:245" ht="13.5" customHeight="1" x14ac:dyDescent="0.15">
      <c r="A27" s="40" t="s">
        <v>475</v>
      </c>
      <c r="B27" s="41" t="s">
        <v>561</v>
      </c>
      <c r="C27" s="38" t="s">
        <v>562</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563</v>
      </c>
      <c r="C28" s="38" t="s">
        <v>564</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t="s">
        <v>492</v>
      </c>
      <c r="BI28" s="40"/>
      <c r="BJ28" s="40"/>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8">
    <sortCondition ref="A8:A28"/>
    <sortCondition ref="B8:B28"/>
    <sortCondition ref="C8:C28"/>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7" man="1"/>
    <brk id="47" min="1" max="27" man="1"/>
    <brk id="80" min="1" max="27" man="1"/>
    <brk id="102" min="1" max="27" man="1"/>
    <brk id="124" min="1" max="27" man="1"/>
    <brk id="157" min="1" max="27" man="1"/>
    <brk id="179" min="1" max="27" man="1"/>
    <brk id="201" min="1" max="27" man="1"/>
    <brk id="223" min="1" max="2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7"/>
      <c r="C1" s="98"/>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9" t="s">
        <v>83</v>
      </c>
      <c r="B2" s="110" t="s">
        <v>84</v>
      </c>
      <c r="C2" s="163"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4"/>
      <c r="B3" s="111"/>
      <c r="C3" s="166"/>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1" t="s">
        <v>449</v>
      </c>
      <c r="AL3" s="165"/>
      <c r="AM3" s="165"/>
      <c r="AN3" s="165"/>
      <c r="AO3" s="165"/>
      <c r="AP3" s="165"/>
      <c r="AQ3" s="165"/>
      <c r="AR3" s="165"/>
      <c r="AS3" s="165"/>
      <c r="AT3" s="165"/>
      <c r="AU3" s="165"/>
      <c r="AV3" s="161" t="s">
        <v>91</v>
      </c>
      <c r="AW3" s="162"/>
      <c r="AX3" s="162"/>
      <c r="AY3" s="162"/>
      <c r="AZ3" s="162"/>
      <c r="BA3" s="162"/>
      <c r="BB3" s="162"/>
      <c r="BC3" s="162"/>
      <c r="BD3" s="162"/>
      <c r="BE3" s="162"/>
      <c r="BF3" s="162"/>
      <c r="BG3" s="161" t="s">
        <v>92</v>
      </c>
      <c r="BH3" s="162"/>
      <c r="BI3" s="162"/>
      <c r="BJ3" s="162"/>
      <c r="BK3" s="162"/>
      <c r="BL3" s="162"/>
      <c r="BM3" s="162"/>
      <c r="BN3" s="162"/>
      <c r="BO3" s="162"/>
      <c r="BP3" s="162"/>
      <c r="BQ3" s="162"/>
      <c r="BR3" s="161" t="s">
        <v>405</v>
      </c>
      <c r="BS3" s="162"/>
      <c r="BT3" s="162"/>
      <c r="BU3" s="162"/>
      <c r="BV3" s="162"/>
      <c r="BW3" s="162"/>
      <c r="BX3" s="162"/>
      <c r="BY3" s="162"/>
      <c r="BZ3" s="162"/>
      <c r="CA3" s="162"/>
      <c r="CB3" s="162"/>
      <c r="CC3" s="168" t="s">
        <v>93</v>
      </c>
      <c r="CD3" s="162"/>
      <c r="CE3" s="162"/>
      <c r="CF3" s="162"/>
      <c r="CG3" s="162"/>
      <c r="CH3" s="162"/>
      <c r="CI3" s="162"/>
      <c r="CJ3" s="162"/>
      <c r="CK3" s="162"/>
      <c r="CL3" s="162"/>
      <c r="CM3" s="162"/>
      <c r="CN3" s="161" t="s">
        <v>94</v>
      </c>
      <c r="CO3" s="165"/>
      <c r="CP3" s="165"/>
      <c r="CQ3" s="165"/>
      <c r="CR3" s="165"/>
      <c r="CS3" s="165"/>
      <c r="CT3" s="165"/>
      <c r="CU3" s="165"/>
      <c r="CV3" s="165"/>
      <c r="CW3" s="165"/>
      <c r="CX3" s="165"/>
      <c r="CY3" s="161" t="s">
        <v>95</v>
      </c>
      <c r="CZ3" s="165"/>
      <c r="DA3" s="165"/>
      <c r="DB3" s="165"/>
      <c r="DC3" s="165"/>
      <c r="DD3" s="165"/>
      <c r="DE3" s="165"/>
      <c r="DF3" s="165"/>
      <c r="DG3" s="165"/>
      <c r="DH3" s="165"/>
      <c r="DI3" s="165"/>
      <c r="DJ3" s="161" t="s">
        <v>96</v>
      </c>
      <c r="DK3" s="165"/>
      <c r="DL3" s="165"/>
      <c r="DM3" s="165"/>
      <c r="DN3" s="165"/>
      <c r="DO3" s="165"/>
      <c r="DP3" s="165"/>
      <c r="DQ3" s="165"/>
      <c r="DR3" s="165"/>
      <c r="DS3" s="165"/>
      <c r="DT3" s="165"/>
      <c r="DU3" s="161" t="s">
        <v>97</v>
      </c>
      <c r="DV3" s="165"/>
      <c r="DW3" s="165"/>
      <c r="DX3" s="165"/>
      <c r="DY3" s="165"/>
      <c r="DZ3" s="165"/>
      <c r="EA3" s="165"/>
      <c r="EB3" s="165"/>
      <c r="EC3" s="165"/>
      <c r="ED3" s="165"/>
      <c r="EE3" s="165"/>
      <c r="EF3" s="161" t="s">
        <v>165</v>
      </c>
      <c r="EG3" s="165"/>
      <c r="EH3" s="165"/>
      <c r="EI3" s="165"/>
      <c r="EJ3" s="165"/>
      <c r="EK3" s="165"/>
      <c r="EL3" s="165"/>
      <c r="EM3" s="165"/>
      <c r="EN3" s="165"/>
      <c r="EO3" s="165"/>
      <c r="EP3" s="165"/>
      <c r="EQ3" s="161" t="s">
        <v>166</v>
      </c>
      <c r="ER3" s="165"/>
      <c r="ES3" s="165"/>
      <c r="ET3" s="165"/>
      <c r="EU3" s="165"/>
      <c r="EV3" s="165"/>
      <c r="EW3" s="165"/>
      <c r="EX3" s="165"/>
      <c r="EY3" s="165"/>
      <c r="EZ3" s="165"/>
      <c r="FA3" s="165"/>
      <c r="FB3" s="161" t="s">
        <v>17</v>
      </c>
      <c r="FC3" s="165"/>
      <c r="FD3" s="165"/>
      <c r="FE3" s="165"/>
      <c r="FF3" s="165"/>
      <c r="FG3" s="165"/>
      <c r="FH3" s="165"/>
      <c r="FI3" s="165"/>
      <c r="FJ3" s="165"/>
      <c r="FK3" s="165"/>
      <c r="FL3" s="165"/>
      <c r="FM3" s="161" t="s">
        <v>18</v>
      </c>
      <c r="FN3" s="165"/>
      <c r="FO3" s="165"/>
      <c r="FP3" s="165"/>
      <c r="FQ3" s="165"/>
      <c r="FR3" s="165"/>
      <c r="FS3" s="165"/>
      <c r="FT3" s="165"/>
      <c r="FU3" s="165"/>
      <c r="FV3" s="165"/>
      <c r="FW3" s="165"/>
      <c r="FX3" s="161" t="s">
        <v>71</v>
      </c>
      <c r="FY3" s="165"/>
      <c r="FZ3" s="165"/>
      <c r="GA3" s="165"/>
      <c r="GB3" s="165"/>
      <c r="GC3" s="165"/>
      <c r="GD3" s="165"/>
      <c r="GE3" s="165"/>
      <c r="GF3" s="165"/>
      <c r="GG3" s="165"/>
      <c r="GH3" s="165"/>
      <c r="GI3" s="161" t="s">
        <v>20</v>
      </c>
      <c r="GJ3" s="165"/>
      <c r="GK3" s="165"/>
      <c r="GL3" s="165"/>
      <c r="GM3" s="165"/>
      <c r="GN3" s="165"/>
      <c r="GO3" s="165"/>
      <c r="GP3" s="165"/>
      <c r="GQ3" s="165"/>
      <c r="GR3" s="165"/>
      <c r="GS3" s="165"/>
      <c r="GT3" s="161" t="s">
        <v>21</v>
      </c>
      <c r="GU3" s="165"/>
      <c r="GV3" s="165"/>
      <c r="GW3" s="165"/>
      <c r="GX3" s="165"/>
      <c r="GY3" s="165"/>
      <c r="GZ3" s="165"/>
      <c r="HA3" s="165"/>
      <c r="HB3" s="165"/>
      <c r="HC3" s="165"/>
      <c r="HD3" s="165"/>
      <c r="HE3" s="161" t="s">
        <v>22</v>
      </c>
      <c r="HF3" s="165"/>
      <c r="HG3" s="165"/>
      <c r="HH3" s="165"/>
      <c r="HI3" s="165"/>
      <c r="HJ3" s="165"/>
      <c r="HK3" s="165"/>
      <c r="HL3" s="165"/>
      <c r="HM3" s="165"/>
      <c r="HN3" s="165"/>
      <c r="HO3" s="165"/>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4"/>
      <c r="B4" s="111"/>
      <c r="C4" s="166"/>
      <c r="D4" s="112" t="s">
        <v>72</v>
      </c>
      <c r="E4" s="113"/>
      <c r="F4" s="113"/>
      <c r="G4" s="126"/>
      <c r="H4" s="168" t="s">
        <v>73</v>
      </c>
      <c r="I4" s="162"/>
      <c r="J4" s="162"/>
      <c r="K4" s="162"/>
      <c r="L4" s="162"/>
      <c r="M4" s="162"/>
      <c r="N4" s="162"/>
      <c r="O4" s="112" t="s">
        <v>72</v>
      </c>
      <c r="P4" s="113"/>
      <c r="Q4" s="113"/>
      <c r="R4" s="126"/>
      <c r="S4" s="34" t="s">
        <v>73</v>
      </c>
      <c r="T4" s="11"/>
      <c r="U4" s="11"/>
      <c r="V4" s="11"/>
      <c r="W4" s="11"/>
      <c r="X4" s="11"/>
      <c r="Y4" s="11"/>
      <c r="Z4" s="112" t="s">
        <v>72</v>
      </c>
      <c r="AA4" s="113"/>
      <c r="AB4" s="113"/>
      <c r="AC4" s="126"/>
      <c r="AD4" s="34" t="s">
        <v>73</v>
      </c>
      <c r="AE4" s="11"/>
      <c r="AF4" s="11"/>
      <c r="AG4" s="11"/>
      <c r="AH4" s="11"/>
      <c r="AI4" s="11"/>
      <c r="AJ4" s="11"/>
      <c r="AK4" s="112" t="s">
        <v>72</v>
      </c>
      <c r="AL4" s="113"/>
      <c r="AM4" s="113"/>
      <c r="AN4" s="126"/>
      <c r="AO4" s="34" t="s">
        <v>73</v>
      </c>
      <c r="AP4" s="11"/>
      <c r="AQ4" s="11"/>
      <c r="AR4" s="11"/>
      <c r="AS4" s="11"/>
      <c r="AT4" s="11"/>
      <c r="AU4" s="11"/>
      <c r="AV4" s="112" t="s">
        <v>72</v>
      </c>
      <c r="AW4" s="113"/>
      <c r="AX4" s="113"/>
      <c r="AY4" s="126"/>
      <c r="AZ4" s="34" t="s">
        <v>73</v>
      </c>
      <c r="BA4" s="11"/>
      <c r="BB4" s="11"/>
      <c r="BC4" s="11"/>
      <c r="BD4" s="11"/>
      <c r="BE4" s="11"/>
      <c r="BF4" s="11"/>
      <c r="BG4" s="112" t="s">
        <v>72</v>
      </c>
      <c r="BH4" s="113"/>
      <c r="BI4" s="113"/>
      <c r="BJ4" s="126"/>
      <c r="BK4" s="34" t="s">
        <v>73</v>
      </c>
      <c r="BL4" s="11"/>
      <c r="BM4" s="11"/>
      <c r="BN4" s="11"/>
      <c r="BO4" s="11"/>
      <c r="BP4" s="11"/>
      <c r="BQ4" s="11"/>
      <c r="BR4" s="112" t="s">
        <v>72</v>
      </c>
      <c r="BS4" s="113"/>
      <c r="BT4" s="113"/>
      <c r="BU4" s="126"/>
      <c r="BV4" s="34" t="s">
        <v>73</v>
      </c>
      <c r="BW4" s="11"/>
      <c r="BX4" s="11"/>
      <c r="BY4" s="11"/>
      <c r="BZ4" s="11"/>
      <c r="CA4" s="11"/>
      <c r="CB4" s="11"/>
      <c r="CC4" s="112" t="s">
        <v>72</v>
      </c>
      <c r="CD4" s="113"/>
      <c r="CE4" s="113"/>
      <c r="CF4" s="126"/>
      <c r="CG4" s="34" t="s">
        <v>73</v>
      </c>
      <c r="CH4" s="11"/>
      <c r="CI4" s="11"/>
      <c r="CJ4" s="11"/>
      <c r="CK4" s="11"/>
      <c r="CL4" s="11"/>
      <c r="CM4" s="11"/>
      <c r="CN4" s="112" t="s">
        <v>72</v>
      </c>
      <c r="CO4" s="113"/>
      <c r="CP4" s="113"/>
      <c r="CQ4" s="126"/>
      <c r="CR4" s="34" t="s">
        <v>73</v>
      </c>
      <c r="CS4" s="11"/>
      <c r="CT4" s="11"/>
      <c r="CU4" s="11"/>
      <c r="CV4" s="11"/>
      <c r="CW4" s="11"/>
      <c r="CX4" s="11"/>
      <c r="CY4" s="112" t="s">
        <v>72</v>
      </c>
      <c r="CZ4" s="113"/>
      <c r="DA4" s="113"/>
      <c r="DB4" s="126"/>
      <c r="DC4" s="34" t="s">
        <v>73</v>
      </c>
      <c r="DD4" s="11"/>
      <c r="DE4" s="11"/>
      <c r="DF4" s="11"/>
      <c r="DG4" s="11"/>
      <c r="DH4" s="11"/>
      <c r="DI4" s="11"/>
      <c r="DJ4" s="112" t="s">
        <v>72</v>
      </c>
      <c r="DK4" s="113"/>
      <c r="DL4" s="113"/>
      <c r="DM4" s="126"/>
      <c r="DN4" s="34" t="s">
        <v>73</v>
      </c>
      <c r="DO4" s="11"/>
      <c r="DP4" s="11"/>
      <c r="DQ4" s="11"/>
      <c r="DR4" s="11"/>
      <c r="DS4" s="11"/>
      <c r="DT4" s="11"/>
      <c r="DU4" s="112" t="s">
        <v>72</v>
      </c>
      <c r="DV4" s="113"/>
      <c r="DW4" s="113"/>
      <c r="DX4" s="126"/>
      <c r="DY4" s="34" t="s">
        <v>73</v>
      </c>
      <c r="DZ4" s="11"/>
      <c r="EA4" s="11"/>
      <c r="EB4" s="11"/>
      <c r="EC4" s="11"/>
      <c r="ED4" s="11"/>
      <c r="EE4" s="11"/>
      <c r="EF4" s="112" t="s">
        <v>72</v>
      </c>
      <c r="EG4" s="113"/>
      <c r="EH4" s="113"/>
      <c r="EI4" s="126"/>
      <c r="EJ4" s="34" t="s">
        <v>73</v>
      </c>
      <c r="EK4" s="11"/>
      <c r="EL4" s="11"/>
      <c r="EM4" s="11"/>
      <c r="EN4" s="11"/>
      <c r="EO4" s="11"/>
      <c r="EP4" s="11"/>
      <c r="EQ4" s="112" t="s">
        <v>72</v>
      </c>
      <c r="ER4" s="113"/>
      <c r="ES4" s="113"/>
      <c r="ET4" s="126"/>
      <c r="EU4" s="34" t="s">
        <v>73</v>
      </c>
      <c r="EV4" s="11"/>
      <c r="EW4" s="11"/>
      <c r="EX4" s="11"/>
      <c r="EY4" s="11"/>
      <c r="EZ4" s="11"/>
      <c r="FA4" s="11"/>
      <c r="FB4" s="112" t="s">
        <v>72</v>
      </c>
      <c r="FC4" s="113"/>
      <c r="FD4" s="113"/>
      <c r="FE4" s="126"/>
      <c r="FF4" s="34" t="s">
        <v>73</v>
      </c>
      <c r="FG4" s="11"/>
      <c r="FH4" s="11"/>
      <c r="FI4" s="11"/>
      <c r="FJ4" s="11"/>
      <c r="FK4" s="11"/>
      <c r="FL4" s="11"/>
      <c r="FM4" s="112" t="s">
        <v>72</v>
      </c>
      <c r="FN4" s="113"/>
      <c r="FO4" s="113"/>
      <c r="FP4" s="126"/>
      <c r="FQ4" s="34" t="s">
        <v>73</v>
      </c>
      <c r="FR4" s="11"/>
      <c r="FS4" s="11"/>
      <c r="FT4" s="11"/>
      <c r="FU4" s="11"/>
      <c r="FV4" s="11"/>
      <c r="FW4" s="11"/>
      <c r="FX4" s="112" t="s">
        <v>72</v>
      </c>
      <c r="FY4" s="113"/>
      <c r="FZ4" s="113"/>
      <c r="GA4" s="126"/>
      <c r="GB4" s="34" t="s">
        <v>73</v>
      </c>
      <c r="GC4" s="11"/>
      <c r="GD4" s="11"/>
      <c r="GE4" s="11"/>
      <c r="GF4" s="11"/>
      <c r="GG4" s="11"/>
      <c r="GH4" s="11"/>
      <c r="GI4" s="112" t="s">
        <v>72</v>
      </c>
      <c r="GJ4" s="113"/>
      <c r="GK4" s="113"/>
      <c r="GL4" s="126"/>
      <c r="GM4" s="34" t="s">
        <v>73</v>
      </c>
      <c r="GN4" s="11"/>
      <c r="GO4" s="11"/>
      <c r="GP4" s="11"/>
      <c r="GQ4" s="11"/>
      <c r="GR4" s="11"/>
      <c r="GS4" s="11"/>
      <c r="GT4" s="112" t="s">
        <v>72</v>
      </c>
      <c r="GU4" s="113"/>
      <c r="GV4" s="113"/>
      <c r="GW4" s="126"/>
      <c r="GX4" s="34" t="s">
        <v>73</v>
      </c>
      <c r="GY4" s="11"/>
      <c r="GZ4" s="11"/>
      <c r="HA4" s="11"/>
      <c r="HB4" s="11"/>
      <c r="HC4" s="11"/>
      <c r="HD4" s="11"/>
      <c r="HE4" s="112" t="s">
        <v>72</v>
      </c>
      <c r="HF4" s="113"/>
      <c r="HG4" s="113"/>
      <c r="HH4" s="126"/>
      <c r="HI4" s="34" t="s">
        <v>73</v>
      </c>
      <c r="HJ4" s="11"/>
      <c r="HK4" s="11"/>
      <c r="HL4" s="11"/>
      <c r="HM4" s="11"/>
      <c r="HN4" s="11"/>
      <c r="HO4" s="11"/>
      <c r="HP4" s="112" t="s">
        <v>72</v>
      </c>
      <c r="HQ4" s="113"/>
      <c r="HR4" s="113"/>
      <c r="HS4" s="126"/>
      <c r="HT4" s="34" t="s">
        <v>73</v>
      </c>
      <c r="HU4" s="11"/>
      <c r="HV4" s="11"/>
      <c r="HW4" s="11"/>
      <c r="HX4" s="11"/>
      <c r="HY4" s="11"/>
      <c r="HZ4" s="11"/>
      <c r="IA4" s="112" t="s">
        <v>72</v>
      </c>
      <c r="IB4" s="113"/>
      <c r="IC4" s="113"/>
      <c r="ID4" s="126"/>
      <c r="IE4" s="34" t="s">
        <v>73</v>
      </c>
      <c r="IF4" s="11"/>
      <c r="IG4" s="11"/>
      <c r="IH4" s="11"/>
      <c r="II4" s="11"/>
      <c r="IJ4" s="11"/>
      <c r="IK4" s="12"/>
    </row>
    <row r="5" spans="1:245" s="27" customFormat="1" ht="22.5" customHeight="1" x14ac:dyDescent="0.15">
      <c r="A5" s="164"/>
      <c r="B5" s="111"/>
      <c r="C5" s="167"/>
      <c r="D5" s="114"/>
      <c r="E5" s="115"/>
      <c r="F5" s="115"/>
      <c r="G5" s="125"/>
      <c r="H5" s="163" t="s">
        <v>74</v>
      </c>
      <c r="I5" s="163" t="s">
        <v>75</v>
      </c>
      <c r="J5" s="163" t="s">
        <v>76</v>
      </c>
      <c r="K5" s="163" t="s">
        <v>77</v>
      </c>
      <c r="L5" s="163" t="s">
        <v>78</v>
      </c>
      <c r="M5" s="163"/>
      <c r="N5" s="163" t="s">
        <v>22</v>
      </c>
      <c r="O5" s="114"/>
      <c r="P5" s="115"/>
      <c r="Q5" s="115"/>
      <c r="R5" s="125"/>
      <c r="S5" s="163" t="s">
        <v>74</v>
      </c>
      <c r="T5" s="163" t="s">
        <v>75</v>
      </c>
      <c r="U5" s="163" t="s">
        <v>76</v>
      </c>
      <c r="V5" s="163" t="s">
        <v>77</v>
      </c>
      <c r="W5" s="163" t="s">
        <v>78</v>
      </c>
      <c r="X5" s="163"/>
      <c r="Y5" s="163" t="s">
        <v>22</v>
      </c>
      <c r="Z5" s="114"/>
      <c r="AA5" s="115"/>
      <c r="AB5" s="115"/>
      <c r="AC5" s="125"/>
      <c r="AD5" s="163" t="s">
        <v>74</v>
      </c>
      <c r="AE5" s="163" t="s">
        <v>75</v>
      </c>
      <c r="AF5" s="163" t="s">
        <v>76</v>
      </c>
      <c r="AG5" s="163" t="s">
        <v>77</v>
      </c>
      <c r="AH5" s="163" t="s">
        <v>78</v>
      </c>
      <c r="AI5" s="163"/>
      <c r="AJ5" s="163" t="s">
        <v>22</v>
      </c>
      <c r="AK5" s="114"/>
      <c r="AL5" s="115"/>
      <c r="AM5" s="115"/>
      <c r="AN5" s="125"/>
      <c r="AO5" s="163" t="s">
        <v>74</v>
      </c>
      <c r="AP5" s="163" t="s">
        <v>75</v>
      </c>
      <c r="AQ5" s="163" t="s">
        <v>76</v>
      </c>
      <c r="AR5" s="163" t="s">
        <v>77</v>
      </c>
      <c r="AS5" s="163" t="s">
        <v>78</v>
      </c>
      <c r="AT5" s="163"/>
      <c r="AU5" s="163" t="s">
        <v>22</v>
      </c>
      <c r="AV5" s="114"/>
      <c r="AW5" s="115"/>
      <c r="AX5" s="115"/>
      <c r="AY5" s="125"/>
      <c r="AZ5" s="163" t="s">
        <v>74</v>
      </c>
      <c r="BA5" s="163" t="s">
        <v>75</v>
      </c>
      <c r="BB5" s="163" t="s">
        <v>76</v>
      </c>
      <c r="BC5" s="163" t="s">
        <v>77</v>
      </c>
      <c r="BD5" s="163" t="s">
        <v>78</v>
      </c>
      <c r="BE5" s="163"/>
      <c r="BF5" s="163" t="s">
        <v>22</v>
      </c>
      <c r="BG5" s="114"/>
      <c r="BH5" s="115"/>
      <c r="BI5" s="115"/>
      <c r="BJ5" s="125"/>
      <c r="BK5" s="163" t="s">
        <v>74</v>
      </c>
      <c r="BL5" s="163" t="s">
        <v>75</v>
      </c>
      <c r="BM5" s="163" t="s">
        <v>76</v>
      </c>
      <c r="BN5" s="163" t="s">
        <v>77</v>
      </c>
      <c r="BO5" s="163" t="s">
        <v>78</v>
      </c>
      <c r="BP5" s="163"/>
      <c r="BQ5" s="163" t="s">
        <v>22</v>
      </c>
      <c r="BR5" s="114"/>
      <c r="BS5" s="115"/>
      <c r="BT5" s="115"/>
      <c r="BU5" s="125"/>
      <c r="BV5" s="163" t="s">
        <v>74</v>
      </c>
      <c r="BW5" s="163" t="s">
        <v>75</v>
      </c>
      <c r="BX5" s="163" t="s">
        <v>76</v>
      </c>
      <c r="BY5" s="163" t="s">
        <v>77</v>
      </c>
      <c r="BZ5" s="163" t="s">
        <v>78</v>
      </c>
      <c r="CA5" s="163"/>
      <c r="CB5" s="163" t="s">
        <v>22</v>
      </c>
      <c r="CC5" s="114"/>
      <c r="CD5" s="115"/>
      <c r="CE5" s="115"/>
      <c r="CF5" s="125"/>
      <c r="CG5" s="163" t="s">
        <v>74</v>
      </c>
      <c r="CH5" s="163" t="s">
        <v>75</v>
      </c>
      <c r="CI5" s="163" t="s">
        <v>76</v>
      </c>
      <c r="CJ5" s="163" t="s">
        <v>77</v>
      </c>
      <c r="CK5" s="163" t="s">
        <v>78</v>
      </c>
      <c r="CL5" s="163"/>
      <c r="CM5" s="163" t="s">
        <v>22</v>
      </c>
      <c r="CN5" s="114"/>
      <c r="CO5" s="115"/>
      <c r="CP5" s="115"/>
      <c r="CQ5" s="125"/>
      <c r="CR5" s="163" t="s">
        <v>74</v>
      </c>
      <c r="CS5" s="163" t="s">
        <v>75</v>
      </c>
      <c r="CT5" s="163" t="s">
        <v>76</v>
      </c>
      <c r="CU5" s="163" t="s">
        <v>77</v>
      </c>
      <c r="CV5" s="163" t="s">
        <v>78</v>
      </c>
      <c r="CW5" s="163"/>
      <c r="CX5" s="163" t="s">
        <v>22</v>
      </c>
      <c r="CY5" s="114"/>
      <c r="CZ5" s="115"/>
      <c r="DA5" s="115"/>
      <c r="DB5" s="125"/>
      <c r="DC5" s="163" t="s">
        <v>74</v>
      </c>
      <c r="DD5" s="163" t="s">
        <v>75</v>
      </c>
      <c r="DE5" s="163" t="s">
        <v>76</v>
      </c>
      <c r="DF5" s="163" t="s">
        <v>77</v>
      </c>
      <c r="DG5" s="163" t="s">
        <v>78</v>
      </c>
      <c r="DH5" s="163"/>
      <c r="DI5" s="163" t="s">
        <v>22</v>
      </c>
      <c r="DJ5" s="114"/>
      <c r="DK5" s="115"/>
      <c r="DL5" s="115"/>
      <c r="DM5" s="125"/>
      <c r="DN5" s="163" t="s">
        <v>74</v>
      </c>
      <c r="DO5" s="163" t="s">
        <v>75</v>
      </c>
      <c r="DP5" s="163" t="s">
        <v>76</v>
      </c>
      <c r="DQ5" s="163" t="s">
        <v>77</v>
      </c>
      <c r="DR5" s="163" t="s">
        <v>78</v>
      </c>
      <c r="DS5" s="163"/>
      <c r="DT5" s="163" t="s">
        <v>22</v>
      </c>
      <c r="DU5" s="114"/>
      <c r="DV5" s="115"/>
      <c r="DW5" s="115"/>
      <c r="DX5" s="125"/>
      <c r="DY5" s="163" t="s">
        <v>74</v>
      </c>
      <c r="DZ5" s="163" t="s">
        <v>75</v>
      </c>
      <c r="EA5" s="163" t="s">
        <v>76</v>
      </c>
      <c r="EB5" s="163" t="s">
        <v>77</v>
      </c>
      <c r="EC5" s="163" t="s">
        <v>78</v>
      </c>
      <c r="ED5" s="163"/>
      <c r="EE5" s="163" t="s">
        <v>22</v>
      </c>
      <c r="EF5" s="114"/>
      <c r="EG5" s="115"/>
      <c r="EH5" s="115"/>
      <c r="EI5" s="125"/>
      <c r="EJ5" s="163" t="s">
        <v>74</v>
      </c>
      <c r="EK5" s="163" t="s">
        <v>75</v>
      </c>
      <c r="EL5" s="163" t="s">
        <v>76</v>
      </c>
      <c r="EM5" s="163" t="s">
        <v>77</v>
      </c>
      <c r="EN5" s="163" t="s">
        <v>78</v>
      </c>
      <c r="EO5" s="163"/>
      <c r="EP5" s="163" t="s">
        <v>22</v>
      </c>
      <c r="EQ5" s="114"/>
      <c r="ER5" s="115"/>
      <c r="ES5" s="115"/>
      <c r="ET5" s="125"/>
      <c r="EU5" s="163" t="s">
        <v>74</v>
      </c>
      <c r="EV5" s="163" t="s">
        <v>75</v>
      </c>
      <c r="EW5" s="163" t="s">
        <v>76</v>
      </c>
      <c r="EX5" s="163" t="s">
        <v>77</v>
      </c>
      <c r="EY5" s="163" t="s">
        <v>78</v>
      </c>
      <c r="EZ5" s="163"/>
      <c r="FA5" s="163" t="s">
        <v>22</v>
      </c>
      <c r="FB5" s="114"/>
      <c r="FC5" s="115"/>
      <c r="FD5" s="115"/>
      <c r="FE5" s="125"/>
      <c r="FF5" s="163" t="s">
        <v>74</v>
      </c>
      <c r="FG5" s="163" t="s">
        <v>75</v>
      </c>
      <c r="FH5" s="163" t="s">
        <v>76</v>
      </c>
      <c r="FI5" s="163" t="s">
        <v>77</v>
      </c>
      <c r="FJ5" s="163" t="s">
        <v>78</v>
      </c>
      <c r="FK5" s="163"/>
      <c r="FL5" s="163" t="s">
        <v>22</v>
      </c>
      <c r="FM5" s="114"/>
      <c r="FN5" s="115"/>
      <c r="FO5" s="115"/>
      <c r="FP5" s="125"/>
      <c r="FQ5" s="163" t="s">
        <v>74</v>
      </c>
      <c r="FR5" s="163" t="s">
        <v>75</v>
      </c>
      <c r="FS5" s="163" t="s">
        <v>76</v>
      </c>
      <c r="FT5" s="163" t="s">
        <v>77</v>
      </c>
      <c r="FU5" s="163" t="s">
        <v>78</v>
      </c>
      <c r="FV5" s="163"/>
      <c r="FW5" s="163" t="s">
        <v>22</v>
      </c>
      <c r="FX5" s="114"/>
      <c r="FY5" s="115"/>
      <c r="FZ5" s="115"/>
      <c r="GA5" s="125"/>
      <c r="GB5" s="163" t="s">
        <v>74</v>
      </c>
      <c r="GC5" s="163" t="s">
        <v>75</v>
      </c>
      <c r="GD5" s="163" t="s">
        <v>76</v>
      </c>
      <c r="GE5" s="163" t="s">
        <v>77</v>
      </c>
      <c r="GF5" s="163" t="s">
        <v>78</v>
      </c>
      <c r="GG5" s="163"/>
      <c r="GH5" s="163" t="s">
        <v>22</v>
      </c>
      <c r="GI5" s="114"/>
      <c r="GJ5" s="115"/>
      <c r="GK5" s="115"/>
      <c r="GL5" s="125"/>
      <c r="GM5" s="163" t="s">
        <v>74</v>
      </c>
      <c r="GN5" s="163" t="s">
        <v>75</v>
      </c>
      <c r="GO5" s="163" t="s">
        <v>76</v>
      </c>
      <c r="GP5" s="163" t="s">
        <v>77</v>
      </c>
      <c r="GQ5" s="163" t="s">
        <v>78</v>
      </c>
      <c r="GR5" s="163"/>
      <c r="GS5" s="163" t="s">
        <v>22</v>
      </c>
      <c r="GT5" s="114"/>
      <c r="GU5" s="115"/>
      <c r="GV5" s="115"/>
      <c r="GW5" s="125"/>
      <c r="GX5" s="163" t="s">
        <v>74</v>
      </c>
      <c r="GY5" s="163" t="s">
        <v>75</v>
      </c>
      <c r="GZ5" s="163" t="s">
        <v>76</v>
      </c>
      <c r="HA5" s="163" t="s">
        <v>77</v>
      </c>
      <c r="HB5" s="163" t="s">
        <v>78</v>
      </c>
      <c r="HC5" s="163"/>
      <c r="HD5" s="163" t="s">
        <v>22</v>
      </c>
      <c r="HE5" s="114"/>
      <c r="HF5" s="115"/>
      <c r="HG5" s="115"/>
      <c r="HH5" s="125"/>
      <c r="HI5" s="163" t="s">
        <v>74</v>
      </c>
      <c r="HJ5" s="163" t="s">
        <v>75</v>
      </c>
      <c r="HK5" s="163" t="s">
        <v>76</v>
      </c>
      <c r="HL5" s="163" t="s">
        <v>77</v>
      </c>
      <c r="HM5" s="163" t="s">
        <v>78</v>
      </c>
      <c r="HN5" s="163"/>
      <c r="HO5" s="163" t="s">
        <v>22</v>
      </c>
      <c r="HP5" s="114"/>
      <c r="HQ5" s="115"/>
      <c r="HR5" s="115"/>
      <c r="HS5" s="125"/>
      <c r="HT5" s="163" t="s">
        <v>74</v>
      </c>
      <c r="HU5" s="163" t="s">
        <v>75</v>
      </c>
      <c r="HV5" s="163" t="s">
        <v>76</v>
      </c>
      <c r="HW5" s="163" t="s">
        <v>77</v>
      </c>
      <c r="HX5" s="163" t="s">
        <v>78</v>
      </c>
      <c r="HY5" s="163"/>
      <c r="HZ5" s="163" t="s">
        <v>22</v>
      </c>
      <c r="IA5" s="114"/>
      <c r="IB5" s="115"/>
      <c r="IC5" s="115"/>
      <c r="ID5" s="125"/>
      <c r="IE5" s="163" t="s">
        <v>74</v>
      </c>
      <c r="IF5" s="163" t="s">
        <v>75</v>
      </c>
      <c r="IG5" s="163" t="s">
        <v>76</v>
      </c>
      <c r="IH5" s="163" t="s">
        <v>77</v>
      </c>
      <c r="II5" s="163" t="s">
        <v>78</v>
      </c>
      <c r="IJ5" s="163"/>
      <c r="IK5" s="163" t="s">
        <v>22</v>
      </c>
    </row>
    <row r="6" spans="1:245" s="27" customFormat="1" ht="13.5" customHeight="1" x14ac:dyDescent="0.15">
      <c r="A6" s="164"/>
      <c r="B6" s="111"/>
      <c r="C6" s="166"/>
      <c r="D6" s="35" t="s">
        <v>79</v>
      </c>
      <c r="E6" s="36" t="s">
        <v>80</v>
      </c>
      <c r="F6" s="36" t="s">
        <v>81</v>
      </c>
      <c r="G6" s="36" t="s">
        <v>82</v>
      </c>
      <c r="H6" s="164"/>
      <c r="I6" s="164"/>
      <c r="J6" s="164"/>
      <c r="K6" s="164"/>
      <c r="L6" s="164"/>
      <c r="M6" s="164"/>
      <c r="N6" s="164"/>
      <c r="O6" s="35" t="s">
        <v>79</v>
      </c>
      <c r="P6" s="36" t="s">
        <v>80</v>
      </c>
      <c r="Q6" s="36" t="s">
        <v>81</v>
      </c>
      <c r="R6" s="36" t="s">
        <v>82</v>
      </c>
      <c r="S6" s="164"/>
      <c r="T6" s="164"/>
      <c r="U6" s="164"/>
      <c r="V6" s="164"/>
      <c r="W6" s="164"/>
      <c r="X6" s="164"/>
      <c r="Y6" s="164"/>
      <c r="Z6" s="35" t="s">
        <v>79</v>
      </c>
      <c r="AA6" s="36" t="s">
        <v>80</v>
      </c>
      <c r="AB6" s="36" t="s">
        <v>81</v>
      </c>
      <c r="AC6" s="36" t="s">
        <v>82</v>
      </c>
      <c r="AD6" s="164"/>
      <c r="AE6" s="164"/>
      <c r="AF6" s="164"/>
      <c r="AG6" s="164"/>
      <c r="AH6" s="164"/>
      <c r="AI6" s="164"/>
      <c r="AJ6" s="164"/>
      <c r="AK6" s="35" t="s">
        <v>79</v>
      </c>
      <c r="AL6" s="36" t="s">
        <v>80</v>
      </c>
      <c r="AM6" s="36" t="s">
        <v>81</v>
      </c>
      <c r="AN6" s="36" t="s">
        <v>82</v>
      </c>
      <c r="AO6" s="164"/>
      <c r="AP6" s="164"/>
      <c r="AQ6" s="164"/>
      <c r="AR6" s="164"/>
      <c r="AS6" s="164"/>
      <c r="AT6" s="164"/>
      <c r="AU6" s="164"/>
      <c r="AV6" s="35" t="s">
        <v>79</v>
      </c>
      <c r="AW6" s="36" t="s">
        <v>80</v>
      </c>
      <c r="AX6" s="36" t="s">
        <v>81</v>
      </c>
      <c r="AY6" s="36" t="s">
        <v>82</v>
      </c>
      <c r="AZ6" s="164"/>
      <c r="BA6" s="164"/>
      <c r="BB6" s="164"/>
      <c r="BC6" s="164"/>
      <c r="BD6" s="164"/>
      <c r="BE6" s="164"/>
      <c r="BF6" s="164"/>
      <c r="BG6" s="35" t="s">
        <v>79</v>
      </c>
      <c r="BH6" s="36" t="s">
        <v>80</v>
      </c>
      <c r="BI6" s="36" t="s">
        <v>81</v>
      </c>
      <c r="BJ6" s="36" t="s">
        <v>82</v>
      </c>
      <c r="BK6" s="164"/>
      <c r="BL6" s="164"/>
      <c r="BM6" s="164"/>
      <c r="BN6" s="164"/>
      <c r="BO6" s="164"/>
      <c r="BP6" s="164"/>
      <c r="BQ6" s="164"/>
      <c r="BR6" s="35" t="s">
        <v>79</v>
      </c>
      <c r="BS6" s="36" t="s">
        <v>80</v>
      </c>
      <c r="BT6" s="36" t="s">
        <v>81</v>
      </c>
      <c r="BU6" s="36" t="s">
        <v>82</v>
      </c>
      <c r="BV6" s="164"/>
      <c r="BW6" s="164"/>
      <c r="BX6" s="164"/>
      <c r="BY6" s="164"/>
      <c r="BZ6" s="164"/>
      <c r="CA6" s="164"/>
      <c r="CB6" s="164"/>
      <c r="CC6" s="35" t="s">
        <v>79</v>
      </c>
      <c r="CD6" s="36" t="s">
        <v>80</v>
      </c>
      <c r="CE6" s="36" t="s">
        <v>81</v>
      </c>
      <c r="CF6" s="36" t="s">
        <v>82</v>
      </c>
      <c r="CG6" s="164"/>
      <c r="CH6" s="164"/>
      <c r="CI6" s="164"/>
      <c r="CJ6" s="164"/>
      <c r="CK6" s="164"/>
      <c r="CL6" s="164"/>
      <c r="CM6" s="164"/>
      <c r="CN6" s="35" t="s">
        <v>79</v>
      </c>
      <c r="CO6" s="36" t="s">
        <v>80</v>
      </c>
      <c r="CP6" s="36" t="s">
        <v>81</v>
      </c>
      <c r="CQ6" s="36" t="s">
        <v>82</v>
      </c>
      <c r="CR6" s="164"/>
      <c r="CS6" s="164"/>
      <c r="CT6" s="164"/>
      <c r="CU6" s="164"/>
      <c r="CV6" s="164"/>
      <c r="CW6" s="164"/>
      <c r="CX6" s="164"/>
      <c r="CY6" s="35" t="s">
        <v>79</v>
      </c>
      <c r="CZ6" s="36" t="s">
        <v>80</v>
      </c>
      <c r="DA6" s="36" t="s">
        <v>81</v>
      </c>
      <c r="DB6" s="36" t="s">
        <v>82</v>
      </c>
      <c r="DC6" s="164"/>
      <c r="DD6" s="164"/>
      <c r="DE6" s="164"/>
      <c r="DF6" s="164"/>
      <c r="DG6" s="164"/>
      <c r="DH6" s="164"/>
      <c r="DI6" s="164"/>
      <c r="DJ6" s="35" t="s">
        <v>79</v>
      </c>
      <c r="DK6" s="36" t="s">
        <v>80</v>
      </c>
      <c r="DL6" s="36" t="s">
        <v>81</v>
      </c>
      <c r="DM6" s="36" t="s">
        <v>82</v>
      </c>
      <c r="DN6" s="164"/>
      <c r="DO6" s="164"/>
      <c r="DP6" s="164"/>
      <c r="DQ6" s="164"/>
      <c r="DR6" s="164"/>
      <c r="DS6" s="164"/>
      <c r="DT6" s="164"/>
      <c r="DU6" s="35" t="s">
        <v>79</v>
      </c>
      <c r="DV6" s="36" t="s">
        <v>80</v>
      </c>
      <c r="DW6" s="36" t="s">
        <v>81</v>
      </c>
      <c r="DX6" s="36" t="s">
        <v>82</v>
      </c>
      <c r="DY6" s="164"/>
      <c r="DZ6" s="164"/>
      <c r="EA6" s="164"/>
      <c r="EB6" s="164"/>
      <c r="EC6" s="164"/>
      <c r="ED6" s="164"/>
      <c r="EE6" s="164"/>
      <c r="EF6" s="35" t="s">
        <v>79</v>
      </c>
      <c r="EG6" s="36" t="s">
        <v>80</v>
      </c>
      <c r="EH6" s="36" t="s">
        <v>81</v>
      </c>
      <c r="EI6" s="36" t="s">
        <v>82</v>
      </c>
      <c r="EJ6" s="164"/>
      <c r="EK6" s="164"/>
      <c r="EL6" s="164"/>
      <c r="EM6" s="164"/>
      <c r="EN6" s="164"/>
      <c r="EO6" s="164"/>
      <c r="EP6" s="164"/>
      <c r="EQ6" s="35" t="s">
        <v>79</v>
      </c>
      <c r="ER6" s="36" t="s">
        <v>80</v>
      </c>
      <c r="ES6" s="36" t="s">
        <v>81</v>
      </c>
      <c r="ET6" s="36" t="s">
        <v>82</v>
      </c>
      <c r="EU6" s="164"/>
      <c r="EV6" s="164"/>
      <c r="EW6" s="164"/>
      <c r="EX6" s="164"/>
      <c r="EY6" s="164"/>
      <c r="EZ6" s="164"/>
      <c r="FA6" s="164"/>
      <c r="FB6" s="35" t="s">
        <v>79</v>
      </c>
      <c r="FC6" s="36" t="s">
        <v>80</v>
      </c>
      <c r="FD6" s="36" t="s">
        <v>81</v>
      </c>
      <c r="FE6" s="36" t="s">
        <v>82</v>
      </c>
      <c r="FF6" s="164"/>
      <c r="FG6" s="164"/>
      <c r="FH6" s="164"/>
      <c r="FI6" s="164"/>
      <c r="FJ6" s="164"/>
      <c r="FK6" s="164"/>
      <c r="FL6" s="164"/>
      <c r="FM6" s="35" t="s">
        <v>79</v>
      </c>
      <c r="FN6" s="36" t="s">
        <v>80</v>
      </c>
      <c r="FO6" s="36" t="s">
        <v>81</v>
      </c>
      <c r="FP6" s="36" t="s">
        <v>82</v>
      </c>
      <c r="FQ6" s="164"/>
      <c r="FR6" s="164"/>
      <c r="FS6" s="164"/>
      <c r="FT6" s="164"/>
      <c r="FU6" s="164"/>
      <c r="FV6" s="164"/>
      <c r="FW6" s="164"/>
      <c r="FX6" s="35" t="s">
        <v>79</v>
      </c>
      <c r="FY6" s="36" t="s">
        <v>80</v>
      </c>
      <c r="FZ6" s="36" t="s">
        <v>81</v>
      </c>
      <c r="GA6" s="36" t="s">
        <v>82</v>
      </c>
      <c r="GB6" s="164"/>
      <c r="GC6" s="164"/>
      <c r="GD6" s="164"/>
      <c r="GE6" s="164"/>
      <c r="GF6" s="164"/>
      <c r="GG6" s="164"/>
      <c r="GH6" s="164"/>
      <c r="GI6" s="35" t="s">
        <v>79</v>
      </c>
      <c r="GJ6" s="36" t="s">
        <v>80</v>
      </c>
      <c r="GK6" s="36" t="s">
        <v>81</v>
      </c>
      <c r="GL6" s="36" t="s">
        <v>82</v>
      </c>
      <c r="GM6" s="164"/>
      <c r="GN6" s="164"/>
      <c r="GO6" s="164"/>
      <c r="GP6" s="164"/>
      <c r="GQ6" s="164"/>
      <c r="GR6" s="164"/>
      <c r="GS6" s="164"/>
      <c r="GT6" s="35" t="s">
        <v>79</v>
      </c>
      <c r="GU6" s="36" t="s">
        <v>80</v>
      </c>
      <c r="GV6" s="36" t="s">
        <v>81</v>
      </c>
      <c r="GW6" s="36" t="s">
        <v>82</v>
      </c>
      <c r="GX6" s="164"/>
      <c r="GY6" s="164"/>
      <c r="GZ6" s="164"/>
      <c r="HA6" s="164"/>
      <c r="HB6" s="164"/>
      <c r="HC6" s="164"/>
      <c r="HD6" s="164"/>
      <c r="HE6" s="35" t="s">
        <v>79</v>
      </c>
      <c r="HF6" s="36" t="s">
        <v>80</v>
      </c>
      <c r="HG6" s="36" t="s">
        <v>81</v>
      </c>
      <c r="HH6" s="36" t="s">
        <v>82</v>
      </c>
      <c r="HI6" s="164"/>
      <c r="HJ6" s="164"/>
      <c r="HK6" s="164"/>
      <c r="HL6" s="164"/>
      <c r="HM6" s="164"/>
      <c r="HN6" s="164"/>
      <c r="HO6" s="164"/>
      <c r="HP6" s="35" t="s">
        <v>79</v>
      </c>
      <c r="HQ6" s="36" t="s">
        <v>80</v>
      </c>
      <c r="HR6" s="36" t="s">
        <v>81</v>
      </c>
      <c r="HS6" s="36" t="s">
        <v>82</v>
      </c>
      <c r="HT6" s="164"/>
      <c r="HU6" s="164"/>
      <c r="HV6" s="164"/>
      <c r="HW6" s="164"/>
      <c r="HX6" s="164"/>
      <c r="HY6" s="164"/>
      <c r="HZ6" s="164"/>
      <c r="IA6" s="35" t="s">
        <v>79</v>
      </c>
      <c r="IB6" s="36" t="s">
        <v>80</v>
      </c>
      <c r="IC6" s="36" t="s">
        <v>81</v>
      </c>
      <c r="ID6" s="36" t="s">
        <v>82</v>
      </c>
      <c r="IE6" s="164"/>
      <c r="IF6" s="164"/>
      <c r="IG6" s="164"/>
      <c r="IH6" s="164"/>
      <c r="II6" s="164"/>
      <c r="IJ6" s="164"/>
      <c r="IK6" s="164"/>
    </row>
    <row r="7" spans="1:245" ht="13.5" customHeight="1" x14ac:dyDescent="0.15">
      <c r="A7" s="42" t="str">
        <f>'収集運搬（生活系）'!A7</f>
        <v>長崎県</v>
      </c>
      <c r="B7" s="43" t="str">
        <f>'収集運搬（生活系）'!B7</f>
        <v>42000</v>
      </c>
      <c r="C7" s="42" t="s">
        <v>31</v>
      </c>
      <c r="D7" s="44">
        <f t="shared" ref="D7:BO7" si="0">COUNTIF(D$8:D$207,"○")</f>
        <v>1</v>
      </c>
      <c r="E7" s="44">
        <f t="shared" si="0"/>
        <v>0</v>
      </c>
      <c r="F7" s="44">
        <f t="shared" si="0"/>
        <v>0</v>
      </c>
      <c r="G7" s="44">
        <f t="shared" si="0"/>
        <v>20</v>
      </c>
      <c r="H7" s="44">
        <f t="shared" si="0"/>
        <v>1</v>
      </c>
      <c r="I7" s="44">
        <f t="shared" si="0"/>
        <v>0</v>
      </c>
      <c r="J7" s="44">
        <f t="shared" si="0"/>
        <v>0</v>
      </c>
      <c r="K7" s="44">
        <f t="shared" si="0"/>
        <v>0</v>
      </c>
      <c r="L7" s="44">
        <f t="shared" si="0"/>
        <v>0</v>
      </c>
      <c r="M7" s="44">
        <f t="shared" si="0"/>
        <v>0</v>
      </c>
      <c r="N7" s="44">
        <f t="shared" si="0"/>
        <v>0</v>
      </c>
      <c r="O7" s="44">
        <f t="shared" si="0"/>
        <v>20</v>
      </c>
      <c r="P7" s="44">
        <f t="shared" si="0"/>
        <v>1</v>
      </c>
      <c r="Q7" s="44">
        <f t="shared" si="0"/>
        <v>0</v>
      </c>
      <c r="R7" s="44">
        <f t="shared" si="0"/>
        <v>0</v>
      </c>
      <c r="S7" s="44">
        <f t="shared" si="0"/>
        <v>12</v>
      </c>
      <c r="T7" s="44">
        <f t="shared" si="0"/>
        <v>0</v>
      </c>
      <c r="U7" s="44">
        <f t="shared" si="0"/>
        <v>0</v>
      </c>
      <c r="V7" s="44">
        <f t="shared" si="0"/>
        <v>0</v>
      </c>
      <c r="W7" s="44">
        <f t="shared" si="0"/>
        <v>8</v>
      </c>
      <c r="X7" s="44">
        <f t="shared" si="0"/>
        <v>0</v>
      </c>
      <c r="Y7" s="44">
        <f t="shared" si="0"/>
        <v>0</v>
      </c>
      <c r="Z7" s="44">
        <f t="shared" si="0"/>
        <v>19</v>
      </c>
      <c r="AA7" s="44">
        <f t="shared" si="0"/>
        <v>2</v>
      </c>
      <c r="AB7" s="44">
        <f t="shared" si="0"/>
        <v>0</v>
      </c>
      <c r="AC7" s="44">
        <f t="shared" si="0"/>
        <v>0</v>
      </c>
      <c r="AD7" s="44">
        <f t="shared" si="0"/>
        <v>13</v>
      </c>
      <c r="AE7" s="44">
        <f t="shared" si="0"/>
        <v>0</v>
      </c>
      <c r="AF7" s="44">
        <f t="shared" si="0"/>
        <v>0</v>
      </c>
      <c r="AG7" s="44">
        <f t="shared" si="0"/>
        <v>0</v>
      </c>
      <c r="AH7" s="44">
        <f t="shared" si="0"/>
        <v>6</v>
      </c>
      <c r="AI7" s="44">
        <f t="shared" si="0"/>
        <v>0</v>
      </c>
      <c r="AJ7" s="44">
        <f t="shared" si="0"/>
        <v>0</v>
      </c>
      <c r="AK7" s="44">
        <f t="shared" si="0"/>
        <v>8</v>
      </c>
      <c r="AL7" s="44">
        <f t="shared" si="0"/>
        <v>7</v>
      </c>
      <c r="AM7" s="44">
        <f t="shared" si="0"/>
        <v>0</v>
      </c>
      <c r="AN7" s="44">
        <f t="shared" si="0"/>
        <v>6</v>
      </c>
      <c r="AO7" s="44">
        <f t="shared" si="0"/>
        <v>4</v>
      </c>
      <c r="AP7" s="44">
        <f t="shared" si="0"/>
        <v>0</v>
      </c>
      <c r="AQ7" s="44">
        <f t="shared" si="0"/>
        <v>0</v>
      </c>
      <c r="AR7" s="44">
        <f t="shared" si="0"/>
        <v>0</v>
      </c>
      <c r="AS7" s="44">
        <f t="shared" si="0"/>
        <v>4</v>
      </c>
      <c r="AT7" s="44">
        <f t="shared" si="0"/>
        <v>0</v>
      </c>
      <c r="AU7" s="44">
        <f t="shared" si="0"/>
        <v>0</v>
      </c>
      <c r="AV7" s="44">
        <f t="shared" si="0"/>
        <v>7</v>
      </c>
      <c r="AW7" s="44">
        <f t="shared" si="0"/>
        <v>5</v>
      </c>
      <c r="AX7" s="44">
        <f t="shared" si="0"/>
        <v>0</v>
      </c>
      <c r="AY7" s="44">
        <f t="shared" si="0"/>
        <v>9</v>
      </c>
      <c r="AZ7" s="44">
        <f t="shared" si="0"/>
        <v>4</v>
      </c>
      <c r="BA7" s="44">
        <f t="shared" si="0"/>
        <v>0</v>
      </c>
      <c r="BB7" s="44">
        <f t="shared" si="0"/>
        <v>0</v>
      </c>
      <c r="BC7" s="44">
        <f t="shared" si="0"/>
        <v>0</v>
      </c>
      <c r="BD7" s="44">
        <f t="shared" si="0"/>
        <v>3</v>
      </c>
      <c r="BE7" s="44">
        <f t="shared" si="0"/>
        <v>0</v>
      </c>
      <c r="BF7" s="44">
        <f t="shared" si="0"/>
        <v>0</v>
      </c>
      <c r="BG7" s="44">
        <f t="shared" si="0"/>
        <v>6</v>
      </c>
      <c r="BH7" s="44">
        <f t="shared" si="0"/>
        <v>7</v>
      </c>
      <c r="BI7" s="44">
        <f t="shared" si="0"/>
        <v>0</v>
      </c>
      <c r="BJ7" s="44">
        <f t="shared" si="0"/>
        <v>8</v>
      </c>
      <c r="BK7" s="44">
        <f t="shared" si="0"/>
        <v>4</v>
      </c>
      <c r="BL7" s="44">
        <f t="shared" si="0"/>
        <v>0</v>
      </c>
      <c r="BM7" s="44">
        <f t="shared" si="0"/>
        <v>0</v>
      </c>
      <c r="BN7" s="44">
        <f t="shared" si="0"/>
        <v>0</v>
      </c>
      <c r="BO7" s="44">
        <f t="shared" si="0"/>
        <v>2</v>
      </c>
      <c r="BP7" s="44">
        <f t="shared" ref="BP7:EL7" si="1">COUNTIF(BP$8:BP$207,"○")</f>
        <v>0</v>
      </c>
      <c r="BQ7" s="44">
        <f t="shared" si="1"/>
        <v>0</v>
      </c>
      <c r="BR7" s="44">
        <f>COUNTIF(BR$8:BR$207,"○")</f>
        <v>9</v>
      </c>
      <c r="BS7" s="44">
        <f t="shared" si="1"/>
        <v>5</v>
      </c>
      <c r="BT7" s="44">
        <f t="shared" si="1"/>
        <v>0</v>
      </c>
      <c r="BU7" s="44">
        <f t="shared" si="1"/>
        <v>7</v>
      </c>
      <c r="BV7" s="44">
        <f t="shared" si="1"/>
        <v>5</v>
      </c>
      <c r="BW7" s="44">
        <f t="shared" si="1"/>
        <v>0</v>
      </c>
      <c r="BX7" s="44">
        <f t="shared" si="1"/>
        <v>0</v>
      </c>
      <c r="BY7" s="44">
        <f t="shared" si="1"/>
        <v>0</v>
      </c>
      <c r="BZ7" s="44">
        <f t="shared" si="1"/>
        <v>4</v>
      </c>
      <c r="CA7" s="44">
        <f t="shared" si="1"/>
        <v>0</v>
      </c>
      <c r="CB7" s="44">
        <f>COUNTIF(CB$8:CB$207,"○")</f>
        <v>0</v>
      </c>
      <c r="CC7" s="44">
        <f t="shared" si="1"/>
        <v>12</v>
      </c>
      <c r="CD7" s="44">
        <f t="shared" si="1"/>
        <v>5</v>
      </c>
      <c r="CE7" s="44">
        <f t="shared" si="1"/>
        <v>0</v>
      </c>
      <c r="CF7" s="44">
        <f t="shared" si="1"/>
        <v>4</v>
      </c>
      <c r="CG7" s="44">
        <f t="shared" si="1"/>
        <v>8</v>
      </c>
      <c r="CH7" s="44">
        <f t="shared" si="1"/>
        <v>0</v>
      </c>
      <c r="CI7" s="44">
        <f t="shared" si="1"/>
        <v>0</v>
      </c>
      <c r="CJ7" s="44">
        <f t="shared" si="1"/>
        <v>0</v>
      </c>
      <c r="CK7" s="44">
        <f t="shared" si="1"/>
        <v>4</v>
      </c>
      <c r="CL7" s="44">
        <f t="shared" si="1"/>
        <v>0</v>
      </c>
      <c r="CM7" s="44">
        <f t="shared" si="1"/>
        <v>0</v>
      </c>
      <c r="CN7" s="44">
        <f t="shared" si="1"/>
        <v>13</v>
      </c>
      <c r="CO7" s="44">
        <f t="shared" si="1"/>
        <v>6</v>
      </c>
      <c r="CP7" s="44">
        <f t="shared" si="1"/>
        <v>0</v>
      </c>
      <c r="CQ7" s="44">
        <f t="shared" si="1"/>
        <v>2</v>
      </c>
      <c r="CR7" s="44">
        <f t="shared" si="1"/>
        <v>9</v>
      </c>
      <c r="CS7" s="44">
        <f t="shared" si="1"/>
        <v>0</v>
      </c>
      <c r="CT7" s="44">
        <f t="shared" si="1"/>
        <v>0</v>
      </c>
      <c r="CU7" s="44">
        <f t="shared" si="1"/>
        <v>0</v>
      </c>
      <c r="CV7" s="44">
        <f t="shared" si="1"/>
        <v>4</v>
      </c>
      <c r="CW7" s="44">
        <f t="shared" si="1"/>
        <v>0</v>
      </c>
      <c r="CX7" s="44">
        <f t="shared" si="1"/>
        <v>0</v>
      </c>
      <c r="CY7" s="44">
        <f t="shared" si="1"/>
        <v>11</v>
      </c>
      <c r="CZ7" s="44">
        <f t="shared" si="1"/>
        <v>7</v>
      </c>
      <c r="DA7" s="44">
        <f t="shared" si="1"/>
        <v>0</v>
      </c>
      <c r="DB7" s="44">
        <f t="shared" si="1"/>
        <v>3</v>
      </c>
      <c r="DC7" s="44">
        <f t="shared" si="1"/>
        <v>7</v>
      </c>
      <c r="DD7" s="44">
        <f t="shared" si="1"/>
        <v>0</v>
      </c>
      <c r="DE7" s="44">
        <f t="shared" si="1"/>
        <v>0</v>
      </c>
      <c r="DF7" s="44">
        <f t="shared" si="1"/>
        <v>0</v>
      </c>
      <c r="DG7" s="44">
        <f t="shared" si="1"/>
        <v>4</v>
      </c>
      <c r="DH7" s="44">
        <f t="shared" si="1"/>
        <v>0</v>
      </c>
      <c r="DI7" s="44">
        <f t="shared" si="1"/>
        <v>0</v>
      </c>
      <c r="DJ7" s="44">
        <f t="shared" si="1"/>
        <v>8</v>
      </c>
      <c r="DK7" s="44">
        <f t="shared" si="1"/>
        <v>6</v>
      </c>
      <c r="DL7" s="44">
        <f t="shared" si="1"/>
        <v>0</v>
      </c>
      <c r="DM7" s="44">
        <f t="shared" si="1"/>
        <v>7</v>
      </c>
      <c r="DN7" s="44">
        <f t="shared" si="1"/>
        <v>4</v>
      </c>
      <c r="DO7" s="44">
        <f t="shared" si="1"/>
        <v>0</v>
      </c>
      <c r="DP7" s="44">
        <f t="shared" si="1"/>
        <v>0</v>
      </c>
      <c r="DQ7" s="44">
        <f t="shared" si="1"/>
        <v>0</v>
      </c>
      <c r="DR7" s="44">
        <f t="shared" si="1"/>
        <v>4</v>
      </c>
      <c r="DS7" s="44">
        <f t="shared" si="1"/>
        <v>0</v>
      </c>
      <c r="DT7" s="44">
        <f t="shared" si="1"/>
        <v>0</v>
      </c>
      <c r="DU7" s="44">
        <f t="shared" si="1"/>
        <v>7</v>
      </c>
      <c r="DV7" s="44">
        <f t="shared" si="1"/>
        <v>4</v>
      </c>
      <c r="DW7" s="44">
        <f t="shared" si="1"/>
        <v>0</v>
      </c>
      <c r="DX7" s="44">
        <f t="shared" si="1"/>
        <v>10</v>
      </c>
      <c r="DY7" s="44">
        <f t="shared" si="1"/>
        <v>4</v>
      </c>
      <c r="DZ7" s="44">
        <f t="shared" si="1"/>
        <v>0</v>
      </c>
      <c r="EA7" s="44">
        <f t="shared" si="1"/>
        <v>0</v>
      </c>
      <c r="EB7" s="44">
        <f t="shared" si="1"/>
        <v>0</v>
      </c>
      <c r="EC7" s="44">
        <f t="shared" si="1"/>
        <v>3</v>
      </c>
      <c r="ED7" s="44">
        <f t="shared" si="1"/>
        <v>0</v>
      </c>
      <c r="EE7" s="44">
        <f t="shared" si="1"/>
        <v>0</v>
      </c>
      <c r="EF7" s="44">
        <f t="shared" si="1"/>
        <v>2</v>
      </c>
      <c r="EG7" s="44">
        <f t="shared" si="1"/>
        <v>0</v>
      </c>
      <c r="EH7" s="44">
        <f t="shared" si="1"/>
        <v>0</v>
      </c>
      <c r="EI7" s="44">
        <f t="shared" si="1"/>
        <v>19</v>
      </c>
      <c r="EJ7" s="44">
        <f t="shared" si="1"/>
        <v>2</v>
      </c>
      <c r="EK7" s="44">
        <f t="shared" si="1"/>
        <v>0</v>
      </c>
      <c r="EL7" s="44">
        <f t="shared" si="1"/>
        <v>0</v>
      </c>
      <c r="EM7" s="44">
        <f t="shared" ref="EM7:HI7" si="2">COUNTIF(EM$8:EM$207,"○")</f>
        <v>0</v>
      </c>
      <c r="EN7" s="44">
        <f t="shared" si="2"/>
        <v>0</v>
      </c>
      <c r="EO7" s="44">
        <f t="shared" si="2"/>
        <v>0</v>
      </c>
      <c r="EP7" s="44">
        <f t="shared" si="2"/>
        <v>0</v>
      </c>
      <c r="EQ7" s="44">
        <f t="shared" si="2"/>
        <v>4</v>
      </c>
      <c r="ER7" s="44">
        <f t="shared" si="2"/>
        <v>1</v>
      </c>
      <c r="ES7" s="44">
        <f t="shared" si="2"/>
        <v>0</v>
      </c>
      <c r="ET7" s="44">
        <f t="shared" si="2"/>
        <v>16</v>
      </c>
      <c r="EU7" s="44">
        <f t="shared" si="2"/>
        <v>3</v>
      </c>
      <c r="EV7" s="44">
        <f t="shared" si="2"/>
        <v>0</v>
      </c>
      <c r="EW7" s="44">
        <f t="shared" si="2"/>
        <v>0</v>
      </c>
      <c r="EX7" s="44">
        <f t="shared" si="2"/>
        <v>0</v>
      </c>
      <c r="EY7" s="44">
        <f t="shared" si="2"/>
        <v>1</v>
      </c>
      <c r="EZ7" s="44">
        <f t="shared" si="2"/>
        <v>0</v>
      </c>
      <c r="FA7" s="44">
        <f t="shared" si="2"/>
        <v>0</v>
      </c>
      <c r="FB7" s="44">
        <f t="shared" si="2"/>
        <v>5</v>
      </c>
      <c r="FC7" s="44">
        <f t="shared" si="2"/>
        <v>5</v>
      </c>
      <c r="FD7" s="44">
        <f t="shared" si="2"/>
        <v>0</v>
      </c>
      <c r="FE7" s="44">
        <f t="shared" si="2"/>
        <v>11</v>
      </c>
      <c r="FF7" s="44">
        <f t="shared" si="2"/>
        <v>2</v>
      </c>
      <c r="FG7" s="44">
        <f t="shared" si="2"/>
        <v>0</v>
      </c>
      <c r="FH7" s="44">
        <f t="shared" si="2"/>
        <v>0</v>
      </c>
      <c r="FI7" s="44">
        <f t="shared" si="2"/>
        <v>0</v>
      </c>
      <c r="FJ7" s="44">
        <f t="shared" si="2"/>
        <v>3</v>
      </c>
      <c r="FK7" s="44">
        <f t="shared" si="2"/>
        <v>0</v>
      </c>
      <c r="FL7" s="44">
        <f t="shared" si="2"/>
        <v>0</v>
      </c>
      <c r="FM7" s="44">
        <f t="shared" si="2"/>
        <v>2</v>
      </c>
      <c r="FN7" s="44">
        <f t="shared" si="2"/>
        <v>1</v>
      </c>
      <c r="FO7" s="44">
        <f t="shared" si="2"/>
        <v>0</v>
      </c>
      <c r="FP7" s="44">
        <f t="shared" si="2"/>
        <v>18</v>
      </c>
      <c r="FQ7" s="44">
        <f t="shared" si="2"/>
        <v>2</v>
      </c>
      <c r="FR7" s="44">
        <f t="shared" si="2"/>
        <v>0</v>
      </c>
      <c r="FS7" s="44">
        <f t="shared" si="2"/>
        <v>0</v>
      </c>
      <c r="FT7" s="44">
        <f t="shared" si="2"/>
        <v>0</v>
      </c>
      <c r="FU7" s="44">
        <f t="shared" si="2"/>
        <v>0</v>
      </c>
      <c r="FV7" s="44">
        <f t="shared" si="2"/>
        <v>0</v>
      </c>
      <c r="FW7" s="44">
        <f t="shared" si="2"/>
        <v>0</v>
      </c>
      <c r="FX7" s="44">
        <f t="shared" si="2"/>
        <v>2</v>
      </c>
      <c r="FY7" s="44">
        <f t="shared" si="2"/>
        <v>2</v>
      </c>
      <c r="FZ7" s="44">
        <f t="shared" si="2"/>
        <v>0</v>
      </c>
      <c r="GA7" s="44">
        <f t="shared" si="2"/>
        <v>17</v>
      </c>
      <c r="GB7" s="44">
        <f t="shared" si="2"/>
        <v>2</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19</v>
      </c>
      <c r="GM7" s="44">
        <f t="shared" si="2"/>
        <v>1</v>
      </c>
      <c r="GN7" s="44">
        <f t="shared" si="2"/>
        <v>0</v>
      </c>
      <c r="GO7" s="44">
        <f t="shared" si="2"/>
        <v>0</v>
      </c>
      <c r="GP7" s="44">
        <f t="shared" si="2"/>
        <v>0</v>
      </c>
      <c r="GQ7" s="44">
        <f t="shared" si="2"/>
        <v>0</v>
      </c>
      <c r="GR7" s="44">
        <f t="shared" si="2"/>
        <v>0</v>
      </c>
      <c r="GS7" s="44">
        <f t="shared" si="2"/>
        <v>0</v>
      </c>
      <c r="GT7" s="44">
        <f t="shared" si="2"/>
        <v>4</v>
      </c>
      <c r="GU7" s="44">
        <f t="shared" si="2"/>
        <v>4</v>
      </c>
      <c r="GV7" s="44">
        <f t="shared" si="2"/>
        <v>0</v>
      </c>
      <c r="GW7" s="44">
        <f t="shared" si="2"/>
        <v>13</v>
      </c>
      <c r="GX7" s="44">
        <f t="shared" si="2"/>
        <v>2</v>
      </c>
      <c r="GY7" s="44">
        <f t="shared" si="2"/>
        <v>0</v>
      </c>
      <c r="GZ7" s="44">
        <f t="shared" si="2"/>
        <v>0</v>
      </c>
      <c r="HA7" s="44">
        <f t="shared" si="2"/>
        <v>0</v>
      </c>
      <c r="HB7" s="44">
        <f t="shared" si="2"/>
        <v>2</v>
      </c>
      <c r="HC7" s="44">
        <f t="shared" si="2"/>
        <v>0</v>
      </c>
      <c r="HD7" s="44">
        <f t="shared" si="2"/>
        <v>0</v>
      </c>
      <c r="HE7" s="44">
        <f t="shared" si="2"/>
        <v>4</v>
      </c>
      <c r="HF7" s="44">
        <f t="shared" si="2"/>
        <v>2</v>
      </c>
      <c r="HG7" s="44">
        <f t="shared" si="2"/>
        <v>0</v>
      </c>
      <c r="HH7" s="44">
        <f t="shared" si="2"/>
        <v>15</v>
      </c>
      <c r="HI7" s="44">
        <f t="shared" si="2"/>
        <v>3</v>
      </c>
      <c r="HJ7" s="44">
        <f t="shared" ref="HJ7:IK7" si="3">COUNTIF(HJ$8:HJ$207,"○")</f>
        <v>0</v>
      </c>
      <c r="HK7" s="44">
        <f t="shared" si="3"/>
        <v>0</v>
      </c>
      <c r="HL7" s="44">
        <f t="shared" si="3"/>
        <v>0</v>
      </c>
      <c r="HM7" s="44">
        <f t="shared" si="3"/>
        <v>1</v>
      </c>
      <c r="HN7" s="44">
        <f t="shared" si="3"/>
        <v>0</v>
      </c>
      <c r="HO7" s="44">
        <f t="shared" si="3"/>
        <v>0</v>
      </c>
      <c r="HP7" s="44">
        <f t="shared" si="3"/>
        <v>6</v>
      </c>
      <c r="HQ7" s="44">
        <f t="shared" si="3"/>
        <v>4</v>
      </c>
      <c r="HR7" s="44">
        <f t="shared" si="3"/>
        <v>0</v>
      </c>
      <c r="HS7" s="44">
        <f t="shared" si="3"/>
        <v>11</v>
      </c>
      <c r="HT7" s="44">
        <f t="shared" si="3"/>
        <v>4</v>
      </c>
      <c r="HU7" s="44">
        <f t="shared" si="3"/>
        <v>0</v>
      </c>
      <c r="HV7" s="44">
        <f t="shared" si="3"/>
        <v>0</v>
      </c>
      <c r="HW7" s="44">
        <f t="shared" si="3"/>
        <v>0</v>
      </c>
      <c r="HX7" s="44">
        <f t="shared" si="3"/>
        <v>2</v>
      </c>
      <c r="HY7" s="44">
        <f t="shared" si="3"/>
        <v>0</v>
      </c>
      <c r="HZ7" s="44">
        <f t="shared" si="3"/>
        <v>0</v>
      </c>
      <c r="IA7" s="44">
        <f t="shared" si="3"/>
        <v>17</v>
      </c>
      <c r="IB7" s="44">
        <f t="shared" si="3"/>
        <v>0</v>
      </c>
      <c r="IC7" s="44">
        <f t="shared" si="3"/>
        <v>0</v>
      </c>
      <c r="ID7" s="44">
        <f t="shared" si="3"/>
        <v>4</v>
      </c>
      <c r="IE7" s="44">
        <f t="shared" si="3"/>
        <v>10</v>
      </c>
      <c r="IF7" s="44">
        <f t="shared" si="3"/>
        <v>1</v>
      </c>
      <c r="IG7" s="44">
        <f t="shared" si="3"/>
        <v>0</v>
      </c>
      <c r="IH7" s="44">
        <f t="shared" si="3"/>
        <v>0</v>
      </c>
      <c r="II7" s="44">
        <f t="shared" si="3"/>
        <v>6</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508</v>
      </c>
      <c r="C9" s="38" t="s">
        <v>509</v>
      </c>
      <c r="D9" s="40"/>
      <c r="E9" s="40"/>
      <c r="F9" s="40"/>
      <c r="G9" s="40" t="s">
        <v>492</v>
      </c>
      <c r="H9" s="40"/>
      <c r="I9" s="40"/>
      <c r="J9" s="40"/>
      <c r="K9" s="40"/>
      <c r="L9" s="40"/>
      <c r="M9" s="40"/>
      <c r="N9" s="40"/>
      <c r="O9" s="40" t="s">
        <v>492</v>
      </c>
      <c r="P9" s="40"/>
      <c r="Q9" s="40"/>
      <c r="R9" s="40"/>
      <c r="S9" s="40"/>
      <c r="T9" s="40"/>
      <c r="U9" s="40"/>
      <c r="V9" s="40"/>
      <c r="W9" s="40" t="s">
        <v>492</v>
      </c>
      <c r="X9" s="40"/>
      <c r="Y9" s="40"/>
      <c r="Z9" s="40" t="s">
        <v>492</v>
      </c>
      <c r="AA9" s="40"/>
      <c r="AB9" s="40"/>
      <c r="AC9" s="40"/>
      <c r="AD9" s="40"/>
      <c r="AE9" s="40"/>
      <c r="AF9" s="40"/>
      <c r="AG9" s="40"/>
      <c r="AH9" s="40" t="s">
        <v>492</v>
      </c>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t="s">
        <v>492</v>
      </c>
      <c r="IJ9" s="38"/>
      <c r="IK9" s="38"/>
    </row>
    <row r="10" spans="1:245" ht="13.5" customHeight="1" x14ac:dyDescent="0.15">
      <c r="A10" s="40" t="s">
        <v>475</v>
      </c>
      <c r="B10" s="41" t="s">
        <v>518</v>
      </c>
      <c r="C10" s="38" t="s">
        <v>519</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520</v>
      </c>
      <c r="C11" s="38" t="s">
        <v>521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t="s">
        <v>492</v>
      </c>
      <c r="BT11" s="40"/>
      <c r="BU11" s="40"/>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523</v>
      </c>
      <c r="C12" s="38" t="s">
        <v>524</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t="s">
        <v>492</v>
      </c>
      <c r="AL12" s="40"/>
      <c r="AM12" s="40"/>
      <c r="AN12" s="40"/>
      <c r="AO12" s="40"/>
      <c r="AP12" s="40"/>
      <c r="AQ12" s="40"/>
      <c r="AR12" s="40"/>
      <c r="AS12" s="40" t="s">
        <v>492</v>
      </c>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c r="CH12" s="40"/>
      <c r="CI12" s="40"/>
      <c r="CJ12" s="40"/>
      <c r="CK12" s="40" t="s">
        <v>492</v>
      </c>
      <c r="CL12" s="40"/>
      <c r="CM12" s="40"/>
      <c r="CN12" s="40" t="s">
        <v>492</v>
      </c>
      <c r="CO12" s="40"/>
      <c r="CP12" s="40"/>
      <c r="CQ12" s="40"/>
      <c r="CR12" s="40"/>
      <c r="CS12" s="40"/>
      <c r="CT12" s="40"/>
      <c r="CU12" s="40"/>
      <c r="CV12" s="40" t="s">
        <v>492</v>
      </c>
      <c r="CW12" s="40"/>
      <c r="CX12" s="40"/>
      <c r="CY12" s="40" t="s">
        <v>492</v>
      </c>
      <c r="CZ12" s="40"/>
      <c r="DA12" s="40"/>
      <c r="DB12" s="40"/>
      <c r="DC12" s="40"/>
      <c r="DD12" s="40"/>
      <c r="DE12" s="40"/>
      <c r="DF12" s="40"/>
      <c r="DG12" s="40" t="s">
        <v>492</v>
      </c>
      <c r="DH12" s="40"/>
      <c r="DI12" s="40"/>
      <c r="DJ12" s="40" t="s">
        <v>492</v>
      </c>
      <c r="DK12" s="40"/>
      <c r="DL12" s="40"/>
      <c r="DM12" s="40"/>
      <c r="DN12" s="40"/>
      <c r="DO12" s="40"/>
      <c r="DP12" s="40"/>
      <c r="DQ12" s="40"/>
      <c r="DR12" s="40" t="s">
        <v>492</v>
      </c>
      <c r="DS12" s="40"/>
      <c r="DT12" s="40"/>
      <c r="DU12" s="40" t="s">
        <v>492</v>
      </c>
      <c r="DV12" s="40"/>
      <c r="DW12" s="40"/>
      <c r="DX12" s="40"/>
      <c r="DY12" s="40"/>
      <c r="DZ12" s="40"/>
      <c r="EA12" s="40"/>
      <c r="EB12" s="40"/>
      <c r="EC12" s="40" t="s">
        <v>492</v>
      </c>
      <c r="ED12" s="40"/>
      <c r="EE12" s="40"/>
      <c r="EF12" s="40"/>
      <c r="EG12" s="40"/>
      <c r="EH12" s="40"/>
      <c r="EI12" s="40" t="s">
        <v>492</v>
      </c>
      <c r="EJ12" s="40"/>
      <c r="EK12" s="40"/>
      <c r="EL12" s="40"/>
      <c r="EM12" s="40"/>
      <c r="EN12" s="40"/>
      <c r="EO12" s="40"/>
      <c r="EP12" s="40"/>
      <c r="EQ12" s="40" t="s">
        <v>492</v>
      </c>
      <c r="ER12" s="40"/>
      <c r="ES12" s="40"/>
      <c r="ET12" s="40"/>
      <c r="EU12" s="40"/>
      <c r="EV12" s="40"/>
      <c r="EW12" s="40"/>
      <c r="EX12" s="40"/>
      <c r="EY12" s="40" t="s">
        <v>492</v>
      </c>
      <c r="EZ12" s="40"/>
      <c r="FA12" s="40"/>
      <c r="FB12" s="40" t="s">
        <v>492</v>
      </c>
      <c r="FC12" s="40"/>
      <c r="FD12" s="40"/>
      <c r="FE12" s="40"/>
      <c r="FF12" s="40"/>
      <c r="FG12" s="40"/>
      <c r="FH12" s="40"/>
      <c r="FI12" s="40"/>
      <c r="FJ12" s="40" t="s">
        <v>492</v>
      </c>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t="s">
        <v>492</v>
      </c>
      <c r="GU12" s="40"/>
      <c r="GV12" s="40"/>
      <c r="GW12" s="40"/>
      <c r="GX12" s="40"/>
      <c r="GY12" s="40"/>
      <c r="GZ12" s="40"/>
      <c r="HA12" s="40"/>
      <c r="HB12" s="40" t="s">
        <v>492</v>
      </c>
      <c r="HC12" s="40"/>
      <c r="HD12" s="40"/>
      <c r="HE12" s="40" t="s">
        <v>492</v>
      </c>
      <c r="HF12" s="40"/>
      <c r="HG12" s="40"/>
      <c r="HH12" s="40"/>
      <c r="HI12" s="40"/>
      <c r="HJ12" s="40"/>
      <c r="HK12" s="40"/>
      <c r="HL12" s="40"/>
      <c r="HM12" s="40" t="s">
        <v>492</v>
      </c>
      <c r="HN12" s="40"/>
      <c r="HO12" s="38"/>
      <c r="HP12" s="38" t="s">
        <v>492</v>
      </c>
      <c r="HQ12" s="38"/>
      <c r="HR12" s="38"/>
      <c r="HS12" s="38"/>
      <c r="HT12" s="38"/>
      <c r="HU12" s="38"/>
      <c r="HV12" s="38"/>
      <c r="HW12" s="38"/>
      <c r="HX12" s="38" t="s">
        <v>492</v>
      </c>
      <c r="HY12" s="38"/>
      <c r="HZ12" s="38"/>
      <c r="IA12" s="38" t="s">
        <v>492</v>
      </c>
      <c r="IB12" s="38"/>
      <c r="IC12" s="38"/>
      <c r="ID12" s="38"/>
      <c r="IE12" s="38"/>
      <c r="IF12" s="38"/>
      <c r="IG12" s="38"/>
      <c r="IH12" s="38"/>
      <c r="II12" s="38" t="s">
        <v>492</v>
      </c>
      <c r="IJ12" s="38"/>
      <c r="IK12" s="38"/>
    </row>
    <row r="13" spans="1:245" ht="13.5" customHeight="1" x14ac:dyDescent="0.15">
      <c r="A13" s="40" t="s">
        <v>475</v>
      </c>
      <c r="B13" s="41" t="s">
        <v>525</v>
      </c>
      <c r="C13" s="38" t="s">
        <v>526</v>
      </c>
      <c r="D13" s="40" t="s">
        <v>492</v>
      </c>
      <c r="E13" s="40"/>
      <c r="F13" s="40"/>
      <c r="G13" s="40"/>
      <c r="H13" s="40" t="s">
        <v>492</v>
      </c>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t="s">
        <v>492</v>
      </c>
      <c r="FC13" s="40"/>
      <c r="FD13" s="40"/>
      <c r="FE13" s="40"/>
      <c r="FF13" s="40" t="s">
        <v>492</v>
      </c>
      <c r="FG13" s="40"/>
      <c r="FH13" s="40"/>
      <c r="FI13" s="40"/>
      <c r="FJ13" s="40"/>
      <c r="FK13" s="40"/>
      <c r="FL13" s="40"/>
      <c r="FM13" s="40" t="s">
        <v>492</v>
      </c>
      <c r="FN13" s="40"/>
      <c r="FO13" s="40"/>
      <c r="FP13" s="40"/>
      <c r="FQ13" s="40" t="s">
        <v>492</v>
      </c>
      <c r="FR13" s="40"/>
      <c r="FS13" s="40"/>
      <c r="FT13" s="40"/>
      <c r="FU13" s="40"/>
      <c r="FV13" s="40"/>
      <c r="FW13" s="40"/>
      <c r="FX13" s="40" t="s">
        <v>492</v>
      </c>
      <c r="FY13" s="40"/>
      <c r="FZ13" s="40"/>
      <c r="GA13" s="40"/>
      <c r="GB13" s="40" t="s">
        <v>492</v>
      </c>
      <c r="GC13" s="40"/>
      <c r="GD13" s="40"/>
      <c r="GE13" s="40"/>
      <c r="GF13" s="40"/>
      <c r="GG13" s="40"/>
      <c r="GH13" s="40"/>
      <c r="GI13" s="40" t="s">
        <v>492</v>
      </c>
      <c r="GJ13" s="40"/>
      <c r="GK13" s="40"/>
      <c r="GL13" s="40"/>
      <c r="GM13" s="40" t="s">
        <v>492</v>
      </c>
      <c r="GN13" s="40"/>
      <c r="GO13" s="40"/>
      <c r="GP13" s="40"/>
      <c r="GQ13" s="40"/>
      <c r="GR13" s="40"/>
      <c r="GS13" s="40"/>
      <c r="GT13" s="40" t="s">
        <v>492</v>
      </c>
      <c r="GU13" s="40"/>
      <c r="GV13" s="40"/>
      <c r="GW13" s="40"/>
      <c r="GX13" s="40" t="s">
        <v>492</v>
      </c>
      <c r="GY13" s="40"/>
      <c r="GZ13" s="40"/>
      <c r="HA13" s="40"/>
      <c r="HB13" s="40"/>
      <c r="HC13" s="40"/>
      <c r="HD13" s="40"/>
      <c r="HE13" s="40" t="s">
        <v>492</v>
      </c>
      <c r="HF13" s="40"/>
      <c r="HG13" s="40"/>
      <c r="HH13" s="40"/>
      <c r="HI13" s="40" t="s">
        <v>492</v>
      </c>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527</v>
      </c>
      <c r="C14" s="38" t="s">
        <v>528</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t="s">
        <v>492</v>
      </c>
      <c r="FN14" s="40"/>
      <c r="FO14" s="40"/>
      <c r="FP14" s="40"/>
      <c r="FQ14" s="40" t="s">
        <v>492</v>
      </c>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532</v>
      </c>
      <c r="C15" s="38" t="s">
        <v>533</v>
      </c>
      <c r="D15" s="40"/>
      <c r="E15" s="40"/>
      <c r="F15" s="40"/>
      <c r="G15" s="40" t="s">
        <v>492</v>
      </c>
      <c r="H15" s="40"/>
      <c r="I15" s="40"/>
      <c r="J15" s="40"/>
      <c r="K15" s="40"/>
      <c r="L15" s="40"/>
      <c r="M15" s="40"/>
      <c r="N15" s="40"/>
      <c r="O15" s="40" t="s">
        <v>492</v>
      </c>
      <c r="P15" s="40"/>
      <c r="Q15" s="40"/>
      <c r="R15" s="40"/>
      <c r="S15" s="40"/>
      <c r="T15" s="40"/>
      <c r="U15" s="40"/>
      <c r="V15" s="40"/>
      <c r="W15" s="40" t="s">
        <v>492</v>
      </c>
      <c r="X15" s="40"/>
      <c r="Y15" s="40"/>
      <c r="Z15" s="40" t="s">
        <v>492</v>
      </c>
      <c r="AA15" s="40"/>
      <c r="AB15" s="40"/>
      <c r="AC15" s="40"/>
      <c r="AD15" s="40"/>
      <c r="AE15" s="40"/>
      <c r="AF15" s="40"/>
      <c r="AG15" s="40"/>
      <c r="AH15" s="40" t="s">
        <v>492</v>
      </c>
      <c r="AI15" s="40"/>
      <c r="AJ15" s="40"/>
      <c r="AK15" s="40" t="s">
        <v>492</v>
      </c>
      <c r="AL15" s="40"/>
      <c r="AM15" s="40"/>
      <c r="AN15" s="40"/>
      <c r="AO15" s="40"/>
      <c r="AP15" s="40"/>
      <c r="AQ15" s="40"/>
      <c r="AR15" s="40"/>
      <c r="AS15" s="40" t="s">
        <v>492</v>
      </c>
      <c r="AT15" s="40"/>
      <c r="AU15" s="40"/>
      <c r="AV15" s="40" t="s">
        <v>492</v>
      </c>
      <c r="AW15" s="40"/>
      <c r="AX15" s="40"/>
      <c r="AY15" s="40"/>
      <c r="AZ15" s="40"/>
      <c r="BA15" s="40"/>
      <c r="BB15" s="40"/>
      <c r="BC15" s="40"/>
      <c r="BD15" s="40" t="s">
        <v>492</v>
      </c>
      <c r="BE15" s="40"/>
      <c r="BF15" s="40"/>
      <c r="BG15" s="40" t="s">
        <v>492</v>
      </c>
      <c r="BH15" s="40"/>
      <c r="BI15" s="40"/>
      <c r="BJ15" s="40"/>
      <c r="BK15" s="40"/>
      <c r="BL15" s="40"/>
      <c r="BM15" s="40"/>
      <c r="BN15" s="40"/>
      <c r="BO15" s="40" t="s">
        <v>492</v>
      </c>
      <c r="BP15" s="40"/>
      <c r="BQ15" s="40"/>
      <c r="BR15" s="40" t="s">
        <v>492</v>
      </c>
      <c r="BS15" s="40"/>
      <c r="BT15" s="40"/>
      <c r="BU15" s="40"/>
      <c r="BV15" s="40"/>
      <c r="BW15" s="40"/>
      <c r="BX15" s="40"/>
      <c r="BY15" s="40"/>
      <c r="BZ15" s="40" t="s">
        <v>492</v>
      </c>
      <c r="CA15" s="40"/>
      <c r="CB15" s="40"/>
      <c r="CC15" s="40" t="s">
        <v>492</v>
      </c>
      <c r="CD15" s="40"/>
      <c r="CE15" s="40"/>
      <c r="CF15" s="40"/>
      <c r="CG15" s="40"/>
      <c r="CH15" s="40"/>
      <c r="CI15" s="40"/>
      <c r="CJ15" s="40"/>
      <c r="CK15" s="40" t="s">
        <v>492</v>
      </c>
      <c r="CL15" s="40"/>
      <c r="CM15" s="40"/>
      <c r="CN15" s="40" t="s">
        <v>492</v>
      </c>
      <c r="CO15" s="40"/>
      <c r="CP15" s="40"/>
      <c r="CQ15" s="40"/>
      <c r="CR15" s="40"/>
      <c r="CS15" s="40"/>
      <c r="CT15" s="40"/>
      <c r="CU15" s="40"/>
      <c r="CV15" s="40" t="s">
        <v>492</v>
      </c>
      <c r="CW15" s="40"/>
      <c r="CX15" s="40"/>
      <c r="CY15" s="40" t="s">
        <v>492</v>
      </c>
      <c r="CZ15" s="40"/>
      <c r="DA15" s="40"/>
      <c r="DB15" s="40"/>
      <c r="DC15" s="40"/>
      <c r="DD15" s="40"/>
      <c r="DE15" s="40"/>
      <c r="DF15" s="40"/>
      <c r="DG15" s="40" t="s">
        <v>492</v>
      </c>
      <c r="DH15" s="40"/>
      <c r="DI15" s="40"/>
      <c r="DJ15" s="40" t="s">
        <v>492</v>
      </c>
      <c r="DK15" s="40"/>
      <c r="DL15" s="40"/>
      <c r="DM15" s="40"/>
      <c r="DN15" s="40"/>
      <c r="DO15" s="40"/>
      <c r="DP15" s="40"/>
      <c r="DQ15" s="40"/>
      <c r="DR15" s="40" t="s">
        <v>492</v>
      </c>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534</v>
      </c>
      <c r="C16" s="38" t="s">
        <v>535</v>
      </c>
      <c r="D16" s="40"/>
      <c r="E16" s="40"/>
      <c r="F16" s="40"/>
      <c r="G16" s="40" t="s">
        <v>492</v>
      </c>
      <c r="H16" s="40"/>
      <c r="I16" s="40"/>
      <c r="J16" s="40"/>
      <c r="K16" s="40"/>
      <c r="L16" s="40"/>
      <c r="M16" s="40"/>
      <c r="N16" s="40"/>
      <c r="O16" s="40" t="s">
        <v>492</v>
      </c>
      <c r="P16" s="40"/>
      <c r="Q16" s="40"/>
      <c r="R16" s="40"/>
      <c r="S16" s="40"/>
      <c r="T16" s="40"/>
      <c r="U16" s="40"/>
      <c r="V16" s="40"/>
      <c r="W16" s="40" t="s">
        <v>492</v>
      </c>
      <c r="X16" s="40"/>
      <c r="Y16" s="40"/>
      <c r="Z16" s="40" t="s">
        <v>492</v>
      </c>
      <c r="AA16" s="40"/>
      <c r="AB16" s="40"/>
      <c r="AC16" s="40"/>
      <c r="AD16" s="40"/>
      <c r="AE16" s="40"/>
      <c r="AF16" s="40"/>
      <c r="AG16" s="40"/>
      <c r="AH16" s="40" t="s">
        <v>492</v>
      </c>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c r="IF16" s="38"/>
      <c r="IG16" s="38"/>
      <c r="IH16" s="38"/>
      <c r="II16" s="38" t="s">
        <v>492</v>
      </c>
      <c r="IJ16" s="38"/>
      <c r="IK16" s="38"/>
    </row>
    <row r="17" spans="1:245" ht="13.5" customHeight="1" x14ac:dyDescent="0.15">
      <c r="A17" s="40" t="s">
        <v>475</v>
      </c>
      <c r="B17" s="41" t="s">
        <v>537</v>
      </c>
      <c r="C17" s="38" t="s">
        <v>538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t="s">
        <v>492</v>
      </c>
      <c r="ES17" s="40"/>
      <c r="ET17" s="40"/>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t="s">
        <v>492</v>
      </c>
      <c r="IG17" s="38"/>
      <c r="IH17" s="38"/>
      <c r="II17" s="38"/>
      <c r="IJ17" s="38"/>
      <c r="IK17" s="38"/>
    </row>
    <row r="18" spans="1:245" ht="13.5" customHeight="1" x14ac:dyDescent="0.15">
      <c r="A18" s="40" t="s">
        <v>475</v>
      </c>
      <c r="B18" s="41" t="s">
        <v>540</v>
      </c>
      <c r="C18" s="38" t="s">
        <v>541</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t="s">
        <v>492</v>
      </c>
      <c r="EG18" s="40"/>
      <c r="EH18" s="40"/>
      <c r="EI18" s="40"/>
      <c r="EJ18" s="40" t="s">
        <v>492</v>
      </c>
      <c r="EK18" s="40"/>
      <c r="EL18" s="40"/>
      <c r="EM18" s="40"/>
      <c r="EN18" s="40"/>
      <c r="EO18" s="40"/>
      <c r="EP18" s="40"/>
      <c r="EQ18" s="40" t="s">
        <v>492</v>
      </c>
      <c r="ER18" s="40"/>
      <c r="ES18" s="40"/>
      <c r="ET18" s="40"/>
      <c r="EU18" s="40" t="s">
        <v>492</v>
      </c>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542</v>
      </c>
      <c r="C19" s="38" t="s">
        <v>543</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t="s">
        <v>492</v>
      </c>
      <c r="BS19" s="40"/>
      <c r="BT19" s="40"/>
      <c r="BU19" s="40"/>
      <c r="BV19" s="40"/>
      <c r="BW19" s="40"/>
      <c r="BX19" s="40"/>
      <c r="BY19" s="40"/>
      <c r="BZ19" s="40" t="s">
        <v>492</v>
      </c>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c r="IF19" s="38"/>
      <c r="IG19" s="38"/>
      <c r="IH19" s="38"/>
      <c r="II19" s="38" t="s">
        <v>492</v>
      </c>
      <c r="IJ19" s="38"/>
      <c r="IK19" s="38"/>
    </row>
    <row r="20" spans="1:245" ht="13.5" customHeight="1" x14ac:dyDescent="0.15">
      <c r="A20" s="40" t="s">
        <v>475</v>
      </c>
      <c r="B20" s="41" t="s">
        <v>545</v>
      </c>
      <c r="C20" s="38" t="s">
        <v>546</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548</v>
      </c>
      <c r="C21" s="38" t="s">
        <v>549</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t="s">
        <v>492</v>
      </c>
      <c r="AA21" s="40"/>
      <c r="AB21" s="40"/>
      <c r="AC21" s="40"/>
      <c r="AD21" s="40"/>
      <c r="AE21" s="40"/>
      <c r="AF21" s="40"/>
      <c r="AG21" s="40"/>
      <c r="AH21" s="40" t="s">
        <v>492</v>
      </c>
      <c r="AI21" s="40"/>
      <c r="AJ21" s="40"/>
      <c r="AK21" s="40" t="s">
        <v>492</v>
      </c>
      <c r="AL21" s="40"/>
      <c r="AM21" s="40"/>
      <c r="AN21" s="40"/>
      <c r="AO21" s="40"/>
      <c r="AP21" s="40"/>
      <c r="AQ21" s="40"/>
      <c r="AR21" s="40"/>
      <c r="AS21" s="40" t="s">
        <v>492</v>
      </c>
      <c r="AT21" s="40"/>
      <c r="AU21" s="40"/>
      <c r="AV21" s="40" t="s">
        <v>492</v>
      </c>
      <c r="AW21" s="40"/>
      <c r="AX21" s="40"/>
      <c r="AY21" s="40"/>
      <c r="AZ21" s="40"/>
      <c r="BA21" s="40"/>
      <c r="BB21" s="40"/>
      <c r="BC21" s="40"/>
      <c r="BD21" s="40" t="s">
        <v>492</v>
      </c>
      <c r="BE21" s="40"/>
      <c r="BF21" s="40"/>
      <c r="BG21" s="40"/>
      <c r="BH21" s="40"/>
      <c r="BI21" s="40"/>
      <c r="BJ21" s="40" t="s">
        <v>492</v>
      </c>
      <c r="BK21" s="40"/>
      <c r="BL21" s="40"/>
      <c r="BM21" s="40"/>
      <c r="BN21" s="40"/>
      <c r="BO21" s="40"/>
      <c r="BP21" s="40"/>
      <c r="BQ21" s="40"/>
      <c r="BR21" s="40" t="s">
        <v>492</v>
      </c>
      <c r="BS21" s="40"/>
      <c r="BT21" s="40"/>
      <c r="BU21" s="40"/>
      <c r="BV21" s="40"/>
      <c r="BW21" s="40"/>
      <c r="BX21" s="40"/>
      <c r="BY21" s="40"/>
      <c r="BZ21" s="40" t="s">
        <v>492</v>
      </c>
      <c r="CA21" s="40"/>
      <c r="CB21" s="40"/>
      <c r="CC21" s="40" t="s">
        <v>492</v>
      </c>
      <c r="CD21" s="40"/>
      <c r="CE21" s="40"/>
      <c r="CF21" s="40"/>
      <c r="CG21" s="40"/>
      <c r="CH21" s="40"/>
      <c r="CI21" s="40"/>
      <c r="CJ21" s="40"/>
      <c r="CK21" s="40" t="s">
        <v>492</v>
      </c>
      <c r="CL21" s="40"/>
      <c r="CM21" s="40"/>
      <c r="CN21" s="40" t="s">
        <v>492</v>
      </c>
      <c r="CO21" s="40"/>
      <c r="CP21" s="40"/>
      <c r="CQ21" s="40"/>
      <c r="CR21" s="40"/>
      <c r="CS21" s="40"/>
      <c r="CT21" s="40"/>
      <c r="CU21" s="40"/>
      <c r="CV21" s="40" t="s">
        <v>492</v>
      </c>
      <c r="CW21" s="40"/>
      <c r="CX21" s="40"/>
      <c r="CY21" s="40" t="s">
        <v>492</v>
      </c>
      <c r="CZ21" s="40"/>
      <c r="DA21" s="40"/>
      <c r="DB21" s="40"/>
      <c r="DC21" s="40"/>
      <c r="DD21" s="40"/>
      <c r="DE21" s="40"/>
      <c r="DF21" s="40"/>
      <c r="DG21" s="40" t="s">
        <v>492</v>
      </c>
      <c r="DH21" s="40"/>
      <c r="DI21" s="40"/>
      <c r="DJ21" s="40" t="s">
        <v>492</v>
      </c>
      <c r="DK21" s="40"/>
      <c r="DL21" s="40"/>
      <c r="DM21" s="40"/>
      <c r="DN21" s="40"/>
      <c r="DO21" s="40"/>
      <c r="DP21" s="40"/>
      <c r="DQ21" s="40"/>
      <c r="DR21" s="40" t="s">
        <v>492</v>
      </c>
      <c r="DS21" s="40"/>
      <c r="DT21" s="40"/>
      <c r="DU21" s="40" t="s">
        <v>492</v>
      </c>
      <c r="DV21" s="40"/>
      <c r="DW21" s="40"/>
      <c r="DX21" s="40"/>
      <c r="DY21" s="40"/>
      <c r="DZ21" s="40"/>
      <c r="EA21" s="40"/>
      <c r="EB21" s="40"/>
      <c r="EC21" s="40" t="s">
        <v>492</v>
      </c>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c r="FG21" s="40"/>
      <c r="FH21" s="40"/>
      <c r="FI21" s="40"/>
      <c r="FJ21" s="40" t="s">
        <v>492</v>
      </c>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c r="HU21" s="38"/>
      <c r="HV21" s="38"/>
      <c r="HW21" s="38"/>
      <c r="HX21" s="38" t="s">
        <v>492</v>
      </c>
      <c r="HY21" s="38"/>
      <c r="HZ21" s="38"/>
      <c r="IA21" s="38" t="s">
        <v>492</v>
      </c>
      <c r="IB21" s="38"/>
      <c r="IC21" s="38"/>
      <c r="ID21" s="38"/>
      <c r="IE21" s="38"/>
      <c r="IF21" s="38"/>
      <c r="IG21" s="38"/>
      <c r="IH21" s="38"/>
      <c r="II21" s="38" t="s">
        <v>492</v>
      </c>
      <c r="IJ21" s="38"/>
      <c r="IK21" s="38"/>
    </row>
    <row r="22" spans="1:245" ht="13.5" customHeight="1" x14ac:dyDescent="0.15">
      <c r="A22" s="40" t="s">
        <v>475</v>
      </c>
      <c r="B22" s="41" t="s">
        <v>550</v>
      </c>
      <c r="C22" s="38" t="s">
        <v>551</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t="s">
        <v>492</v>
      </c>
      <c r="AL22" s="40"/>
      <c r="AM22" s="40"/>
      <c r="AN22" s="40"/>
      <c r="AO22" s="40"/>
      <c r="AP22" s="40"/>
      <c r="AQ22" s="40"/>
      <c r="AR22" s="40"/>
      <c r="AS22" s="40" t="s">
        <v>492</v>
      </c>
      <c r="AT22" s="40"/>
      <c r="AU22" s="40"/>
      <c r="AV22" s="40" t="s">
        <v>492</v>
      </c>
      <c r="AW22" s="40"/>
      <c r="AX22" s="40"/>
      <c r="AY22" s="40"/>
      <c r="AZ22" s="40"/>
      <c r="BA22" s="40"/>
      <c r="BB22" s="40"/>
      <c r="BC22" s="40"/>
      <c r="BD22" s="40" t="s">
        <v>492</v>
      </c>
      <c r="BE22" s="40"/>
      <c r="BF22" s="40"/>
      <c r="BG22" s="40" t="s">
        <v>492</v>
      </c>
      <c r="BH22" s="40"/>
      <c r="BI22" s="40"/>
      <c r="BJ22" s="40"/>
      <c r="BK22" s="40"/>
      <c r="BL22" s="40"/>
      <c r="BM22" s="40"/>
      <c r="BN22" s="40"/>
      <c r="BO22" s="40" t="s">
        <v>492</v>
      </c>
      <c r="BP22" s="40"/>
      <c r="BQ22" s="40"/>
      <c r="BR22" s="40" t="s">
        <v>492</v>
      </c>
      <c r="BS22" s="40"/>
      <c r="BT22" s="40"/>
      <c r="BU22" s="40"/>
      <c r="BV22" s="40"/>
      <c r="BW22" s="40"/>
      <c r="BX22" s="40"/>
      <c r="BY22" s="40"/>
      <c r="BZ22" s="40" t="s">
        <v>492</v>
      </c>
      <c r="CA22" s="40"/>
      <c r="CB22" s="40"/>
      <c r="CC22" s="40" t="s">
        <v>492</v>
      </c>
      <c r="CD22" s="40"/>
      <c r="CE22" s="40"/>
      <c r="CF22" s="40"/>
      <c r="CG22" s="40"/>
      <c r="CH22" s="40"/>
      <c r="CI22" s="40"/>
      <c r="CJ22" s="40"/>
      <c r="CK22" s="40" t="s">
        <v>492</v>
      </c>
      <c r="CL22" s="40"/>
      <c r="CM22" s="40"/>
      <c r="CN22" s="40" t="s">
        <v>492</v>
      </c>
      <c r="CO22" s="40"/>
      <c r="CP22" s="40"/>
      <c r="CQ22" s="40"/>
      <c r="CR22" s="40"/>
      <c r="CS22" s="40"/>
      <c r="CT22" s="40"/>
      <c r="CU22" s="40"/>
      <c r="CV22" s="40" t="s">
        <v>492</v>
      </c>
      <c r="CW22" s="40"/>
      <c r="CX22" s="40"/>
      <c r="CY22" s="40" t="s">
        <v>492</v>
      </c>
      <c r="CZ22" s="40"/>
      <c r="DA22" s="40"/>
      <c r="DB22" s="40"/>
      <c r="DC22" s="40"/>
      <c r="DD22" s="40"/>
      <c r="DE22" s="40"/>
      <c r="DF22" s="40"/>
      <c r="DG22" s="40" t="s">
        <v>492</v>
      </c>
      <c r="DH22" s="40"/>
      <c r="DI22" s="40"/>
      <c r="DJ22" s="40" t="s">
        <v>492</v>
      </c>
      <c r="DK22" s="40"/>
      <c r="DL22" s="40"/>
      <c r="DM22" s="40"/>
      <c r="DN22" s="40"/>
      <c r="DO22" s="40"/>
      <c r="DP22" s="40"/>
      <c r="DQ22" s="40"/>
      <c r="DR22" s="40" t="s">
        <v>492</v>
      </c>
      <c r="DS22" s="40"/>
      <c r="DT22" s="40"/>
      <c r="DU22" s="40" t="s">
        <v>492</v>
      </c>
      <c r="DV22" s="40"/>
      <c r="DW22" s="40"/>
      <c r="DX22" s="40"/>
      <c r="DY22" s="40"/>
      <c r="DZ22" s="40"/>
      <c r="EA22" s="40"/>
      <c r="EB22" s="40"/>
      <c r="EC22" s="40" t="s">
        <v>492</v>
      </c>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t="s">
        <v>492</v>
      </c>
      <c r="FC22" s="40"/>
      <c r="FD22" s="40"/>
      <c r="FE22" s="40"/>
      <c r="FF22" s="40"/>
      <c r="FG22" s="40"/>
      <c r="FH22" s="40"/>
      <c r="FI22" s="40"/>
      <c r="FJ22" s="40" t="s">
        <v>492</v>
      </c>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c r="GY22" s="40"/>
      <c r="GZ22" s="40"/>
      <c r="HA22" s="40"/>
      <c r="HB22" s="40" t="s">
        <v>492</v>
      </c>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553</v>
      </c>
      <c r="C23" s="38" t="s">
        <v>554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t="s">
        <v>492</v>
      </c>
      <c r="BS23" s="40"/>
      <c r="BT23" s="40"/>
      <c r="BU23" s="40"/>
      <c r="BV23" s="40" t="s">
        <v>492</v>
      </c>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555</v>
      </c>
      <c r="C24" s="38" t="s">
        <v>556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557</v>
      </c>
      <c r="C25" s="38" t="s">
        <v>558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t="s">
        <v>492</v>
      </c>
      <c r="HF25" s="40"/>
      <c r="HG25" s="40"/>
      <c r="HH25" s="40"/>
      <c r="HI25" s="40" t="s">
        <v>492</v>
      </c>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559</v>
      </c>
      <c r="C26" s="38" t="s">
        <v>560</v>
      </c>
      <c r="D26" s="40"/>
      <c r="E26" s="40"/>
      <c r="F26" s="40"/>
      <c r="G26" s="40" t="s">
        <v>492</v>
      </c>
      <c r="H26" s="40"/>
      <c r="I26" s="40"/>
      <c r="J26" s="40"/>
      <c r="K26" s="40"/>
      <c r="L26" s="40"/>
      <c r="M26" s="40"/>
      <c r="N26" s="40"/>
      <c r="O26" s="40"/>
      <c r="P26" s="40" t="s">
        <v>492</v>
      </c>
      <c r="Q26" s="40"/>
      <c r="R26" s="40"/>
      <c r="S26" s="40"/>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c r="AX26" s="40"/>
      <c r="AY26" s="40" t="s">
        <v>492</v>
      </c>
      <c r="AZ26" s="40"/>
      <c r="BA26" s="40"/>
      <c r="BB26" s="40"/>
      <c r="BC26" s="40"/>
      <c r="BD26" s="40"/>
      <c r="BE26" s="40"/>
      <c r="BF26" s="40"/>
      <c r="BG26" s="40"/>
      <c r="BH26" s="40" t="s">
        <v>492</v>
      </c>
      <c r="BI26" s="40"/>
      <c r="BJ26" s="40"/>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t="s">
        <v>492</v>
      </c>
      <c r="FO26" s="40"/>
      <c r="FP26" s="40"/>
      <c r="FQ26" s="40"/>
      <c r="FR26" s="40"/>
      <c r="FS26" s="40"/>
      <c r="FT26" s="40"/>
      <c r="FU26" s="40"/>
      <c r="FV26" s="40"/>
      <c r="FW26" s="40"/>
      <c r="FX26" s="40" t="s">
        <v>492</v>
      </c>
      <c r="FY26" s="40"/>
      <c r="FZ26" s="40"/>
      <c r="GA26" s="40"/>
      <c r="GB26" s="40" t="s">
        <v>492</v>
      </c>
      <c r="GC26" s="40"/>
      <c r="GD26" s="40"/>
      <c r="GE26" s="40"/>
      <c r="GF26" s="40"/>
      <c r="GG26" s="40"/>
      <c r="GH26" s="40"/>
      <c r="GI26" s="40"/>
      <c r="GJ26" s="40" t="s">
        <v>492</v>
      </c>
      <c r="GK26" s="40"/>
      <c r="GL26" s="40"/>
      <c r="GM26" s="40"/>
      <c r="GN26" s="40"/>
      <c r="GO26" s="40"/>
      <c r="GP26" s="40"/>
      <c r="GQ26" s="40"/>
      <c r="GR26" s="40"/>
      <c r="GS26" s="40"/>
      <c r="GT26" s="40" t="s">
        <v>492</v>
      </c>
      <c r="GU26" s="40"/>
      <c r="GV26" s="40"/>
      <c r="GW26" s="40"/>
      <c r="GX26" s="40" t="s">
        <v>492</v>
      </c>
      <c r="GY26" s="40"/>
      <c r="GZ26" s="40"/>
      <c r="HA26" s="40"/>
      <c r="HB26" s="40"/>
      <c r="HC26" s="40"/>
      <c r="HD26" s="40"/>
      <c r="HE26" s="40"/>
      <c r="HF26" s="40" t="s">
        <v>492</v>
      </c>
      <c r="HG26" s="40"/>
      <c r="HH26" s="40"/>
      <c r="HI26" s="40"/>
      <c r="HJ26" s="40"/>
      <c r="HK26" s="40"/>
      <c r="HL26" s="40"/>
      <c r="HM26" s="40"/>
      <c r="HN26" s="40"/>
      <c r="HO26" s="38"/>
      <c r="HP26" s="38"/>
      <c r="HQ26" s="38" t="s">
        <v>492</v>
      </c>
      <c r="HR26" s="38"/>
      <c r="HS26" s="38"/>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561</v>
      </c>
      <c r="C27" s="38" t="s">
        <v>562</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563</v>
      </c>
      <c r="C28" s="38" t="s">
        <v>564</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t="s">
        <v>492</v>
      </c>
      <c r="BI28" s="40"/>
      <c r="BJ28" s="40"/>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8">
    <sortCondition ref="A8:A28"/>
    <sortCondition ref="B8:B28"/>
    <sortCondition ref="C8:C28"/>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7"/>
      <c r="C1" s="98"/>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9" t="s">
        <v>83</v>
      </c>
      <c r="B2" s="110" t="s">
        <v>84</v>
      </c>
      <c r="C2" s="163"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4"/>
      <c r="B3" s="111"/>
      <c r="C3" s="166"/>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1" t="s">
        <v>449</v>
      </c>
      <c r="AL3" s="165"/>
      <c r="AM3" s="165"/>
      <c r="AN3" s="165"/>
      <c r="AO3" s="165"/>
      <c r="AP3" s="165"/>
      <c r="AQ3" s="165"/>
      <c r="AR3" s="165"/>
      <c r="AS3" s="165"/>
      <c r="AT3" s="165"/>
      <c r="AU3" s="165"/>
      <c r="AV3" s="161" t="s">
        <v>91</v>
      </c>
      <c r="AW3" s="162"/>
      <c r="AX3" s="162"/>
      <c r="AY3" s="162"/>
      <c r="AZ3" s="162"/>
      <c r="BA3" s="162"/>
      <c r="BB3" s="162"/>
      <c r="BC3" s="162"/>
      <c r="BD3" s="162"/>
      <c r="BE3" s="162"/>
      <c r="BF3" s="162"/>
      <c r="BG3" s="161" t="s">
        <v>92</v>
      </c>
      <c r="BH3" s="162"/>
      <c r="BI3" s="162"/>
      <c r="BJ3" s="162"/>
      <c r="BK3" s="162"/>
      <c r="BL3" s="162"/>
      <c r="BM3" s="162"/>
      <c r="BN3" s="162"/>
      <c r="BO3" s="162"/>
      <c r="BP3" s="162"/>
      <c r="BQ3" s="162"/>
      <c r="BR3" s="161" t="s">
        <v>405</v>
      </c>
      <c r="BS3" s="162"/>
      <c r="BT3" s="162"/>
      <c r="BU3" s="162"/>
      <c r="BV3" s="162"/>
      <c r="BW3" s="162"/>
      <c r="BX3" s="162"/>
      <c r="BY3" s="162"/>
      <c r="BZ3" s="162"/>
      <c r="CA3" s="162"/>
      <c r="CB3" s="162"/>
      <c r="CC3" s="168" t="s">
        <v>93</v>
      </c>
      <c r="CD3" s="162"/>
      <c r="CE3" s="162"/>
      <c r="CF3" s="162"/>
      <c r="CG3" s="162"/>
      <c r="CH3" s="162"/>
      <c r="CI3" s="162"/>
      <c r="CJ3" s="162"/>
      <c r="CK3" s="162"/>
      <c r="CL3" s="162"/>
      <c r="CM3" s="162"/>
      <c r="CN3" s="161" t="s">
        <v>94</v>
      </c>
      <c r="CO3" s="165"/>
      <c r="CP3" s="165"/>
      <c r="CQ3" s="165"/>
      <c r="CR3" s="165"/>
      <c r="CS3" s="165"/>
      <c r="CT3" s="165"/>
      <c r="CU3" s="165"/>
      <c r="CV3" s="165"/>
      <c r="CW3" s="165"/>
      <c r="CX3" s="165"/>
      <c r="CY3" s="161" t="s">
        <v>95</v>
      </c>
      <c r="CZ3" s="165"/>
      <c r="DA3" s="165"/>
      <c r="DB3" s="165"/>
      <c r="DC3" s="165"/>
      <c r="DD3" s="165"/>
      <c r="DE3" s="165"/>
      <c r="DF3" s="165"/>
      <c r="DG3" s="165"/>
      <c r="DH3" s="165"/>
      <c r="DI3" s="165"/>
      <c r="DJ3" s="161" t="s">
        <v>96</v>
      </c>
      <c r="DK3" s="165"/>
      <c r="DL3" s="165"/>
      <c r="DM3" s="165"/>
      <c r="DN3" s="165"/>
      <c r="DO3" s="165"/>
      <c r="DP3" s="165"/>
      <c r="DQ3" s="165"/>
      <c r="DR3" s="165"/>
      <c r="DS3" s="165"/>
      <c r="DT3" s="165"/>
      <c r="DU3" s="161" t="s">
        <v>97</v>
      </c>
      <c r="DV3" s="165"/>
      <c r="DW3" s="165"/>
      <c r="DX3" s="165"/>
      <c r="DY3" s="165"/>
      <c r="DZ3" s="165"/>
      <c r="EA3" s="165"/>
      <c r="EB3" s="165"/>
      <c r="EC3" s="165"/>
      <c r="ED3" s="165"/>
      <c r="EE3" s="165"/>
      <c r="EF3" s="161" t="s">
        <v>165</v>
      </c>
      <c r="EG3" s="165"/>
      <c r="EH3" s="165"/>
      <c r="EI3" s="165"/>
      <c r="EJ3" s="165"/>
      <c r="EK3" s="165"/>
      <c r="EL3" s="165"/>
      <c r="EM3" s="165"/>
      <c r="EN3" s="165"/>
      <c r="EO3" s="165"/>
      <c r="EP3" s="165"/>
      <c r="EQ3" s="161" t="s">
        <v>166</v>
      </c>
      <c r="ER3" s="165"/>
      <c r="ES3" s="165"/>
      <c r="ET3" s="165"/>
      <c r="EU3" s="165"/>
      <c r="EV3" s="165"/>
      <c r="EW3" s="165"/>
      <c r="EX3" s="165"/>
      <c r="EY3" s="165"/>
      <c r="EZ3" s="165"/>
      <c r="FA3" s="165"/>
      <c r="FB3" s="161" t="s">
        <v>17</v>
      </c>
      <c r="FC3" s="165"/>
      <c r="FD3" s="165"/>
      <c r="FE3" s="165"/>
      <c r="FF3" s="165"/>
      <c r="FG3" s="165"/>
      <c r="FH3" s="165"/>
      <c r="FI3" s="165"/>
      <c r="FJ3" s="165"/>
      <c r="FK3" s="165"/>
      <c r="FL3" s="165"/>
      <c r="FM3" s="161" t="s">
        <v>18</v>
      </c>
      <c r="FN3" s="165"/>
      <c r="FO3" s="165"/>
      <c r="FP3" s="165"/>
      <c r="FQ3" s="165"/>
      <c r="FR3" s="165"/>
      <c r="FS3" s="165"/>
      <c r="FT3" s="165"/>
      <c r="FU3" s="165"/>
      <c r="FV3" s="165"/>
      <c r="FW3" s="165"/>
      <c r="FX3" s="161" t="s">
        <v>71</v>
      </c>
      <c r="FY3" s="165"/>
      <c r="FZ3" s="165"/>
      <c r="GA3" s="165"/>
      <c r="GB3" s="165"/>
      <c r="GC3" s="165"/>
      <c r="GD3" s="165"/>
      <c r="GE3" s="165"/>
      <c r="GF3" s="165"/>
      <c r="GG3" s="165"/>
      <c r="GH3" s="165"/>
      <c r="GI3" s="161" t="s">
        <v>20</v>
      </c>
      <c r="GJ3" s="165"/>
      <c r="GK3" s="165"/>
      <c r="GL3" s="165"/>
      <c r="GM3" s="165"/>
      <c r="GN3" s="165"/>
      <c r="GO3" s="165"/>
      <c r="GP3" s="165"/>
      <c r="GQ3" s="165"/>
      <c r="GR3" s="165"/>
      <c r="GS3" s="165"/>
      <c r="GT3" s="161" t="s">
        <v>21</v>
      </c>
      <c r="GU3" s="165"/>
      <c r="GV3" s="165"/>
      <c r="GW3" s="165"/>
      <c r="GX3" s="165"/>
      <c r="GY3" s="165"/>
      <c r="GZ3" s="165"/>
      <c r="HA3" s="165"/>
      <c r="HB3" s="165"/>
      <c r="HC3" s="165"/>
      <c r="HD3" s="165"/>
      <c r="HE3" s="161" t="s">
        <v>22</v>
      </c>
      <c r="HF3" s="165"/>
      <c r="HG3" s="165"/>
      <c r="HH3" s="165"/>
      <c r="HI3" s="165"/>
      <c r="HJ3" s="165"/>
      <c r="HK3" s="165"/>
      <c r="HL3" s="165"/>
      <c r="HM3" s="165"/>
      <c r="HN3" s="165"/>
      <c r="HO3" s="165"/>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4"/>
      <c r="B4" s="111"/>
      <c r="C4" s="166"/>
      <c r="D4" s="112" t="s">
        <v>72</v>
      </c>
      <c r="E4" s="113"/>
      <c r="F4" s="113"/>
      <c r="G4" s="126"/>
      <c r="H4" s="168" t="s">
        <v>73</v>
      </c>
      <c r="I4" s="162"/>
      <c r="J4" s="162"/>
      <c r="K4" s="162"/>
      <c r="L4" s="162"/>
      <c r="M4" s="162"/>
      <c r="N4" s="162"/>
      <c r="O4" s="112" t="s">
        <v>72</v>
      </c>
      <c r="P4" s="113"/>
      <c r="Q4" s="113"/>
      <c r="R4" s="126"/>
      <c r="S4" s="34" t="s">
        <v>73</v>
      </c>
      <c r="T4" s="11"/>
      <c r="U4" s="11"/>
      <c r="V4" s="11"/>
      <c r="W4" s="11"/>
      <c r="X4" s="11"/>
      <c r="Y4" s="11"/>
      <c r="Z4" s="112" t="s">
        <v>72</v>
      </c>
      <c r="AA4" s="113"/>
      <c r="AB4" s="113"/>
      <c r="AC4" s="126"/>
      <c r="AD4" s="34" t="s">
        <v>73</v>
      </c>
      <c r="AE4" s="11"/>
      <c r="AF4" s="11"/>
      <c r="AG4" s="11"/>
      <c r="AH4" s="11"/>
      <c r="AI4" s="11"/>
      <c r="AJ4" s="11"/>
      <c r="AK4" s="112" t="s">
        <v>72</v>
      </c>
      <c r="AL4" s="113"/>
      <c r="AM4" s="113"/>
      <c r="AN4" s="126"/>
      <c r="AO4" s="34" t="s">
        <v>73</v>
      </c>
      <c r="AP4" s="11"/>
      <c r="AQ4" s="11"/>
      <c r="AR4" s="11"/>
      <c r="AS4" s="11"/>
      <c r="AT4" s="11"/>
      <c r="AU4" s="11"/>
      <c r="AV4" s="112" t="s">
        <v>72</v>
      </c>
      <c r="AW4" s="113"/>
      <c r="AX4" s="113"/>
      <c r="AY4" s="126"/>
      <c r="AZ4" s="34" t="s">
        <v>73</v>
      </c>
      <c r="BA4" s="11"/>
      <c r="BB4" s="11"/>
      <c r="BC4" s="11"/>
      <c r="BD4" s="11"/>
      <c r="BE4" s="11"/>
      <c r="BF4" s="11"/>
      <c r="BG4" s="112" t="s">
        <v>72</v>
      </c>
      <c r="BH4" s="113"/>
      <c r="BI4" s="113"/>
      <c r="BJ4" s="126"/>
      <c r="BK4" s="34" t="s">
        <v>73</v>
      </c>
      <c r="BL4" s="11"/>
      <c r="BM4" s="11"/>
      <c r="BN4" s="11"/>
      <c r="BO4" s="11"/>
      <c r="BP4" s="11"/>
      <c r="BQ4" s="11"/>
      <c r="BR4" s="112" t="s">
        <v>72</v>
      </c>
      <c r="BS4" s="113"/>
      <c r="BT4" s="113"/>
      <c r="BU4" s="126"/>
      <c r="BV4" s="34" t="s">
        <v>73</v>
      </c>
      <c r="BW4" s="11"/>
      <c r="BX4" s="11"/>
      <c r="BY4" s="11"/>
      <c r="BZ4" s="11"/>
      <c r="CA4" s="11"/>
      <c r="CB4" s="11"/>
      <c r="CC4" s="112" t="s">
        <v>72</v>
      </c>
      <c r="CD4" s="113"/>
      <c r="CE4" s="113"/>
      <c r="CF4" s="126"/>
      <c r="CG4" s="34" t="s">
        <v>73</v>
      </c>
      <c r="CH4" s="11"/>
      <c r="CI4" s="11"/>
      <c r="CJ4" s="11"/>
      <c r="CK4" s="11"/>
      <c r="CL4" s="11"/>
      <c r="CM4" s="11"/>
      <c r="CN4" s="112" t="s">
        <v>72</v>
      </c>
      <c r="CO4" s="113"/>
      <c r="CP4" s="113"/>
      <c r="CQ4" s="126"/>
      <c r="CR4" s="34" t="s">
        <v>73</v>
      </c>
      <c r="CS4" s="11"/>
      <c r="CT4" s="11"/>
      <c r="CU4" s="11"/>
      <c r="CV4" s="11"/>
      <c r="CW4" s="11"/>
      <c r="CX4" s="11"/>
      <c r="CY4" s="112" t="s">
        <v>72</v>
      </c>
      <c r="CZ4" s="113"/>
      <c r="DA4" s="113"/>
      <c r="DB4" s="126"/>
      <c r="DC4" s="34" t="s">
        <v>73</v>
      </c>
      <c r="DD4" s="11"/>
      <c r="DE4" s="11"/>
      <c r="DF4" s="11"/>
      <c r="DG4" s="11"/>
      <c r="DH4" s="11"/>
      <c r="DI4" s="11"/>
      <c r="DJ4" s="112" t="s">
        <v>72</v>
      </c>
      <c r="DK4" s="113"/>
      <c r="DL4" s="113"/>
      <c r="DM4" s="126"/>
      <c r="DN4" s="34" t="s">
        <v>73</v>
      </c>
      <c r="DO4" s="11"/>
      <c r="DP4" s="11"/>
      <c r="DQ4" s="11"/>
      <c r="DR4" s="11"/>
      <c r="DS4" s="11"/>
      <c r="DT4" s="11"/>
      <c r="DU4" s="112" t="s">
        <v>72</v>
      </c>
      <c r="DV4" s="113"/>
      <c r="DW4" s="113"/>
      <c r="DX4" s="126"/>
      <c r="DY4" s="34" t="s">
        <v>73</v>
      </c>
      <c r="DZ4" s="11"/>
      <c r="EA4" s="11"/>
      <c r="EB4" s="11"/>
      <c r="EC4" s="11"/>
      <c r="ED4" s="11"/>
      <c r="EE4" s="11"/>
      <c r="EF4" s="112" t="s">
        <v>72</v>
      </c>
      <c r="EG4" s="113"/>
      <c r="EH4" s="113"/>
      <c r="EI4" s="126"/>
      <c r="EJ4" s="34" t="s">
        <v>73</v>
      </c>
      <c r="EK4" s="11"/>
      <c r="EL4" s="11"/>
      <c r="EM4" s="11"/>
      <c r="EN4" s="11"/>
      <c r="EO4" s="11"/>
      <c r="EP4" s="11"/>
      <c r="EQ4" s="112" t="s">
        <v>72</v>
      </c>
      <c r="ER4" s="113"/>
      <c r="ES4" s="113"/>
      <c r="ET4" s="126"/>
      <c r="EU4" s="34" t="s">
        <v>73</v>
      </c>
      <c r="EV4" s="11"/>
      <c r="EW4" s="11"/>
      <c r="EX4" s="11"/>
      <c r="EY4" s="11"/>
      <c r="EZ4" s="11"/>
      <c r="FA4" s="11"/>
      <c r="FB4" s="112" t="s">
        <v>72</v>
      </c>
      <c r="FC4" s="113"/>
      <c r="FD4" s="113"/>
      <c r="FE4" s="126"/>
      <c r="FF4" s="34" t="s">
        <v>73</v>
      </c>
      <c r="FG4" s="11"/>
      <c r="FH4" s="11"/>
      <c r="FI4" s="11"/>
      <c r="FJ4" s="11"/>
      <c r="FK4" s="11"/>
      <c r="FL4" s="11"/>
      <c r="FM4" s="112" t="s">
        <v>72</v>
      </c>
      <c r="FN4" s="113"/>
      <c r="FO4" s="113"/>
      <c r="FP4" s="126"/>
      <c r="FQ4" s="34" t="s">
        <v>73</v>
      </c>
      <c r="FR4" s="11"/>
      <c r="FS4" s="11"/>
      <c r="FT4" s="11"/>
      <c r="FU4" s="11"/>
      <c r="FV4" s="11"/>
      <c r="FW4" s="11"/>
      <c r="FX4" s="112" t="s">
        <v>72</v>
      </c>
      <c r="FY4" s="113"/>
      <c r="FZ4" s="113"/>
      <c r="GA4" s="126"/>
      <c r="GB4" s="34" t="s">
        <v>73</v>
      </c>
      <c r="GC4" s="11"/>
      <c r="GD4" s="11"/>
      <c r="GE4" s="11"/>
      <c r="GF4" s="11"/>
      <c r="GG4" s="11"/>
      <c r="GH4" s="11"/>
      <c r="GI4" s="112" t="s">
        <v>72</v>
      </c>
      <c r="GJ4" s="113"/>
      <c r="GK4" s="113"/>
      <c r="GL4" s="126"/>
      <c r="GM4" s="34" t="s">
        <v>73</v>
      </c>
      <c r="GN4" s="11"/>
      <c r="GO4" s="11"/>
      <c r="GP4" s="11"/>
      <c r="GQ4" s="11"/>
      <c r="GR4" s="11"/>
      <c r="GS4" s="11"/>
      <c r="GT4" s="112" t="s">
        <v>72</v>
      </c>
      <c r="GU4" s="113"/>
      <c r="GV4" s="113"/>
      <c r="GW4" s="126"/>
      <c r="GX4" s="34" t="s">
        <v>73</v>
      </c>
      <c r="GY4" s="11"/>
      <c r="GZ4" s="11"/>
      <c r="HA4" s="11"/>
      <c r="HB4" s="11"/>
      <c r="HC4" s="11"/>
      <c r="HD4" s="11"/>
      <c r="HE4" s="112" t="s">
        <v>72</v>
      </c>
      <c r="HF4" s="113"/>
      <c r="HG4" s="113"/>
      <c r="HH4" s="126"/>
      <c r="HI4" s="34" t="s">
        <v>73</v>
      </c>
      <c r="HJ4" s="11"/>
      <c r="HK4" s="11"/>
      <c r="HL4" s="11"/>
      <c r="HM4" s="11"/>
      <c r="HN4" s="11"/>
      <c r="HO4" s="11"/>
      <c r="HP4" s="112" t="s">
        <v>72</v>
      </c>
      <c r="HQ4" s="113"/>
      <c r="HR4" s="113"/>
      <c r="HS4" s="126"/>
      <c r="HT4" s="34" t="s">
        <v>73</v>
      </c>
      <c r="HU4" s="11"/>
      <c r="HV4" s="11"/>
      <c r="HW4" s="11"/>
      <c r="HX4" s="11"/>
      <c r="HY4" s="11"/>
      <c r="HZ4" s="11"/>
      <c r="IA4" s="112" t="s">
        <v>72</v>
      </c>
      <c r="IB4" s="113"/>
      <c r="IC4" s="113"/>
      <c r="ID4" s="126"/>
      <c r="IE4" s="34" t="s">
        <v>73</v>
      </c>
      <c r="IF4" s="11"/>
      <c r="IG4" s="11"/>
      <c r="IH4" s="11"/>
      <c r="II4" s="11"/>
      <c r="IJ4" s="11"/>
      <c r="IK4" s="12"/>
    </row>
    <row r="5" spans="1:245" s="27" customFormat="1" ht="22.5" customHeight="1" x14ac:dyDescent="0.15">
      <c r="A5" s="164"/>
      <c r="B5" s="111"/>
      <c r="C5" s="167"/>
      <c r="D5" s="114"/>
      <c r="E5" s="115"/>
      <c r="F5" s="115"/>
      <c r="G5" s="125"/>
      <c r="H5" s="163" t="s">
        <v>74</v>
      </c>
      <c r="I5" s="163" t="s">
        <v>75</v>
      </c>
      <c r="J5" s="163" t="s">
        <v>76</v>
      </c>
      <c r="K5" s="163" t="s">
        <v>77</v>
      </c>
      <c r="L5" s="163" t="s">
        <v>78</v>
      </c>
      <c r="M5" s="163"/>
      <c r="N5" s="163" t="s">
        <v>22</v>
      </c>
      <c r="O5" s="114"/>
      <c r="P5" s="115"/>
      <c r="Q5" s="115"/>
      <c r="R5" s="125"/>
      <c r="S5" s="163" t="s">
        <v>74</v>
      </c>
      <c r="T5" s="163" t="s">
        <v>75</v>
      </c>
      <c r="U5" s="163" t="s">
        <v>76</v>
      </c>
      <c r="V5" s="163" t="s">
        <v>77</v>
      </c>
      <c r="W5" s="163" t="s">
        <v>78</v>
      </c>
      <c r="X5" s="163"/>
      <c r="Y5" s="163" t="s">
        <v>22</v>
      </c>
      <c r="Z5" s="114"/>
      <c r="AA5" s="115"/>
      <c r="AB5" s="115"/>
      <c r="AC5" s="125"/>
      <c r="AD5" s="163" t="s">
        <v>74</v>
      </c>
      <c r="AE5" s="163" t="s">
        <v>75</v>
      </c>
      <c r="AF5" s="163" t="s">
        <v>76</v>
      </c>
      <c r="AG5" s="163" t="s">
        <v>77</v>
      </c>
      <c r="AH5" s="163" t="s">
        <v>78</v>
      </c>
      <c r="AI5" s="163"/>
      <c r="AJ5" s="163" t="s">
        <v>22</v>
      </c>
      <c r="AK5" s="114"/>
      <c r="AL5" s="115"/>
      <c r="AM5" s="115"/>
      <c r="AN5" s="125"/>
      <c r="AO5" s="163" t="s">
        <v>74</v>
      </c>
      <c r="AP5" s="163" t="s">
        <v>75</v>
      </c>
      <c r="AQ5" s="163" t="s">
        <v>76</v>
      </c>
      <c r="AR5" s="163" t="s">
        <v>77</v>
      </c>
      <c r="AS5" s="163" t="s">
        <v>78</v>
      </c>
      <c r="AT5" s="163"/>
      <c r="AU5" s="163" t="s">
        <v>22</v>
      </c>
      <c r="AV5" s="114"/>
      <c r="AW5" s="115"/>
      <c r="AX5" s="115"/>
      <c r="AY5" s="125"/>
      <c r="AZ5" s="163" t="s">
        <v>74</v>
      </c>
      <c r="BA5" s="163" t="s">
        <v>75</v>
      </c>
      <c r="BB5" s="163" t="s">
        <v>76</v>
      </c>
      <c r="BC5" s="163" t="s">
        <v>77</v>
      </c>
      <c r="BD5" s="163" t="s">
        <v>78</v>
      </c>
      <c r="BE5" s="163"/>
      <c r="BF5" s="163" t="s">
        <v>22</v>
      </c>
      <c r="BG5" s="114"/>
      <c r="BH5" s="115"/>
      <c r="BI5" s="115"/>
      <c r="BJ5" s="125"/>
      <c r="BK5" s="163" t="s">
        <v>74</v>
      </c>
      <c r="BL5" s="163" t="s">
        <v>75</v>
      </c>
      <c r="BM5" s="163" t="s">
        <v>76</v>
      </c>
      <c r="BN5" s="163" t="s">
        <v>77</v>
      </c>
      <c r="BO5" s="163" t="s">
        <v>78</v>
      </c>
      <c r="BP5" s="163"/>
      <c r="BQ5" s="163" t="s">
        <v>22</v>
      </c>
      <c r="BR5" s="114"/>
      <c r="BS5" s="115"/>
      <c r="BT5" s="115"/>
      <c r="BU5" s="125"/>
      <c r="BV5" s="163" t="s">
        <v>74</v>
      </c>
      <c r="BW5" s="163" t="s">
        <v>75</v>
      </c>
      <c r="BX5" s="163" t="s">
        <v>76</v>
      </c>
      <c r="BY5" s="163" t="s">
        <v>77</v>
      </c>
      <c r="BZ5" s="163" t="s">
        <v>78</v>
      </c>
      <c r="CA5" s="163"/>
      <c r="CB5" s="163" t="s">
        <v>22</v>
      </c>
      <c r="CC5" s="114"/>
      <c r="CD5" s="115"/>
      <c r="CE5" s="115"/>
      <c r="CF5" s="125"/>
      <c r="CG5" s="163" t="s">
        <v>74</v>
      </c>
      <c r="CH5" s="163" t="s">
        <v>75</v>
      </c>
      <c r="CI5" s="163" t="s">
        <v>76</v>
      </c>
      <c r="CJ5" s="163" t="s">
        <v>77</v>
      </c>
      <c r="CK5" s="163" t="s">
        <v>78</v>
      </c>
      <c r="CL5" s="163"/>
      <c r="CM5" s="163" t="s">
        <v>22</v>
      </c>
      <c r="CN5" s="114"/>
      <c r="CO5" s="115"/>
      <c r="CP5" s="115"/>
      <c r="CQ5" s="125"/>
      <c r="CR5" s="163" t="s">
        <v>74</v>
      </c>
      <c r="CS5" s="163" t="s">
        <v>75</v>
      </c>
      <c r="CT5" s="163" t="s">
        <v>76</v>
      </c>
      <c r="CU5" s="163" t="s">
        <v>77</v>
      </c>
      <c r="CV5" s="163" t="s">
        <v>78</v>
      </c>
      <c r="CW5" s="163"/>
      <c r="CX5" s="163" t="s">
        <v>22</v>
      </c>
      <c r="CY5" s="114"/>
      <c r="CZ5" s="115"/>
      <c r="DA5" s="115"/>
      <c r="DB5" s="125"/>
      <c r="DC5" s="163" t="s">
        <v>74</v>
      </c>
      <c r="DD5" s="163" t="s">
        <v>75</v>
      </c>
      <c r="DE5" s="163" t="s">
        <v>76</v>
      </c>
      <c r="DF5" s="163" t="s">
        <v>77</v>
      </c>
      <c r="DG5" s="163" t="s">
        <v>78</v>
      </c>
      <c r="DH5" s="163"/>
      <c r="DI5" s="163" t="s">
        <v>22</v>
      </c>
      <c r="DJ5" s="114"/>
      <c r="DK5" s="115"/>
      <c r="DL5" s="115"/>
      <c r="DM5" s="125"/>
      <c r="DN5" s="163" t="s">
        <v>74</v>
      </c>
      <c r="DO5" s="163" t="s">
        <v>75</v>
      </c>
      <c r="DP5" s="163" t="s">
        <v>76</v>
      </c>
      <c r="DQ5" s="163" t="s">
        <v>77</v>
      </c>
      <c r="DR5" s="163" t="s">
        <v>78</v>
      </c>
      <c r="DS5" s="163"/>
      <c r="DT5" s="163" t="s">
        <v>22</v>
      </c>
      <c r="DU5" s="114"/>
      <c r="DV5" s="115"/>
      <c r="DW5" s="115"/>
      <c r="DX5" s="125"/>
      <c r="DY5" s="163" t="s">
        <v>74</v>
      </c>
      <c r="DZ5" s="163" t="s">
        <v>75</v>
      </c>
      <c r="EA5" s="163" t="s">
        <v>76</v>
      </c>
      <c r="EB5" s="163" t="s">
        <v>77</v>
      </c>
      <c r="EC5" s="163" t="s">
        <v>78</v>
      </c>
      <c r="ED5" s="163"/>
      <c r="EE5" s="163" t="s">
        <v>22</v>
      </c>
      <c r="EF5" s="114"/>
      <c r="EG5" s="115"/>
      <c r="EH5" s="115"/>
      <c r="EI5" s="125"/>
      <c r="EJ5" s="163" t="s">
        <v>74</v>
      </c>
      <c r="EK5" s="163" t="s">
        <v>75</v>
      </c>
      <c r="EL5" s="163" t="s">
        <v>76</v>
      </c>
      <c r="EM5" s="163" t="s">
        <v>77</v>
      </c>
      <c r="EN5" s="163" t="s">
        <v>78</v>
      </c>
      <c r="EO5" s="163"/>
      <c r="EP5" s="163" t="s">
        <v>22</v>
      </c>
      <c r="EQ5" s="114"/>
      <c r="ER5" s="115"/>
      <c r="ES5" s="115"/>
      <c r="ET5" s="125"/>
      <c r="EU5" s="163" t="s">
        <v>74</v>
      </c>
      <c r="EV5" s="163" t="s">
        <v>75</v>
      </c>
      <c r="EW5" s="163" t="s">
        <v>76</v>
      </c>
      <c r="EX5" s="163" t="s">
        <v>77</v>
      </c>
      <c r="EY5" s="163" t="s">
        <v>78</v>
      </c>
      <c r="EZ5" s="163"/>
      <c r="FA5" s="163" t="s">
        <v>22</v>
      </c>
      <c r="FB5" s="114"/>
      <c r="FC5" s="115"/>
      <c r="FD5" s="115"/>
      <c r="FE5" s="125"/>
      <c r="FF5" s="163" t="s">
        <v>74</v>
      </c>
      <c r="FG5" s="163" t="s">
        <v>75</v>
      </c>
      <c r="FH5" s="163" t="s">
        <v>76</v>
      </c>
      <c r="FI5" s="163" t="s">
        <v>77</v>
      </c>
      <c r="FJ5" s="163" t="s">
        <v>78</v>
      </c>
      <c r="FK5" s="163"/>
      <c r="FL5" s="163" t="s">
        <v>22</v>
      </c>
      <c r="FM5" s="114"/>
      <c r="FN5" s="115"/>
      <c r="FO5" s="115"/>
      <c r="FP5" s="125"/>
      <c r="FQ5" s="163" t="s">
        <v>74</v>
      </c>
      <c r="FR5" s="163" t="s">
        <v>75</v>
      </c>
      <c r="FS5" s="163" t="s">
        <v>76</v>
      </c>
      <c r="FT5" s="163" t="s">
        <v>77</v>
      </c>
      <c r="FU5" s="163" t="s">
        <v>78</v>
      </c>
      <c r="FV5" s="163"/>
      <c r="FW5" s="163" t="s">
        <v>22</v>
      </c>
      <c r="FX5" s="114"/>
      <c r="FY5" s="115"/>
      <c r="FZ5" s="115"/>
      <c r="GA5" s="125"/>
      <c r="GB5" s="163" t="s">
        <v>74</v>
      </c>
      <c r="GC5" s="163" t="s">
        <v>75</v>
      </c>
      <c r="GD5" s="163" t="s">
        <v>76</v>
      </c>
      <c r="GE5" s="163" t="s">
        <v>77</v>
      </c>
      <c r="GF5" s="163" t="s">
        <v>78</v>
      </c>
      <c r="GG5" s="163"/>
      <c r="GH5" s="163" t="s">
        <v>22</v>
      </c>
      <c r="GI5" s="114"/>
      <c r="GJ5" s="115"/>
      <c r="GK5" s="115"/>
      <c r="GL5" s="125"/>
      <c r="GM5" s="163" t="s">
        <v>74</v>
      </c>
      <c r="GN5" s="163" t="s">
        <v>75</v>
      </c>
      <c r="GO5" s="163" t="s">
        <v>76</v>
      </c>
      <c r="GP5" s="163" t="s">
        <v>77</v>
      </c>
      <c r="GQ5" s="163" t="s">
        <v>78</v>
      </c>
      <c r="GR5" s="163"/>
      <c r="GS5" s="163" t="s">
        <v>22</v>
      </c>
      <c r="GT5" s="114"/>
      <c r="GU5" s="115"/>
      <c r="GV5" s="115"/>
      <c r="GW5" s="125"/>
      <c r="GX5" s="163" t="s">
        <v>74</v>
      </c>
      <c r="GY5" s="163" t="s">
        <v>75</v>
      </c>
      <c r="GZ5" s="163" t="s">
        <v>76</v>
      </c>
      <c r="HA5" s="163" t="s">
        <v>77</v>
      </c>
      <c r="HB5" s="163" t="s">
        <v>78</v>
      </c>
      <c r="HC5" s="163"/>
      <c r="HD5" s="163" t="s">
        <v>22</v>
      </c>
      <c r="HE5" s="114"/>
      <c r="HF5" s="115"/>
      <c r="HG5" s="115"/>
      <c r="HH5" s="125"/>
      <c r="HI5" s="163" t="s">
        <v>74</v>
      </c>
      <c r="HJ5" s="163" t="s">
        <v>75</v>
      </c>
      <c r="HK5" s="163" t="s">
        <v>76</v>
      </c>
      <c r="HL5" s="163" t="s">
        <v>77</v>
      </c>
      <c r="HM5" s="163" t="s">
        <v>78</v>
      </c>
      <c r="HN5" s="163"/>
      <c r="HO5" s="163" t="s">
        <v>22</v>
      </c>
      <c r="HP5" s="114"/>
      <c r="HQ5" s="115"/>
      <c r="HR5" s="115"/>
      <c r="HS5" s="125"/>
      <c r="HT5" s="163" t="s">
        <v>74</v>
      </c>
      <c r="HU5" s="163" t="s">
        <v>75</v>
      </c>
      <c r="HV5" s="163" t="s">
        <v>76</v>
      </c>
      <c r="HW5" s="163" t="s">
        <v>77</v>
      </c>
      <c r="HX5" s="163" t="s">
        <v>78</v>
      </c>
      <c r="HY5" s="163"/>
      <c r="HZ5" s="163" t="s">
        <v>22</v>
      </c>
      <c r="IA5" s="114"/>
      <c r="IB5" s="115"/>
      <c r="IC5" s="115"/>
      <c r="ID5" s="125"/>
      <c r="IE5" s="163" t="s">
        <v>74</v>
      </c>
      <c r="IF5" s="163" t="s">
        <v>75</v>
      </c>
      <c r="IG5" s="163" t="s">
        <v>76</v>
      </c>
      <c r="IH5" s="163" t="s">
        <v>77</v>
      </c>
      <c r="II5" s="163" t="s">
        <v>78</v>
      </c>
      <c r="IJ5" s="163"/>
      <c r="IK5" s="163" t="s">
        <v>22</v>
      </c>
    </row>
    <row r="6" spans="1:245" s="27" customFormat="1" ht="13.5" customHeight="1" x14ac:dyDescent="0.15">
      <c r="A6" s="164"/>
      <c r="B6" s="111"/>
      <c r="C6" s="166"/>
      <c r="D6" s="35" t="s">
        <v>79</v>
      </c>
      <c r="E6" s="36" t="s">
        <v>80</v>
      </c>
      <c r="F6" s="36" t="s">
        <v>81</v>
      </c>
      <c r="G6" s="36" t="s">
        <v>82</v>
      </c>
      <c r="H6" s="164"/>
      <c r="I6" s="164"/>
      <c r="J6" s="164"/>
      <c r="K6" s="164"/>
      <c r="L6" s="164"/>
      <c r="M6" s="164"/>
      <c r="N6" s="164"/>
      <c r="O6" s="35" t="s">
        <v>79</v>
      </c>
      <c r="P6" s="36" t="s">
        <v>80</v>
      </c>
      <c r="Q6" s="36" t="s">
        <v>81</v>
      </c>
      <c r="R6" s="36" t="s">
        <v>82</v>
      </c>
      <c r="S6" s="164"/>
      <c r="T6" s="164"/>
      <c r="U6" s="164"/>
      <c r="V6" s="164"/>
      <c r="W6" s="164"/>
      <c r="X6" s="164"/>
      <c r="Y6" s="164"/>
      <c r="Z6" s="35" t="s">
        <v>79</v>
      </c>
      <c r="AA6" s="36" t="s">
        <v>80</v>
      </c>
      <c r="AB6" s="36" t="s">
        <v>81</v>
      </c>
      <c r="AC6" s="36" t="s">
        <v>82</v>
      </c>
      <c r="AD6" s="164"/>
      <c r="AE6" s="164"/>
      <c r="AF6" s="164"/>
      <c r="AG6" s="164"/>
      <c r="AH6" s="164"/>
      <c r="AI6" s="164"/>
      <c r="AJ6" s="164"/>
      <c r="AK6" s="35" t="s">
        <v>79</v>
      </c>
      <c r="AL6" s="36" t="s">
        <v>80</v>
      </c>
      <c r="AM6" s="36" t="s">
        <v>81</v>
      </c>
      <c r="AN6" s="36" t="s">
        <v>82</v>
      </c>
      <c r="AO6" s="164"/>
      <c r="AP6" s="164"/>
      <c r="AQ6" s="164"/>
      <c r="AR6" s="164"/>
      <c r="AS6" s="164"/>
      <c r="AT6" s="164"/>
      <c r="AU6" s="164"/>
      <c r="AV6" s="35" t="s">
        <v>79</v>
      </c>
      <c r="AW6" s="36" t="s">
        <v>80</v>
      </c>
      <c r="AX6" s="36" t="s">
        <v>81</v>
      </c>
      <c r="AY6" s="36" t="s">
        <v>82</v>
      </c>
      <c r="AZ6" s="164"/>
      <c r="BA6" s="164"/>
      <c r="BB6" s="164"/>
      <c r="BC6" s="164"/>
      <c r="BD6" s="164"/>
      <c r="BE6" s="164"/>
      <c r="BF6" s="164"/>
      <c r="BG6" s="35" t="s">
        <v>79</v>
      </c>
      <c r="BH6" s="36" t="s">
        <v>80</v>
      </c>
      <c r="BI6" s="36" t="s">
        <v>81</v>
      </c>
      <c r="BJ6" s="36" t="s">
        <v>82</v>
      </c>
      <c r="BK6" s="164"/>
      <c r="BL6" s="164"/>
      <c r="BM6" s="164"/>
      <c r="BN6" s="164"/>
      <c r="BO6" s="164"/>
      <c r="BP6" s="164"/>
      <c r="BQ6" s="164"/>
      <c r="BR6" s="35" t="s">
        <v>79</v>
      </c>
      <c r="BS6" s="36" t="s">
        <v>80</v>
      </c>
      <c r="BT6" s="36" t="s">
        <v>81</v>
      </c>
      <c r="BU6" s="36" t="s">
        <v>82</v>
      </c>
      <c r="BV6" s="164"/>
      <c r="BW6" s="164"/>
      <c r="BX6" s="164"/>
      <c r="BY6" s="164"/>
      <c r="BZ6" s="164"/>
      <c r="CA6" s="164"/>
      <c r="CB6" s="164"/>
      <c r="CC6" s="35" t="s">
        <v>79</v>
      </c>
      <c r="CD6" s="36" t="s">
        <v>80</v>
      </c>
      <c r="CE6" s="36" t="s">
        <v>81</v>
      </c>
      <c r="CF6" s="36" t="s">
        <v>82</v>
      </c>
      <c r="CG6" s="164"/>
      <c r="CH6" s="164"/>
      <c r="CI6" s="164"/>
      <c r="CJ6" s="164"/>
      <c r="CK6" s="164"/>
      <c r="CL6" s="164"/>
      <c r="CM6" s="164"/>
      <c r="CN6" s="35" t="s">
        <v>79</v>
      </c>
      <c r="CO6" s="36" t="s">
        <v>80</v>
      </c>
      <c r="CP6" s="36" t="s">
        <v>81</v>
      </c>
      <c r="CQ6" s="36" t="s">
        <v>82</v>
      </c>
      <c r="CR6" s="164"/>
      <c r="CS6" s="164"/>
      <c r="CT6" s="164"/>
      <c r="CU6" s="164"/>
      <c r="CV6" s="164"/>
      <c r="CW6" s="164"/>
      <c r="CX6" s="164"/>
      <c r="CY6" s="35" t="s">
        <v>79</v>
      </c>
      <c r="CZ6" s="36" t="s">
        <v>80</v>
      </c>
      <c r="DA6" s="36" t="s">
        <v>81</v>
      </c>
      <c r="DB6" s="36" t="s">
        <v>82</v>
      </c>
      <c r="DC6" s="164"/>
      <c r="DD6" s="164"/>
      <c r="DE6" s="164"/>
      <c r="DF6" s="164"/>
      <c r="DG6" s="164"/>
      <c r="DH6" s="164"/>
      <c r="DI6" s="164"/>
      <c r="DJ6" s="35" t="s">
        <v>79</v>
      </c>
      <c r="DK6" s="36" t="s">
        <v>80</v>
      </c>
      <c r="DL6" s="36" t="s">
        <v>81</v>
      </c>
      <c r="DM6" s="36" t="s">
        <v>82</v>
      </c>
      <c r="DN6" s="164"/>
      <c r="DO6" s="164"/>
      <c r="DP6" s="164"/>
      <c r="DQ6" s="164"/>
      <c r="DR6" s="164"/>
      <c r="DS6" s="164"/>
      <c r="DT6" s="164"/>
      <c r="DU6" s="35" t="s">
        <v>79</v>
      </c>
      <c r="DV6" s="36" t="s">
        <v>80</v>
      </c>
      <c r="DW6" s="36" t="s">
        <v>81</v>
      </c>
      <c r="DX6" s="36" t="s">
        <v>82</v>
      </c>
      <c r="DY6" s="164"/>
      <c r="DZ6" s="164"/>
      <c r="EA6" s="164"/>
      <c r="EB6" s="164"/>
      <c r="EC6" s="164"/>
      <c r="ED6" s="164"/>
      <c r="EE6" s="164"/>
      <c r="EF6" s="35" t="s">
        <v>79</v>
      </c>
      <c r="EG6" s="36" t="s">
        <v>80</v>
      </c>
      <c r="EH6" s="36" t="s">
        <v>81</v>
      </c>
      <c r="EI6" s="36" t="s">
        <v>82</v>
      </c>
      <c r="EJ6" s="164"/>
      <c r="EK6" s="164"/>
      <c r="EL6" s="164"/>
      <c r="EM6" s="164"/>
      <c r="EN6" s="164"/>
      <c r="EO6" s="164"/>
      <c r="EP6" s="164"/>
      <c r="EQ6" s="35" t="s">
        <v>79</v>
      </c>
      <c r="ER6" s="36" t="s">
        <v>80</v>
      </c>
      <c r="ES6" s="36" t="s">
        <v>81</v>
      </c>
      <c r="ET6" s="36" t="s">
        <v>82</v>
      </c>
      <c r="EU6" s="164"/>
      <c r="EV6" s="164"/>
      <c r="EW6" s="164"/>
      <c r="EX6" s="164"/>
      <c r="EY6" s="164"/>
      <c r="EZ6" s="164"/>
      <c r="FA6" s="164"/>
      <c r="FB6" s="35" t="s">
        <v>79</v>
      </c>
      <c r="FC6" s="36" t="s">
        <v>80</v>
      </c>
      <c r="FD6" s="36" t="s">
        <v>81</v>
      </c>
      <c r="FE6" s="36" t="s">
        <v>82</v>
      </c>
      <c r="FF6" s="164"/>
      <c r="FG6" s="164"/>
      <c r="FH6" s="164"/>
      <c r="FI6" s="164"/>
      <c r="FJ6" s="164"/>
      <c r="FK6" s="164"/>
      <c r="FL6" s="164"/>
      <c r="FM6" s="35" t="s">
        <v>79</v>
      </c>
      <c r="FN6" s="36" t="s">
        <v>80</v>
      </c>
      <c r="FO6" s="36" t="s">
        <v>81</v>
      </c>
      <c r="FP6" s="36" t="s">
        <v>82</v>
      </c>
      <c r="FQ6" s="164"/>
      <c r="FR6" s="164"/>
      <c r="FS6" s="164"/>
      <c r="FT6" s="164"/>
      <c r="FU6" s="164"/>
      <c r="FV6" s="164"/>
      <c r="FW6" s="164"/>
      <c r="FX6" s="35" t="s">
        <v>79</v>
      </c>
      <c r="FY6" s="36" t="s">
        <v>80</v>
      </c>
      <c r="FZ6" s="36" t="s">
        <v>81</v>
      </c>
      <c r="GA6" s="36" t="s">
        <v>82</v>
      </c>
      <c r="GB6" s="164"/>
      <c r="GC6" s="164"/>
      <c r="GD6" s="164"/>
      <c r="GE6" s="164"/>
      <c r="GF6" s="164"/>
      <c r="GG6" s="164"/>
      <c r="GH6" s="164"/>
      <c r="GI6" s="35" t="s">
        <v>79</v>
      </c>
      <c r="GJ6" s="36" t="s">
        <v>80</v>
      </c>
      <c r="GK6" s="36" t="s">
        <v>81</v>
      </c>
      <c r="GL6" s="36" t="s">
        <v>82</v>
      </c>
      <c r="GM6" s="164"/>
      <c r="GN6" s="164"/>
      <c r="GO6" s="164"/>
      <c r="GP6" s="164"/>
      <c r="GQ6" s="164"/>
      <c r="GR6" s="164"/>
      <c r="GS6" s="164"/>
      <c r="GT6" s="35" t="s">
        <v>79</v>
      </c>
      <c r="GU6" s="36" t="s">
        <v>80</v>
      </c>
      <c r="GV6" s="36" t="s">
        <v>81</v>
      </c>
      <c r="GW6" s="36" t="s">
        <v>82</v>
      </c>
      <c r="GX6" s="164"/>
      <c r="GY6" s="164"/>
      <c r="GZ6" s="164"/>
      <c r="HA6" s="164"/>
      <c r="HB6" s="164"/>
      <c r="HC6" s="164"/>
      <c r="HD6" s="164"/>
      <c r="HE6" s="35" t="s">
        <v>79</v>
      </c>
      <c r="HF6" s="36" t="s">
        <v>80</v>
      </c>
      <c r="HG6" s="36" t="s">
        <v>81</v>
      </c>
      <c r="HH6" s="36" t="s">
        <v>82</v>
      </c>
      <c r="HI6" s="164"/>
      <c r="HJ6" s="164"/>
      <c r="HK6" s="164"/>
      <c r="HL6" s="164"/>
      <c r="HM6" s="164"/>
      <c r="HN6" s="164"/>
      <c r="HO6" s="164"/>
      <c r="HP6" s="35" t="s">
        <v>79</v>
      </c>
      <c r="HQ6" s="36" t="s">
        <v>80</v>
      </c>
      <c r="HR6" s="36" t="s">
        <v>81</v>
      </c>
      <c r="HS6" s="36" t="s">
        <v>82</v>
      </c>
      <c r="HT6" s="164"/>
      <c r="HU6" s="164"/>
      <c r="HV6" s="164"/>
      <c r="HW6" s="164"/>
      <c r="HX6" s="164"/>
      <c r="HY6" s="164"/>
      <c r="HZ6" s="164"/>
      <c r="IA6" s="35" t="s">
        <v>79</v>
      </c>
      <c r="IB6" s="36" t="s">
        <v>80</v>
      </c>
      <c r="IC6" s="36" t="s">
        <v>81</v>
      </c>
      <c r="ID6" s="36" t="s">
        <v>82</v>
      </c>
      <c r="IE6" s="164"/>
      <c r="IF6" s="164"/>
      <c r="IG6" s="164"/>
      <c r="IH6" s="164"/>
      <c r="II6" s="164"/>
      <c r="IJ6" s="164"/>
      <c r="IK6" s="164"/>
    </row>
    <row r="7" spans="1:245" ht="13.5" customHeight="1" x14ac:dyDescent="0.15">
      <c r="A7" s="42" t="str">
        <f>'収集運搬（生活系）'!A7</f>
        <v>長崎県</v>
      </c>
      <c r="B7" s="43" t="str">
        <f>'収集運搬（生活系）'!B7</f>
        <v>42000</v>
      </c>
      <c r="C7" s="42" t="s">
        <v>31</v>
      </c>
      <c r="D7" s="44">
        <f t="shared" ref="D7:BO7" si="0">COUNTIF(D$8:D$207,"○")</f>
        <v>0</v>
      </c>
      <c r="E7" s="44">
        <f t="shared" si="0"/>
        <v>0</v>
      </c>
      <c r="F7" s="44">
        <f t="shared" si="0"/>
        <v>0</v>
      </c>
      <c r="G7" s="44">
        <f t="shared" si="0"/>
        <v>21</v>
      </c>
      <c r="H7" s="44">
        <f t="shared" si="0"/>
        <v>0</v>
      </c>
      <c r="I7" s="44">
        <f t="shared" si="0"/>
        <v>0</v>
      </c>
      <c r="J7" s="44">
        <f t="shared" si="0"/>
        <v>0</v>
      </c>
      <c r="K7" s="44">
        <f t="shared" si="0"/>
        <v>0</v>
      </c>
      <c r="L7" s="44">
        <f t="shared" si="0"/>
        <v>0</v>
      </c>
      <c r="M7" s="44">
        <f t="shared" si="0"/>
        <v>0</v>
      </c>
      <c r="N7" s="44">
        <f t="shared" si="0"/>
        <v>0</v>
      </c>
      <c r="O7" s="44">
        <f t="shared" si="0"/>
        <v>15</v>
      </c>
      <c r="P7" s="44">
        <f t="shared" si="0"/>
        <v>1</v>
      </c>
      <c r="Q7" s="44">
        <f t="shared" si="0"/>
        <v>0</v>
      </c>
      <c r="R7" s="44">
        <f t="shared" si="0"/>
        <v>5</v>
      </c>
      <c r="S7" s="44">
        <f t="shared" si="0"/>
        <v>7</v>
      </c>
      <c r="T7" s="44">
        <f t="shared" si="0"/>
        <v>0</v>
      </c>
      <c r="U7" s="44">
        <f t="shared" si="0"/>
        <v>0</v>
      </c>
      <c r="V7" s="44">
        <f t="shared" si="0"/>
        <v>0</v>
      </c>
      <c r="W7" s="44">
        <f t="shared" si="0"/>
        <v>7</v>
      </c>
      <c r="X7" s="44">
        <f t="shared" si="0"/>
        <v>0</v>
      </c>
      <c r="Y7" s="44">
        <f t="shared" si="0"/>
        <v>1</v>
      </c>
      <c r="Z7" s="44">
        <f t="shared" si="0"/>
        <v>12</v>
      </c>
      <c r="AA7" s="44">
        <f t="shared" si="0"/>
        <v>1</v>
      </c>
      <c r="AB7" s="44">
        <f t="shared" si="0"/>
        <v>0</v>
      </c>
      <c r="AC7" s="44">
        <f t="shared" si="0"/>
        <v>8</v>
      </c>
      <c r="AD7" s="44">
        <f t="shared" si="0"/>
        <v>7</v>
      </c>
      <c r="AE7" s="44">
        <f t="shared" si="0"/>
        <v>0</v>
      </c>
      <c r="AF7" s="44">
        <f t="shared" si="0"/>
        <v>0</v>
      </c>
      <c r="AG7" s="44">
        <f t="shared" si="0"/>
        <v>0</v>
      </c>
      <c r="AH7" s="44">
        <f t="shared" si="0"/>
        <v>4</v>
      </c>
      <c r="AI7" s="44">
        <f t="shared" si="0"/>
        <v>0</v>
      </c>
      <c r="AJ7" s="44">
        <f t="shared" si="0"/>
        <v>1</v>
      </c>
      <c r="AK7" s="44">
        <f t="shared" si="0"/>
        <v>7</v>
      </c>
      <c r="AL7" s="44">
        <f t="shared" si="0"/>
        <v>4</v>
      </c>
      <c r="AM7" s="44">
        <f t="shared" si="0"/>
        <v>0</v>
      </c>
      <c r="AN7" s="44">
        <f t="shared" si="0"/>
        <v>10</v>
      </c>
      <c r="AO7" s="44">
        <f t="shared" si="0"/>
        <v>4</v>
      </c>
      <c r="AP7" s="44">
        <f t="shared" si="0"/>
        <v>0</v>
      </c>
      <c r="AQ7" s="44">
        <f t="shared" si="0"/>
        <v>0</v>
      </c>
      <c r="AR7" s="44">
        <f t="shared" si="0"/>
        <v>0</v>
      </c>
      <c r="AS7" s="44">
        <f t="shared" si="0"/>
        <v>2</v>
      </c>
      <c r="AT7" s="44">
        <f t="shared" si="0"/>
        <v>0</v>
      </c>
      <c r="AU7" s="44">
        <f t="shared" si="0"/>
        <v>1</v>
      </c>
      <c r="AV7" s="44">
        <f t="shared" si="0"/>
        <v>5</v>
      </c>
      <c r="AW7" s="44">
        <f t="shared" si="0"/>
        <v>3</v>
      </c>
      <c r="AX7" s="44">
        <f t="shared" si="0"/>
        <v>0</v>
      </c>
      <c r="AY7" s="44">
        <f t="shared" si="0"/>
        <v>13</v>
      </c>
      <c r="AZ7" s="44">
        <f t="shared" si="0"/>
        <v>4</v>
      </c>
      <c r="BA7" s="44">
        <f t="shared" si="0"/>
        <v>0</v>
      </c>
      <c r="BB7" s="44">
        <f t="shared" si="0"/>
        <v>0</v>
      </c>
      <c r="BC7" s="44">
        <f t="shared" si="0"/>
        <v>0</v>
      </c>
      <c r="BD7" s="44">
        <f t="shared" si="0"/>
        <v>1</v>
      </c>
      <c r="BE7" s="44">
        <f t="shared" si="0"/>
        <v>0</v>
      </c>
      <c r="BF7" s="44">
        <f t="shared" si="0"/>
        <v>0</v>
      </c>
      <c r="BG7" s="44">
        <f t="shared" si="0"/>
        <v>6</v>
      </c>
      <c r="BH7" s="44">
        <f t="shared" si="0"/>
        <v>3</v>
      </c>
      <c r="BI7" s="44">
        <f t="shared" si="0"/>
        <v>0</v>
      </c>
      <c r="BJ7" s="44">
        <f t="shared" si="0"/>
        <v>12</v>
      </c>
      <c r="BK7" s="44">
        <f t="shared" si="0"/>
        <v>4</v>
      </c>
      <c r="BL7" s="44">
        <f t="shared" si="0"/>
        <v>0</v>
      </c>
      <c r="BM7" s="44">
        <f t="shared" si="0"/>
        <v>0</v>
      </c>
      <c r="BN7" s="44">
        <f t="shared" si="0"/>
        <v>0</v>
      </c>
      <c r="BO7" s="44">
        <f t="shared" si="0"/>
        <v>1</v>
      </c>
      <c r="BP7" s="44">
        <f t="shared" ref="BP7:EL7" si="1">COUNTIF(BP$8:BP$207,"○")</f>
        <v>0</v>
      </c>
      <c r="BQ7" s="44">
        <f t="shared" si="1"/>
        <v>1</v>
      </c>
      <c r="BR7" s="44">
        <f>COUNTIF(BR$8:BR$207,"○")</f>
        <v>5</v>
      </c>
      <c r="BS7" s="44">
        <f t="shared" si="1"/>
        <v>3</v>
      </c>
      <c r="BT7" s="44">
        <f t="shared" si="1"/>
        <v>0</v>
      </c>
      <c r="BU7" s="44">
        <f t="shared" si="1"/>
        <v>13</v>
      </c>
      <c r="BV7" s="44">
        <f t="shared" si="1"/>
        <v>4</v>
      </c>
      <c r="BW7" s="44">
        <f t="shared" si="1"/>
        <v>0</v>
      </c>
      <c r="BX7" s="44">
        <f t="shared" si="1"/>
        <v>0</v>
      </c>
      <c r="BY7" s="44">
        <f t="shared" si="1"/>
        <v>0</v>
      </c>
      <c r="BZ7" s="44">
        <f t="shared" si="1"/>
        <v>1</v>
      </c>
      <c r="CA7" s="44">
        <f t="shared" si="1"/>
        <v>0</v>
      </c>
      <c r="CB7" s="44">
        <f>COUNTIF(CB$8:CB$207,"○")</f>
        <v>0</v>
      </c>
      <c r="CC7" s="44">
        <f t="shared" si="1"/>
        <v>6</v>
      </c>
      <c r="CD7" s="44">
        <f t="shared" si="1"/>
        <v>4</v>
      </c>
      <c r="CE7" s="44">
        <f t="shared" si="1"/>
        <v>0</v>
      </c>
      <c r="CF7" s="44">
        <f t="shared" si="1"/>
        <v>11</v>
      </c>
      <c r="CG7" s="44">
        <f t="shared" si="1"/>
        <v>3</v>
      </c>
      <c r="CH7" s="44">
        <f t="shared" si="1"/>
        <v>0</v>
      </c>
      <c r="CI7" s="44">
        <f t="shared" si="1"/>
        <v>0</v>
      </c>
      <c r="CJ7" s="44">
        <f t="shared" si="1"/>
        <v>0</v>
      </c>
      <c r="CK7" s="44">
        <f t="shared" si="1"/>
        <v>2</v>
      </c>
      <c r="CL7" s="44">
        <f t="shared" si="1"/>
        <v>0</v>
      </c>
      <c r="CM7" s="44">
        <f t="shared" si="1"/>
        <v>1</v>
      </c>
      <c r="CN7" s="44">
        <f t="shared" si="1"/>
        <v>6</v>
      </c>
      <c r="CO7" s="44">
        <f t="shared" si="1"/>
        <v>4</v>
      </c>
      <c r="CP7" s="44">
        <f t="shared" si="1"/>
        <v>0</v>
      </c>
      <c r="CQ7" s="44">
        <f t="shared" si="1"/>
        <v>11</v>
      </c>
      <c r="CR7" s="44">
        <f t="shared" si="1"/>
        <v>3</v>
      </c>
      <c r="CS7" s="44">
        <f t="shared" si="1"/>
        <v>0</v>
      </c>
      <c r="CT7" s="44">
        <f t="shared" si="1"/>
        <v>0</v>
      </c>
      <c r="CU7" s="44">
        <f t="shared" si="1"/>
        <v>0</v>
      </c>
      <c r="CV7" s="44">
        <f t="shared" si="1"/>
        <v>2</v>
      </c>
      <c r="CW7" s="44">
        <f t="shared" si="1"/>
        <v>0</v>
      </c>
      <c r="CX7" s="44">
        <f t="shared" si="1"/>
        <v>1</v>
      </c>
      <c r="CY7" s="44">
        <f t="shared" si="1"/>
        <v>6</v>
      </c>
      <c r="CZ7" s="44">
        <f t="shared" si="1"/>
        <v>4</v>
      </c>
      <c r="DA7" s="44">
        <f t="shared" si="1"/>
        <v>0</v>
      </c>
      <c r="DB7" s="44">
        <f t="shared" si="1"/>
        <v>11</v>
      </c>
      <c r="DC7" s="44">
        <f t="shared" si="1"/>
        <v>3</v>
      </c>
      <c r="DD7" s="44">
        <f t="shared" si="1"/>
        <v>0</v>
      </c>
      <c r="DE7" s="44">
        <f t="shared" si="1"/>
        <v>0</v>
      </c>
      <c r="DF7" s="44">
        <f t="shared" si="1"/>
        <v>0</v>
      </c>
      <c r="DG7" s="44">
        <f t="shared" si="1"/>
        <v>2</v>
      </c>
      <c r="DH7" s="44">
        <f t="shared" si="1"/>
        <v>0</v>
      </c>
      <c r="DI7" s="44">
        <f t="shared" si="1"/>
        <v>1</v>
      </c>
      <c r="DJ7" s="44">
        <f t="shared" si="1"/>
        <v>5</v>
      </c>
      <c r="DK7" s="44">
        <f t="shared" si="1"/>
        <v>3</v>
      </c>
      <c r="DL7" s="44">
        <f t="shared" si="1"/>
        <v>0</v>
      </c>
      <c r="DM7" s="44">
        <f t="shared" si="1"/>
        <v>13</v>
      </c>
      <c r="DN7" s="44">
        <f t="shared" si="1"/>
        <v>3</v>
      </c>
      <c r="DO7" s="44">
        <f t="shared" si="1"/>
        <v>0</v>
      </c>
      <c r="DP7" s="44">
        <f t="shared" si="1"/>
        <v>0</v>
      </c>
      <c r="DQ7" s="44">
        <f t="shared" si="1"/>
        <v>0</v>
      </c>
      <c r="DR7" s="44">
        <f t="shared" si="1"/>
        <v>1</v>
      </c>
      <c r="DS7" s="44">
        <f t="shared" si="1"/>
        <v>0</v>
      </c>
      <c r="DT7" s="44">
        <f t="shared" si="1"/>
        <v>1</v>
      </c>
      <c r="DU7" s="44">
        <f t="shared" si="1"/>
        <v>4</v>
      </c>
      <c r="DV7" s="44">
        <f t="shared" si="1"/>
        <v>2</v>
      </c>
      <c r="DW7" s="44">
        <f t="shared" si="1"/>
        <v>0</v>
      </c>
      <c r="DX7" s="44">
        <f t="shared" si="1"/>
        <v>15</v>
      </c>
      <c r="DY7" s="44">
        <f t="shared" si="1"/>
        <v>2</v>
      </c>
      <c r="DZ7" s="44">
        <f t="shared" si="1"/>
        <v>0</v>
      </c>
      <c r="EA7" s="44">
        <f t="shared" si="1"/>
        <v>0</v>
      </c>
      <c r="EB7" s="44">
        <f t="shared" si="1"/>
        <v>0</v>
      </c>
      <c r="EC7" s="44">
        <f t="shared" si="1"/>
        <v>1</v>
      </c>
      <c r="ED7" s="44">
        <f t="shared" si="1"/>
        <v>0</v>
      </c>
      <c r="EE7" s="44">
        <f t="shared" si="1"/>
        <v>1</v>
      </c>
      <c r="EF7" s="44">
        <f t="shared" si="1"/>
        <v>0</v>
      </c>
      <c r="EG7" s="44">
        <f t="shared" si="1"/>
        <v>0</v>
      </c>
      <c r="EH7" s="44">
        <f t="shared" si="1"/>
        <v>0</v>
      </c>
      <c r="EI7" s="44">
        <f t="shared" si="1"/>
        <v>21</v>
      </c>
      <c r="EJ7" s="44">
        <f t="shared" si="1"/>
        <v>0</v>
      </c>
      <c r="EK7" s="44">
        <f t="shared" si="1"/>
        <v>0</v>
      </c>
      <c r="EL7" s="44">
        <f t="shared" si="1"/>
        <v>0</v>
      </c>
      <c r="EM7" s="44">
        <f t="shared" ref="EM7:HI7" si="2">COUNTIF(EM$8:EM$207,"○")</f>
        <v>0</v>
      </c>
      <c r="EN7" s="44">
        <f t="shared" si="2"/>
        <v>0</v>
      </c>
      <c r="EO7" s="44">
        <f t="shared" si="2"/>
        <v>0</v>
      </c>
      <c r="EP7" s="44">
        <f t="shared" si="2"/>
        <v>0</v>
      </c>
      <c r="EQ7" s="44">
        <f t="shared" si="2"/>
        <v>1</v>
      </c>
      <c r="ER7" s="44">
        <f t="shared" si="2"/>
        <v>1</v>
      </c>
      <c r="ES7" s="44">
        <f t="shared" si="2"/>
        <v>0</v>
      </c>
      <c r="ET7" s="44">
        <f t="shared" si="2"/>
        <v>19</v>
      </c>
      <c r="EU7" s="44">
        <f t="shared" si="2"/>
        <v>0</v>
      </c>
      <c r="EV7" s="44">
        <f t="shared" si="2"/>
        <v>0</v>
      </c>
      <c r="EW7" s="44">
        <f t="shared" si="2"/>
        <v>0</v>
      </c>
      <c r="EX7" s="44">
        <f t="shared" si="2"/>
        <v>0</v>
      </c>
      <c r="EY7" s="44">
        <f t="shared" si="2"/>
        <v>1</v>
      </c>
      <c r="EZ7" s="44">
        <f t="shared" si="2"/>
        <v>0</v>
      </c>
      <c r="FA7" s="44">
        <f t="shared" si="2"/>
        <v>0</v>
      </c>
      <c r="FB7" s="44">
        <f t="shared" si="2"/>
        <v>3</v>
      </c>
      <c r="FC7" s="44">
        <f t="shared" si="2"/>
        <v>2</v>
      </c>
      <c r="FD7" s="44">
        <f t="shared" si="2"/>
        <v>0</v>
      </c>
      <c r="FE7" s="44">
        <f t="shared" si="2"/>
        <v>16</v>
      </c>
      <c r="FF7" s="44">
        <f t="shared" si="2"/>
        <v>1</v>
      </c>
      <c r="FG7" s="44">
        <f t="shared" si="2"/>
        <v>0</v>
      </c>
      <c r="FH7" s="44">
        <f t="shared" si="2"/>
        <v>0</v>
      </c>
      <c r="FI7" s="44">
        <f t="shared" si="2"/>
        <v>0</v>
      </c>
      <c r="FJ7" s="44">
        <f t="shared" si="2"/>
        <v>2</v>
      </c>
      <c r="FK7" s="44">
        <f t="shared" si="2"/>
        <v>0</v>
      </c>
      <c r="FL7" s="44">
        <f t="shared" si="2"/>
        <v>0</v>
      </c>
      <c r="FM7" s="44">
        <f t="shared" si="2"/>
        <v>3</v>
      </c>
      <c r="FN7" s="44">
        <f t="shared" si="2"/>
        <v>2</v>
      </c>
      <c r="FO7" s="44">
        <f t="shared" si="2"/>
        <v>0</v>
      </c>
      <c r="FP7" s="44">
        <f t="shared" si="2"/>
        <v>16</v>
      </c>
      <c r="FQ7" s="44">
        <f t="shared" si="2"/>
        <v>2</v>
      </c>
      <c r="FR7" s="44">
        <f t="shared" si="2"/>
        <v>0</v>
      </c>
      <c r="FS7" s="44">
        <f t="shared" si="2"/>
        <v>0</v>
      </c>
      <c r="FT7" s="44">
        <f t="shared" si="2"/>
        <v>0</v>
      </c>
      <c r="FU7" s="44">
        <f t="shared" si="2"/>
        <v>1</v>
      </c>
      <c r="FV7" s="44">
        <f t="shared" si="2"/>
        <v>0</v>
      </c>
      <c r="FW7" s="44">
        <f t="shared" si="2"/>
        <v>0</v>
      </c>
      <c r="FX7" s="44">
        <f t="shared" si="2"/>
        <v>0</v>
      </c>
      <c r="FY7" s="44">
        <f t="shared" si="2"/>
        <v>0</v>
      </c>
      <c r="FZ7" s="44">
        <f t="shared" si="2"/>
        <v>0</v>
      </c>
      <c r="GA7" s="44">
        <f t="shared" si="2"/>
        <v>21</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21</v>
      </c>
      <c r="GM7" s="44">
        <f t="shared" si="2"/>
        <v>0</v>
      </c>
      <c r="GN7" s="44">
        <f t="shared" si="2"/>
        <v>0</v>
      </c>
      <c r="GO7" s="44">
        <f t="shared" si="2"/>
        <v>0</v>
      </c>
      <c r="GP7" s="44">
        <f t="shared" si="2"/>
        <v>0</v>
      </c>
      <c r="GQ7" s="44">
        <f t="shared" si="2"/>
        <v>0</v>
      </c>
      <c r="GR7" s="44">
        <f t="shared" si="2"/>
        <v>0</v>
      </c>
      <c r="GS7" s="44">
        <f t="shared" si="2"/>
        <v>0</v>
      </c>
      <c r="GT7" s="44">
        <f t="shared" si="2"/>
        <v>2</v>
      </c>
      <c r="GU7" s="44">
        <f t="shared" si="2"/>
        <v>1</v>
      </c>
      <c r="GV7" s="44">
        <f t="shared" si="2"/>
        <v>0</v>
      </c>
      <c r="GW7" s="44">
        <f t="shared" si="2"/>
        <v>18</v>
      </c>
      <c r="GX7" s="44">
        <f t="shared" si="2"/>
        <v>1</v>
      </c>
      <c r="GY7" s="44">
        <f t="shared" si="2"/>
        <v>0</v>
      </c>
      <c r="GZ7" s="44">
        <f t="shared" si="2"/>
        <v>0</v>
      </c>
      <c r="HA7" s="44">
        <f t="shared" si="2"/>
        <v>0</v>
      </c>
      <c r="HB7" s="44">
        <f t="shared" si="2"/>
        <v>0</v>
      </c>
      <c r="HC7" s="44">
        <f t="shared" si="2"/>
        <v>0</v>
      </c>
      <c r="HD7" s="44">
        <f t="shared" si="2"/>
        <v>1</v>
      </c>
      <c r="HE7" s="44">
        <f t="shared" si="2"/>
        <v>1</v>
      </c>
      <c r="HF7" s="44">
        <f t="shared" si="2"/>
        <v>1</v>
      </c>
      <c r="HG7" s="44">
        <f t="shared" si="2"/>
        <v>0</v>
      </c>
      <c r="HH7" s="44">
        <f t="shared" si="2"/>
        <v>19</v>
      </c>
      <c r="HI7" s="44">
        <f t="shared" si="2"/>
        <v>0</v>
      </c>
      <c r="HJ7" s="44">
        <f t="shared" ref="HJ7:IK7" si="3">COUNTIF(HJ$8:HJ$207,"○")</f>
        <v>0</v>
      </c>
      <c r="HK7" s="44">
        <f t="shared" si="3"/>
        <v>0</v>
      </c>
      <c r="HL7" s="44">
        <f t="shared" si="3"/>
        <v>0</v>
      </c>
      <c r="HM7" s="44">
        <f t="shared" si="3"/>
        <v>1</v>
      </c>
      <c r="HN7" s="44">
        <f t="shared" si="3"/>
        <v>0</v>
      </c>
      <c r="HO7" s="44">
        <f t="shared" si="3"/>
        <v>0</v>
      </c>
      <c r="HP7" s="44">
        <f t="shared" si="3"/>
        <v>2</v>
      </c>
      <c r="HQ7" s="44">
        <f t="shared" si="3"/>
        <v>1</v>
      </c>
      <c r="HR7" s="44">
        <f t="shared" si="3"/>
        <v>0</v>
      </c>
      <c r="HS7" s="44">
        <f t="shared" si="3"/>
        <v>18</v>
      </c>
      <c r="HT7" s="44">
        <f t="shared" si="3"/>
        <v>1</v>
      </c>
      <c r="HU7" s="44">
        <f t="shared" si="3"/>
        <v>0</v>
      </c>
      <c r="HV7" s="44">
        <f t="shared" si="3"/>
        <v>0</v>
      </c>
      <c r="HW7" s="44">
        <f t="shared" si="3"/>
        <v>0</v>
      </c>
      <c r="HX7" s="44">
        <f t="shared" si="3"/>
        <v>0</v>
      </c>
      <c r="HY7" s="44">
        <f t="shared" si="3"/>
        <v>0</v>
      </c>
      <c r="HZ7" s="44">
        <f t="shared" si="3"/>
        <v>1</v>
      </c>
      <c r="IA7" s="44">
        <f t="shared" si="3"/>
        <v>8</v>
      </c>
      <c r="IB7" s="44">
        <f t="shared" si="3"/>
        <v>0</v>
      </c>
      <c r="IC7" s="44">
        <f t="shared" si="3"/>
        <v>0</v>
      </c>
      <c r="ID7" s="44">
        <f t="shared" si="3"/>
        <v>13</v>
      </c>
      <c r="IE7" s="44">
        <f t="shared" si="3"/>
        <v>3</v>
      </c>
      <c r="IF7" s="44">
        <f t="shared" si="3"/>
        <v>1</v>
      </c>
      <c r="IG7" s="44">
        <f t="shared" si="3"/>
        <v>0</v>
      </c>
      <c r="IH7" s="44">
        <f t="shared" si="3"/>
        <v>0</v>
      </c>
      <c r="II7" s="44">
        <f t="shared" si="3"/>
        <v>4</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508</v>
      </c>
      <c r="C9" s="38" t="s">
        <v>509</v>
      </c>
      <c r="D9" s="40"/>
      <c r="E9" s="40"/>
      <c r="F9" s="40"/>
      <c r="G9" s="40" t="s">
        <v>492</v>
      </c>
      <c r="H9" s="40"/>
      <c r="I9" s="40"/>
      <c r="J9" s="40"/>
      <c r="K9" s="40"/>
      <c r="L9" s="40"/>
      <c r="M9" s="40"/>
      <c r="N9" s="40"/>
      <c r="O9" s="40" t="s">
        <v>492</v>
      </c>
      <c r="P9" s="40"/>
      <c r="Q9" s="40"/>
      <c r="R9" s="40"/>
      <c r="S9" s="40"/>
      <c r="T9" s="40"/>
      <c r="U9" s="40"/>
      <c r="V9" s="40"/>
      <c r="W9" s="40" t="s">
        <v>492</v>
      </c>
      <c r="X9" s="40"/>
      <c r="Y9" s="40"/>
      <c r="Z9" s="40" t="s">
        <v>492</v>
      </c>
      <c r="AA9" s="40"/>
      <c r="AB9" s="40"/>
      <c r="AC9" s="40"/>
      <c r="AD9" s="40"/>
      <c r="AE9" s="40"/>
      <c r="AF9" s="40"/>
      <c r="AG9" s="40"/>
      <c r="AH9" s="40" t="s">
        <v>492</v>
      </c>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518</v>
      </c>
      <c r="C10" s="38" t="s">
        <v>519</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520</v>
      </c>
      <c r="C11" s="38" t="s">
        <v>521</v>
      </c>
      <c r="D11" s="40"/>
      <c r="E11" s="40"/>
      <c r="F11" s="40"/>
      <c r="G11" s="40" t="s">
        <v>492</v>
      </c>
      <c r="H11" s="40"/>
      <c r="I11" s="40"/>
      <c r="J11" s="40"/>
      <c r="K11" s="40"/>
      <c r="L11" s="40"/>
      <c r="M11" s="40"/>
      <c r="N11" s="40"/>
      <c r="O11" s="40"/>
      <c r="P11" s="40"/>
      <c r="Q11" s="40"/>
      <c r="R11" s="40" t="s">
        <v>492</v>
      </c>
      <c r="S11" s="40"/>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523</v>
      </c>
      <c r="C12" s="38" t="s">
        <v>524</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t="s">
        <v>492</v>
      </c>
      <c r="AL12" s="40"/>
      <c r="AM12" s="40"/>
      <c r="AN12" s="40"/>
      <c r="AO12" s="40"/>
      <c r="AP12" s="40"/>
      <c r="AQ12" s="40"/>
      <c r="AR12" s="40"/>
      <c r="AS12" s="40" t="s">
        <v>492</v>
      </c>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c r="CH12" s="40"/>
      <c r="CI12" s="40"/>
      <c r="CJ12" s="40"/>
      <c r="CK12" s="40" t="s">
        <v>492</v>
      </c>
      <c r="CL12" s="40"/>
      <c r="CM12" s="40"/>
      <c r="CN12" s="40" t="s">
        <v>492</v>
      </c>
      <c r="CO12" s="40"/>
      <c r="CP12" s="40"/>
      <c r="CQ12" s="40"/>
      <c r="CR12" s="40"/>
      <c r="CS12" s="40"/>
      <c r="CT12" s="40"/>
      <c r="CU12" s="40"/>
      <c r="CV12" s="40" t="s">
        <v>492</v>
      </c>
      <c r="CW12" s="40"/>
      <c r="CX12" s="40"/>
      <c r="CY12" s="40" t="s">
        <v>492</v>
      </c>
      <c r="CZ12" s="40"/>
      <c r="DA12" s="40"/>
      <c r="DB12" s="40"/>
      <c r="DC12" s="40"/>
      <c r="DD12" s="40"/>
      <c r="DE12" s="40"/>
      <c r="DF12" s="40"/>
      <c r="DG12" s="40" t="s">
        <v>492</v>
      </c>
      <c r="DH12" s="40"/>
      <c r="DI12" s="40"/>
      <c r="DJ12" s="40" t="s">
        <v>492</v>
      </c>
      <c r="DK12" s="40"/>
      <c r="DL12" s="40"/>
      <c r="DM12" s="40"/>
      <c r="DN12" s="40"/>
      <c r="DO12" s="40"/>
      <c r="DP12" s="40"/>
      <c r="DQ12" s="40"/>
      <c r="DR12" s="40" t="s">
        <v>492</v>
      </c>
      <c r="DS12" s="40"/>
      <c r="DT12" s="40"/>
      <c r="DU12" s="40" t="s">
        <v>492</v>
      </c>
      <c r="DV12" s="40"/>
      <c r="DW12" s="40"/>
      <c r="DX12" s="40"/>
      <c r="DY12" s="40"/>
      <c r="DZ12" s="40"/>
      <c r="EA12" s="40"/>
      <c r="EB12" s="40"/>
      <c r="EC12" s="40" t="s">
        <v>492</v>
      </c>
      <c r="ED12" s="40"/>
      <c r="EE12" s="40"/>
      <c r="EF12" s="40"/>
      <c r="EG12" s="40"/>
      <c r="EH12" s="40"/>
      <c r="EI12" s="40" t="s">
        <v>492</v>
      </c>
      <c r="EJ12" s="40"/>
      <c r="EK12" s="40"/>
      <c r="EL12" s="40"/>
      <c r="EM12" s="40"/>
      <c r="EN12" s="40"/>
      <c r="EO12" s="40"/>
      <c r="EP12" s="40"/>
      <c r="EQ12" s="40" t="s">
        <v>492</v>
      </c>
      <c r="ER12" s="40"/>
      <c r="ES12" s="40"/>
      <c r="ET12" s="40"/>
      <c r="EU12" s="40"/>
      <c r="EV12" s="40"/>
      <c r="EW12" s="40"/>
      <c r="EX12" s="40"/>
      <c r="EY12" s="40" t="s">
        <v>492</v>
      </c>
      <c r="EZ12" s="40"/>
      <c r="FA12" s="40"/>
      <c r="FB12" s="40" t="s">
        <v>492</v>
      </c>
      <c r="FC12" s="40"/>
      <c r="FD12" s="40"/>
      <c r="FE12" s="40"/>
      <c r="FF12" s="40"/>
      <c r="FG12" s="40"/>
      <c r="FH12" s="40"/>
      <c r="FI12" s="40"/>
      <c r="FJ12" s="40" t="s">
        <v>492</v>
      </c>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t="s">
        <v>492</v>
      </c>
      <c r="HF12" s="40"/>
      <c r="HG12" s="40"/>
      <c r="HH12" s="40"/>
      <c r="HI12" s="40"/>
      <c r="HJ12" s="40"/>
      <c r="HK12" s="40"/>
      <c r="HL12" s="40"/>
      <c r="HM12" s="40" t="s">
        <v>492</v>
      </c>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525</v>
      </c>
      <c r="C13" s="38" t="s">
        <v>526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t="s">
        <v>492</v>
      </c>
      <c r="FN13" s="40"/>
      <c r="FO13" s="40"/>
      <c r="FP13" s="40"/>
      <c r="FQ13" s="40" t="s">
        <v>492</v>
      </c>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527</v>
      </c>
      <c r="C14" s="38" t="s">
        <v>528</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c r="AE14" s="40"/>
      <c r="AF14" s="40"/>
      <c r="AG14" s="40"/>
      <c r="AH14" s="40" t="s">
        <v>492</v>
      </c>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c r="CH14" s="40"/>
      <c r="CI14" s="40"/>
      <c r="CJ14" s="40"/>
      <c r="CK14" s="40" t="s">
        <v>492</v>
      </c>
      <c r="CL14" s="40"/>
      <c r="CM14" s="40"/>
      <c r="CN14" s="40" t="s">
        <v>492</v>
      </c>
      <c r="CO14" s="40"/>
      <c r="CP14" s="40"/>
      <c r="CQ14" s="40"/>
      <c r="CR14" s="40"/>
      <c r="CS14" s="40"/>
      <c r="CT14" s="40"/>
      <c r="CU14" s="40"/>
      <c r="CV14" s="40" t="s">
        <v>492</v>
      </c>
      <c r="CW14" s="40"/>
      <c r="CX14" s="40"/>
      <c r="CY14" s="40" t="s">
        <v>492</v>
      </c>
      <c r="CZ14" s="40"/>
      <c r="DA14" s="40"/>
      <c r="DB14" s="40"/>
      <c r="DC14" s="40"/>
      <c r="DD14" s="40"/>
      <c r="DE14" s="40"/>
      <c r="DF14" s="40"/>
      <c r="DG14" s="40" t="s">
        <v>492</v>
      </c>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t="s">
        <v>492</v>
      </c>
      <c r="FN14" s="40"/>
      <c r="FO14" s="40"/>
      <c r="FP14" s="40"/>
      <c r="FQ14" s="40"/>
      <c r="FR14" s="40"/>
      <c r="FS14" s="40"/>
      <c r="FT14" s="40"/>
      <c r="FU14" s="40" t="s">
        <v>492</v>
      </c>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t="s">
        <v>492</v>
      </c>
      <c r="IJ14" s="38"/>
      <c r="IK14" s="38"/>
    </row>
    <row r="15" spans="1:245" ht="13.5" customHeight="1" x14ac:dyDescent="0.15">
      <c r="A15" s="40" t="s">
        <v>475</v>
      </c>
      <c r="B15" s="41" t="s">
        <v>532</v>
      </c>
      <c r="C15" s="38" t="s">
        <v>533</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534</v>
      </c>
      <c r="C16" s="38" t="s">
        <v>535</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t="s">
        <v>492</v>
      </c>
      <c r="FO16" s="40"/>
      <c r="FP16" s="40"/>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c r="IF16" s="38"/>
      <c r="IG16" s="38"/>
      <c r="IH16" s="38"/>
      <c r="II16" s="38" t="s">
        <v>492</v>
      </c>
      <c r="IJ16" s="38"/>
      <c r="IK16" s="38"/>
    </row>
    <row r="17" spans="1:245" ht="13.5" customHeight="1" x14ac:dyDescent="0.15">
      <c r="A17" s="40" t="s">
        <v>475</v>
      </c>
      <c r="B17" s="41" t="s">
        <v>537</v>
      </c>
      <c r="C17" s="38" t="s">
        <v>538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t="s">
        <v>492</v>
      </c>
      <c r="ES17" s="40"/>
      <c r="ET17" s="40"/>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t="s">
        <v>492</v>
      </c>
      <c r="IG17" s="38"/>
      <c r="IH17" s="38"/>
      <c r="II17" s="38"/>
      <c r="IJ17" s="38"/>
      <c r="IK17" s="38"/>
    </row>
    <row r="18" spans="1:245" ht="13.5" customHeight="1" x14ac:dyDescent="0.15">
      <c r="A18" s="40" t="s">
        <v>475</v>
      </c>
      <c r="B18" s="41" t="s">
        <v>540</v>
      </c>
      <c r="C18" s="38" t="s">
        <v>541</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t="s">
        <v>492</v>
      </c>
      <c r="FN18" s="40"/>
      <c r="FO18" s="40"/>
      <c r="FP18" s="40"/>
      <c r="FQ18" s="40" t="s">
        <v>492</v>
      </c>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542</v>
      </c>
      <c r="C19" s="38" t="s">
        <v>543</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545</v>
      </c>
      <c r="C20" s="38" t="s">
        <v>546</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548</v>
      </c>
      <c r="C21" s="38" t="s">
        <v>549</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t="s">
        <v>492</v>
      </c>
      <c r="IJ21" s="38"/>
      <c r="IK21" s="38"/>
    </row>
    <row r="22" spans="1:245" ht="13.5" customHeight="1" x14ac:dyDescent="0.15">
      <c r="A22" s="40" t="s">
        <v>475</v>
      </c>
      <c r="B22" s="41" t="s">
        <v>550</v>
      </c>
      <c r="C22" s="38" t="s">
        <v>551</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t="s">
        <v>492</v>
      </c>
      <c r="AL22" s="40"/>
      <c r="AM22" s="40"/>
      <c r="AN22" s="40"/>
      <c r="AO22" s="40"/>
      <c r="AP22" s="40"/>
      <c r="AQ22" s="40"/>
      <c r="AR22" s="40"/>
      <c r="AS22" s="40" t="s">
        <v>492</v>
      </c>
      <c r="AT22" s="40"/>
      <c r="AU22" s="40"/>
      <c r="AV22" s="40" t="s">
        <v>492</v>
      </c>
      <c r="AW22" s="40"/>
      <c r="AX22" s="40"/>
      <c r="AY22" s="40"/>
      <c r="AZ22" s="40"/>
      <c r="BA22" s="40"/>
      <c r="BB22" s="40"/>
      <c r="BC22" s="40"/>
      <c r="BD22" s="40" t="s">
        <v>492</v>
      </c>
      <c r="BE22" s="40"/>
      <c r="BF22" s="40"/>
      <c r="BG22" s="40" t="s">
        <v>492</v>
      </c>
      <c r="BH22" s="40"/>
      <c r="BI22" s="40"/>
      <c r="BJ22" s="40"/>
      <c r="BK22" s="40"/>
      <c r="BL22" s="40"/>
      <c r="BM22" s="40"/>
      <c r="BN22" s="40"/>
      <c r="BO22" s="40" t="s">
        <v>492</v>
      </c>
      <c r="BP22" s="40"/>
      <c r="BQ22" s="40"/>
      <c r="BR22" s="40" t="s">
        <v>492</v>
      </c>
      <c r="BS22" s="40"/>
      <c r="BT22" s="40"/>
      <c r="BU22" s="40"/>
      <c r="BV22" s="40"/>
      <c r="BW22" s="40"/>
      <c r="BX22" s="40"/>
      <c r="BY22" s="40"/>
      <c r="BZ22" s="40" t="s">
        <v>492</v>
      </c>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t="s">
        <v>492</v>
      </c>
      <c r="FC22" s="40"/>
      <c r="FD22" s="40"/>
      <c r="FE22" s="40"/>
      <c r="FF22" s="40"/>
      <c r="FG22" s="40"/>
      <c r="FH22" s="40"/>
      <c r="FI22" s="40"/>
      <c r="FJ22" s="40" t="s">
        <v>492</v>
      </c>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553</v>
      </c>
      <c r="C23" s="38" t="s">
        <v>554</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555</v>
      </c>
      <c r="C24" s="38" t="s">
        <v>556</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557</v>
      </c>
      <c r="C25" s="38" t="s">
        <v>558</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559</v>
      </c>
      <c r="C26" s="38" t="s">
        <v>560</v>
      </c>
      <c r="D26" s="40"/>
      <c r="E26" s="40"/>
      <c r="F26" s="40"/>
      <c r="G26" s="40" t="s">
        <v>492</v>
      </c>
      <c r="H26" s="40"/>
      <c r="I26" s="40"/>
      <c r="J26" s="40"/>
      <c r="K26" s="40"/>
      <c r="L26" s="40"/>
      <c r="M26" s="40"/>
      <c r="N26" s="40"/>
      <c r="O26" s="40" t="s">
        <v>492</v>
      </c>
      <c r="P26" s="40"/>
      <c r="Q26" s="40"/>
      <c r="R26" s="40"/>
      <c r="S26" s="40"/>
      <c r="T26" s="40"/>
      <c r="U26" s="40"/>
      <c r="V26" s="40"/>
      <c r="W26" s="40"/>
      <c r="X26" s="40"/>
      <c r="Y26" s="40" t="s">
        <v>492</v>
      </c>
      <c r="Z26" s="40" t="s">
        <v>492</v>
      </c>
      <c r="AA26" s="40"/>
      <c r="AB26" s="40"/>
      <c r="AC26" s="40"/>
      <c r="AD26" s="40"/>
      <c r="AE26" s="40"/>
      <c r="AF26" s="40"/>
      <c r="AG26" s="40"/>
      <c r="AH26" s="40"/>
      <c r="AI26" s="40"/>
      <c r="AJ26" s="40" t="s">
        <v>492</v>
      </c>
      <c r="AK26" s="40" t="s">
        <v>492</v>
      </c>
      <c r="AL26" s="40"/>
      <c r="AM26" s="40"/>
      <c r="AN26" s="40"/>
      <c r="AO26" s="40"/>
      <c r="AP26" s="40"/>
      <c r="AQ26" s="40"/>
      <c r="AR26" s="40"/>
      <c r="AS26" s="40"/>
      <c r="AT26" s="40"/>
      <c r="AU26" s="40" t="s">
        <v>492</v>
      </c>
      <c r="AV26" s="40"/>
      <c r="AW26" s="40"/>
      <c r="AX26" s="40"/>
      <c r="AY26" s="40" t="s">
        <v>492</v>
      </c>
      <c r="AZ26" s="40"/>
      <c r="BA26" s="40"/>
      <c r="BB26" s="40"/>
      <c r="BC26" s="40"/>
      <c r="BD26" s="40"/>
      <c r="BE26" s="40"/>
      <c r="BF26" s="40"/>
      <c r="BG26" s="40" t="s">
        <v>492</v>
      </c>
      <c r="BH26" s="40"/>
      <c r="BI26" s="40"/>
      <c r="BJ26" s="40"/>
      <c r="BK26" s="40"/>
      <c r="BL26" s="40"/>
      <c r="BM26" s="40"/>
      <c r="BN26" s="40"/>
      <c r="BO26" s="40"/>
      <c r="BP26" s="40"/>
      <c r="BQ26" s="40" t="s">
        <v>492</v>
      </c>
      <c r="BR26" s="40"/>
      <c r="BS26" s="40"/>
      <c r="BT26" s="40"/>
      <c r="BU26" s="40" t="s">
        <v>492</v>
      </c>
      <c r="BV26" s="40"/>
      <c r="BW26" s="40"/>
      <c r="BX26" s="40"/>
      <c r="BY26" s="40"/>
      <c r="BZ26" s="40"/>
      <c r="CA26" s="40"/>
      <c r="CB26" s="40"/>
      <c r="CC26" s="40" t="s">
        <v>492</v>
      </c>
      <c r="CD26" s="40"/>
      <c r="CE26" s="40"/>
      <c r="CF26" s="40"/>
      <c r="CG26" s="40"/>
      <c r="CH26" s="40"/>
      <c r="CI26" s="40"/>
      <c r="CJ26" s="40"/>
      <c r="CK26" s="40"/>
      <c r="CL26" s="40"/>
      <c r="CM26" s="40" t="s">
        <v>492</v>
      </c>
      <c r="CN26" s="40" t="s">
        <v>492</v>
      </c>
      <c r="CO26" s="40"/>
      <c r="CP26" s="40"/>
      <c r="CQ26" s="40"/>
      <c r="CR26" s="40"/>
      <c r="CS26" s="40"/>
      <c r="CT26" s="40"/>
      <c r="CU26" s="40"/>
      <c r="CV26" s="40"/>
      <c r="CW26" s="40"/>
      <c r="CX26" s="40" t="s">
        <v>492</v>
      </c>
      <c r="CY26" s="40" t="s">
        <v>492</v>
      </c>
      <c r="CZ26" s="40"/>
      <c r="DA26" s="40"/>
      <c r="DB26" s="40"/>
      <c r="DC26" s="40"/>
      <c r="DD26" s="40"/>
      <c r="DE26" s="40"/>
      <c r="DF26" s="40"/>
      <c r="DG26" s="40"/>
      <c r="DH26" s="40"/>
      <c r="DI26" s="40" t="s">
        <v>492</v>
      </c>
      <c r="DJ26" s="40" t="s">
        <v>492</v>
      </c>
      <c r="DK26" s="40"/>
      <c r="DL26" s="40"/>
      <c r="DM26" s="40"/>
      <c r="DN26" s="40"/>
      <c r="DO26" s="40"/>
      <c r="DP26" s="40"/>
      <c r="DQ26" s="40"/>
      <c r="DR26" s="40"/>
      <c r="DS26" s="40"/>
      <c r="DT26" s="40" t="s">
        <v>492</v>
      </c>
      <c r="DU26" s="40" t="s">
        <v>492</v>
      </c>
      <c r="DV26" s="40"/>
      <c r="DW26" s="40"/>
      <c r="DX26" s="40"/>
      <c r="DY26" s="40"/>
      <c r="DZ26" s="40"/>
      <c r="EA26" s="40"/>
      <c r="EB26" s="40"/>
      <c r="EC26" s="40"/>
      <c r="ED26" s="40"/>
      <c r="EE26" s="40" t="s">
        <v>492</v>
      </c>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t="s">
        <v>492</v>
      </c>
      <c r="GU26" s="40"/>
      <c r="GV26" s="40"/>
      <c r="GW26" s="40"/>
      <c r="GX26" s="40"/>
      <c r="GY26" s="40"/>
      <c r="GZ26" s="40"/>
      <c r="HA26" s="40"/>
      <c r="HB26" s="40"/>
      <c r="HC26" s="40"/>
      <c r="HD26" s="40" t="s">
        <v>492</v>
      </c>
      <c r="HE26" s="40"/>
      <c r="HF26" s="40"/>
      <c r="HG26" s="40"/>
      <c r="HH26" s="40" t="s">
        <v>492</v>
      </c>
      <c r="HI26" s="40"/>
      <c r="HJ26" s="40"/>
      <c r="HK26" s="40"/>
      <c r="HL26" s="40"/>
      <c r="HM26" s="40"/>
      <c r="HN26" s="40"/>
      <c r="HO26" s="38"/>
      <c r="HP26" s="38" t="s">
        <v>492</v>
      </c>
      <c r="HQ26" s="38"/>
      <c r="HR26" s="38"/>
      <c r="HS26" s="38"/>
      <c r="HT26" s="38"/>
      <c r="HU26" s="38"/>
      <c r="HV26" s="38"/>
      <c r="HW26" s="38"/>
      <c r="HX26" s="38"/>
      <c r="HY26" s="38"/>
      <c r="HZ26" s="38" t="s">
        <v>492</v>
      </c>
      <c r="IA26" s="38"/>
      <c r="IB26" s="38"/>
      <c r="IC26" s="38"/>
      <c r="ID26" s="38" t="s">
        <v>492</v>
      </c>
      <c r="IE26" s="38"/>
      <c r="IF26" s="38"/>
      <c r="IG26" s="38"/>
      <c r="IH26" s="38"/>
      <c r="II26" s="38"/>
      <c r="IJ26" s="38"/>
      <c r="IK26" s="38"/>
    </row>
    <row r="27" spans="1:245" ht="13.5" customHeight="1" x14ac:dyDescent="0.15">
      <c r="A27" s="40" t="s">
        <v>475</v>
      </c>
      <c r="B27" s="41" t="s">
        <v>561</v>
      </c>
      <c r="C27" s="38" t="s">
        <v>562</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563</v>
      </c>
      <c r="C28" s="38" t="s">
        <v>564</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t="s">
        <v>492</v>
      </c>
      <c r="FO28" s="40"/>
      <c r="FP28" s="40"/>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8">
    <sortCondition ref="A8:A28"/>
    <sortCondition ref="B8:B28"/>
    <sortCondition ref="C8:C28"/>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7"/>
      <c r="C1" s="98"/>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9" t="s">
        <v>83</v>
      </c>
      <c r="B2" s="110" t="s">
        <v>84</v>
      </c>
      <c r="C2" s="163"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4"/>
      <c r="B3" s="111"/>
      <c r="C3" s="166"/>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1" t="s">
        <v>449</v>
      </c>
      <c r="AL3" s="165"/>
      <c r="AM3" s="165"/>
      <c r="AN3" s="165"/>
      <c r="AO3" s="165"/>
      <c r="AP3" s="165"/>
      <c r="AQ3" s="165"/>
      <c r="AR3" s="165"/>
      <c r="AS3" s="165"/>
      <c r="AT3" s="165"/>
      <c r="AU3" s="165"/>
      <c r="AV3" s="161" t="s">
        <v>91</v>
      </c>
      <c r="AW3" s="162"/>
      <c r="AX3" s="162"/>
      <c r="AY3" s="162"/>
      <c r="AZ3" s="162"/>
      <c r="BA3" s="162"/>
      <c r="BB3" s="162"/>
      <c r="BC3" s="162"/>
      <c r="BD3" s="162"/>
      <c r="BE3" s="162"/>
      <c r="BF3" s="162"/>
      <c r="BG3" s="161" t="s">
        <v>92</v>
      </c>
      <c r="BH3" s="162"/>
      <c r="BI3" s="162"/>
      <c r="BJ3" s="162"/>
      <c r="BK3" s="162"/>
      <c r="BL3" s="162"/>
      <c r="BM3" s="162"/>
      <c r="BN3" s="162"/>
      <c r="BO3" s="162"/>
      <c r="BP3" s="162"/>
      <c r="BQ3" s="162"/>
      <c r="BR3" s="161" t="s">
        <v>405</v>
      </c>
      <c r="BS3" s="162"/>
      <c r="BT3" s="162"/>
      <c r="BU3" s="162"/>
      <c r="BV3" s="162"/>
      <c r="BW3" s="162"/>
      <c r="BX3" s="162"/>
      <c r="BY3" s="162"/>
      <c r="BZ3" s="162"/>
      <c r="CA3" s="162"/>
      <c r="CB3" s="162"/>
      <c r="CC3" s="168" t="s">
        <v>93</v>
      </c>
      <c r="CD3" s="162"/>
      <c r="CE3" s="162"/>
      <c r="CF3" s="162"/>
      <c r="CG3" s="162"/>
      <c r="CH3" s="162"/>
      <c r="CI3" s="162"/>
      <c r="CJ3" s="162"/>
      <c r="CK3" s="162"/>
      <c r="CL3" s="162"/>
      <c r="CM3" s="162"/>
      <c r="CN3" s="161" t="s">
        <v>94</v>
      </c>
      <c r="CO3" s="165"/>
      <c r="CP3" s="165"/>
      <c r="CQ3" s="165"/>
      <c r="CR3" s="165"/>
      <c r="CS3" s="165"/>
      <c r="CT3" s="165"/>
      <c r="CU3" s="165"/>
      <c r="CV3" s="165"/>
      <c r="CW3" s="165"/>
      <c r="CX3" s="165"/>
      <c r="CY3" s="161" t="s">
        <v>95</v>
      </c>
      <c r="CZ3" s="165"/>
      <c r="DA3" s="165"/>
      <c r="DB3" s="165"/>
      <c r="DC3" s="165"/>
      <c r="DD3" s="165"/>
      <c r="DE3" s="165"/>
      <c r="DF3" s="165"/>
      <c r="DG3" s="165"/>
      <c r="DH3" s="165"/>
      <c r="DI3" s="165"/>
      <c r="DJ3" s="161" t="s">
        <v>96</v>
      </c>
      <c r="DK3" s="165"/>
      <c r="DL3" s="165"/>
      <c r="DM3" s="165"/>
      <c r="DN3" s="165"/>
      <c r="DO3" s="165"/>
      <c r="DP3" s="165"/>
      <c r="DQ3" s="165"/>
      <c r="DR3" s="165"/>
      <c r="DS3" s="165"/>
      <c r="DT3" s="165"/>
      <c r="DU3" s="161" t="s">
        <v>97</v>
      </c>
      <c r="DV3" s="165"/>
      <c r="DW3" s="165"/>
      <c r="DX3" s="165"/>
      <c r="DY3" s="165"/>
      <c r="DZ3" s="165"/>
      <c r="EA3" s="165"/>
      <c r="EB3" s="165"/>
      <c r="EC3" s="165"/>
      <c r="ED3" s="165"/>
      <c r="EE3" s="165"/>
      <c r="EF3" s="161" t="s">
        <v>165</v>
      </c>
      <c r="EG3" s="165"/>
      <c r="EH3" s="165"/>
      <c r="EI3" s="165"/>
      <c r="EJ3" s="165"/>
      <c r="EK3" s="165"/>
      <c r="EL3" s="165"/>
      <c r="EM3" s="165"/>
      <c r="EN3" s="165"/>
      <c r="EO3" s="165"/>
      <c r="EP3" s="165"/>
      <c r="EQ3" s="161" t="s">
        <v>166</v>
      </c>
      <c r="ER3" s="165"/>
      <c r="ES3" s="165"/>
      <c r="ET3" s="165"/>
      <c r="EU3" s="165"/>
      <c r="EV3" s="165"/>
      <c r="EW3" s="165"/>
      <c r="EX3" s="165"/>
      <c r="EY3" s="165"/>
      <c r="EZ3" s="165"/>
      <c r="FA3" s="165"/>
      <c r="FB3" s="161" t="s">
        <v>17</v>
      </c>
      <c r="FC3" s="165"/>
      <c r="FD3" s="165"/>
      <c r="FE3" s="165"/>
      <c r="FF3" s="165"/>
      <c r="FG3" s="165"/>
      <c r="FH3" s="165"/>
      <c r="FI3" s="165"/>
      <c r="FJ3" s="165"/>
      <c r="FK3" s="165"/>
      <c r="FL3" s="165"/>
      <c r="FM3" s="161" t="s">
        <v>18</v>
      </c>
      <c r="FN3" s="165"/>
      <c r="FO3" s="165"/>
      <c r="FP3" s="165"/>
      <c r="FQ3" s="165"/>
      <c r="FR3" s="165"/>
      <c r="FS3" s="165"/>
      <c r="FT3" s="165"/>
      <c r="FU3" s="165"/>
      <c r="FV3" s="165"/>
      <c r="FW3" s="165"/>
      <c r="FX3" s="161" t="s">
        <v>71</v>
      </c>
      <c r="FY3" s="165"/>
      <c r="FZ3" s="165"/>
      <c r="GA3" s="165"/>
      <c r="GB3" s="165"/>
      <c r="GC3" s="165"/>
      <c r="GD3" s="165"/>
      <c r="GE3" s="165"/>
      <c r="GF3" s="165"/>
      <c r="GG3" s="165"/>
      <c r="GH3" s="165"/>
      <c r="GI3" s="161" t="s">
        <v>20</v>
      </c>
      <c r="GJ3" s="165"/>
      <c r="GK3" s="165"/>
      <c r="GL3" s="165"/>
      <c r="GM3" s="165"/>
      <c r="GN3" s="165"/>
      <c r="GO3" s="165"/>
      <c r="GP3" s="165"/>
      <c r="GQ3" s="165"/>
      <c r="GR3" s="165"/>
      <c r="GS3" s="165"/>
      <c r="GT3" s="161" t="s">
        <v>21</v>
      </c>
      <c r="GU3" s="165"/>
      <c r="GV3" s="165"/>
      <c r="GW3" s="165"/>
      <c r="GX3" s="165"/>
      <c r="GY3" s="165"/>
      <c r="GZ3" s="165"/>
      <c r="HA3" s="165"/>
      <c r="HB3" s="165"/>
      <c r="HC3" s="165"/>
      <c r="HD3" s="165"/>
      <c r="HE3" s="161" t="s">
        <v>22</v>
      </c>
      <c r="HF3" s="165"/>
      <c r="HG3" s="165"/>
      <c r="HH3" s="165"/>
      <c r="HI3" s="165"/>
      <c r="HJ3" s="165"/>
      <c r="HK3" s="165"/>
      <c r="HL3" s="165"/>
      <c r="HM3" s="165"/>
      <c r="HN3" s="165"/>
      <c r="HO3" s="165"/>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4"/>
      <c r="B4" s="111"/>
      <c r="C4" s="166"/>
      <c r="D4" s="112" t="s">
        <v>72</v>
      </c>
      <c r="E4" s="113"/>
      <c r="F4" s="113"/>
      <c r="G4" s="126"/>
      <c r="H4" s="168" t="s">
        <v>73</v>
      </c>
      <c r="I4" s="162"/>
      <c r="J4" s="162"/>
      <c r="K4" s="162"/>
      <c r="L4" s="162"/>
      <c r="M4" s="162"/>
      <c r="N4" s="162"/>
      <c r="O4" s="112" t="s">
        <v>72</v>
      </c>
      <c r="P4" s="113"/>
      <c r="Q4" s="113"/>
      <c r="R4" s="126"/>
      <c r="S4" s="34" t="s">
        <v>73</v>
      </c>
      <c r="T4" s="11"/>
      <c r="U4" s="11"/>
      <c r="V4" s="11"/>
      <c r="W4" s="11"/>
      <c r="X4" s="11"/>
      <c r="Y4" s="11"/>
      <c r="Z4" s="112" t="s">
        <v>72</v>
      </c>
      <c r="AA4" s="113"/>
      <c r="AB4" s="113"/>
      <c r="AC4" s="126"/>
      <c r="AD4" s="34" t="s">
        <v>73</v>
      </c>
      <c r="AE4" s="11"/>
      <c r="AF4" s="11"/>
      <c r="AG4" s="11"/>
      <c r="AH4" s="11"/>
      <c r="AI4" s="11"/>
      <c r="AJ4" s="11"/>
      <c r="AK4" s="112" t="s">
        <v>72</v>
      </c>
      <c r="AL4" s="113"/>
      <c r="AM4" s="113"/>
      <c r="AN4" s="126"/>
      <c r="AO4" s="34" t="s">
        <v>73</v>
      </c>
      <c r="AP4" s="11"/>
      <c r="AQ4" s="11"/>
      <c r="AR4" s="11"/>
      <c r="AS4" s="11"/>
      <c r="AT4" s="11"/>
      <c r="AU4" s="11"/>
      <c r="AV4" s="112" t="s">
        <v>72</v>
      </c>
      <c r="AW4" s="113"/>
      <c r="AX4" s="113"/>
      <c r="AY4" s="126"/>
      <c r="AZ4" s="34" t="s">
        <v>73</v>
      </c>
      <c r="BA4" s="11"/>
      <c r="BB4" s="11"/>
      <c r="BC4" s="11"/>
      <c r="BD4" s="11"/>
      <c r="BE4" s="11"/>
      <c r="BF4" s="11"/>
      <c r="BG4" s="112" t="s">
        <v>72</v>
      </c>
      <c r="BH4" s="113"/>
      <c r="BI4" s="113"/>
      <c r="BJ4" s="126"/>
      <c r="BK4" s="34" t="s">
        <v>73</v>
      </c>
      <c r="BL4" s="11"/>
      <c r="BM4" s="11"/>
      <c r="BN4" s="11"/>
      <c r="BO4" s="11"/>
      <c r="BP4" s="11"/>
      <c r="BQ4" s="11"/>
      <c r="BR4" s="112" t="s">
        <v>72</v>
      </c>
      <c r="BS4" s="113"/>
      <c r="BT4" s="113"/>
      <c r="BU4" s="126"/>
      <c r="BV4" s="34" t="s">
        <v>73</v>
      </c>
      <c r="BW4" s="11"/>
      <c r="BX4" s="11"/>
      <c r="BY4" s="11"/>
      <c r="BZ4" s="11"/>
      <c r="CA4" s="11"/>
      <c r="CB4" s="11"/>
      <c r="CC4" s="112" t="s">
        <v>72</v>
      </c>
      <c r="CD4" s="113"/>
      <c r="CE4" s="113"/>
      <c r="CF4" s="126"/>
      <c r="CG4" s="34" t="s">
        <v>73</v>
      </c>
      <c r="CH4" s="11"/>
      <c r="CI4" s="11"/>
      <c r="CJ4" s="11"/>
      <c r="CK4" s="11"/>
      <c r="CL4" s="11"/>
      <c r="CM4" s="11"/>
      <c r="CN4" s="112" t="s">
        <v>72</v>
      </c>
      <c r="CO4" s="113"/>
      <c r="CP4" s="113"/>
      <c r="CQ4" s="126"/>
      <c r="CR4" s="34" t="s">
        <v>73</v>
      </c>
      <c r="CS4" s="11"/>
      <c r="CT4" s="11"/>
      <c r="CU4" s="11"/>
      <c r="CV4" s="11"/>
      <c r="CW4" s="11"/>
      <c r="CX4" s="11"/>
      <c r="CY4" s="112" t="s">
        <v>72</v>
      </c>
      <c r="CZ4" s="113"/>
      <c r="DA4" s="113"/>
      <c r="DB4" s="126"/>
      <c r="DC4" s="34" t="s">
        <v>73</v>
      </c>
      <c r="DD4" s="11"/>
      <c r="DE4" s="11"/>
      <c r="DF4" s="11"/>
      <c r="DG4" s="11"/>
      <c r="DH4" s="11"/>
      <c r="DI4" s="11"/>
      <c r="DJ4" s="112" t="s">
        <v>72</v>
      </c>
      <c r="DK4" s="113"/>
      <c r="DL4" s="113"/>
      <c r="DM4" s="126"/>
      <c r="DN4" s="34" t="s">
        <v>73</v>
      </c>
      <c r="DO4" s="11"/>
      <c r="DP4" s="11"/>
      <c r="DQ4" s="11"/>
      <c r="DR4" s="11"/>
      <c r="DS4" s="11"/>
      <c r="DT4" s="11"/>
      <c r="DU4" s="112" t="s">
        <v>72</v>
      </c>
      <c r="DV4" s="113"/>
      <c r="DW4" s="113"/>
      <c r="DX4" s="126"/>
      <c r="DY4" s="34" t="s">
        <v>73</v>
      </c>
      <c r="DZ4" s="11"/>
      <c r="EA4" s="11"/>
      <c r="EB4" s="11"/>
      <c r="EC4" s="11"/>
      <c r="ED4" s="11"/>
      <c r="EE4" s="11"/>
      <c r="EF4" s="112" t="s">
        <v>72</v>
      </c>
      <c r="EG4" s="113"/>
      <c r="EH4" s="113"/>
      <c r="EI4" s="126"/>
      <c r="EJ4" s="34" t="s">
        <v>73</v>
      </c>
      <c r="EK4" s="11"/>
      <c r="EL4" s="11"/>
      <c r="EM4" s="11"/>
      <c r="EN4" s="11"/>
      <c r="EO4" s="11"/>
      <c r="EP4" s="11"/>
      <c r="EQ4" s="112" t="s">
        <v>72</v>
      </c>
      <c r="ER4" s="113"/>
      <c r="ES4" s="113"/>
      <c r="ET4" s="126"/>
      <c r="EU4" s="34" t="s">
        <v>73</v>
      </c>
      <c r="EV4" s="11"/>
      <c r="EW4" s="11"/>
      <c r="EX4" s="11"/>
      <c r="EY4" s="11"/>
      <c r="EZ4" s="11"/>
      <c r="FA4" s="11"/>
      <c r="FB4" s="112" t="s">
        <v>72</v>
      </c>
      <c r="FC4" s="113"/>
      <c r="FD4" s="113"/>
      <c r="FE4" s="126"/>
      <c r="FF4" s="34" t="s">
        <v>73</v>
      </c>
      <c r="FG4" s="11"/>
      <c r="FH4" s="11"/>
      <c r="FI4" s="11"/>
      <c r="FJ4" s="11"/>
      <c r="FK4" s="11"/>
      <c r="FL4" s="11"/>
      <c r="FM4" s="112" t="s">
        <v>72</v>
      </c>
      <c r="FN4" s="113"/>
      <c r="FO4" s="113"/>
      <c r="FP4" s="126"/>
      <c r="FQ4" s="34" t="s">
        <v>73</v>
      </c>
      <c r="FR4" s="11"/>
      <c r="FS4" s="11"/>
      <c r="FT4" s="11"/>
      <c r="FU4" s="11"/>
      <c r="FV4" s="11"/>
      <c r="FW4" s="11"/>
      <c r="FX4" s="112" t="s">
        <v>72</v>
      </c>
      <c r="FY4" s="113"/>
      <c r="FZ4" s="113"/>
      <c r="GA4" s="126"/>
      <c r="GB4" s="34" t="s">
        <v>73</v>
      </c>
      <c r="GC4" s="11"/>
      <c r="GD4" s="11"/>
      <c r="GE4" s="11"/>
      <c r="GF4" s="11"/>
      <c r="GG4" s="11"/>
      <c r="GH4" s="11"/>
      <c r="GI4" s="112" t="s">
        <v>72</v>
      </c>
      <c r="GJ4" s="113"/>
      <c r="GK4" s="113"/>
      <c r="GL4" s="126"/>
      <c r="GM4" s="34" t="s">
        <v>73</v>
      </c>
      <c r="GN4" s="11"/>
      <c r="GO4" s="11"/>
      <c r="GP4" s="11"/>
      <c r="GQ4" s="11"/>
      <c r="GR4" s="11"/>
      <c r="GS4" s="11"/>
      <c r="GT4" s="112" t="s">
        <v>72</v>
      </c>
      <c r="GU4" s="113"/>
      <c r="GV4" s="113"/>
      <c r="GW4" s="126"/>
      <c r="GX4" s="34" t="s">
        <v>73</v>
      </c>
      <c r="GY4" s="11"/>
      <c r="GZ4" s="11"/>
      <c r="HA4" s="11"/>
      <c r="HB4" s="11"/>
      <c r="HC4" s="11"/>
      <c r="HD4" s="11"/>
      <c r="HE4" s="112" t="s">
        <v>72</v>
      </c>
      <c r="HF4" s="113"/>
      <c r="HG4" s="113"/>
      <c r="HH4" s="126"/>
      <c r="HI4" s="34" t="s">
        <v>73</v>
      </c>
      <c r="HJ4" s="11"/>
      <c r="HK4" s="11"/>
      <c r="HL4" s="11"/>
      <c r="HM4" s="11"/>
      <c r="HN4" s="11"/>
      <c r="HO4" s="11"/>
      <c r="HP4" s="112" t="s">
        <v>72</v>
      </c>
      <c r="HQ4" s="113"/>
      <c r="HR4" s="113"/>
      <c r="HS4" s="126"/>
      <c r="HT4" s="34" t="s">
        <v>73</v>
      </c>
      <c r="HU4" s="11"/>
      <c r="HV4" s="11"/>
      <c r="HW4" s="11"/>
      <c r="HX4" s="11"/>
      <c r="HY4" s="11"/>
      <c r="HZ4" s="11"/>
      <c r="IA4" s="112" t="s">
        <v>72</v>
      </c>
      <c r="IB4" s="113"/>
      <c r="IC4" s="113"/>
      <c r="ID4" s="126"/>
      <c r="IE4" s="34" t="s">
        <v>73</v>
      </c>
      <c r="IF4" s="11"/>
      <c r="IG4" s="11"/>
      <c r="IH4" s="11"/>
      <c r="II4" s="11"/>
      <c r="IJ4" s="11"/>
      <c r="IK4" s="12"/>
    </row>
    <row r="5" spans="1:245" s="27" customFormat="1" ht="22.5" customHeight="1" x14ac:dyDescent="0.15">
      <c r="A5" s="164"/>
      <c r="B5" s="111"/>
      <c r="C5" s="167"/>
      <c r="D5" s="114"/>
      <c r="E5" s="115"/>
      <c r="F5" s="115"/>
      <c r="G5" s="125"/>
      <c r="H5" s="163" t="s">
        <v>74</v>
      </c>
      <c r="I5" s="163" t="s">
        <v>75</v>
      </c>
      <c r="J5" s="163" t="s">
        <v>76</v>
      </c>
      <c r="K5" s="163" t="s">
        <v>77</v>
      </c>
      <c r="L5" s="163" t="s">
        <v>78</v>
      </c>
      <c r="M5" s="163"/>
      <c r="N5" s="163" t="s">
        <v>22</v>
      </c>
      <c r="O5" s="114"/>
      <c r="P5" s="115"/>
      <c r="Q5" s="115"/>
      <c r="R5" s="125"/>
      <c r="S5" s="163" t="s">
        <v>74</v>
      </c>
      <c r="T5" s="163" t="s">
        <v>75</v>
      </c>
      <c r="U5" s="163" t="s">
        <v>76</v>
      </c>
      <c r="V5" s="163" t="s">
        <v>77</v>
      </c>
      <c r="W5" s="163" t="s">
        <v>78</v>
      </c>
      <c r="X5" s="163"/>
      <c r="Y5" s="163" t="s">
        <v>22</v>
      </c>
      <c r="Z5" s="114"/>
      <c r="AA5" s="115"/>
      <c r="AB5" s="115"/>
      <c r="AC5" s="125"/>
      <c r="AD5" s="163" t="s">
        <v>74</v>
      </c>
      <c r="AE5" s="163" t="s">
        <v>75</v>
      </c>
      <c r="AF5" s="163" t="s">
        <v>76</v>
      </c>
      <c r="AG5" s="163" t="s">
        <v>77</v>
      </c>
      <c r="AH5" s="163" t="s">
        <v>78</v>
      </c>
      <c r="AI5" s="163"/>
      <c r="AJ5" s="163" t="s">
        <v>22</v>
      </c>
      <c r="AK5" s="114"/>
      <c r="AL5" s="115"/>
      <c r="AM5" s="115"/>
      <c r="AN5" s="125"/>
      <c r="AO5" s="163" t="s">
        <v>74</v>
      </c>
      <c r="AP5" s="163" t="s">
        <v>75</v>
      </c>
      <c r="AQ5" s="163" t="s">
        <v>76</v>
      </c>
      <c r="AR5" s="163" t="s">
        <v>77</v>
      </c>
      <c r="AS5" s="163" t="s">
        <v>78</v>
      </c>
      <c r="AT5" s="163"/>
      <c r="AU5" s="163" t="s">
        <v>22</v>
      </c>
      <c r="AV5" s="114"/>
      <c r="AW5" s="115"/>
      <c r="AX5" s="115"/>
      <c r="AY5" s="125"/>
      <c r="AZ5" s="163" t="s">
        <v>74</v>
      </c>
      <c r="BA5" s="163" t="s">
        <v>75</v>
      </c>
      <c r="BB5" s="163" t="s">
        <v>76</v>
      </c>
      <c r="BC5" s="163" t="s">
        <v>77</v>
      </c>
      <c r="BD5" s="163" t="s">
        <v>78</v>
      </c>
      <c r="BE5" s="163"/>
      <c r="BF5" s="163" t="s">
        <v>22</v>
      </c>
      <c r="BG5" s="114"/>
      <c r="BH5" s="115"/>
      <c r="BI5" s="115"/>
      <c r="BJ5" s="125"/>
      <c r="BK5" s="163" t="s">
        <v>74</v>
      </c>
      <c r="BL5" s="163" t="s">
        <v>75</v>
      </c>
      <c r="BM5" s="163" t="s">
        <v>76</v>
      </c>
      <c r="BN5" s="163" t="s">
        <v>77</v>
      </c>
      <c r="BO5" s="163" t="s">
        <v>78</v>
      </c>
      <c r="BP5" s="163"/>
      <c r="BQ5" s="163" t="s">
        <v>22</v>
      </c>
      <c r="BR5" s="114"/>
      <c r="BS5" s="115"/>
      <c r="BT5" s="115"/>
      <c r="BU5" s="125"/>
      <c r="BV5" s="163" t="s">
        <v>74</v>
      </c>
      <c r="BW5" s="163" t="s">
        <v>75</v>
      </c>
      <c r="BX5" s="163" t="s">
        <v>76</v>
      </c>
      <c r="BY5" s="163" t="s">
        <v>77</v>
      </c>
      <c r="BZ5" s="163" t="s">
        <v>78</v>
      </c>
      <c r="CA5" s="163"/>
      <c r="CB5" s="163" t="s">
        <v>22</v>
      </c>
      <c r="CC5" s="114"/>
      <c r="CD5" s="115"/>
      <c r="CE5" s="115"/>
      <c r="CF5" s="125"/>
      <c r="CG5" s="163" t="s">
        <v>74</v>
      </c>
      <c r="CH5" s="163" t="s">
        <v>75</v>
      </c>
      <c r="CI5" s="163" t="s">
        <v>76</v>
      </c>
      <c r="CJ5" s="163" t="s">
        <v>77</v>
      </c>
      <c r="CK5" s="163" t="s">
        <v>78</v>
      </c>
      <c r="CL5" s="163"/>
      <c r="CM5" s="163" t="s">
        <v>22</v>
      </c>
      <c r="CN5" s="114"/>
      <c r="CO5" s="115"/>
      <c r="CP5" s="115"/>
      <c r="CQ5" s="125"/>
      <c r="CR5" s="163" t="s">
        <v>74</v>
      </c>
      <c r="CS5" s="163" t="s">
        <v>75</v>
      </c>
      <c r="CT5" s="163" t="s">
        <v>76</v>
      </c>
      <c r="CU5" s="163" t="s">
        <v>77</v>
      </c>
      <c r="CV5" s="163" t="s">
        <v>78</v>
      </c>
      <c r="CW5" s="163"/>
      <c r="CX5" s="163" t="s">
        <v>22</v>
      </c>
      <c r="CY5" s="114"/>
      <c r="CZ5" s="115"/>
      <c r="DA5" s="115"/>
      <c r="DB5" s="125"/>
      <c r="DC5" s="163" t="s">
        <v>74</v>
      </c>
      <c r="DD5" s="163" t="s">
        <v>75</v>
      </c>
      <c r="DE5" s="163" t="s">
        <v>76</v>
      </c>
      <c r="DF5" s="163" t="s">
        <v>77</v>
      </c>
      <c r="DG5" s="163" t="s">
        <v>78</v>
      </c>
      <c r="DH5" s="163"/>
      <c r="DI5" s="163" t="s">
        <v>22</v>
      </c>
      <c r="DJ5" s="114"/>
      <c r="DK5" s="115"/>
      <c r="DL5" s="115"/>
      <c r="DM5" s="125"/>
      <c r="DN5" s="163" t="s">
        <v>74</v>
      </c>
      <c r="DO5" s="163" t="s">
        <v>75</v>
      </c>
      <c r="DP5" s="163" t="s">
        <v>76</v>
      </c>
      <c r="DQ5" s="163" t="s">
        <v>77</v>
      </c>
      <c r="DR5" s="163" t="s">
        <v>78</v>
      </c>
      <c r="DS5" s="163"/>
      <c r="DT5" s="163" t="s">
        <v>22</v>
      </c>
      <c r="DU5" s="114"/>
      <c r="DV5" s="115"/>
      <c r="DW5" s="115"/>
      <c r="DX5" s="125"/>
      <c r="DY5" s="163" t="s">
        <v>74</v>
      </c>
      <c r="DZ5" s="163" t="s">
        <v>75</v>
      </c>
      <c r="EA5" s="163" t="s">
        <v>76</v>
      </c>
      <c r="EB5" s="163" t="s">
        <v>77</v>
      </c>
      <c r="EC5" s="163" t="s">
        <v>78</v>
      </c>
      <c r="ED5" s="163"/>
      <c r="EE5" s="163" t="s">
        <v>22</v>
      </c>
      <c r="EF5" s="114"/>
      <c r="EG5" s="115"/>
      <c r="EH5" s="115"/>
      <c r="EI5" s="125"/>
      <c r="EJ5" s="163" t="s">
        <v>74</v>
      </c>
      <c r="EK5" s="163" t="s">
        <v>75</v>
      </c>
      <c r="EL5" s="163" t="s">
        <v>76</v>
      </c>
      <c r="EM5" s="163" t="s">
        <v>77</v>
      </c>
      <c r="EN5" s="163" t="s">
        <v>78</v>
      </c>
      <c r="EO5" s="163"/>
      <c r="EP5" s="163" t="s">
        <v>22</v>
      </c>
      <c r="EQ5" s="114"/>
      <c r="ER5" s="115"/>
      <c r="ES5" s="115"/>
      <c r="ET5" s="125"/>
      <c r="EU5" s="163" t="s">
        <v>74</v>
      </c>
      <c r="EV5" s="163" t="s">
        <v>75</v>
      </c>
      <c r="EW5" s="163" t="s">
        <v>76</v>
      </c>
      <c r="EX5" s="163" t="s">
        <v>77</v>
      </c>
      <c r="EY5" s="163" t="s">
        <v>78</v>
      </c>
      <c r="EZ5" s="163"/>
      <c r="FA5" s="163" t="s">
        <v>22</v>
      </c>
      <c r="FB5" s="114"/>
      <c r="FC5" s="115"/>
      <c r="FD5" s="115"/>
      <c r="FE5" s="125"/>
      <c r="FF5" s="163" t="s">
        <v>74</v>
      </c>
      <c r="FG5" s="163" t="s">
        <v>75</v>
      </c>
      <c r="FH5" s="163" t="s">
        <v>76</v>
      </c>
      <c r="FI5" s="163" t="s">
        <v>77</v>
      </c>
      <c r="FJ5" s="163" t="s">
        <v>78</v>
      </c>
      <c r="FK5" s="163"/>
      <c r="FL5" s="163" t="s">
        <v>22</v>
      </c>
      <c r="FM5" s="114"/>
      <c r="FN5" s="115"/>
      <c r="FO5" s="115"/>
      <c r="FP5" s="125"/>
      <c r="FQ5" s="163" t="s">
        <v>74</v>
      </c>
      <c r="FR5" s="163" t="s">
        <v>75</v>
      </c>
      <c r="FS5" s="163" t="s">
        <v>76</v>
      </c>
      <c r="FT5" s="163" t="s">
        <v>77</v>
      </c>
      <c r="FU5" s="163" t="s">
        <v>78</v>
      </c>
      <c r="FV5" s="163"/>
      <c r="FW5" s="163" t="s">
        <v>22</v>
      </c>
      <c r="FX5" s="114"/>
      <c r="FY5" s="115"/>
      <c r="FZ5" s="115"/>
      <c r="GA5" s="125"/>
      <c r="GB5" s="163" t="s">
        <v>74</v>
      </c>
      <c r="GC5" s="163" t="s">
        <v>75</v>
      </c>
      <c r="GD5" s="163" t="s">
        <v>76</v>
      </c>
      <c r="GE5" s="163" t="s">
        <v>77</v>
      </c>
      <c r="GF5" s="163" t="s">
        <v>78</v>
      </c>
      <c r="GG5" s="163"/>
      <c r="GH5" s="163" t="s">
        <v>22</v>
      </c>
      <c r="GI5" s="114"/>
      <c r="GJ5" s="115"/>
      <c r="GK5" s="115"/>
      <c r="GL5" s="125"/>
      <c r="GM5" s="163" t="s">
        <v>74</v>
      </c>
      <c r="GN5" s="163" t="s">
        <v>75</v>
      </c>
      <c r="GO5" s="163" t="s">
        <v>76</v>
      </c>
      <c r="GP5" s="163" t="s">
        <v>77</v>
      </c>
      <c r="GQ5" s="163" t="s">
        <v>78</v>
      </c>
      <c r="GR5" s="163"/>
      <c r="GS5" s="163" t="s">
        <v>22</v>
      </c>
      <c r="GT5" s="114"/>
      <c r="GU5" s="115"/>
      <c r="GV5" s="115"/>
      <c r="GW5" s="125"/>
      <c r="GX5" s="163" t="s">
        <v>74</v>
      </c>
      <c r="GY5" s="163" t="s">
        <v>75</v>
      </c>
      <c r="GZ5" s="163" t="s">
        <v>76</v>
      </c>
      <c r="HA5" s="163" t="s">
        <v>77</v>
      </c>
      <c r="HB5" s="163" t="s">
        <v>78</v>
      </c>
      <c r="HC5" s="163"/>
      <c r="HD5" s="163" t="s">
        <v>22</v>
      </c>
      <c r="HE5" s="114"/>
      <c r="HF5" s="115"/>
      <c r="HG5" s="115"/>
      <c r="HH5" s="125"/>
      <c r="HI5" s="163" t="s">
        <v>74</v>
      </c>
      <c r="HJ5" s="163" t="s">
        <v>75</v>
      </c>
      <c r="HK5" s="163" t="s">
        <v>76</v>
      </c>
      <c r="HL5" s="163" t="s">
        <v>77</v>
      </c>
      <c r="HM5" s="163" t="s">
        <v>78</v>
      </c>
      <c r="HN5" s="163"/>
      <c r="HO5" s="163" t="s">
        <v>22</v>
      </c>
      <c r="HP5" s="114"/>
      <c r="HQ5" s="115"/>
      <c r="HR5" s="115"/>
      <c r="HS5" s="125"/>
      <c r="HT5" s="163" t="s">
        <v>74</v>
      </c>
      <c r="HU5" s="163" t="s">
        <v>75</v>
      </c>
      <c r="HV5" s="163" t="s">
        <v>76</v>
      </c>
      <c r="HW5" s="163" t="s">
        <v>77</v>
      </c>
      <c r="HX5" s="163" t="s">
        <v>78</v>
      </c>
      <c r="HY5" s="163"/>
      <c r="HZ5" s="163" t="s">
        <v>22</v>
      </c>
      <c r="IA5" s="114"/>
      <c r="IB5" s="115"/>
      <c r="IC5" s="115"/>
      <c r="ID5" s="125"/>
      <c r="IE5" s="163" t="s">
        <v>74</v>
      </c>
      <c r="IF5" s="163" t="s">
        <v>75</v>
      </c>
      <c r="IG5" s="163" t="s">
        <v>76</v>
      </c>
      <c r="IH5" s="163" t="s">
        <v>77</v>
      </c>
      <c r="II5" s="163" t="s">
        <v>78</v>
      </c>
      <c r="IJ5" s="163"/>
      <c r="IK5" s="163" t="s">
        <v>22</v>
      </c>
    </row>
    <row r="6" spans="1:245" s="27" customFormat="1" ht="13.5" customHeight="1" x14ac:dyDescent="0.15">
      <c r="A6" s="164"/>
      <c r="B6" s="111"/>
      <c r="C6" s="166"/>
      <c r="D6" s="35" t="s">
        <v>79</v>
      </c>
      <c r="E6" s="36" t="s">
        <v>80</v>
      </c>
      <c r="F6" s="36" t="s">
        <v>81</v>
      </c>
      <c r="G6" s="36" t="s">
        <v>82</v>
      </c>
      <c r="H6" s="164"/>
      <c r="I6" s="164"/>
      <c r="J6" s="164"/>
      <c r="K6" s="164"/>
      <c r="L6" s="164"/>
      <c r="M6" s="164"/>
      <c r="N6" s="164"/>
      <c r="O6" s="35" t="s">
        <v>79</v>
      </c>
      <c r="P6" s="36" t="s">
        <v>80</v>
      </c>
      <c r="Q6" s="36" t="s">
        <v>81</v>
      </c>
      <c r="R6" s="36" t="s">
        <v>82</v>
      </c>
      <c r="S6" s="164"/>
      <c r="T6" s="164"/>
      <c r="U6" s="164"/>
      <c r="V6" s="164"/>
      <c r="W6" s="164"/>
      <c r="X6" s="164"/>
      <c r="Y6" s="164"/>
      <c r="Z6" s="35" t="s">
        <v>79</v>
      </c>
      <c r="AA6" s="36" t="s">
        <v>80</v>
      </c>
      <c r="AB6" s="36" t="s">
        <v>81</v>
      </c>
      <c r="AC6" s="36" t="s">
        <v>82</v>
      </c>
      <c r="AD6" s="164"/>
      <c r="AE6" s="164"/>
      <c r="AF6" s="164"/>
      <c r="AG6" s="164"/>
      <c r="AH6" s="164"/>
      <c r="AI6" s="164"/>
      <c r="AJ6" s="164"/>
      <c r="AK6" s="35" t="s">
        <v>79</v>
      </c>
      <c r="AL6" s="36" t="s">
        <v>80</v>
      </c>
      <c r="AM6" s="36" t="s">
        <v>81</v>
      </c>
      <c r="AN6" s="36" t="s">
        <v>82</v>
      </c>
      <c r="AO6" s="164"/>
      <c r="AP6" s="164"/>
      <c r="AQ6" s="164"/>
      <c r="AR6" s="164"/>
      <c r="AS6" s="164"/>
      <c r="AT6" s="164"/>
      <c r="AU6" s="164"/>
      <c r="AV6" s="35" t="s">
        <v>79</v>
      </c>
      <c r="AW6" s="36" t="s">
        <v>80</v>
      </c>
      <c r="AX6" s="36" t="s">
        <v>81</v>
      </c>
      <c r="AY6" s="36" t="s">
        <v>82</v>
      </c>
      <c r="AZ6" s="164"/>
      <c r="BA6" s="164"/>
      <c r="BB6" s="164"/>
      <c r="BC6" s="164"/>
      <c r="BD6" s="164"/>
      <c r="BE6" s="164"/>
      <c r="BF6" s="164"/>
      <c r="BG6" s="35" t="s">
        <v>79</v>
      </c>
      <c r="BH6" s="36" t="s">
        <v>80</v>
      </c>
      <c r="BI6" s="36" t="s">
        <v>81</v>
      </c>
      <c r="BJ6" s="36" t="s">
        <v>82</v>
      </c>
      <c r="BK6" s="164"/>
      <c r="BL6" s="164"/>
      <c r="BM6" s="164"/>
      <c r="BN6" s="164"/>
      <c r="BO6" s="164"/>
      <c r="BP6" s="164"/>
      <c r="BQ6" s="164"/>
      <c r="BR6" s="35" t="s">
        <v>79</v>
      </c>
      <c r="BS6" s="36" t="s">
        <v>80</v>
      </c>
      <c r="BT6" s="36" t="s">
        <v>81</v>
      </c>
      <c r="BU6" s="36" t="s">
        <v>82</v>
      </c>
      <c r="BV6" s="164"/>
      <c r="BW6" s="164"/>
      <c r="BX6" s="164"/>
      <c r="BY6" s="164"/>
      <c r="BZ6" s="164"/>
      <c r="CA6" s="164"/>
      <c r="CB6" s="164"/>
      <c r="CC6" s="35" t="s">
        <v>79</v>
      </c>
      <c r="CD6" s="36" t="s">
        <v>80</v>
      </c>
      <c r="CE6" s="36" t="s">
        <v>81</v>
      </c>
      <c r="CF6" s="36" t="s">
        <v>82</v>
      </c>
      <c r="CG6" s="164"/>
      <c r="CH6" s="164"/>
      <c r="CI6" s="164"/>
      <c r="CJ6" s="164"/>
      <c r="CK6" s="164"/>
      <c r="CL6" s="164"/>
      <c r="CM6" s="164"/>
      <c r="CN6" s="35" t="s">
        <v>79</v>
      </c>
      <c r="CO6" s="36" t="s">
        <v>80</v>
      </c>
      <c r="CP6" s="36" t="s">
        <v>81</v>
      </c>
      <c r="CQ6" s="36" t="s">
        <v>82</v>
      </c>
      <c r="CR6" s="164"/>
      <c r="CS6" s="164"/>
      <c r="CT6" s="164"/>
      <c r="CU6" s="164"/>
      <c r="CV6" s="164"/>
      <c r="CW6" s="164"/>
      <c r="CX6" s="164"/>
      <c r="CY6" s="35" t="s">
        <v>79</v>
      </c>
      <c r="CZ6" s="36" t="s">
        <v>80</v>
      </c>
      <c r="DA6" s="36" t="s">
        <v>81</v>
      </c>
      <c r="DB6" s="36" t="s">
        <v>82</v>
      </c>
      <c r="DC6" s="164"/>
      <c r="DD6" s="164"/>
      <c r="DE6" s="164"/>
      <c r="DF6" s="164"/>
      <c r="DG6" s="164"/>
      <c r="DH6" s="164"/>
      <c r="DI6" s="164"/>
      <c r="DJ6" s="35" t="s">
        <v>79</v>
      </c>
      <c r="DK6" s="36" t="s">
        <v>80</v>
      </c>
      <c r="DL6" s="36" t="s">
        <v>81</v>
      </c>
      <c r="DM6" s="36" t="s">
        <v>82</v>
      </c>
      <c r="DN6" s="164"/>
      <c r="DO6" s="164"/>
      <c r="DP6" s="164"/>
      <c r="DQ6" s="164"/>
      <c r="DR6" s="164"/>
      <c r="DS6" s="164"/>
      <c r="DT6" s="164"/>
      <c r="DU6" s="35" t="s">
        <v>79</v>
      </c>
      <c r="DV6" s="36" t="s">
        <v>80</v>
      </c>
      <c r="DW6" s="36" t="s">
        <v>81</v>
      </c>
      <c r="DX6" s="36" t="s">
        <v>82</v>
      </c>
      <c r="DY6" s="164"/>
      <c r="DZ6" s="164"/>
      <c r="EA6" s="164"/>
      <c r="EB6" s="164"/>
      <c r="EC6" s="164"/>
      <c r="ED6" s="164"/>
      <c r="EE6" s="164"/>
      <c r="EF6" s="35" t="s">
        <v>79</v>
      </c>
      <c r="EG6" s="36" t="s">
        <v>80</v>
      </c>
      <c r="EH6" s="36" t="s">
        <v>81</v>
      </c>
      <c r="EI6" s="36" t="s">
        <v>82</v>
      </c>
      <c r="EJ6" s="164"/>
      <c r="EK6" s="164"/>
      <c r="EL6" s="164"/>
      <c r="EM6" s="164"/>
      <c r="EN6" s="164"/>
      <c r="EO6" s="164"/>
      <c r="EP6" s="164"/>
      <c r="EQ6" s="35" t="s">
        <v>79</v>
      </c>
      <c r="ER6" s="36" t="s">
        <v>80</v>
      </c>
      <c r="ES6" s="36" t="s">
        <v>81</v>
      </c>
      <c r="ET6" s="36" t="s">
        <v>82</v>
      </c>
      <c r="EU6" s="164"/>
      <c r="EV6" s="164"/>
      <c r="EW6" s="164"/>
      <c r="EX6" s="164"/>
      <c r="EY6" s="164"/>
      <c r="EZ6" s="164"/>
      <c r="FA6" s="164"/>
      <c r="FB6" s="35" t="s">
        <v>79</v>
      </c>
      <c r="FC6" s="36" t="s">
        <v>80</v>
      </c>
      <c r="FD6" s="36" t="s">
        <v>81</v>
      </c>
      <c r="FE6" s="36" t="s">
        <v>82</v>
      </c>
      <c r="FF6" s="164"/>
      <c r="FG6" s="164"/>
      <c r="FH6" s="164"/>
      <c r="FI6" s="164"/>
      <c r="FJ6" s="164"/>
      <c r="FK6" s="164"/>
      <c r="FL6" s="164"/>
      <c r="FM6" s="35" t="s">
        <v>79</v>
      </c>
      <c r="FN6" s="36" t="s">
        <v>80</v>
      </c>
      <c r="FO6" s="36" t="s">
        <v>81</v>
      </c>
      <c r="FP6" s="36" t="s">
        <v>82</v>
      </c>
      <c r="FQ6" s="164"/>
      <c r="FR6" s="164"/>
      <c r="FS6" s="164"/>
      <c r="FT6" s="164"/>
      <c r="FU6" s="164"/>
      <c r="FV6" s="164"/>
      <c r="FW6" s="164"/>
      <c r="FX6" s="35" t="s">
        <v>79</v>
      </c>
      <c r="FY6" s="36" t="s">
        <v>80</v>
      </c>
      <c r="FZ6" s="36" t="s">
        <v>81</v>
      </c>
      <c r="GA6" s="36" t="s">
        <v>82</v>
      </c>
      <c r="GB6" s="164"/>
      <c r="GC6" s="164"/>
      <c r="GD6" s="164"/>
      <c r="GE6" s="164"/>
      <c r="GF6" s="164"/>
      <c r="GG6" s="164"/>
      <c r="GH6" s="164"/>
      <c r="GI6" s="35" t="s">
        <v>79</v>
      </c>
      <c r="GJ6" s="36" t="s">
        <v>80</v>
      </c>
      <c r="GK6" s="36" t="s">
        <v>81</v>
      </c>
      <c r="GL6" s="36" t="s">
        <v>82</v>
      </c>
      <c r="GM6" s="164"/>
      <c r="GN6" s="164"/>
      <c r="GO6" s="164"/>
      <c r="GP6" s="164"/>
      <c r="GQ6" s="164"/>
      <c r="GR6" s="164"/>
      <c r="GS6" s="164"/>
      <c r="GT6" s="35" t="s">
        <v>79</v>
      </c>
      <c r="GU6" s="36" t="s">
        <v>80</v>
      </c>
      <c r="GV6" s="36" t="s">
        <v>81</v>
      </c>
      <c r="GW6" s="36" t="s">
        <v>82</v>
      </c>
      <c r="GX6" s="164"/>
      <c r="GY6" s="164"/>
      <c r="GZ6" s="164"/>
      <c r="HA6" s="164"/>
      <c r="HB6" s="164"/>
      <c r="HC6" s="164"/>
      <c r="HD6" s="164"/>
      <c r="HE6" s="35" t="s">
        <v>79</v>
      </c>
      <c r="HF6" s="36" t="s">
        <v>80</v>
      </c>
      <c r="HG6" s="36" t="s">
        <v>81</v>
      </c>
      <c r="HH6" s="36" t="s">
        <v>82</v>
      </c>
      <c r="HI6" s="164"/>
      <c r="HJ6" s="164"/>
      <c r="HK6" s="164"/>
      <c r="HL6" s="164"/>
      <c r="HM6" s="164"/>
      <c r="HN6" s="164"/>
      <c r="HO6" s="164"/>
      <c r="HP6" s="35" t="s">
        <v>79</v>
      </c>
      <c r="HQ6" s="36" t="s">
        <v>80</v>
      </c>
      <c r="HR6" s="36" t="s">
        <v>81</v>
      </c>
      <c r="HS6" s="36" t="s">
        <v>82</v>
      </c>
      <c r="HT6" s="164"/>
      <c r="HU6" s="164"/>
      <c r="HV6" s="164"/>
      <c r="HW6" s="164"/>
      <c r="HX6" s="164"/>
      <c r="HY6" s="164"/>
      <c r="HZ6" s="164"/>
      <c r="IA6" s="35" t="s">
        <v>79</v>
      </c>
      <c r="IB6" s="36" t="s">
        <v>80</v>
      </c>
      <c r="IC6" s="36" t="s">
        <v>81</v>
      </c>
      <c r="ID6" s="36" t="s">
        <v>82</v>
      </c>
      <c r="IE6" s="164"/>
      <c r="IF6" s="164"/>
      <c r="IG6" s="164"/>
      <c r="IH6" s="164"/>
      <c r="II6" s="164"/>
      <c r="IJ6" s="164"/>
      <c r="IK6" s="164"/>
    </row>
    <row r="7" spans="1:245" ht="13.5" customHeight="1" x14ac:dyDescent="0.15">
      <c r="A7" s="42" t="str">
        <f>'収集運搬（生活系）'!A7</f>
        <v>長崎県</v>
      </c>
      <c r="B7" s="43" t="str">
        <f>'収集運搬（生活系）'!B7</f>
        <v>42000</v>
      </c>
      <c r="C7" s="42" t="s">
        <v>31</v>
      </c>
      <c r="D7" s="44">
        <f t="shared" ref="D7:BO7" si="0">COUNTIF(D$8:D$207,"○")</f>
        <v>1</v>
      </c>
      <c r="E7" s="44">
        <f t="shared" si="0"/>
        <v>0</v>
      </c>
      <c r="F7" s="44">
        <f t="shared" si="0"/>
        <v>0</v>
      </c>
      <c r="G7" s="44">
        <f t="shared" si="0"/>
        <v>20</v>
      </c>
      <c r="H7" s="44">
        <f t="shared" si="0"/>
        <v>1</v>
      </c>
      <c r="I7" s="44">
        <f t="shared" si="0"/>
        <v>0</v>
      </c>
      <c r="J7" s="44">
        <f t="shared" si="0"/>
        <v>0</v>
      </c>
      <c r="K7" s="44">
        <f t="shared" si="0"/>
        <v>0</v>
      </c>
      <c r="L7" s="44">
        <f t="shared" si="0"/>
        <v>0</v>
      </c>
      <c r="M7" s="44">
        <f t="shared" si="0"/>
        <v>0</v>
      </c>
      <c r="N7" s="44">
        <f t="shared" si="0"/>
        <v>0</v>
      </c>
      <c r="O7" s="44">
        <f t="shared" si="0"/>
        <v>20</v>
      </c>
      <c r="P7" s="44">
        <f t="shared" si="0"/>
        <v>1</v>
      </c>
      <c r="Q7" s="44">
        <f t="shared" si="0"/>
        <v>0</v>
      </c>
      <c r="R7" s="44">
        <f t="shared" si="0"/>
        <v>0</v>
      </c>
      <c r="S7" s="44">
        <f t="shared" si="0"/>
        <v>11</v>
      </c>
      <c r="T7" s="44">
        <f t="shared" si="0"/>
        <v>0</v>
      </c>
      <c r="U7" s="44">
        <f t="shared" si="0"/>
        <v>0</v>
      </c>
      <c r="V7" s="44">
        <f t="shared" si="0"/>
        <v>0</v>
      </c>
      <c r="W7" s="44">
        <f t="shared" si="0"/>
        <v>9</v>
      </c>
      <c r="X7" s="44">
        <f t="shared" si="0"/>
        <v>0</v>
      </c>
      <c r="Y7" s="44">
        <f t="shared" si="0"/>
        <v>0</v>
      </c>
      <c r="Z7" s="44">
        <f t="shared" si="0"/>
        <v>19</v>
      </c>
      <c r="AA7" s="44">
        <f t="shared" si="0"/>
        <v>0</v>
      </c>
      <c r="AB7" s="44">
        <f t="shared" si="0"/>
        <v>0</v>
      </c>
      <c r="AC7" s="44">
        <f t="shared" si="0"/>
        <v>2</v>
      </c>
      <c r="AD7" s="44">
        <f t="shared" si="0"/>
        <v>13</v>
      </c>
      <c r="AE7" s="44">
        <f t="shared" si="0"/>
        <v>0</v>
      </c>
      <c r="AF7" s="44">
        <f t="shared" si="0"/>
        <v>0</v>
      </c>
      <c r="AG7" s="44">
        <f t="shared" si="0"/>
        <v>0</v>
      </c>
      <c r="AH7" s="44">
        <f t="shared" si="0"/>
        <v>6</v>
      </c>
      <c r="AI7" s="44">
        <f t="shared" si="0"/>
        <v>0</v>
      </c>
      <c r="AJ7" s="44">
        <f t="shared" si="0"/>
        <v>0</v>
      </c>
      <c r="AK7" s="44">
        <f t="shared" si="0"/>
        <v>8</v>
      </c>
      <c r="AL7" s="44">
        <f t="shared" si="0"/>
        <v>6</v>
      </c>
      <c r="AM7" s="44">
        <f t="shared" si="0"/>
        <v>0</v>
      </c>
      <c r="AN7" s="44">
        <f t="shared" si="0"/>
        <v>7</v>
      </c>
      <c r="AO7" s="44">
        <f t="shared" si="0"/>
        <v>5</v>
      </c>
      <c r="AP7" s="44">
        <f t="shared" si="0"/>
        <v>0</v>
      </c>
      <c r="AQ7" s="44">
        <f t="shared" si="0"/>
        <v>0</v>
      </c>
      <c r="AR7" s="44">
        <f t="shared" si="0"/>
        <v>0</v>
      </c>
      <c r="AS7" s="44">
        <f t="shared" si="0"/>
        <v>3</v>
      </c>
      <c r="AT7" s="44">
        <f t="shared" si="0"/>
        <v>0</v>
      </c>
      <c r="AU7" s="44">
        <f t="shared" si="0"/>
        <v>0</v>
      </c>
      <c r="AV7" s="44">
        <f t="shared" si="0"/>
        <v>7</v>
      </c>
      <c r="AW7" s="44">
        <f t="shared" si="0"/>
        <v>4</v>
      </c>
      <c r="AX7" s="44">
        <f t="shared" si="0"/>
        <v>0</v>
      </c>
      <c r="AY7" s="44">
        <f t="shared" si="0"/>
        <v>10</v>
      </c>
      <c r="AZ7" s="44">
        <f t="shared" si="0"/>
        <v>5</v>
      </c>
      <c r="BA7" s="44">
        <f t="shared" si="0"/>
        <v>0</v>
      </c>
      <c r="BB7" s="44">
        <f t="shared" si="0"/>
        <v>0</v>
      </c>
      <c r="BC7" s="44">
        <f t="shared" si="0"/>
        <v>0</v>
      </c>
      <c r="BD7" s="44">
        <f t="shared" si="0"/>
        <v>2</v>
      </c>
      <c r="BE7" s="44">
        <f t="shared" si="0"/>
        <v>0</v>
      </c>
      <c r="BF7" s="44">
        <f t="shared" si="0"/>
        <v>0</v>
      </c>
      <c r="BG7" s="44">
        <f t="shared" si="0"/>
        <v>7</v>
      </c>
      <c r="BH7" s="44">
        <f t="shared" si="0"/>
        <v>6</v>
      </c>
      <c r="BI7" s="44">
        <f t="shared" si="0"/>
        <v>0</v>
      </c>
      <c r="BJ7" s="44">
        <f t="shared" si="0"/>
        <v>8</v>
      </c>
      <c r="BK7" s="44">
        <f t="shared" si="0"/>
        <v>5</v>
      </c>
      <c r="BL7" s="44">
        <f t="shared" si="0"/>
        <v>0</v>
      </c>
      <c r="BM7" s="44">
        <f t="shared" si="0"/>
        <v>0</v>
      </c>
      <c r="BN7" s="44">
        <f t="shared" si="0"/>
        <v>0</v>
      </c>
      <c r="BO7" s="44">
        <f t="shared" si="0"/>
        <v>2</v>
      </c>
      <c r="BP7" s="44">
        <f t="shared" ref="BP7:EL7" si="1">COUNTIF(BP$8:BP$207,"○")</f>
        <v>0</v>
      </c>
      <c r="BQ7" s="44">
        <f t="shared" si="1"/>
        <v>0</v>
      </c>
      <c r="BR7" s="44">
        <f t="shared" si="1"/>
        <v>9</v>
      </c>
      <c r="BS7" s="44">
        <f t="shared" si="1"/>
        <v>3</v>
      </c>
      <c r="BT7" s="44">
        <f t="shared" si="1"/>
        <v>0</v>
      </c>
      <c r="BU7" s="44">
        <f t="shared" si="1"/>
        <v>9</v>
      </c>
      <c r="BV7" s="44">
        <f t="shared" si="1"/>
        <v>6</v>
      </c>
      <c r="BW7" s="44">
        <f t="shared" si="1"/>
        <v>0</v>
      </c>
      <c r="BX7" s="44">
        <f t="shared" si="1"/>
        <v>0</v>
      </c>
      <c r="BY7" s="44">
        <f t="shared" si="1"/>
        <v>0</v>
      </c>
      <c r="BZ7" s="44">
        <f t="shared" si="1"/>
        <v>3</v>
      </c>
      <c r="CA7" s="44">
        <f t="shared" si="1"/>
        <v>0</v>
      </c>
      <c r="CB7" s="44">
        <f t="shared" si="1"/>
        <v>0</v>
      </c>
      <c r="CC7" s="44">
        <f t="shared" si="1"/>
        <v>10</v>
      </c>
      <c r="CD7" s="44">
        <f t="shared" si="1"/>
        <v>4</v>
      </c>
      <c r="CE7" s="44">
        <f t="shared" si="1"/>
        <v>0</v>
      </c>
      <c r="CF7" s="44">
        <f t="shared" si="1"/>
        <v>7</v>
      </c>
      <c r="CG7" s="44">
        <f t="shared" si="1"/>
        <v>7</v>
      </c>
      <c r="CH7" s="44">
        <f t="shared" si="1"/>
        <v>0</v>
      </c>
      <c r="CI7" s="44">
        <f t="shared" si="1"/>
        <v>0</v>
      </c>
      <c r="CJ7" s="44">
        <f t="shared" si="1"/>
        <v>0</v>
      </c>
      <c r="CK7" s="44">
        <f t="shared" si="1"/>
        <v>3</v>
      </c>
      <c r="CL7" s="44">
        <f t="shared" si="1"/>
        <v>0</v>
      </c>
      <c r="CM7" s="44">
        <f t="shared" si="1"/>
        <v>0</v>
      </c>
      <c r="CN7" s="44">
        <f t="shared" si="1"/>
        <v>12</v>
      </c>
      <c r="CO7" s="44">
        <f t="shared" si="1"/>
        <v>5</v>
      </c>
      <c r="CP7" s="44">
        <f t="shared" si="1"/>
        <v>0</v>
      </c>
      <c r="CQ7" s="44">
        <f t="shared" si="1"/>
        <v>4</v>
      </c>
      <c r="CR7" s="44">
        <f t="shared" si="1"/>
        <v>9</v>
      </c>
      <c r="CS7" s="44">
        <f t="shared" si="1"/>
        <v>0</v>
      </c>
      <c r="CT7" s="44">
        <f t="shared" si="1"/>
        <v>0</v>
      </c>
      <c r="CU7" s="44">
        <f t="shared" si="1"/>
        <v>0</v>
      </c>
      <c r="CV7" s="44">
        <f t="shared" si="1"/>
        <v>3</v>
      </c>
      <c r="CW7" s="44">
        <f t="shared" si="1"/>
        <v>0</v>
      </c>
      <c r="CX7" s="44">
        <f t="shared" si="1"/>
        <v>0</v>
      </c>
      <c r="CY7" s="44">
        <f t="shared" si="1"/>
        <v>10</v>
      </c>
      <c r="CZ7" s="44">
        <f t="shared" si="1"/>
        <v>6</v>
      </c>
      <c r="DA7" s="44">
        <f t="shared" si="1"/>
        <v>0</v>
      </c>
      <c r="DB7" s="44">
        <f t="shared" si="1"/>
        <v>5</v>
      </c>
      <c r="DC7" s="44">
        <f t="shared" si="1"/>
        <v>7</v>
      </c>
      <c r="DD7" s="44">
        <f t="shared" si="1"/>
        <v>0</v>
      </c>
      <c r="DE7" s="44">
        <f t="shared" si="1"/>
        <v>0</v>
      </c>
      <c r="DF7" s="44">
        <f t="shared" si="1"/>
        <v>0</v>
      </c>
      <c r="DG7" s="44">
        <f t="shared" si="1"/>
        <v>3</v>
      </c>
      <c r="DH7" s="44">
        <f t="shared" si="1"/>
        <v>0</v>
      </c>
      <c r="DI7" s="44">
        <f t="shared" si="1"/>
        <v>0</v>
      </c>
      <c r="DJ7" s="44">
        <f t="shared" si="1"/>
        <v>6</v>
      </c>
      <c r="DK7" s="44">
        <f t="shared" si="1"/>
        <v>4</v>
      </c>
      <c r="DL7" s="44">
        <f t="shared" si="1"/>
        <v>0</v>
      </c>
      <c r="DM7" s="44">
        <f t="shared" si="1"/>
        <v>11</v>
      </c>
      <c r="DN7" s="44">
        <f t="shared" si="1"/>
        <v>4</v>
      </c>
      <c r="DO7" s="44">
        <f t="shared" si="1"/>
        <v>0</v>
      </c>
      <c r="DP7" s="44">
        <f t="shared" si="1"/>
        <v>0</v>
      </c>
      <c r="DQ7" s="44">
        <f t="shared" si="1"/>
        <v>0</v>
      </c>
      <c r="DR7" s="44">
        <f t="shared" si="1"/>
        <v>2</v>
      </c>
      <c r="DS7" s="44">
        <f t="shared" si="1"/>
        <v>0</v>
      </c>
      <c r="DT7" s="44">
        <f t="shared" si="1"/>
        <v>0</v>
      </c>
      <c r="DU7" s="44">
        <f t="shared" si="1"/>
        <v>5</v>
      </c>
      <c r="DV7" s="44">
        <f t="shared" si="1"/>
        <v>2</v>
      </c>
      <c r="DW7" s="44">
        <f t="shared" si="1"/>
        <v>0</v>
      </c>
      <c r="DX7" s="44">
        <f t="shared" si="1"/>
        <v>14</v>
      </c>
      <c r="DY7" s="44">
        <f t="shared" si="1"/>
        <v>3</v>
      </c>
      <c r="DZ7" s="44">
        <f t="shared" si="1"/>
        <v>0</v>
      </c>
      <c r="EA7" s="44">
        <f t="shared" si="1"/>
        <v>0</v>
      </c>
      <c r="EB7" s="44">
        <f t="shared" si="1"/>
        <v>0</v>
      </c>
      <c r="EC7" s="44">
        <f t="shared" si="1"/>
        <v>2</v>
      </c>
      <c r="ED7" s="44">
        <f t="shared" si="1"/>
        <v>0</v>
      </c>
      <c r="EE7" s="44">
        <f t="shared" si="1"/>
        <v>0</v>
      </c>
      <c r="EF7" s="44">
        <f t="shared" si="1"/>
        <v>1</v>
      </c>
      <c r="EG7" s="44">
        <f t="shared" si="1"/>
        <v>0</v>
      </c>
      <c r="EH7" s="44">
        <f t="shared" si="1"/>
        <v>0</v>
      </c>
      <c r="EI7" s="44">
        <f t="shared" si="1"/>
        <v>20</v>
      </c>
      <c r="EJ7" s="44">
        <f t="shared" si="1"/>
        <v>0</v>
      </c>
      <c r="EK7" s="44">
        <f t="shared" si="1"/>
        <v>0</v>
      </c>
      <c r="EL7" s="44">
        <f t="shared" si="1"/>
        <v>0</v>
      </c>
      <c r="EM7" s="44">
        <f t="shared" ref="EM7:HI7" si="2">COUNTIF(EM$8:EM$207,"○")</f>
        <v>0</v>
      </c>
      <c r="EN7" s="44">
        <f t="shared" si="2"/>
        <v>1</v>
      </c>
      <c r="EO7" s="44">
        <f t="shared" si="2"/>
        <v>0</v>
      </c>
      <c r="EP7" s="44">
        <f t="shared" si="2"/>
        <v>0</v>
      </c>
      <c r="EQ7" s="44">
        <f t="shared" si="2"/>
        <v>3</v>
      </c>
      <c r="ER7" s="44">
        <f t="shared" si="2"/>
        <v>1</v>
      </c>
      <c r="ES7" s="44">
        <f t="shared" si="2"/>
        <v>0</v>
      </c>
      <c r="ET7" s="44">
        <f t="shared" si="2"/>
        <v>17</v>
      </c>
      <c r="EU7" s="44">
        <f t="shared" si="2"/>
        <v>1</v>
      </c>
      <c r="EV7" s="44">
        <f t="shared" si="2"/>
        <v>0</v>
      </c>
      <c r="EW7" s="44">
        <f t="shared" si="2"/>
        <v>0</v>
      </c>
      <c r="EX7" s="44">
        <f t="shared" si="2"/>
        <v>0</v>
      </c>
      <c r="EY7" s="44">
        <f t="shared" si="2"/>
        <v>2</v>
      </c>
      <c r="EZ7" s="44">
        <f t="shared" si="2"/>
        <v>0</v>
      </c>
      <c r="FA7" s="44">
        <f t="shared" si="2"/>
        <v>0</v>
      </c>
      <c r="FB7" s="44">
        <f t="shared" si="2"/>
        <v>4</v>
      </c>
      <c r="FC7" s="44">
        <f t="shared" si="2"/>
        <v>4</v>
      </c>
      <c r="FD7" s="44">
        <f t="shared" si="2"/>
        <v>0</v>
      </c>
      <c r="FE7" s="44">
        <f t="shared" si="2"/>
        <v>13</v>
      </c>
      <c r="FF7" s="44">
        <f t="shared" si="2"/>
        <v>2</v>
      </c>
      <c r="FG7" s="44">
        <f t="shared" si="2"/>
        <v>0</v>
      </c>
      <c r="FH7" s="44">
        <f t="shared" si="2"/>
        <v>0</v>
      </c>
      <c r="FI7" s="44">
        <f t="shared" si="2"/>
        <v>0</v>
      </c>
      <c r="FJ7" s="44">
        <f t="shared" si="2"/>
        <v>2</v>
      </c>
      <c r="FK7" s="44">
        <f t="shared" si="2"/>
        <v>0</v>
      </c>
      <c r="FL7" s="44">
        <f t="shared" si="2"/>
        <v>0</v>
      </c>
      <c r="FM7" s="44">
        <f t="shared" si="2"/>
        <v>3</v>
      </c>
      <c r="FN7" s="44">
        <f t="shared" si="2"/>
        <v>1</v>
      </c>
      <c r="FO7" s="44">
        <f t="shared" si="2"/>
        <v>0</v>
      </c>
      <c r="FP7" s="44">
        <f t="shared" si="2"/>
        <v>17</v>
      </c>
      <c r="FQ7" s="44">
        <f t="shared" si="2"/>
        <v>3</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19</v>
      </c>
      <c r="GB7" s="44">
        <f t="shared" si="2"/>
        <v>2</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19</v>
      </c>
      <c r="GM7" s="44">
        <f t="shared" si="2"/>
        <v>1</v>
      </c>
      <c r="GN7" s="44">
        <f t="shared" si="2"/>
        <v>0</v>
      </c>
      <c r="GO7" s="44">
        <f t="shared" si="2"/>
        <v>0</v>
      </c>
      <c r="GP7" s="44">
        <f t="shared" si="2"/>
        <v>0</v>
      </c>
      <c r="GQ7" s="44">
        <f t="shared" si="2"/>
        <v>0</v>
      </c>
      <c r="GR7" s="44">
        <f t="shared" si="2"/>
        <v>0</v>
      </c>
      <c r="GS7" s="44">
        <f t="shared" si="2"/>
        <v>0</v>
      </c>
      <c r="GT7" s="44">
        <f t="shared" si="2"/>
        <v>3</v>
      </c>
      <c r="GU7" s="44">
        <f t="shared" si="2"/>
        <v>1</v>
      </c>
      <c r="GV7" s="44">
        <f t="shared" si="2"/>
        <v>0</v>
      </c>
      <c r="GW7" s="44">
        <f t="shared" si="2"/>
        <v>17</v>
      </c>
      <c r="GX7" s="44">
        <f t="shared" si="2"/>
        <v>3</v>
      </c>
      <c r="GY7" s="44">
        <f t="shared" si="2"/>
        <v>0</v>
      </c>
      <c r="GZ7" s="44">
        <f t="shared" si="2"/>
        <v>0</v>
      </c>
      <c r="HA7" s="44">
        <f t="shared" si="2"/>
        <v>0</v>
      </c>
      <c r="HB7" s="44">
        <f t="shared" si="2"/>
        <v>0</v>
      </c>
      <c r="HC7" s="44">
        <f t="shared" si="2"/>
        <v>0</v>
      </c>
      <c r="HD7" s="44">
        <f t="shared" si="2"/>
        <v>0</v>
      </c>
      <c r="HE7" s="44">
        <f t="shared" si="2"/>
        <v>5</v>
      </c>
      <c r="HF7" s="44">
        <f t="shared" si="2"/>
        <v>1</v>
      </c>
      <c r="HG7" s="44">
        <f t="shared" si="2"/>
        <v>0</v>
      </c>
      <c r="HH7" s="44">
        <f t="shared" si="2"/>
        <v>15</v>
      </c>
      <c r="HI7" s="44">
        <f t="shared" si="2"/>
        <v>4</v>
      </c>
      <c r="HJ7" s="44">
        <f t="shared" ref="HJ7:IK7" si="3">COUNTIF(HJ$8:HJ$207,"○")</f>
        <v>0</v>
      </c>
      <c r="HK7" s="44">
        <f t="shared" si="3"/>
        <v>0</v>
      </c>
      <c r="HL7" s="44">
        <f t="shared" si="3"/>
        <v>0</v>
      </c>
      <c r="HM7" s="44">
        <f t="shared" si="3"/>
        <v>1</v>
      </c>
      <c r="HN7" s="44">
        <f t="shared" si="3"/>
        <v>0</v>
      </c>
      <c r="HO7" s="44">
        <f t="shared" si="3"/>
        <v>0</v>
      </c>
      <c r="HP7" s="44">
        <f t="shared" si="3"/>
        <v>4</v>
      </c>
      <c r="HQ7" s="44">
        <f t="shared" si="3"/>
        <v>2</v>
      </c>
      <c r="HR7" s="44">
        <f t="shared" si="3"/>
        <v>0</v>
      </c>
      <c r="HS7" s="44">
        <f t="shared" si="3"/>
        <v>15</v>
      </c>
      <c r="HT7" s="44">
        <f t="shared" si="3"/>
        <v>3</v>
      </c>
      <c r="HU7" s="44">
        <f t="shared" si="3"/>
        <v>0</v>
      </c>
      <c r="HV7" s="44">
        <f t="shared" si="3"/>
        <v>0</v>
      </c>
      <c r="HW7" s="44">
        <f t="shared" si="3"/>
        <v>0</v>
      </c>
      <c r="HX7" s="44">
        <f t="shared" si="3"/>
        <v>1</v>
      </c>
      <c r="HY7" s="44">
        <f t="shared" si="3"/>
        <v>0</v>
      </c>
      <c r="HZ7" s="44">
        <f t="shared" si="3"/>
        <v>0</v>
      </c>
      <c r="IA7" s="44">
        <f t="shared" si="3"/>
        <v>16</v>
      </c>
      <c r="IB7" s="44">
        <f t="shared" si="3"/>
        <v>0</v>
      </c>
      <c r="IC7" s="44">
        <f t="shared" si="3"/>
        <v>0</v>
      </c>
      <c r="ID7" s="44">
        <f t="shared" si="3"/>
        <v>5</v>
      </c>
      <c r="IE7" s="44">
        <f t="shared" si="3"/>
        <v>9</v>
      </c>
      <c r="IF7" s="44">
        <f t="shared" si="3"/>
        <v>1</v>
      </c>
      <c r="IG7" s="44">
        <f t="shared" si="3"/>
        <v>0</v>
      </c>
      <c r="IH7" s="44">
        <f t="shared" si="3"/>
        <v>0</v>
      </c>
      <c r="II7" s="44">
        <f t="shared" si="3"/>
        <v>6</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508</v>
      </c>
      <c r="C9" s="38" t="s">
        <v>509</v>
      </c>
      <c r="D9" s="40"/>
      <c r="E9" s="40"/>
      <c r="F9" s="40"/>
      <c r="G9" s="40" t="s">
        <v>492</v>
      </c>
      <c r="H9" s="40"/>
      <c r="I9" s="40"/>
      <c r="J9" s="40"/>
      <c r="K9" s="40"/>
      <c r="L9" s="40"/>
      <c r="M9" s="40"/>
      <c r="N9" s="40"/>
      <c r="O9" s="40" t="s">
        <v>492</v>
      </c>
      <c r="P9" s="40"/>
      <c r="Q9" s="40"/>
      <c r="R9" s="40"/>
      <c r="S9" s="40"/>
      <c r="T9" s="40"/>
      <c r="U9" s="40"/>
      <c r="V9" s="40"/>
      <c r="W9" s="40" t="s">
        <v>492</v>
      </c>
      <c r="X9" s="40"/>
      <c r="Y9" s="40"/>
      <c r="Z9" s="40" t="s">
        <v>492</v>
      </c>
      <c r="AA9" s="40"/>
      <c r="AB9" s="40"/>
      <c r="AC9" s="40"/>
      <c r="AD9" s="40"/>
      <c r="AE9" s="40"/>
      <c r="AF9" s="40"/>
      <c r="AG9" s="40"/>
      <c r="AH9" s="40" t="s">
        <v>492</v>
      </c>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518</v>
      </c>
      <c r="C10" s="38" t="s">
        <v>519</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520</v>
      </c>
      <c r="C11" s="38" t="s">
        <v>521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523</v>
      </c>
      <c r="C12" s="38" t="s">
        <v>524</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t="s">
        <v>492</v>
      </c>
      <c r="AL12" s="40"/>
      <c r="AM12" s="40"/>
      <c r="AN12" s="40"/>
      <c r="AO12" s="40"/>
      <c r="AP12" s="40"/>
      <c r="AQ12" s="40"/>
      <c r="AR12" s="40"/>
      <c r="AS12" s="40" t="s">
        <v>492</v>
      </c>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c r="CH12" s="40"/>
      <c r="CI12" s="40"/>
      <c r="CJ12" s="40"/>
      <c r="CK12" s="40" t="s">
        <v>492</v>
      </c>
      <c r="CL12" s="40"/>
      <c r="CM12" s="40"/>
      <c r="CN12" s="40" t="s">
        <v>492</v>
      </c>
      <c r="CO12" s="40"/>
      <c r="CP12" s="40"/>
      <c r="CQ12" s="40"/>
      <c r="CR12" s="40"/>
      <c r="CS12" s="40"/>
      <c r="CT12" s="40"/>
      <c r="CU12" s="40"/>
      <c r="CV12" s="40" t="s">
        <v>492</v>
      </c>
      <c r="CW12" s="40"/>
      <c r="CX12" s="40"/>
      <c r="CY12" s="40" t="s">
        <v>492</v>
      </c>
      <c r="CZ12" s="40"/>
      <c r="DA12" s="40"/>
      <c r="DB12" s="40"/>
      <c r="DC12" s="40"/>
      <c r="DD12" s="40"/>
      <c r="DE12" s="40"/>
      <c r="DF12" s="40"/>
      <c r="DG12" s="40" t="s">
        <v>492</v>
      </c>
      <c r="DH12" s="40"/>
      <c r="DI12" s="40"/>
      <c r="DJ12" s="40" t="s">
        <v>492</v>
      </c>
      <c r="DK12" s="40"/>
      <c r="DL12" s="40"/>
      <c r="DM12" s="40"/>
      <c r="DN12" s="40"/>
      <c r="DO12" s="40"/>
      <c r="DP12" s="40"/>
      <c r="DQ12" s="40"/>
      <c r="DR12" s="40" t="s">
        <v>492</v>
      </c>
      <c r="DS12" s="40"/>
      <c r="DT12" s="40"/>
      <c r="DU12" s="40" t="s">
        <v>492</v>
      </c>
      <c r="DV12" s="40"/>
      <c r="DW12" s="40"/>
      <c r="DX12" s="40"/>
      <c r="DY12" s="40"/>
      <c r="DZ12" s="40"/>
      <c r="EA12" s="40"/>
      <c r="EB12" s="40"/>
      <c r="EC12" s="40" t="s">
        <v>492</v>
      </c>
      <c r="ED12" s="40"/>
      <c r="EE12" s="40"/>
      <c r="EF12" s="40"/>
      <c r="EG12" s="40"/>
      <c r="EH12" s="40"/>
      <c r="EI12" s="40" t="s">
        <v>492</v>
      </c>
      <c r="EJ12" s="40"/>
      <c r="EK12" s="40"/>
      <c r="EL12" s="40"/>
      <c r="EM12" s="40"/>
      <c r="EN12" s="40"/>
      <c r="EO12" s="40"/>
      <c r="EP12" s="40"/>
      <c r="EQ12" s="40" t="s">
        <v>492</v>
      </c>
      <c r="ER12" s="40"/>
      <c r="ES12" s="40"/>
      <c r="ET12" s="40"/>
      <c r="EU12" s="40"/>
      <c r="EV12" s="40"/>
      <c r="EW12" s="40"/>
      <c r="EX12" s="40"/>
      <c r="EY12" s="40" t="s">
        <v>492</v>
      </c>
      <c r="EZ12" s="40"/>
      <c r="FA12" s="40"/>
      <c r="FB12" s="40" t="s">
        <v>492</v>
      </c>
      <c r="FC12" s="40"/>
      <c r="FD12" s="40"/>
      <c r="FE12" s="40"/>
      <c r="FF12" s="40"/>
      <c r="FG12" s="40"/>
      <c r="FH12" s="40"/>
      <c r="FI12" s="40"/>
      <c r="FJ12" s="40" t="s">
        <v>492</v>
      </c>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t="s">
        <v>492</v>
      </c>
      <c r="HF12" s="40"/>
      <c r="HG12" s="40"/>
      <c r="HH12" s="40"/>
      <c r="HI12" s="40"/>
      <c r="HJ12" s="40"/>
      <c r="HK12" s="40"/>
      <c r="HL12" s="40"/>
      <c r="HM12" s="40" t="s">
        <v>492</v>
      </c>
      <c r="HN12" s="40"/>
      <c r="HO12" s="38"/>
      <c r="HP12" s="38" t="s">
        <v>492</v>
      </c>
      <c r="HQ12" s="38"/>
      <c r="HR12" s="38"/>
      <c r="HS12" s="38"/>
      <c r="HT12" s="38"/>
      <c r="HU12" s="38"/>
      <c r="HV12" s="38"/>
      <c r="HW12" s="38"/>
      <c r="HX12" s="38" t="s">
        <v>492</v>
      </c>
      <c r="HY12" s="38"/>
      <c r="HZ12" s="38"/>
      <c r="IA12" s="38" t="s">
        <v>492</v>
      </c>
      <c r="IB12" s="38"/>
      <c r="IC12" s="38"/>
      <c r="ID12" s="38"/>
      <c r="IE12" s="38"/>
      <c r="IF12" s="38"/>
      <c r="IG12" s="38"/>
      <c r="IH12" s="38"/>
      <c r="II12" s="38" t="s">
        <v>492</v>
      </c>
      <c r="IJ12" s="38"/>
      <c r="IK12" s="38"/>
    </row>
    <row r="13" spans="1:245" ht="13.5" customHeight="1" x14ac:dyDescent="0.15">
      <c r="A13" s="40" t="s">
        <v>475</v>
      </c>
      <c r="B13" s="41" t="s">
        <v>525</v>
      </c>
      <c r="C13" s="38" t="s">
        <v>526</v>
      </c>
      <c r="D13" s="40" t="s">
        <v>492</v>
      </c>
      <c r="E13" s="40"/>
      <c r="F13" s="40"/>
      <c r="G13" s="40"/>
      <c r="H13" s="40" t="s">
        <v>492</v>
      </c>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t="s">
        <v>492</v>
      </c>
      <c r="FC13" s="40"/>
      <c r="FD13" s="40"/>
      <c r="FE13" s="40"/>
      <c r="FF13" s="40" t="s">
        <v>492</v>
      </c>
      <c r="FG13" s="40"/>
      <c r="FH13" s="40"/>
      <c r="FI13" s="40"/>
      <c r="FJ13" s="40"/>
      <c r="FK13" s="40"/>
      <c r="FL13" s="40"/>
      <c r="FM13" s="40" t="s">
        <v>492</v>
      </c>
      <c r="FN13" s="40"/>
      <c r="FO13" s="40"/>
      <c r="FP13" s="40"/>
      <c r="FQ13" s="40" t="s">
        <v>492</v>
      </c>
      <c r="FR13" s="40"/>
      <c r="FS13" s="40"/>
      <c r="FT13" s="40"/>
      <c r="FU13" s="40"/>
      <c r="FV13" s="40"/>
      <c r="FW13" s="40"/>
      <c r="FX13" s="40" t="s">
        <v>492</v>
      </c>
      <c r="FY13" s="40"/>
      <c r="FZ13" s="40"/>
      <c r="GA13" s="40"/>
      <c r="GB13" s="40" t="s">
        <v>492</v>
      </c>
      <c r="GC13" s="40"/>
      <c r="GD13" s="40"/>
      <c r="GE13" s="40"/>
      <c r="GF13" s="40"/>
      <c r="GG13" s="40"/>
      <c r="GH13" s="40"/>
      <c r="GI13" s="40" t="s">
        <v>492</v>
      </c>
      <c r="GJ13" s="40"/>
      <c r="GK13" s="40"/>
      <c r="GL13" s="40"/>
      <c r="GM13" s="40" t="s">
        <v>492</v>
      </c>
      <c r="GN13" s="40"/>
      <c r="GO13" s="40"/>
      <c r="GP13" s="40"/>
      <c r="GQ13" s="40"/>
      <c r="GR13" s="40"/>
      <c r="GS13" s="40"/>
      <c r="GT13" s="40" t="s">
        <v>492</v>
      </c>
      <c r="GU13" s="40"/>
      <c r="GV13" s="40"/>
      <c r="GW13" s="40"/>
      <c r="GX13" s="40" t="s">
        <v>492</v>
      </c>
      <c r="GY13" s="40"/>
      <c r="GZ13" s="40"/>
      <c r="HA13" s="40"/>
      <c r="HB13" s="40"/>
      <c r="HC13" s="40"/>
      <c r="HD13" s="40"/>
      <c r="HE13" s="40" t="s">
        <v>492</v>
      </c>
      <c r="HF13" s="40"/>
      <c r="HG13" s="40"/>
      <c r="HH13" s="40"/>
      <c r="HI13" s="40" t="s">
        <v>492</v>
      </c>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527</v>
      </c>
      <c r="C14" s="38" t="s">
        <v>528</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c r="AE14" s="40"/>
      <c r="AF14" s="40"/>
      <c r="AG14" s="40"/>
      <c r="AH14" s="40" t="s">
        <v>492</v>
      </c>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c r="CH14" s="40"/>
      <c r="CI14" s="40"/>
      <c r="CJ14" s="40"/>
      <c r="CK14" s="40" t="s">
        <v>492</v>
      </c>
      <c r="CL14" s="40"/>
      <c r="CM14" s="40"/>
      <c r="CN14" s="40" t="s">
        <v>492</v>
      </c>
      <c r="CO14" s="40"/>
      <c r="CP14" s="40"/>
      <c r="CQ14" s="40"/>
      <c r="CR14" s="40"/>
      <c r="CS14" s="40"/>
      <c r="CT14" s="40"/>
      <c r="CU14" s="40"/>
      <c r="CV14" s="40" t="s">
        <v>492</v>
      </c>
      <c r="CW14" s="40"/>
      <c r="CX14" s="40"/>
      <c r="CY14" s="40" t="s">
        <v>492</v>
      </c>
      <c r="CZ14" s="40"/>
      <c r="DA14" s="40"/>
      <c r="DB14" s="40"/>
      <c r="DC14" s="40"/>
      <c r="DD14" s="40"/>
      <c r="DE14" s="40"/>
      <c r="DF14" s="40"/>
      <c r="DG14" s="40" t="s">
        <v>492</v>
      </c>
      <c r="DH14" s="40"/>
      <c r="DI14" s="40"/>
      <c r="DJ14" s="40"/>
      <c r="DK14" s="40"/>
      <c r="DL14" s="40"/>
      <c r="DM14" s="40" t="s">
        <v>492</v>
      </c>
      <c r="DN14" s="40"/>
      <c r="DO14" s="40"/>
      <c r="DP14" s="40"/>
      <c r="DQ14" s="40"/>
      <c r="DR14" s="40"/>
      <c r="DS14" s="40"/>
      <c r="DT14" s="40"/>
      <c r="DU14" s="40" t="s">
        <v>492</v>
      </c>
      <c r="DV14" s="40"/>
      <c r="DW14" s="40"/>
      <c r="DX14" s="40"/>
      <c r="DY14" s="40"/>
      <c r="DZ14" s="40"/>
      <c r="EA14" s="40"/>
      <c r="EB14" s="40"/>
      <c r="EC14" s="40" t="s">
        <v>492</v>
      </c>
      <c r="ED14" s="40"/>
      <c r="EE14" s="40"/>
      <c r="EF14" s="40" t="s">
        <v>492</v>
      </c>
      <c r="EG14" s="40"/>
      <c r="EH14" s="40"/>
      <c r="EI14" s="40"/>
      <c r="EJ14" s="40"/>
      <c r="EK14" s="40"/>
      <c r="EL14" s="40"/>
      <c r="EM14" s="40"/>
      <c r="EN14" s="40" t="s">
        <v>492</v>
      </c>
      <c r="EO14" s="40"/>
      <c r="EP14" s="40"/>
      <c r="EQ14" s="40" t="s">
        <v>492</v>
      </c>
      <c r="ER14" s="40"/>
      <c r="ES14" s="40"/>
      <c r="ET14" s="40"/>
      <c r="EU14" s="40"/>
      <c r="EV14" s="40"/>
      <c r="EW14" s="40"/>
      <c r="EX14" s="40"/>
      <c r="EY14" s="40" t="s">
        <v>492</v>
      </c>
      <c r="EZ14" s="40"/>
      <c r="FA14" s="40"/>
      <c r="FB14" s="40"/>
      <c r="FC14" s="40"/>
      <c r="FD14" s="40"/>
      <c r="FE14" s="40" t="s">
        <v>492</v>
      </c>
      <c r="FF14" s="40"/>
      <c r="FG14" s="40"/>
      <c r="FH14" s="40"/>
      <c r="FI14" s="40"/>
      <c r="FJ14" s="40"/>
      <c r="FK14" s="40"/>
      <c r="FL14" s="40"/>
      <c r="FM14" s="40" t="s">
        <v>492</v>
      </c>
      <c r="FN14" s="40"/>
      <c r="FO14" s="40"/>
      <c r="FP14" s="40"/>
      <c r="FQ14" s="40" t="s">
        <v>492</v>
      </c>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t="s">
        <v>492</v>
      </c>
      <c r="IJ14" s="38"/>
      <c r="IK14" s="38"/>
    </row>
    <row r="15" spans="1:245" ht="13.5" customHeight="1" x14ac:dyDescent="0.15">
      <c r="A15" s="40" t="s">
        <v>475</v>
      </c>
      <c r="B15" s="41" t="s">
        <v>532</v>
      </c>
      <c r="C15" s="38" t="s">
        <v>533</v>
      </c>
      <c r="D15" s="40"/>
      <c r="E15" s="40"/>
      <c r="F15" s="40"/>
      <c r="G15" s="40" t="s">
        <v>492</v>
      </c>
      <c r="H15" s="40"/>
      <c r="I15" s="40"/>
      <c r="J15" s="40"/>
      <c r="K15" s="40"/>
      <c r="L15" s="40"/>
      <c r="M15" s="40"/>
      <c r="N15" s="40"/>
      <c r="O15" s="40" t="s">
        <v>492</v>
      </c>
      <c r="P15" s="40"/>
      <c r="Q15" s="40"/>
      <c r="R15" s="40"/>
      <c r="S15" s="40"/>
      <c r="T15" s="40"/>
      <c r="U15" s="40"/>
      <c r="V15" s="40"/>
      <c r="W15" s="40" t="s">
        <v>492</v>
      </c>
      <c r="X15" s="40"/>
      <c r="Y15" s="40"/>
      <c r="Z15" s="40" t="s">
        <v>492</v>
      </c>
      <c r="AA15" s="40"/>
      <c r="AB15" s="40"/>
      <c r="AC15" s="40"/>
      <c r="AD15" s="40"/>
      <c r="AE15" s="40"/>
      <c r="AF15" s="40"/>
      <c r="AG15" s="40"/>
      <c r="AH15" s="40" t="s">
        <v>492</v>
      </c>
      <c r="AI15" s="40"/>
      <c r="AJ15" s="40"/>
      <c r="AK15" s="40" t="s">
        <v>492</v>
      </c>
      <c r="AL15" s="40"/>
      <c r="AM15" s="40"/>
      <c r="AN15" s="40"/>
      <c r="AO15" s="40"/>
      <c r="AP15" s="40"/>
      <c r="AQ15" s="40"/>
      <c r="AR15" s="40"/>
      <c r="AS15" s="40" t="s">
        <v>492</v>
      </c>
      <c r="AT15" s="40"/>
      <c r="AU15" s="40"/>
      <c r="AV15" s="40" t="s">
        <v>492</v>
      </c>
      <c r="AW15" s="40"/>
      <c r="AX15" s="40"/>
      <c r="AY15" s="40"/>
      <c r="AZ15" s="40"/>
      <c r="BA15" s="40"/>
      <c r="BB15" s="40"/>
      <c r="BC15" s="40"/>
      <c r="BD15" s="40" t="s">
        <v>492</v>
      </c>
      <c r="BE15" s="40"/>
      <c r="BF15" s="40"/>
      <c r="BG15" s="40" t="s">
        <v>492</v>
      </c>
      <c r="BH15" s="40"/>
      <c r="BI15" s="40"/>
      <c r="BJ15" s="40"/>
      <c r="BK15" s="40"/>
      <c r="BL15" s="40"/>
      <c r="BM15" s="40"/>
      <c r="BN15" s="40"/>
      <c r="BO15" s="40" t="s">
        <v>492</v>
      </c>
      <c r="BP15" s="40"/>
      <c r="BQ15" s="40"/>
      <c r="BR15" s="40" t="s">
        <v>492</v>
      </c>
      <c r="BS15" s="40"/>
      <c r="BT15" s="40"/>
      <c r="BU15" s="40"/>
      <c r="BV15" s="40"/>
      <c r="BW15" s="40"/>
      <c r="BX15" s="40"/>
      <c r="BY15" s="40"/>
      <c r="BZ15" s="40" t="s">
        <v>492</v>
      </c>
      <c r="CA15" s="40"/>
      <c r="CB15" s="40"/>
      <c r="CC15" s="40" t="s">
        <v>492</v>
      </c>
      <c r="CD15" s="40"/>
      <c r="CE15" s="40"/>
      <c r="CF15" s="40"/>
      <c r="CG15" s="40"/>
      <c r="CH15" s="40"/>
      <c r="CI15" s="40"/>
      <c r="CJ15" s="40"/>
      <c r="CK15" s="40" t="s">
        <v>492</v>
      </c>
      <c r="CL15" s="40"/>
      <c r="CM15" s="40"/>
      <c r="CN15" s="40" t="s">
        <v>492</v>
      </c>
      <c r="CO15" s="40"/>
      <c r="CP15" s="40"/>
      <c r="CQ15" s="40"/>
      <c r="CR15" s="40"/>
      <c r="CS15" s="40"/>
      <c r="CT15" s="40"/>
      <c r="CU15" s="40"/>
      <c r="CV15" s="40" t="s">
        <v>492</v>
      </c>
      <c r="CW15" s="40"/>
      <c r="CX15" s="40"/>
      <c r="CY15" s="40" t="s">
        <v>492</v>
      </c>
      <c r="CZ15" s="40"/>
      <c r="DA15" s="40"/>
      <c r="DB15" s="40"/>
      <c r="DC15" s="40"/>
      <c r="DD15" s="40"/>
      <c r="DE15" s="40"/>
      <c r="DF15" s="40"/>
      <c r="DG15" s="40" t="s">
        <v>492</v>
      </c>
      <c r="DH15" s="40"/>
      <c r="DI15" s="40"/>
      <c r="DJ15" s="40" t="s">
        <v>492</v>
      </c>
      <c r="DK15" s="40"/>
      <c r="DL15" s="40"/>
      <c r="DM15" s="40"/>
      <c r="DN15" s="40"/>
      <c r="DO15" s="40"/>
      <c r="DP15" s="40"/>
      <c r="DQ15" s="40"/>
      <c r="DR15" s="40" t="s">
        <v>492</v>
      </c>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534</v>
      </c>
      <c r="C16" s="38" t="s">
        <v>535</v>
      </c>
      <c r="D16" s="40"/>
      <c r="E16" s="40"/>
      <c r="F16" s="40"/>
      <c r="G16" s="40" t="s">
        <v>492</v>
      </c>
      <c r="H16" s="40"/>
      <c r="I16" s="40"/>
      <c r="J16" s="40"/>
      <c r="K16" s="40"/>
      <c r="L16" s="40"/>
      <c r="M16" s="40"/>
      <c r="N16" s="40"/>
      <c r="O16" s="40" t="s">
        <v>492</v>
      </c>
      <c r="P16" s="40"/>
      <c r="Q16" s="40"/>
      <c r="R16" s="40"/>
      <c r="S16" s="40"/>
      <c r="T16" s="40"/>
      <c r="U16" s="40"/>
      <c r="V16" s="40"/>
      <c r="W16" s="40" t="s">
        <v>492</v>
      </c>
      <c r="X16" s="40"/>
      <c r="Y16" s="40"/>
      <c r="Z16" s="40" t="s">
        <v>492</v>
      </c>
      <c r="AA16" s="40"/>
      <c r="AB16" s="40"/>
      <c r="AC16" s="40"/>
      <c r="AD16" s="40"/>
      <c r="AE16" s="40"/>
      <c r="AF16" s="40"/>
      <c r="AG16" s="40"/>
      <c r="AH16" s="40" t="s">
        <v>492</v>
      </c>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c r="IF16" s="38"/>
      <c r="IG16" s="38"/>
      <c r="IH16" s="38"/>
      <c r="II16" s="38" t="s">
        <v>492</v>
      </c>
      <c r="IJ16" s="38"/>
      <c r="IK16" s="38"/>
    </row>
    <row r="17" spans="1:245" ht="13.5" customHeight="1" x14ac:dyDescent="0.15">
      <c r="A17" s="40" t="s">
        <v>475</v>
      </c>
      <c r="B17" s="41" t="s">
        <v>537</v>
      </c>
      <c r="C17" s="38" t="s">
        <v>538</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t="s">
        <v>492</v>
      </c>
      <c r="ES17" s="40"/>
      <c r="ET17" s="40"/>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t="s">
        <v>492</v>
      </c>
      <c r="IG17" s="38"/>
      <c r="IH17" s="38"/>
      <c r="II17" s="38"/>
      <c r="IJ17" s="38"/>
      <c r="IK17" s="38"/>
    </row>
    <row r="18" spans="1:245" ht="13.5" customHeight="1" x14ac:dyDescent="0.15">
      <c r="A18" s="40" t="s">
        <v>475</v>
      </c>
      <c r="B18" s="41" t="s">
        <v>540</v>
      </c>
      <c r="C18" s="38" t="s">
        <v>541</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t="s">
        <v>492</v>
      </c>
      <c r="FN18" s="40"/>
      <c r="FO18" s="40"/>
      <c r="FP18" s="40"/>
      <c r="FQ18" s="40" t="s">
        <v>492</v>
      </c>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542</v>
      </c>
      <c r="C19" s="38" t="s">
        <v>543</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t="s">
        <v>492</v>
      </c>
      <c r="IJ19" s="38"/>
      <c r="IK19" s="38"/>
    </row>
    <row r="20" spans="1:245" ht="13.5" customHeight="1" x14ac:dyDescent="0.15">
      <c r="A20" s="40" t="s">
        <v>475</v>
      </c>
      <c r="B20" s="41" t="s">
        <v>545</v>
      </c>
      <c r="C20" s="38" t="s">
        <v>546</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548</v>
      </c>
      <c r="C21" s="38" t="s">
        <v>549</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t="s">
        <v>492</v>
      </c>
      <c r="BS21" s="40"/>
      <c r="BT21" s="40"/>
      <c r="BU21" s="40"/>
      <c r="BV21" s="40"/>
      <c r="BW21" s="40"/>
      <c r="BX21" s="40"/>
      <c r="BY21" s="40"/>
      <c r="BZ21" s="40" t="s">
        <v>492</v>
      </c>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t="s">
        <v>492</v>
      </c>
      <c r="IJ21" s="38"/>
      <c r="IK21" s="38"/>
    </row>
    <row r="22" spans="1:245" ht="13.5" customHeight="1" x14ac:dyDescent="0.15">
      <c r="A22" s="40" t="s">
        <v>475</v>
      </c>
      <c r="B22" s="41" t="s">
        <v>550</v>
      </c>
      <c r="C22" s="38" t="s">
        <v>551</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t="s">
        <v>492</v>
      </c>
      <c r="AL22" s="40"/>
      <c r="AM22" s="40"/>
      <c r="AN22" s="40"/>
      <c r="AO22" s="40"/>
      <c r="AP22" s="40"/>
      <c r="AQ22" s="40"/>
      <c r="AR22" s="40"/>
      <c r="AS22" s="40" t="s">
        <v>492</v>
      </c>
      <c r="AT22" s="40"/>
      <c r="AU22" s="40"/>
      <c r="AV22" s="40" t="s">
        <v>492</v>
      </c>
      <c r="AW22" s="40"/>
      <c r="AX22" s="40"/>
      <c r="AY22" s="40"/>
      <c r="AZ22" s="40"/>
      <c r="BA22" s="40"/>
      <c r="BB22" s="40"/>
      <c r="BC22" s="40"/>
      <c r="BD22" s="40" t="s">
        <v>492</v>
      </c>
      <c r="BE22" s="40"/>
      <c r="BF22" s="40"/>
      <c r="BG22" s="40" t="s">
        <v>492</v>
      </c>
      <c r="BH22" s="40"/>
      <c r="BI22" s="40"/>
      <c r="BJ22" s="40"/>
      <c r="BK22" s="40"/>
      <c r="BL22" s="40"/>
      <c r="BM22" s="40"/>
      <c r="BN22" s="40"/>
      <c r="BO22" s="40" t="s">
        <v>492</v>
      </c>
      <c r="BP22" s="40"/>
      <c r="BQ22" s="40"/>
      <c r="BR22" s="40" t="s">
        <v>492</v>
      </c>
      <c r="BS22" s="40"/>
      <c r="BT22" s="40"/>
      <c r="BU22" s="40"/>
      <c r="BV22" s="40"/>
      <c r="BW22" s="40"/>
      <c r="BX22" s="40"/>
      <c r="BY22" s="40"/>
      <c r="BZ22" s="40" t="s">
        <v>492</v>
      </c>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t="s">
        <v>492</v>
      </c>
      <c r="FC22" s="40"/>
      <c r="FD22" s="40"/>
      <c r="FE22" s="40"/>
      <c r="FF22" s="40"/>
      <c r="FG22" s="40"/>
      <c r="FH22" s="40"/>
      <c r="FI22" s="40"/>
      <c r="FJ22" s="40" t="s">
        <v>492</v>
      </c>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553</v>
      </c>
      <c r="C23" s="38" t="s">
        <v>554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t="s">
        <v>492</v>
      </c>
      <c r="BS23" s="40"/>
      <c r="BT23" s="40"/>
      <c r="BU23" s="40"/>
      <c r="BV23" s="40" t="s">
        <v>492</v>
      </c>
      <c r="BW23" s="40"/>
      <c r="BX23" s="40"/>
      <c r="BY23" s="40"/>
      <c r="BZ23" s="40"/>
      <c r="CA23" s="40"/>
      <c r="CB23" s="40"/>
      <c r="CC23" s="40"/>
      <c r="CD23" s="40"/>
      <c r="CE23" s="40"/>
      <c r="CF23" s="40" t="s">
        <v>492</v>
      </c>
      <c r="CG23" s="40"/>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t="s">
        <v>492</v>
      </c>
      <c r="HF23" s="40"/>
      <c r="HG23" s="40"/>
      <c r="HH23" s="40"/>
      <c r="HI23" s="40" t="s">
        <v>492</v>
      </c>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555</v>
      </c>
      <c r="C24" s="38" t="s">
        <v>556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557</v>
      </c>
      <c r="C25" s="38" t="s">
        <v>558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t="s">
        <v>492</v>
      </c>
      <c r="HF25" s="40"/>
      <c r="HG25" s="40"/>
      <c r="HH25" s="40"/>
      <c r="HI25" s="40" t="s">
        <v>492</v>
      </c>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559</v>
      </c>
      <c r="C26" s="38" t="s">
        <v>560</v>
      </c>
      <c r="D26" s="40"/>
      <c r="E26" s="40"/>
      <c r="F26" s="40"/>
      <c r="G26" s="40" t="s">
        <v>492</v>
      </c>
      <c r="H26" s="40"/>
      <c r="I26" s="40"/>
      <c r="J26" s="40"/>
      <c r="K26" s="40"/>
      <c r="L26" s="40"/>
      <c r="M26" s="40"/>
      <c r="N26" s="40"/>
      <c r="O26" s="40"/>
      <c r="P26" s="40" t="s">
        <v>492</v>
      </c>
      <c r="Q26" s="40"/>
      <c r="R26" s="40"/>
      <c r="S26" s="40"/>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c r="AX26" s="40"/>
      <c r="AY26" s="40" t="s">
        <v>492</v>
      </c>
      <c r="AZ26" s="40"/>
      <c r="BA26" s="40"/>
      <c r="BB26" s="40"/>
      <c r="BC26" s="40"/>
      <c r="BD26" s="40"/>
      <c r="BE26" s="40"/>
      <c r="BF26" s="40"/>
      <c r="BG26" s="40"/>
      <c r="BH26" s="40" t="s">
        <v>492</v>
      </c>
      <c r="BI26" s="40"/>
      <c r="BJ26" s="40"/>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t="s">
        <v>492</v>
      </c>
      <c r="FO26" s="40"/>
      <c r="FP26" s="40"/>
      <c r="FQ26" s="40"/>
      <c r="FR26" s="40"/>
      <c r="FS26" s="40"/>
      <c r="FT26" s="40"/>
      <c r="FU26" s="40"/>
      <c r="FV26" s="40"/>
      <c r="FW26" s="40"/>
      <c r="FX26" s="40" t="s">
        <v>492</v>
      </c>
      <c r="FY26" s="40"/>
      <c r="FZ26" s="40"/>
      <c r="GA26" s="40"/>
      <c r="GB26" s="40" t="s">
        <v>492</v>
      </c>
      <c r="GC26" s="40"/>
      <c r="GD26" s="40"/>
      <c r="GE26" s="40"/>
      <c r="GF26" s="40"/>
      <c r="GG26" s="40"/>
      <c r="GH26" s="40"/>
      <c r="GI26" s="40"/>
      <c r="GJ26" s="40" t="s">
        <v>492</v>
      </c>
      <c r="GK26" s="40"/>
      <c r="GL26" s="40"/>
      <c r="GM26" s="40"/>
      <c r="GN26" s="40"/>
      <c r="GO26" s="40"/>
      <c r="GP26" s="40"/>
      <c r="GQ26" s="40"/>
      <c r="GR26" s="40"/>
      <c r="GS26" s="40"/>
      <c r="GT26" s="40" t="s">
        <v>492</v>
      </c>
      <c r="GU26" s="40"/>
      <c r="GV26" s="40"/>
      <c r="GW26" s="40"/>
      <c r="GX26" s="40" t="s">
        <v>492</v>
      </c>
      <c r="GY26" s="40"/>
      <c r="GZ26" s="40"/>
      <c r="HA26" s="40"/>
      <c r="HB26" s="40"/>
      <c r="HC26" s="40"/>
      <c r="HD26" s="40"/>
      <c r="HE26" s="40"/>
      <c r="HF26" s="40" t="s">
        <v>492</v>
      </c>
      <c r="HG26" s="40"/>
      <c r="HH26" s="40"/>
      <c r="HI26" s="40"/>
      <c r="HJ26" s="40"/>
      <c r="HK26" s="40"/>
      <c r="HL26" s="40"/>
      <c r="HM26" s="40"/>
      <c r="HN26" s="40"/>
      <c r="HO26" s="38"/>
      <c r="HP26" s="38"/>
      <c r="HQ26" s="38" t="s">
        <v>492</v>
      </c>
      <c r="HR26" s="38"/>
      <c r="HS26" s="38"/>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561</v>
      </c>
      <c r="C27" s="38" t="s">
        <v>562</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563</v>
      </c>
      <c r="C28" s="38" t="s">
        <v>564</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t="s">
        <v>492</v>
      </c>
      <c r="BI28" s="40"/>
      <c r="BJ28" s="40"/>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8">
    <sortCondition ref="A8:A28"/>
    <sortCondition ref="B8:B28"/>
    <sortCondition ref="C8:C28"/>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9"/>
      <c r="C1" s="99"/>
    </row>
    <row r="2" spans="1:19" s="17" customFormat="1" ht="22.5" customHeight="1" x14ac:dyDescent="0.15">
      <c r="A2" s="169" t="s">
        <v>0</v>
      </c>
      <c r="B2" s="110" t="s">
        <v>1</v>
      </c>
      <c r="C2" s="156" t="s">
        <v>2</v>
      </c>
      <c r="D2" s="175" t="s">
        <v>127</v>
      </c>
      <c r="E2" s="176"/>
      <c r="F2" s="176"/>
      <c r="G2" s="176"/>
      <c r="H2" s="176"/>
      <c r="I2" s="176"/>
      <c r="J2" s="176"/>
      <c r="K2" s="176"/>
      <c r="L2" s="175" t="s">
        <v>128</v>
      </c>
      <c r="M2" s="176"/>
      <c r="N2" s="176"/>
      <c r="O2" s="176"/>
      <c r="P2" s="176"/>
      <c r="Q2" s="176"/>
      <c r="R2" s="176"/>
      <c r="S2" s="177"/>
    </row>
    <row r="3" spans="1:19" s="50" customFormat="1" ht="22.5" customHeight="1" x14ac:dyDescent="0.15">
      <c r="A3" s="104"/>
      <c r="B3" s="111"/>
      <c r="C3" s="157"/>
      <c r="D3" s="170" t="s">
        <v>129</v>
      </c>
      <c r="E3" s="174"/>
      <c r="F3" s="174"/>
      <c r="G3" s="174"/>
      <c r="H3" s="178" t="s">
        <v>130</v>
      </c>
      <c r="I3" s="179"/>
      <c r="J3" s="179"/>
      <c r="K3" s="180"/>
      <c r="L3" s="170" t="s">
        <v>131</v>
      </c>
      <c r="M3" s="174"/>
      <c r="N3" s="174"/>
      <c r="O3" s="174"/>
      <c r="P3" s="178" t="s">
        <v>132</v>
      </c>
      <c r="Q3" s="179"/>
      <c r="R3" s="179"/>
      <c r="S3" s="180"/>
    </row>
    <row r="4" spans="1:19" s="50" customFormat="1" ht="23.25" customHeight="1" x14ac:dyDescent="0.15">
      <c r="A4" s="104"/>
      <c r="B4" s="111"/>
      <c r="C4" s="157"/>
      <c r="D4" s="170" t="s">
        <v>133</v>
      </c>
      <c r="E4" s="171"/>
      <c r="F4" s="170" t="s">
        <v>134</v>
      </c>
      <c r="G4" s="171"/>
      <c r="H4" s="174" t="s">
        <v>135</v>
      </c>
      <c r="I4" s="171"/>
      <c r="J4" s="170" t="s">
        <v>136</v>
      </c>
      <c r="K4" s="171"/>
      <c r="L4" s="170" t="s">
        <v>137</v>
      </c>
      <c r="M4" s="171"/>
      <c r="N4" s="170" t="s">
        <v>138</v>
      </c>
      <c r="O4" s="171"/>
      <c r="P4" s="170" t="s">
        <v>137</v>
      </c>
      <c r="Q4" s="171"/>
      <c r="R4" s="170" t="s">
        <v>138</v>
      </c>
      <c r="S4" s="171"/>
    </row>
    <row r="5" spans="1:19" s="50" customFormat="1" ht="22.5" customHeight="1" x14ac:dyDescent="0.15">
      <c r="A5" s="104"/>
      <c r="B5" s="111"/>
      <c r="C5" s="157"/>
      <c r="D5" s="172"/>
      <c r="E5" s="173"/>
      <c r="F5" s="172"/>
      <c r="G5" s="173"/>
      <c r="H5" s="181"/>
      <c r="I5" s="173"/>
      <c r="J5" s="172"/>
      <c r="K5" s="173"/>
      <c r="L5" s="172"/>
      <c r="M5" s="173"/>
      <c r="N5" s="172"/>
      <c r="O5" s="173"/>
      <c r="P5" s="172"/>
      <c r="Q5" s="173"/>
      <c r="R5" s="172"/>
      <c r="S5" s="173"/>
    </row>
    <row r="6" spans="1:19" s="50" customFormat="1" ht="22.5" customHeight="1" x14ac:dyDescent="0.15">
      <c r="A6" s="104"/>
      <c r="B6" s="111"/>
      <c r="C6" s="157"/>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長崎県</v>
      </c>
      <c r="B7" s="43" t="str">
        <f>'収集運搬（生活系）'!B7</f>
        <v>42000</v>
      </c>
      <c r="C7" s="42" t="s">
        <v>31</v>
      </c>
      <c r="D7" s="52">
        <f>COUNTIF(D$8:D$207,"○")</f>
        <v>21</v>
      </c>
      <c r="E7" s="52">
        <f t="shared" ref="E7:S7" si="0">COUNTIF(E$8:E$207,"○")</f>
        <v>0</v>
      </c>
      <c r="F7" s="52">
        <f t="shared" si="0"/>
        <v>6</v>
      </c>
      <c r="G7" s="52">
        <f t="shared" si="0"/>
        <v>15</v>
      </c>
      <c r="H7" s="52">
        <f t="shared" si="0"/>
        <v>19</v>
      </c>
      <c r="I7" s="52">
        <f t="shared" si="0"/>
        <v>2</v>
      </c>
      <c r="J7" s="52">
        <f t="shared" si="0"/>
        <v>5</v>
      </c>
      <c r="K7" s="52">
        <f t="shared" si="0"/>
        <v>1</v>
      </c>
      <c r="L7" s="52">
        <f>COUNTIF(L$8:L$207,"○")</f>
        <v>1</v>
      </c>
      <c r="M7" s="52">
        <f t="shared" si="0"/>
        <v>20</v>
      </c>
      <c r="N7" s="52">
        <f t="shared" si="0"/>
        <v>0</v>
      </c>
      <c r="O7" s="52">
        <f t="shared" si="0"/>
        <v>21</v>
      </c>
      <c r="P7" s="52">
        <f t="shared" si="0"/>
        <v>1</v>
      </c>
      <c r="Q7" s="52">
        <f t="shared" si="0"/>
        <v>5</v>
      </c>
      <c r="R7" s="52">
        <f t="shared" si="0"/>
        <v>0</v>
      </c>
      <c r="S7" s="52">
        <f t="shared" si="0"/>
        <v>6</v>
      </c>
    </row>
    <row r="8" spans="1:19" ht="13.5" customHeight="1" x14ac:dyDescent="0.15">
      <c r="A8" s="38" t="s">
        <v>475</v>
      </c>
      <c r="B8" s="39" t="s">
        <v>489</v>
      </c>
      <c r="C8" s="38" t="s">
        <v>490</v>
      </c>
      <c r="D8" s="38" t="s">
        <v>492</v>
      </c>
      <c r="E8" s="38"/>
      <c r="F8" s="38" t="s">
        <v>492</v>
      </c>
      <c r="G8" s="38"/>
      <c r="H8" s="38"/>
      <c r="I8" s="38" t="s">
        <v>492</v>
      </c>
      <c r="J8" s="38" t="s">
        <v>492</v>
      </c>
      <c r="K8" s="38"/>
      <c r="L8" s="38"/>
      <c r="M8" s="38" t="s">
        <v>492</v>
      </c>
      <c r="N8" s="38"/>
      <c r="O8" s="38" t="s">
        <v>492</v>
      </c>
      <c r="P8" s="38"/>
      <c r="Q8" s="38" t="s">
        <v>492</v>
      </c>
      <c r="R8" s="38"/>
      <c r="S8" s="38" t="s">
        <v>492</v>
      </c>
    </row>
    <row r="9" spans="1:19" ht="13.5" customHeight="1" x14ac:dyDescent="0.15">
      <c r="A9" s="38" t="s">
        <v>475</v>
      </c>
      <c r="B9" s="39" t="s">
        <v>508</v>
      </c>
      <c r="C9" s="38" t="s">
        <v>509</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518</v>
      </c>
      <c r="C10" s="38" t="s">
        <v>519</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520</v>
      </c>
      <c r="C11" s="38" t="s">
        <v>521</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523</v>
      </c>
      <c r="C12" s="38" t="s">
        <v>524</v>
      </c>
      <c r="D12" s="38" t="s">
        <v>492</v>
      </c>
      <c r="E12" s="38"/>
      <c r="F12" s="38" t="s">
        <v>492</v>
      </c>
      <c r="G12" s="38"/>
      <c r="H12" s="38" t="s">
        <v>492</v>
      </c>
      <c r="I12" s="38"/>
      <c r="J12" s="38" t="s">
        <v>492</v>
      </c>
      <c r="K12" s="38"/>
      <c r="L12" s="38"/>
      <c r="M12" s="38" t="s">
        <v>492</v>
      </c>
      <c r="N12" s="38"/>
      <c r="O12" s="38" t="s">
        <v>492</v>
      </c>
      <c r="P12" s="38"/>
      <c r="Q12" s="38" t="s">
        <v>492</v>
      </c>
      <c r="R12" s="38"/>
      <c r="S12" s="38" t="s">
        <v>492</v>
      </c>
    </row>
    <row r="13" spans="1:19" ht="13.5" customHeight="1" x14ac:dyDescent="0.15">
      <c r="A13" s="38" t="s">
        <v>475</v>
      </c>
      <c r="B13" s="39" t="s">
        <v>525</v>
      </c>
      <c r="C13" s="38" t="s">
        <v>526</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527</v>
      </c>
      <c r="C14" s="38" t="s">
        <v>528</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532</v>
      </c>
      <c r="C15" s="38" t="s">
        <v>533</v>
      </c>
      <c r="D15" s="38" t="s">
        <v>492</v>
      </c>
      <c r="E15" s="38"/>
      <c r="F15" s="38" t="s">
        <v>492</v>
      </c>
      <c r="G15" s="38"/>
      <c r="H15" s="38" t="s">
        <v>492</v>
      </c>
      <c r="I15" s="38"/>
      <c r="J15" s="38" t="s">
        <v>492</v>
      </c>
      <c r="K15" s="38"/>
      <c r="L15" s="38"/>
      <c r="M15" s="38" t="s">
        <v>492</v>
      </c>
      <c r="N15" s="38"/>
      <c r="O15" s="38" t="s">
        <v>492</v>
      </c>
      <c r="P15" s="38"/>
      <c r="Q15" s="38" t="s">
        <v>492</v>
      </c>
      <c r="R15" s="38"/>
      <c r="S15" s="38" t="s">
        <v>492</v>
      </c>
    </row>
    <row r="16" spans="1:19" ht="13.5" customHeight="1" x14ac:dyDescent="0.15">
      <c r="A16" s="38" t="s">
        <v>475</v>
      </c>
      <c r="B16" s="39" t="s">
        <v>534</v>
      </c>
      <c r="C16" s="38" t="s">
        <v>535</v>
      </c>
      <c r="D16" s="38" t="s">
        <v>492</v>
      </c>
      <c r="E16" s="38"/>
      <c r="F16" s="38" t="s">
        <v>492</v>
      </c>
      <c r="G16" s="38"/>
      <c r="H16" s="38"/>
      <c r="I16" s="38" t="s">
        <v>492</v>
      </c>
      <c r="J16" s="38"/>
      <c r="K16" s="38" t="s">
        <v>492</v>
      </c>
      <c r="L16" s="38" t="s">
        <v>492</v>
      </c>
      <c r="M16" s="38"/>
      <c r="N16" s="38"/>
      <c r="O16" s="38" t="s">
        <v>492</v>
      </c>
      <c r="P16" s="38" t="s">
        <v>492</v>
      </c>
      <c r="Q16" s="38"/>
      <c r="R16" s="38"/>
      <c r="S16" s="38" t="s">
        <v>492</v>
      </c>
    </row>
    <row r="17" spans="1:19" ht="13.5" customHeight="1" x14ac:dyDescent="0.15">
      <c r="A17" s="38" t="s">
        <v>475</v>
      </c>
      <c r="B17" s="39" t="s">
        <v>537</v>
      </c>
      <c r="C17" s="38" t="s">
        <v>538</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540</v>
      </c>
      <c r="C18" s="38" t="s">
        <v>541</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542</v>
      </c>
      <c r="C19" s="38" t="s">
        <v>543</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545</v>
      </c>
      <c r="C20" s="38" t="s">
        <v>546</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548</v>
      </c>
      <c r="C21" s="38" t="s">
        <v>549</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550</v>
      </c>
      <c r="C22" s="38" t="s">
        <v>551</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553</v>
      </c>
      <c r="C23" s="38" t="s">
        <v>554</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555</v>
      </c>
      <c r="C24" s="38" t="s">
        <v>556</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557</v>
      </c>
      <c r="C25" s="38" t="s">
        <v>558</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559</v>
      </c>
      <c r="C26" s="38" t="s">
        <v>560</v>
      </c>
      <c r="D26" s="38" t="s">
        <v>492</v>
      </c>
      <c r="E26" s="38"/>
      <c r="F26" s="38" t="s">
        <v>492</v>
      </c>
      <c r="G26" s="38"/>
      <c r="H26" s="38" t="s">
        <v>492</v>
      </c>
      <c r="I26" s="38"/>
      <c r="J26" s="38" t="s">
        <v>492</v>
      </c>
      <c r="K26" s="38"/>
      <c r="L26" s="38"/>
      <c r="M26" s="38" t="s">
        <v>492</v>
      </c>
      <c r="N26" s="38"/>
      <c r="O26" s="38" t="s">
        <v>492</v>
      </c>
      <c r="P26" s="38"/>
      <c r="Q26" s="38" t="s">
        <v>492</v>
      </c>
      <c r="R26" s="38"/>
      <c r="S26" s="38" t="s">
        <v>492</v>
      </c>
    </row>
    <row r="27" spans="1:19" ht="13.5" customHeight="1" x14ac:dyDescent="0.15">
      <c r="A27" s="38" t="s">
        <v>475</v>
      </c>
      <c r="B27" s="39" t="s">
        <v>561</v>
      </c>
      <c r="C27" s="38" t="s">
        <v>562</v>
      </c>
      <c r="D27" s="38" t="s">
        <v>492</v>
      </c>
      <c r="E27" s="38"/>
      <c r="F27" s="38"/>
      <c r="G27" s="38" t="s">
        <v>492</v>
      </c>
      <c r="H27" s="38" t="s">
        <v>492</v>
      </c>
      <c r="I27" s="38"/>
      <c r="J27" s="38"/>
      <c r="K27" s="38"/>
      <c r="L27" s="38"/>
      <c r="M27" s="38" t="s">
        <v>492</v>
      </c>
      <c r="N27" s="38"/>
      <c r="O27" s="38" t="s">
        <v>492</v>
      </c>
      <c r="P27" s="38"/>
      <c r="Q27" s="38"/>
      <c r="R27" s="38"/>
      <c r="S27" s="38"/>
    </row>
    <row r="28" spans="1:19" ht="13.5" customHeight="1" x14ac:dyDescent="0.15">
      <c r="A28" s="38" t="s">
        <v>475</v>
      </c>
      <c r="B28" s="39" t="s">
        <v>563</v>
      </c>
      <c r="C28" s="38" t="s">
        <v>564</v>
      </c>
      <c r="D28" s="38" t="s">
        <v>492</v>
      </c>
      <c r="E28" s="38"/>
      <c r="F28" s="38" t="s">
        <v>492</v>
      </c>
      <c r="G28" s="38"/>
      <c r="H28" s="38" t="s">
        <v>492</v>
      </c>
      <c r="I28" s="38"/>
      <c r="J28" s="38" t="s">
        <v>492</v>
      </c>
      <c r="K28" s="38"/>
      <c r="L28" s="38"/>
      <c r="M28" s="38" t="s">
        <v>492</v>
      </c>
      <c r="N28" s="38"/>
      <c r="O28" s="38" t="s">
        <v>492</v>
      </c>
      <c r="P28" s="38"/>
      <c r="Q28" s="38" t="s">
        <v>492</v>
      </c>
      <c r="R28" s="38"/>
      <c r="S28" s="38" t="s">
        <v>492</v>
      </c>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8">
    <sortCondition ref="A8:A28"/>
    <sortCondition ref="B8:B28"/>
    <sortCondition ref="C8:C28"/>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9"/>
      <c r="C1" s="99"/>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9" t="s">
        <v>0</v>
      </c>
      <c r="B2" s="110" t="s">
        <v>1</v>
      </c>
      <c r="C2" s="156"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4"/>
      <c r="B3" s="111"/>
      <c r="C3" s="157"/>
      <c r="D3" s="182" t="s">
        <v>144</v>
      </c>
      <c r="E3" s="182" t="s">
        <v>146</v>
      </c>
      <c r="F3" s="182" t="s">
        <v>147</v>
      </c>
      <c r="G3" s="183" t="s">
        <v>148</v>
      </c>
      <c r="H3" s="183" t="s">
        <v>149</v>
      </c>
      <c r="I3" s="183" t="s">
        <v>150</v>
      </c>
      <c r="J3" s="182" t="s">
        <v>144</v>
      </c>
      <c r="K3" s="182" t="s">
        <v>146</v>
      </c>
      <c r="L3" s="182" t="s">
        <v>147</v>
      </c>
      <c r="M3" s="183" t="s">
        <v>148</v>
      </c>
      <c r="N3" s="183" t="s">
        <v>149</v>
      </c>
      <c r="O3" s="183" t="s">
        <v>150</v>
      </c>
      <c r="P3" s="182" t="s">
        <v>144</v>
      </c>
      <c r="Q3" s="182" t="s">
        <v>146</v>
      </c>
      <c r="R3" s="182" t="s">
        <v>147</v>
      </c>
      <c r="S3" s="183" t="s">
        <v>148</v>
      </c>
      <c r="T3" s="183" t="s">
        <v>149</v>
      </c>
      <c r="U3" s="183" t="s">
        <v>150</v>
      </c>
      <c r="V3" s="182" t="s">
        <v>144</v>
      </c>
      <c r="W3" s="182" t="s">
        <v>146</v>
      </c>
      <c r="X3" s="182" t="s">
        <v>147</v>
      </c>
      <c r="Y3" s="183" t="s">
        <v>148</v>
      </c>
      <c r="Z3" s="183" t="s">
        <v>149</v>
      </c>
      <c r="AA3" s="183" t="s">
        <v>150</v>
      </c>
      <c r="AB3" s="182" t="s">
        <v>144</v>
      </c>
      <c r="AC3" s="182" t="s">
        <v>146</v>
      </c>
      <c r="AD3" s="182" t="s">
        <v>147</v>
      </c>
      <c r="AE3" s="183" t="s">
        <v>148</v>
      </c>
      <c r="AF3" s="183" t="s">
        <v>149</v>
      </c>
      <c r="AG3" s="183" t="s">
        <v>150</v>
      </c>
      <c r="AH3" s="182" t="s">
        <v>144</v>
      </c>
      <c r="AI3" s="182" t="s">
        <v>146</v>
      </c>
      <c r="AJ3" s="182" t="s">
        <v>147</v>
      </c>
      <c r="AK3" s="183" t="s">
        <v>148</v>
      </c>
      <c r="AL3" s="183" t="s">
        <v>149</v>
      </c>
      <c r="AM3" s="183" t="s">
        <v>150</v>
      </c>
      <c r="AN3" s="182" t="s">
        <v>144</v>
      </c>
      <c r="AO3" s="182" t="s">
        <v>146</v>
      </c>
      <c r="AP3" s="182" t="s">
        <v>147</v>
      </c>
      <c r="AQ3" s="183" t="s">
        <v>148</v>
      </c>
      <c r="AR3" s="183" t="s">
        <v>149</v>
      </c>
      <c r="AS3" s="183" t="s">
        <v>150</v>
      </c>
      <c r="AT3" s="182" t="s">
        <v>144</v>
      </c>
      <c r="AU3" s="182" t="s">
        <v>146</v>
      </c>
      <c r="AV3" s="182" t="s">
        <v>147</v>
      </c>
      <c r="AW3" s="183" t="s">
        <v>148</v>
      </c>
      <c r="AX3" s="183" t="s">
        <v>149</v>
      </c>
      <c r="AY3" s="183" t="s">
        <v>150</v>
      </c>
      <c r="AZ3" s="182" t="s">
        <v>144</v>
      </c>
      <c r="BA3" s="182" t="s">
        <v>146</v>
      </c>
      <c r="BB3" s="182" t="s">
        <v>147</v>
      </c>
      <c r="BC3" s="183" t="s">
        <v>148</v>
      </c>
      <c r="BD3" s="183" t="s">
        <v>149</v>
      </c>
      <c r="BE3" s="183" t="s">
        <v>150</v>
      </c>
      <c r="BF3" s="182" t="s">
        <v>144</v>
      </c>
      <c r="BG3" s="182" t="s">
        <v>146</v>
      </c>
      <c r="BH3" s="182" t="s">
        <v>147</v>
      </c>
      <c r="BI3" s="183" t="s">
        <v>148</v>
      </c>
      <c r="BJ3" s="183" t="s">
        <v>149</v>
      </c>
      <c r="BK3" s="183" t="s">
        <v>150</v>
      </c>
      <c r="BL3" s="182" t="s">
        <v>144</v>
      </c>
      <c r="BM3" s="182" t="s">
        <v>146</v>
      </c>
      <c r="BN3" s="182" t="s">
        <v>147</v>
      </c>
      <c r="BO3" s="183" t="s">
        <v>148</v>
      </c>
      <c r="BP3" s="183" t="s">
        <v>149</v>
      </c>
      <c r="BQ3" s="183" t="s">
        <v>150</v>
      </c>
      <c r="BR3" s="182" t="s">
        <v>144</v>
      </c>
      <c r="BS3" s="182" t="s">
        <v>146</v>
      </c>
      <c r="BT3" s="182" t="s">
        <v>147</v>
      </c>
      <c r="BU3" s="183" t="s">
        <v>148</v>
      </c>
      <c r="BV3" s="183" t="s">
        <v>149</v>
      </c>
      <c r="BW3" s="183" t="s">
        <v>150</v>
      </c>
      <c r="BX3" s="182" t="s">
        <v>144</v>
      </c>
      <c r="BY3" s="182" t="s">
        <v>146</v>
      </c>
      <c r="BZ3" s="182" t="s">
        <v>147</v>
      </c>
      <c r="CA3" s="183" t="s">
        <v>148</v>
      </c>
      <c r="CB3" s="183" t="s">
        <v>149</v>
      </c>
      <c r="CC3" s="183" t="s">
        <v>150</v>
      </c>
      <c r="CD3" s="182" t="s">
        <v>144</v>
      </c>
      <c r="CE3" s="182" t="s">
        <v>146</v>
      </c>
      <c r="CF3" s="182" t="s">
        <v>147</v>
      </c>
      <c r="CG3" s="183" t="s">
        <v>148</v>
      </c>
      <c r="CH3" s="183" t="s">
        <v>149</v>
      </c>
      <c r="CI3" s="183" t="s">
        <v>150</v>
      </c>
      <c r="CJ3" s="182" t="s">
        <v>144</v>
      </c>
      <c r="CK3" s="182" t="s">
        <v>146</v>
      </c>
      <c r="CL3" s="182" t="s">
        <v>147</v>
      </c>
      <c r="CM3" s="183" t="s">
        <v>148</v>
      </c>
      <c r="CN3" s="183" t="s">
        <v>149</v>
      </c>
      <c r="CO3" s="183" t="s">
        <v>150</v>
      </c>
    </row>
    <row r="4" spans="1:93" x14ac:dyDescent="0.15">
      <c r="A4" s="104"/>
      <c r="B4" s="111"/>
      <c r="C4" s="157"/>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row>
    <row r="5" spans="1:93" x14ac:dyDescent="0.15">
      <c r="A5" s="104"/>
      <c r="B5" s="111"/>
      <c r="C5" s="157"/>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c r="CC5" s="183"/>
      <c r="CD5" s="183"/>
      <c r="CE5" s="183"/>
      <c r="CF5" s="183"/>
      <c r="CG5" s="183"/>
      <c r="CH5" s="183"/>
      <c r="CI5" s="183"/>
      <c r="CJ5" s="183"/>
      <c r="CK5" s="183"/>
      <c r="CL5" s="183"/>
      <c r="CM5" s="183"/>
      <c r="CN5" s="183"/>
      <c r="CO5" s="183"/>
    </row>
    <row r="6" spans="1:93" x14ac:dyDescent="0.15">
      <c r="A6" s="104"/>
      <c r="B6" s="111"/>
      <c r="C6" s="157"/>
      <c r="D6" s="184"/>
      <c r="E6" s="184"/>
      <c r="F6" s="184"/>
      <c r="G6" s="48" t="s">
        <v>122</v>
      </c>
      <c r="H6" s="48" t="s">
        <v>123</v>
      </c>
      <c r="I6" s="48" t="s">
        <v>124</v>
      </c>
      <c r="J6" s="184"/>
      <c r="K6" s="184"/>
      <c r="L6" s="184"/>
      <c r="M6" s="48" t="s">
        <v>122</v>
      </c>
      <c r="N6" s="48" t="s">
        <v>123</v>
      </c>
      <c r="O6" s="48" t="s">
        <v>124</v>
      </c>
      <c r="P6" s="184"/>
      <c r="Q6" s="184"/>
      <c r="R6" s="184"/>
      <c r="S6" s="48" t="s">
        <v>122</v>
      </c>
      <c r="T6" s="48" t="s">
        <v>123</v>
      </c>
      <c r="U6" s="48" t="s">
        <v>124</v>
      </c>
      <c r="V6" s="184"/>
      <c r="W6" s="184"/>
      <c r="X6" s="184"/>
      <c r="Y6" s="48" t="s">
        <v>122</v>
      </c>
      <c r="Z6" s="48" t="s">
        <v>123</v>
      </c>
      <c r="AA6" s="48" t="s">
        <v>124</v>
      </c>
      <c r="AB6" s="184"/>
      <c r="AC6" s="184"/>
      <c r="AD6" s="184"/>
      <c r="AE6" s="48" t="s">
        <v>122</v>
      </c>
      <c r="AF6" s="48" t="s">
        <v>123</v>
      </c>
      <c r="AG6" s="48" t="s">
        <v>124</v>
      </c>
      <c r="AH6" s="184"/>
      <c r="AI6" s="184"/>
      <c r="AJ6" s="184"/>
      <c r="AK6" s="48" t="s">
        <v>122</v>
      </c>
      <c r="AL6" s="48" t="s">
        <v>123</v>
      </c>
      <c r="AM6" s="48" t="s">
        <v>124</v>
      </c>
      <c r="AN6" s="184"/>
      <c r="AO6" s="184"/>
      <c r="AP6" s="184"/>
      <c r="AQ6" s="48" t="s">
        <v>122</v>
      </c>
      <c r="AR6" s="48" t="s">
        <v>123</v>
      </c>
      <c r="AS6" s="48" t="s">
        <v>124</v>
      </c>
      <c r="AT6" s="184"/>
      <c r="AU6" s="184"/>
      <c r="AV6" s="184"/>
      <c r="AW6" s="48" t="s">
        <v>122</v>
      </c>
      <c r="AX6" s="48" t="s">
        <v>123</v>
      </c>
      <c r="AY6" s="48" t="s">
        <v>124</v>
      </c>
      <c r="AZ6" s="184"/>
      <c r="BA6" s="184"/>
      <c r="BB6" s="184"/>
      <c r="BC6" s="48" t="s">
        <v>122</v>
      </c>
      <c r="BD6" s="48" t="s">
        <v>123</v>
      </c>
      <c r="BE6" s="48" t="s">
        <v>124</v>
      </c>
      <c r="BF6" s="184"/>
      <c r="BG6" s="184"/>
      <c r="BH6" s="184"/>
      <c r="BI6" s="48" t="s">
        <v>122</v>
      </c>
      <c r="BJ6" s="48" t="s">
        <v>123</v>
      </c>
      <c r="BK6" s="48" t="s">
        <v>124</v>
      </c>
      <c r="BL6" s="184"/>
      <c r="BM6" s="184"/>
      <c r="BN6" s="184"/>
      <c r="BO6" s="48" t="s">
        <v>122</v>
      </c>
      <c r="BP6" s="48" t="s">
        <v>123</v>
      </c>
      <c r="BQ6" s="48" t="s">
        <v>124</v>
      </c>
      <c r="BR6" s="184"/>
      <c r="BS6" s="184"/>
      <c r="BT6" s="184"/>
      <c r="BU6" s="48" t="s">
        <v>122</v>
      </c>
      <c r="BV6" s="48" t="s">
        <v>123</v>
      </c>
      <c r="BW6" s="48" t="s">
        <v>124</v>
      </c>
      <c r="BX6" s="184"/>
      <c r="BY6" s="184"/>
      <c r="BZ6" s="184"/>
      <c r="CA6" s="48" t="s">
        <v>122</v>
      </c>
      <c r="CB6" s="48" t="s">
        <v>123</v>
      </c>
      <c r="CC6" s="48" t="s">
        <v>124</v>
      </c>
      <c r="CD6" s="184"/>
      <c r="CE6" s="184"/>
      <c r="CF6" s="184"/>
      <c r="CG6" s="48" t="s">
        <v>122</v>
      </c>
      <c r="CH6" s="48" t="s">
        <v>123</v>
      </c>
      <c r="CI6" s="48" t="s">
        <v>124</v>
      </c>
      <c r="CJ6" s="184"/>
      <c r="CK6" s="184"/>
      <c r="CL6" s="184"/>
      <c r="CM6" s="48" t="s">
        <v>122</v>
      </c>
      <c r="CN6" s="48" t="s">
        <v>123</v>
      </c>
      <c r="CO6" s="48" t="s">
        <v>124</v>
      </c>
    </row>
    <row r="7" spans="1:93" x14ac:dyDescent="0.15">
      <c r="A7" s="42" t="str">
        <f>'収集運搬（生活系）'!A7</f>
        <v>長崎県</v>
      </c>
      <c r="B7" s="43" t="str">
        <f>'収集運搬（生活系）'!B7</f>
        <v>42000</v>
      </c>
      <c r="C7" s="42" t="s">
        <v>31</v>
      </c>
      <c r="D7" s="49" t="s">
        <v>125</v>
      </c>
      <c r="E7" s="44" t="s">
        <v>125</v>
      </c>
      <c r="F7" s="49" t="s">
        <v>125</v>
      </c>
      <c r="G7" s="44">
        <f>COUNTIF(G$8:G$207,"&gt;0")</f>
        <v>5</v>
      </c>
      <c r="H7" s="60">
        <f t="shared" ref="H7" si="0">SUM(H$8:H$207)</f>
        <v>305</v>
      </c>
      <c r="I7" s="60">
        <f>SUM(I$8:I$207)</f>
        <v>11391</v>
      </c>
      <c r="J7" s="49" t="s">
        <v>125</v>
      </c>
      <c r="K7" s="44" t="s">
        <v>125</v>
      </c>
      <c r="L7" s="49" t="s">
        <v>125</v>
      </c>
      <c r="M7" s="44">
        <f>COUNTIF(M$8:M$207,"&gt;0")</f>
        <v>3</v>
      </c>
      <c r="N7" s="60">
        <f t="shared" ref="N7" si="1">SUM(N$8:N$207)</f>
        <v>68</v>
      </c>
      <c r="O7" s="60">
        <f>SUM(O$8:O$207)</f>
        <v>3728</v>
      </c>
      <c r="P7" s="49" t="s">
        <v>125</v>
      </c>
      <c r="Q7" s="44" t="s">
        <v>125</v>
      </c>
      <c r="R7" s="49" t="s">
        <v>125</v>
      </c>
      <c r="S7" s="44">
        <f>COUNTIF(S$8:S$207,"&gt;0")</f>
        <v>3</v>
      </c>
      <c r="T7" s="60">
        <f t="shared" ref="T7" si="2">SUM(T$8:T$207)</f>
        <v>305</v>
      </c>
      <c r="U7" s="60">
        <f>SUM(U$8:U$207)</f>
        <v>2801</v>
      </c>
      <c r="V7" s="49" t="s">
        <v>125</v>
      </c>
      <c r="W7" s="44" t="s">
        <v>125</v>
      </c>
      <c r="X7" s="49" t="s">
        <v>125</v>
      </c>
      <c r="Y7" s="44">
        <f>COUNTIF(Y$8:Y$207,"&gt;0")</f>
        <v>2</v>
      </c>
      <c r="Z7" s="60">
        <f t="shared" ref="Z7" si="3">SUM(Z$8:Z$207)</f>
        <v>18</v>
      </c>
      <c r="AA7" s="60">
        <f>SUM(AA$8:AA$207)</f>
        <v>1333</v>
      </c>
      <c r="AB7" s="49" t="s">
        <v>125</v>
      </c>
      <c r="AC7" s="44" t="s">
        <v>125</v>
      </c>
      <c r="AD7" s="49" t="s">
        <v>125</v>
      </c>
      <c r="AE7" s="44">
        <f>COUNTIF(AE$8:AE$207,"&gt;0")</f>
        <v>1</v>
      </c>
      <c r="AF7" s="60">
        <f t="shared" ref="AF7" si="4">SUM(AF$8:AF$207)</f>
        <v>3</v>
      </c>
      <c r="AG7" s="60">
        <f>SUM(AG$8:AG$207)</f>
        <v>547</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499</v>
      </c>
      <c r="E8" s="38" t="s">
        <v>500</v>
      </c>
      <c r="F8" s="38"/>
      <c r="G8" s="38">
        <v>2004</v>
      </c>
      <c r="H8" s="61">
        <v>20</v>
      </c>
      <c r="I8" s="61">
        <v>1171</v>
      </c>
      <c r="J8" s="38" t="s">
        <v>501</v>
      </c>
      <c r="K8" s="38" t="s">
        <v>502</v>
      </c>
      <c r="L8" s="38"/>
      <c r="M8" s="38">
        <v>2010</v>
      </c>
      <c r="N8" s="61">
        <v>5</v>
      </c>
      <c r="O8" s="61">
        <v>123</v>
      </c>
      <c r="P8" s="38" t="s">
        <v>503</v>
      </c>
      <c r="Q8" s="38" t="s">
        <v>504</v>
      </c>
      <c r="R8" s="38" t="s">
        <v>505</v>
      </c>
      <c r="S8" s="38">
        <v>2009</v>
      </c>
      <c r="T8" s="61"/>
      <c r="U8" s="61">
        <v>2371</v>
      </c>
      <c r="V8" s="38" t="s">
        <v>506</v>
      </c>
      <c r="W8" s="38" t="s">
        <v>500</v>
      </c>
      <c r="X8" s="38"/>
      <c r="Y8" s="38">
        <v>2005</v>
      </c>
      <c r="Z8" s="61">
        <v>10</v>
      </c>
      <c r="AA8" s="61">
        <v>338</v>
      </c>
      <c r="AB8" s="38" t="s">
        <v>507</v>
      </c>
      <c r="AC8" s="38" t="s">
        <v>502</v>
      </c>
      <c r="AD8" s="38"/>
      <c r="AE8" s="38">
        <v>2020</v>
      </c>
      <c r="AF8" s="61">
        <v>3</v>
      </c>
      <c r="AG8" s="61">
        <v>547</v>
      </c>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ht="36" x14ac:dyDescent="0.15">
      <c r="A9" s="38" t="s">
        <v>475</v>
      </c>
      <c r="B9" s="39" t="s">
        <v>508</v>
      </c>
      <c r="C9" s="38" t="s">
        <v>509</v>
      </c>
      <c r="D9" s="38" t="s">
        <v>513</v>
      </c>
      <c r="E9" s="38" t="s">
        <v>500</v>
      </c>
      <c r="F9" s="38"/>
      <c r="G9" s="38">
        <v>2019</v>
      </c>
      <c r="H9" s="61">
        <v>240</v>
      </c>
      <c r="I9" s="61">
        <v>6959</v>
      </c>
      <c r="J9" s="38" t="s">
        <v>514</v>
      </c>
      <c r="K9" s="38" t="s">
        <v>500</v>
      </c>
      <c r="L9" s="38"/>
      <c r="M9" s="38">
        <v>2019</v>
      </c>
      <c r="N9" s="61">
        <v>58</v>
      </c>
      <c r="O9" s="61">
        <v>3401</v>
      </c>
      <c r="P9" s="38" t="s">
        <v>515</v>
      </c>
      <c r="Q9" s="38" t="s">
        <v>504</v>
      </c>
      <c r="R9" s="95" t="s">
        <v>516</v>
      </c>
      <c r="S9" s="38">
        <v>2013</v>
      </c>
      <c r="T9" s="61">
        <v>300</v>
      </c>
      <c r="U9" s="61">
        <v>76</v>
      </c>
      <c r="V9" s="38" t="s">
        <v>517</v>
      </c>
      <c r="W9" s="38" t="s">
        <v>500</v>
      </c>
      <c r="X9" s="38"/>
      <c r="Y9" s="38">
        <v>2021</v>
      </c>
      <c r="Z9" s="61">
        <v>8</v>
      </c>
      <c r="AA9" s="61">
        <v>995</v>
      </c>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518</v>
      </c>
      <c r="C10" s="38" t="s">
        <v>519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520</v>
      </c>
      <c r="C11" s="38" t="s">
        <v>521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523</v>
      </c>
      <c r="C12" s="38" t="s">
        <v>524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525</v>
      </c>
      <c r="C13" s="38" t="s">
        <v>526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527</v>
      </c>
      <c r="C14" s="38" t="s">
        <v>528</v>
      </c>
      <c r="D14" s="38" t="s">
        <v>529</v>
      </c>
      <c r="E14" s="38" t="s">
        <v>500</v>
      </c>
      <c r="F14" s="38"/>
      <c r="G14" s="38">
        <v>2003</v>
      </c>
      <c r="H14" s="61">
        <v>18</v>
      </c>
      <c r="I14" s="61">
        <v>1851</v>
      </c>
      <c r="J14" s="38" t="s">
        <v>530</v>
      </c>
      <c r="K14" s="38" t="s">
        <v>500</v>
      </c>
      <c r="L14" s="38"/>
      <c r="M14" s="38">
        <v>1999</v>
      </c>
      <c r="N14" s="61">
        <v>5</v>
      </c>
      <c r="O14" s="61">
        <v>204</v>
      </c>
      <c r="P14" s="38" t="s">
        <v>531</v>
      </c>
      <c r="Q14" s="38" t="s">
        <v>500</v>
      </c>
      <c r="R14" s="38"/>
      <c r="S14" s="38">
        <v>2018</v>
      </c>
      <c r="T14" s="61">
        <v>5</v>
      </c>
      <c r="U14" s="61">
        <v>354</v>
      </c>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532</v>
      </c>
      <c r="C15" s="38" t="s">
        <v>533</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534</v>
      </c>
      <c r="C16" s="38" t="s">
        <v>535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537</v>
      </c>
      <c r="C17" s="38" t="s">
        <v>538</v>
      </c>
      <c r="D17" s="38" t="s">
        <v>539</v>
      </c>
      <c r="E17" s="38" t="s">
        <v>500</v>
      </c>
      <c r="F17" s="38"/>
      <c r="G17" s="38">
        <v>2014</v>
      </c>
      <c r="H17" s="61">
        <v>6</v>
      </c>
      <c r="I17" s="61">
        <v>494</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540</v>
      </c>
      <c r="C18" s="38" t="s">
        <v>541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542</v>
      </c>
      <c r="C19" s="38" t="s">
        <v>543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545</v>
      </c>
      <c r="C20" s="38" t="s">
        <v>546</v>
      </c>
      <c r="D20" s="38" t="s">
        <v>547</v>
      </c>
      <c r="E20" s="38" t="s">
        <v>502</v>
      </c>
      <c r="F20" s="38"/>
      <c r="G20" s="38">
        <v>2023</v>
      </c>
      <c r="H20" s="61">
        <v>21</v>
      </c>
      <c r="I20" s="61">
        <v>916</v>
      </c>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548</v>
      </c>
      <c r="C21" s="38" t="s">
        <v>549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550</v>
      </c>
      <c r="C22" s="38" t="s">
        <v>551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553</v>
      </c>
      <c r="C23" s="38" t="s">
        <v>554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555</v>
      </c>
      <c r="C24" s="38" t="s">
        <v>556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557</v>
      </c>
      <c r="C25" s="38" t="s">
        <v>558</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559</v>
      </c>
      <c r="C26" s="38" t="s">
        <v>560</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561</v>
      </c>
      <c r="C27" s="38" t="s">
        <v>562</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563</v>
      </c>
      <c r="C28" s="38" t="s">
        <v>564</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8">
    <sortCondition ref="A8:A28"/>
    <sortCondition ref="B8:B28"/>
    <sortCondition ref="C8:C28"/>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61E030-85EC-43FF-BBD0-C64EC507E418}"/>
</file>

<file path=customXml/itemProps2.xml><?xml version="1.0" encoding="utf-8"?>
<ds:datastoreItem xmlns:ds="http://schemas.openxmlformats.org/officeDocument/2006/customXml" ds:itemID="{F828E7F7-BB4C-40F8-B69C-BBC5C8FEA795}"/>
</file>

<file path=customXml/itemProps3.xml><?xml version="1.0" encoding="utf-8"?>
<ds:datastoreItem xmlns:ds="http://schemas.openxmlformats.org/officeDocument/2006/customXml" ds:itemID="{E0D95855-9906-4AF2-BA13-ACE4F9227D0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2026-01-20T03:36:34Z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