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3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worksheets/sheet6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5\Desktop\環境省災害廃棄物調査集約結果(38愛媛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'災害廃棄物事業経費（歳出）'!$2:$19</definedName>
    <definedName name="_xlnm.Print_Area" localSheetId="2">'災害廃棄物事業経費（歳入）'!$2:$19</definedName>
    <definedName name="_xlnm.Print_Area" localSheetId="0">'災害廃棄物事業経費（市町村）'!$2:$14</definedName>
    <definedName name="_xlnm.Print_Area" localSheetId="1">'災害廃棄物事業経費（組合）'!$2:$12</definedName>
    <definedName name="_xlnm.Print_Area" localSheetId="5">市町村分担金内訳!$2:$12</definedName>
    <definedName name="_xlnm.Print_Area" localSheetId="4">組合分担金内訳!$2:$14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2" i="6"/>
  <c r="D12" i="6"/>
  <c r="CE19" i="4"/>
  <c r="CD19" i="4"/>
  <c r="BY19" i="4"/>
  <c r="BX19" i="4"/>
  <c r="BS19" i="4"/>
  <c r="BR19" i="4"/>
  <c r="BL19" i="4"/>
  <c r="BK19" i="4"/>
  <c r="CH19" i="4"/>
  <c r="CG19" i="4"/>
  <c r="CC19" i="4"/>
  <c r="BZ19" i="4"/>
  <c r="BW19" i="4"/>
  <c r="BV19" i="4"/>
  <c r="BU19" i="4"/>
  <c r="BT19" i="4"/>
  <c r="BQ19" i="4"/>
  <c r="BN19" i="4"/>
  <c r="BM19" i="4"/>
  <c r="BJ19" i="4"/>
  <c r="M19" i="3"/>
  <c r="D19" i="3"/>
  <c r="DF12" i="2"/>
  <c r="DE12" i="2"/>
  <c r="CZ12" i="2"/>
  <c r="CY12" i="2"/>
  <c r="CT12" i="2"/>
  <c r="CS12" i="2"/>
  <c r="CM12" i="2"/>
  <c r="CL12" i="2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AX12" i="2"/>
  <c r="AS12" i="2"/>
  <c r="AN12" i="2"/>
  <c r="AF12" i="2"/>
  <c r="AE12" i="2" s="1"/>
  <c r="N12" i="2"/>
  <c r="E11" i="6"/>
  <c r="D11" i="6"/>
  <c r="CE18" i="4"/>
  <c r="CD18" i="4"/>
  <c r="BY18" i="4"/>
  <c r="BX18" i="4"/>
  <c r="BS18" i="4"/>
  <c r="BR18" i="4"/>
  <c r="BL18" i="4"/>
  <c r="BK18" i="4"/>
  <c r="CH18" i="4"/>
  <c r="CG18" i="4"/>
  <c r="BZ18" i="4"/>
  <c r="BU18" i="4"/>
  <c r="BN18" i="4"/>
  <c r="BM18" i="4"/>
  <c r="CC18" i="4"/>
  <c r="BW18" i="4"/>
  <c r="BV18" i="4"/>
  <c r="BJ18" i="4"/>
  <c r="M18" i="3"/>
  <c r="DI11" i="2"/>
  <c r="DE11" i="2"/>
  <c r="CY11" i="2"/>
  <c r="CV11" i="2"/>
  <c r="CS11" i="2"/>
  <c r="CO11" i="2"/>
  <c r="CL11" i="2"/>
  <c r="DH11" i="2"/>
  <c r="DF11" i="2"/>
  <c r="DD11" i="2"/>
  <c r="DC11" i="2"/>
  <c r="DA11" i="2"/>
  <c r="CZ11" i="2"/>
  <c r="BU11" i="2"/>
  <c r="CU11" i="2"/>
  <c r="CT11" i="2"/>
  <c r="BP11" i="2"/>
  <c r="CN11" i="2"/>
  <c r="CM11" i="2"/>
  <c r="BH11" i="2"/>
  <c r="AX11" i="2"/>
  <c r="AS11" i="2"/>
  <c r="AN11" i="2"/>
  <c r="AF11" i="2"/>
  <c r="AE11" i="2" s="1"/>
  <c r="N11" i="2"/>
  <c r="M11" i="2" s="1"/>
  <c r="E10" i="6"/>
  <c r="D10" i="6"/>
  <c r="CE17" i="4"/>
  <c r="CD17" i="4"/>
  <c r="BY17" i="4"/>
  <c r="BX17" i="4"/>
  <c r="BS17" i="4"/>
  <c r="BR17" i="4"/>
  <c r="BL17" i="4"/>
  <c r="BK17" i="4"/>
  <c r="BU17" i="4"/>
  <c r="BN17" i="4"/>
  <c r="CG17" i="4"/>
  <c r="CC17" i="4"/>
  <c r="CB17" i="4"/>
  <c r="BZ17" i="4"/>
  <c r="BW17" i="4"/>
  <c r="BV17" i="4"/>
  <c r="BT17" i="4"/>
  <c r="BM17" i="4"/>
  <c r="BJ17" i="4"/>
  <c r="M17" i="3"/>
  <c r="DF10" i="2"/>
  <c r="CZ10" i="2"/>
  <c r="CT10" i="2"/>
  <c r="CM10" i="2"/>
  <c r="DI10" i="2"/>
  <c r="DE10" i="2"/>
  <c r="DD10" i="2"/>
  <c r="DC10" i="2"/>
  <c r="BZ10" i="2"/>
  <c r="CY10" i="2"/>
  <c r="CX10" i="2"/>
  <c r="BU10" i="2"/>
  <c r="CV10" i="2"/>
  <c r="CS10" i="2"/>
  <c r="CO10" i="2"/>
  <c r="CL10" i="2"/>
  <c r="CK10" i="2"/>
  <c r="BH10" i="2"/>
  <c r="BG10" i="2" s="1"/>
  <c r="DH10" i="2"/>
  <c r="AX10" i="2"/>
  <c r="DA10" i="2"/>
  <c r="AS10" i="2"/>
  <c r="CU10" i="2"/>
  <c r="AN10" i="2"/>
  <c r="CN10" i="2"/>
  <c r="AF10" i="2"/>
  <c r="AE10" i="2" s="1"/>
  <c r="N10" i="2"/>
  <c r="E10" i="2"/>
  <c r="E9" i="6"/>
  <c r="D9" i="6"/>
  <c r="CE16" i="4"/>
  <c r="CD16" i="4"/>
  <c r="BY16" i="4"/>
  <c r="BX16" i="4"/>
  <c r="BS16" i="4"/>
  <c r="BR16" i="4"/>
  <c r="BL16" i="4"/>
  <c r="BK16" i="4"/>
  <c r="CH16" i="4"/>
  <c r="CG16" i="4"/>
  <c r="BZ16" i="4"/>
  <c r="BU16" i="4"/>
  <c r="BN16" i="4"/>
  <c r="BM16" i="4"/>
  <c r="CC16" i="4"/>
  <c r="BW16" i="4"/>
  <c r="BV16" i="4"/>
  <c r="BJ16" i="4"/>
  <c r="M16" i="3"/>
  <c r="DF9" i="2"/>
  <c r="DE9" i="2"/>
  <c r="CZ9" i="2"/>
  <c r="CY9" i="2"/>
  <c r="CT9" i="2"/>
  <c r="CS9" i="2"/>
  <c r="CM9" i="2"/>
  <c r="CL9" i="2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AX9" i="2"/>
  <c r="AS9" i="2"/>
  <c r="AN9" i="2"/>
  <c r="AF9" i="2"/>
  <c r="AE9" i="2" s="1"/>
  <c r="N9" i="2"/>
  <c r="E9" i="2"/>
  <c r="E8" i="6"/>
  <c r="D8" i="6"/>
  <c r="CE15" i="4"/>
  <c r="CD15" i="4"/>
  <c r="BY15" i="4"/>
  <c r="BX15" i="4"/>
  <c r="BS15" i="4"/>
  <c r="BR15" i="4"/>
  <c r="BL15" i="4"/>
  <c r="BK15" i="4"/>
  <c r="CH15" i="4"/>
  <c r="CG15" i="4"/>
  <c r="BZ15" i="4"/>
  <c r="BU15" i="4"/>
  <c r="BN15" i="4"/>
  <c r="BM15" i="4"/>
  <c r="CC15" i="4"/>
  <c r="BW15" i="4"/>
  <c r="BV15" i="4"/>
  <c r="BJ15" i="4"/>
  <c r="D15" i="3"/>
  <c r="DF8" i="2"/>
  <c r="DE8" i="2"/>
  <c r="CZ8" i="2"/>
  <c r="CY8" i="2"/>
  <c r="CT8" i="2"/>
  <c r="CS8" i="2"/>
  <c r="CM8" i="2"/>
  <c r="CL8" i="2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AX8" i="2"/>
  <c r="AS8" i="2"/>
  <c r="AN8" i="2"/>
  <c r="AF8" i="2"/>
  <c r="AE8" i="2" s="1"/>
  <c r="N8" i="2"/>
  <c r="BE14" i="5"/>
  <c r="BB14" i="5"/>
  <c r="AW14" i="5"/>
  <c r="AT14" i="5"/>
  <c r="AO14" i="5"/>
  <c r="AL14" i="5"/>
  <c r="AG14" i="5"/>
  <c r="Q14" i="5"/>
  <c r="H14" i="5"/>
  <c r="N14" i="5"/>
  <c r="E14" i="5"/>
  <c r="AB14" i="4" s="1"/>
  <c r="D14" i="5"/>
  <c r="CH14" i="4"/>
  <c r="CE14" i="4"/>
  <c r="CB14" i="4"/>
  <c r="BY14" i="4"/>
  <c r="BS14" i="4"/>
  <c r="BM14" i="4"/>
  <c r="BJ14" i="4"/>
  <c r="CG14" i="4"/>
  <c r="CA14" i="4"/>
  <c r="CC14" i="4"/>
  <c r="BZ14" i="4"/>
  <c r="BW14" i="4"/>
  <c r="BU14" i="4"/>
  <c r="BT14" i="4"/>
  <c r="BN14" i="4"/>
  <c r="BK14" i="4"/>
  <c r="M14" i="3"/>
  <c r="DH14" i="1"/>
  <c r="DE14" i="1"/>
  <c r="CY14" i="1"/>
  <c r="CV14" i="1"/>
  <c r="CS14" i="1"/>
  <c r="CM14" i="1"/>
  <c r="DI14" i="1"/>
  <c r="DF14" i="1"/>
  <c r="DD14" i="1"/>
  <c r="BZ14" i="1"/>
  <c r="DA14" i="1"/>
  <c r="BU14" i="1"/>
  <c r="CX14" i="1"/>
  <c r="CU14" i="1"/>
  <c r="CT14" i="1"/>
  <c r="CO14" i="1"/>
  <c r="CN14" i="1"/>
  <c r="CL14" i="1"/>
  <c r="BH14" i="1"/>
  <c r="AX14" i="1"/>
  <c r="AS14" i="1"/>
  <c r="AN14" i="1"/>
  <c r="AF14" i="1"/>
  <c r="AE14" i="1" s="1"/>
  <c r="M14" i="1"/>
  <c r="N14" i="1"/>
  <c r="BE13" i="5"/>
  <c r="BB13" i="5"/>
  <c r="AW13" i="5"/>
  <c r="AT13" i="5"/>
  <c r="AO13" i="5"/>
  <c r="AL13" i="5"/>
  <c r="AG13" i="5"/>
  <c r="H13" i="5"/>
  <c r="Q13" i="5"/>
  <c r="E13" i="5"/>
  <c r="D13" i="5"/>
  <c r="G13" i="5"/>
  <c r="AM13" i="4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AB12" i="4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M12" i="3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AB9" i="4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D9" i="3"/>
  <c r="DI9" i="1"/>
  <c r="DH9" i="1"/>
  <c r="DC9" i="1"/>
  <c r="CV9" i="1"/>
  <c r="CK9" i="1"/>
  <c r="DF9" i="1"/>
  <c r="DE9" i="1"/>
  <c r="DD9" i="1"/>
  <c r="DA9" i="1"/>
  <c r="CZ9" i="1"/>
  <c r="CY9" i="1"/>
  <c r="BU9" i="1"/>
  <c r="CU9" i="1"/>
  <c r="CT9" i="1"/>
  <c r="CS9" i="1"/>
  <c r="CO9" i="1"/>
  <c r="CN9" i="1"/>
  <c r="CM9" i="1"/>
  <c r="CL9" i="1"/>
  <c r="AX9" i="1"/>
  <c r="AS9" i="1"/>
  <c r="AN9" i="1"/>
  <c r="AF9" i="1"/>
  <c r="AE9" i="1" s="1"/>
  <c r="N9" i="1"/>
  <c r="BE8" i="5"/>
  <c r="BB8" i="5"/>
  <c r="AW8" i="5"/>
  <c r="AT8" i="5"/>
  <c r="AO8" i="5"/>
  <c r="AL8" i="5"/>
  <c r="AG8" i="5"/>
  <c r="E8" i="5"/>
  <c r="H8" i="5"/>
  <c r="G8" i="5"/>
  <c r="N8" i="5"/>
  <c r="D8" i="5"/>
  <c r="CH8" i="4"/>
  <c r="CG8" i="4"/>
  <c r="CB8" i="4"/>
  <c r="BU8" i="4"/>
  <c r="BJ8" i="4"/>
  <c r="CE8" i="4"/>
  <c r="CD8" i="4"/>
  <c r="CA8" i="4"/>
  <c r="BZ8" i="4"/>
  <c r="BY8" i="4"/>
  <c r="BX8" i="4"/>
  <c r="BT8" i="4"/>
  <c r="BS8" i="4"/>
  <c r="BR8" i="4"/>
  <c r="BN8" i="4"/>
  <c r="BM8" i="4"/>
  <c r="BL8" i="4"/>
  <c r="BK8" i="4"/>
  <c r="DH8" i="1"/>
  <c r="DA8" i="1"/>
  <c r="CV8" i="1"/>
  <c r="CU8" i="1"/>
  <c r="CO8" i="1"/>
  <c r="DF8" i="1"/>
  <c r="DE8" i="1"/>
  <c r="DD8" i="1"/>
  <c r="BZ8" i="1"/>
  <c r="CZ8" i="1"/>
  <c r="CY8" i="1"/>
  <c r="CX8" i="1"/>
  <c r="CT8" i="1"/>
  <c r="BP8" i="1"/>
  <c r="CN8" i="1"/>
  <c r="CM8" i="1"/>
  <c r="CL8" i="1"/>
  <c r="BH8" i="1"/>
  <c r="DI8" i="1"/>
  <c r="DC8" i="1"/>
  <c r="AS8" i="1"/>
  <c r="AN8" i="1"/>
  <c r="CK8" i="1"/>
  <c r="N8" i="1"/>
  <c r="M8" i="1" s="1"/>
  <c r="E8" i="1"/>
  <c r="J12" i="2" l="1"/>
  <c r="J19" i="3"/>
  <c r="S19" i="3"/>
  <c r="S12" i="2"/>
  <c r="CA19" i="4"/>
  <c r="BP19" i="4"/>
  <c r="BH19" i="4"/>
  <c r="CI19" i="4"/>
  <c r="BI19" i="4"/>
  <c r="CB19" i="4"/>
  <c r="CW12" i="2"/>
  <c r="AM12" i="2"/>
  <c r="BF12" i="2"/>
  <c r="M12" i="2"/>
  <c r="CR12" i="2"/>
  <c r="BO12" i="2"/>
  <c r="DB12" i="2"/>
  <c r="BH12" i="2"/>
  <c r="CU12" i="2"/>
  <c r="E12" i="2"/>
  <c r="J18" i="3"/>
  <c r="J11" i="2"/>
  <c r="S11" i="2"/>
  <c r="S18" i="3"/>
  <c r="CA18" i="4"/>
  <c r="BP18" i="4"/>
  <c r="BH18" i="4"/>
  <c r="BQ18" i="4"/>
  <c r="CI18" i="4"/>
  <c r="BT18" i="4"/>
  <c r="BI18" i="4"/>
  <c r="CB18" i="4"/>
  <c r="D18" i="3"/>
  <c r="AM11" i="2"/>
  <c r="BF11" i="2" s="1"/>
  <c r="CW11" i="2"/>
  <c r="CJ11" i="2"/>
  <c r="BG11" i="2"/>
  <c r="CI11" i="2" s="1"/>
  <c r="E11" i="2"/>
  <c r="CK11" i="2"/>
  <c r="CR11" i="2"/>
  <c r="CX11" i="2"/>
  <c r="BZ11" i="2"/>
  <c r="DB11" i="2" s="1"/>
  <c r="J10" i="2"/>
  <c r="J17" i="3"/>
  <c r="S17" i="3"/>
  <c r="S10" i="2"/>
  <c r="BI17" i="4"/>
  <c r="BQ17" i="4"/>
  <c r="CH17" i="4"/>
  <c r="D17" i="3"/>
  <c r="CW10" i="2"/>
  <c r="AM10" i="2"/>
  <c r="BF10" i="2"/>
  <c r="CI10" i="2"/>
  <c r="M10" i="2"/>
  <c r="DB10" i="2"/>
  <c r="D10" i="2"/>
  <c r="CJ10" i="2"/>
  <c r="BP10" i="2"/>
  <c r="J16" i="3"/>
  <c r="J9" i="2"/>
  <c r="S9" i="2"/>
  <c r="S16" i="3"/>
  <c r="CA16" i="4"/>
  <c r="BP16" i="4"/>
  <c r="BH16" i="4"/>
  <c r="BQ16" i="4"/>
  <c r="CI16" i="4"/>
  <c r="BT16" i="4"/>
  <c r="BI16" i="4"/>
  <c r="CB16" i="4"/>
  <c r="D16" i="3"/>
  <c r="CW9" i="2"/>
  <c r="AM9" i="2"/>
  <c r="BF9" i="2" s="1"/>
  <c r="M9" i="2"/>
  <c r="D9" i="2"/>
  <c r="CR9" i="2"/>
  <c r="BO9" i="2"/>
  <c r="DB9" i="2"/>
  <c r="BH9" i="2"/>
  <c r="CU9" i="2"/>
  <c r="J8" i="2"/>
  <c r="J7" i="2" s="1"/>
  <c r="J15" i="3"/>
  <c r="J7" i="3" s="1"/>
  <c r="S8" i="2"/>
  <c r="S15" i="3"/>
  <c r="CA15" i="4"/>
  <c r="BP15" i="4"/>
  <c r="BH15" i="4"/>
  <c r="BQ15" i="4"/>
  <c r="CI15" i="4"/>
  <c r="BT15" i="4"/>
  <c r="BI15" i="4"/>
  <c r="CB15" i="4"/>
  <c r="M15" i="3"/>
  <c r="CW8" i="2"/>
  <c r="AM8" i="2"/>
  <c r="BF8" i="2"/>
  <c r="M8" i="2"/>
  <c r="CR8" i="2"/>
  <c r="BO8" i="2"/>
  <c r="DB8" i="2"/>
  <c r="BH8" i="2"/>
  <c r="CJ8" i="2" s="1"/>
  <c r="CU8" i="2"/>
  <c r="E8" i="2"/>
  <c r="F14" i="5"/>
  <c r="K14" i="4"/>
  <c r="AL14" i="1"/>
  <c r="BD14" i="4"/>
  <c r="CE14" i="1"/>
  <c r="CF14" i="4"/>
  <c r="G14" i="5"/>
  <c r="BC14" i="1"/>
  <c r="BI14" i="4"/>
  <c r="BV14" i="4"/>
  <c r="BQ14" i="4"/>
  <c r="BP14" i="4"/>
  <c r="BL14" i="4"/>
  <c r="BR14" i="4"/>
  <c r="BX14" i="4"/>
  <c r="CD14" i="4"/>
  <c r="D14" i="3"/>
  <c r="CJ14" i="1"/>
  <c r="BG14" i="1"/>
  <c r="CI14" i="1" s="1"/>
  <c r="CW14" i="1"/>
  <c r="AM14" i="1"/>
  <c r="BF14" i="1" s="1"/>
  <c r="DB14" i="1"/>
  <c r="E14" i="1"/>
  <c r="BP14" i="1"/>
  <c r="CZ14" i="1"/>
  <c r="CK14" i="1"/>
  <c r="DC14" i="1"/>
  <c r="AB13" i="4"/>
  <c r="BC13" i="1"/>
  <c r="BD13" i="4"/>
  <c r="CE13" i="1"/>
  <c r="DG13" i="1" s="1"/>
  <c r="K13" i="4"/>
  <c r="BO13" i="4" s="1"/>
  <c r="AL13" i="1"/>
  <c r="F13" i="5"/>
  <c r="I13" i="5"/>
  <c r="N13" i="5"/>
  <c r="BN13" i="1"/>
  <c r="BH13" i="4"/>
  <c r="BI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CE12" i="1"/>
  <c r="BD12" i="4"/>
  <c r="CF12" i="4" s="1"/>
  <c r="AL12" i="1"/>
  <c r="F12" i="5"/>
  <c r="K12" i="4"/>
  <c r="G12" i="5"/>
  <c r="BC12" i="1"/>
  <c r="BH12" i="4"/>
  <c r="BI12" i="4"/>
  <c r="CW12" i="1"/>
  <c r="D12" i="1"/>
  <c r="N12" i="1"/>
  <c r="M12" i="1" s="1"/>
  <c r="AN12" i="1"/>
  <c r="AM12" i="1" s="1"/>
  <c r="BF12" i="1" s="1"/>
  <c r="BH12" i="1"/>
  <c r="BZ12" i="1"/>
  <c r="DB12" i="1" s="1"/>
  <c r="CX12" i="1"/>
  <c r="F11" i="5"/>
  <c r="K11" i="4"/>
  <c r="AL11" i="1"/>
  <c r="CE11" i="1"/>
  <c r="DG11" i="1" s="1"/>
  <c r="BD11" i="4"/>
  <c r="G11" i="5"/>
  <c r="AB11" i="4"/>
  <c r="BH11" i="4"/>
  <c r="BI11" i="4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F10" i="5"/>
  <c r="K10" i="4"/>
  <c r="AL10" i="1"/>
  <c r="CE10" i="1"/>
  <c r="DG10" i="1" s="1"/>
  <c r="BD10" i="4"/>
  <c r="G10" i="5"/>
  <c r="AB10" i="4"/>
  <c r="BH10" i="4"/>
  <c r="BI10" i="4"/>
  <c r="M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AL9" i="1"/>
  <c r="F9" i="5"/>
  <c r="K9" i="4"/>
  <c r="BD9" i="4"/>
  <c r="CF9" i="4" s="1"/>
  <c r="CE9" i="1"/>
  <c r="G9" i="5"/>
  <c r="BC9" i="1"/>
  <c r="BH9" i="4"/>
  <c r="BI9" i="4"/>
  <c r="M9" i="3"/>
  <c r="CW9" i="1"/>
  <c r="M9" i="1"/>
  <c r="AM9" i="1"/>
  <c r="BF9" i="1" s="1"/>
  <c r="BH9" i="1"/>
  <c r="BZ9" i="1"/>
  <c r="DB9" i="1" s="1"/>
  <c r="CX9" i="1"/>
  <c r="E9" i="1"/>
  <c r="BP9" i="1"/>
  <c r="BC8" i="1"/>
  <c r="BC7" i="1" s="1"/>
  <c r="AB8" i="4"/>
  <c r="AB7" i="4" s="1"/>
  <c r="AL8" i="1"/>
  <c r="F8" i="5"/>
  <c r="K8" i="4"/>
  <c r="AM8" i="4"/>
  <c r="BN8" i="1"/>
  <c r="I8" i="5"/>
  <c r="BD8" i="4"/>
  <c r="CE8" i="1"/>
  <c r="Q8" i="5"/>
  <c r="BV8" i="4"/>
  <c r="BP8" i="4"/>
  <c r="CC8" i="4"/>
  <c r="BQ8" i="4"/>
  <c r="BW8" i="4"/>
  <c r="D8" i="3"/>
  <c r="M8" i="3"/>
  <c r="BG8" i="1"/>
  <c r="CR8" i="1"/>
  <c r="D8" i="1"/>
  <c r="BU8" i="1"/>
  <c r="CW8" i="1" s="1"/>
  <c r="CS8" i="1"/>
  <c r="AF8" i="1"/>
  <c r="AE8" i="1" s="1"/>
  <c r="AX8" i="1"/>
  <c r="AM8" i="1" s="1"/>
  <c r="S7" i="3" l="1"/>
  <c r="S7" i="2"/>
  <c r="K7" i="4"/>
  <c r="CE7" i="1"/>
  <c r="BD7" i="4"/>
  <c r="AL7" i="1"/>
  <c r="BO10" i="1"/>
  <c r="BO11" i="1"/>
  <c r="CQ11" i="1" s="1"/>
  <c r="BO12" i="1"/>
  <c r="CQ12" i="1" s="1"/>
  <c r="AB19" i="3"/>
  <c r="AB12" i="2"/>
  <c r="CJ12" i="2"/>
  <c r="BG12" i="2"/>
  <c r="CI12" i="2" s="1"/>
  <c r="CQ12" i="2"/>
  <c r="CH12" i="2"/>
  <c r="DJ12" i="2" s="1"/>
  <c r="D12" i="2"/>
  <c r="AB11" i="2"/>
  <c r="AB18" i="3"/>
  <c r="D11" i="2"/>
  <c r="BO11" i="2"/>
  <c r="AB17" i="3"/>
  <c r="AB10" i="2"/>
  <c r="BH17" i="4"/>
  <c r="CA17" i="4"/>
  <c r="BP17" i="4"/>
  <c r="BO10" i="2"/>
  <c r="CR10" i="2"/>
  <c r="AB16" i="3"/>
  <c r="AB9" i="2"/>
  <c r="CQ9" i="2"/>
  <c r="CJ9" i="2"/>
  <c r="BG9" i="2"/>
  <c r="CI9" i="2" s="1"/>
  <c r="AB15" i="3"/>
  <c r="AB8" i="2"/>
  <c r="BG8" i="2"/>
  <c r="CI8" i="2" s="1"/>
  <c r="CQ8" i="2"/>
  <c r="D8" i="2"/>
  <c r="I14" i="5"/>
  <c r="AM14" i="4"/>
  <c r="BO14" i="4" s="1"/>
  <c r="BN14" i="1"/>
  <c r="CP14" i="1" s="1"/>
  <c r="DG14" i="1"/>
  <c r="CI14" i="4"/>
  <c r="BH14" i="4"/>
  <c r="D14" i="1"/>
  <c r="CR14" i="1"/>
  <c r="BO14" i="1"/>
  <c r="CF13" i="4"/>
  <c r="CP13" i="1"/>
  <c r="BQ13" i="4"/>
  <c r="CR13" i="1"/>
  <c r="BG13" i="1"/>
  <c r="CI13" i="1" s="1"/>
  <c r="CJ13" i="1"/>
  <c r="BO13" i="1"/>
  <c r="DG12" i="1"/>
  <c r="I12" i="5"/>
  <c r="BN12" i="1"/>
  <c r="CP12" i="1" s="1"/>
  <c r="AM12" i="4"/>
  <c r="BO12" i="4" s="1"/>
  <c r="BQ12" i="4"/>
  <c r="CR12" i="1"/>
  <c r="BG12" i="1"/>
  <c r="CI12" i="1" s="1"/>
  <c r="CJ12" i="1"/>
  <c r="CF11" i="4"/>
  <c r="I11" i="5"/>
  <c r="BN11" i="1"/>
  <c r="CP11" i="1" s="1"/>
  <c r="AM11" i="4"/>
  <c r="BO11" i="4" s="1"/>
  <c r="BQ11" i="4"/>
  <c r="BG11" i="1"/>
  <c r="CI11" i="1" s="1"/>
  <c r="CJ11" i="1"/>
  <c r="CR11" i="1"/>
  <c r="I10" i="5"/>
  <c r="BN10" i="1"/>
  <c r="CP10" i="1" s="1"/>
  <c r="AM10" i="4"/>
  <c r="BO10" i="4"/>
  <c r="CF10" i="4"/>
  <c r="BQ10" i="4"/>
  <c r="CR10" i="1"/>
  <c r="CQ10" i="1"/>
  <c r="BG10" i="1"/>
  <c r="CI10" i="1" s="1"/>
  <c r="CJ10" i="1"/>
  <c r="I9" i="5"/>
  <c r="BN9" i="1"/>
  <c r="CP9" i="1" s="1"/>
  <c r="AM9" i="4"/>
  <c r="BO9" i="4" s="1"/>
  <c r="DG9" i="1"/>
  <c r="BQ9" i="4"/>
  <c r="CJ9" i="1"/>
  <c r="BG9" i="1"/>
  <c r="CI9" i="1" s="1"/>
  <c r="BO9" i="1"/>
  <c r="CR9" i="1"/>
  <c r="D9" i="1"/>
  <c r="CP8" i="1"/>
  <c r="BO8" i="4"/>
  <c r="DG8" i="1"/>
  <c r="CF8" i="4"/>
  <c r="BI8" i="4"/>
  <c r="BO8" i="1"/>
  <c r="CQ8" i="1" s="1"/>
  <c r="BF8" i="1"/>
  <c r="DB8" i="1"/>
  <c r="CJ8" i="1"/>
  <c r="CI8" i="1"/>
  <c r="AB7" i="2" l="1"/>
  <c r="AB7" i="3"/>
  <c r="CF7" i="4"/>
  <c r="DG7" i="1"/>
  <c r="AM7" i="4"/>
  <c r="BO7" i="4"/>
  <c r="BN7" i="1"/>
  <c r="CP7" i="1"/>
  <c r="CH8" i="2"/>
  <c r="DJ8" i="2" s="1"/>
  <c r="CH8" i="1"/>
  <c r="DJ8" i="1" s="1"/>
  <c r="CQ11" i="2"/>
  <c r="CH11" i="2"/>
  <c r="DJ11" i="2" s="1"/>
  <c r="CI17" i="4"/>
  <c r="CH10" i="2"/>
  <c r="DJ10" i="2" s="1"/>
  <c r="CQ10" i="2"/>
  <c r="CH9" i="2"/>
  <c r="DJ9" i="2" s="1"/>
  <c r="CQ14" i="1"/>
  <c r="CH14" i="1"/>
  <c r="DJ14" i="1" s="1"/>
  <c r="BP13" i="4"/>
  <c r="CI13" i="4"/>
  <c r="CQ13" i="1"/>
  <c r="CH13" i="1"/>
  <c r="DJ13" i="1" s="1"/>
  <c r="BP12" i="4"/>
  <c r="CI12" i="4"/>
  <c r="CH12" i="1"/>
  <c r="DJ12" i="1" s="1"/>
  <c r="BP11" i="4"/>
  <c r="CI11" i="4"/>
  <c r="CH11" i="1"/>
  <c r="DJ11" i="1" s="1"/>
  <c r="BP10" i="4"/>
  <c r="CI10" i="4"/>
  <c r="CH10" i="1"/>
  <c r="DJ10" i="1" s="1"/>
  <c r="BP9" i="4"/>
  <c r="CI9" i="4"/>
  <c r="CH9" i="1"/>
  <c r="DJ9" i="1" s="1"/>
  <c r="CQ9" i="1"/>
  <c r="BH8" i="4"/>
  <c r="CI8" i="4"/>
</calcChain>
</file>

<file path=xl/sharedStrings.xml><?xml version="1.0" encoding="utf-8"?>
<sst xmlns="http://schemas.openxmlformats.org/spreadsheetml/2006/main" count="1710" uniqueCount="289">
  <si>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</si>
  <si>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</si>
  <si>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</si>
  <si>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</si>
  <si>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</si>
  <si>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</si>
  <si>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</si>
  <si>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</si>
  <si>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</si>
  <si>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</si>
  <si>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</si>
  <si>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</si>
  <si>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</si>
  <si>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</si>
  <si>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</si>
  <si>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</si>
  <si>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</si>
  <si>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</si>
  <si>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</si>
  <si>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</si>
  <si>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</si>
  <si>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</si>
  <si>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</si>
  <si>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</si>
  <si>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</si>
  <si>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</si>
  <si>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</si>
  <si>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</si>
  <si>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</si>
  <si>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</si>
  <si>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</si>
  <si>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</si>
  <si>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</si>
  <si>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</si>
  <si>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</si>
  <si>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</si>
  <si>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</si>
  <si>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</si>
  <si>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</si>
  <si>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</si>
  <si>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</si>
  <si>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</si>
  <si>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</si>
  <si>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</si>
  <si>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</si>
  <si>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</si>
  <si>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</si>
  <si>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</si>
  <si>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</si>
  <si>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</si>
  <si>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</si>
  <si>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</si>
  <si>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</si>
  <si>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</si>
  <si>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</si>
  <si>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</si>
  <si>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</si>
  <si>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</si>
  <si>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</si>
  <si>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</si>
  <si>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</si>
  <si>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</si>
  <si>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</si>
  <si>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</si>
  <si>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</si>
  <si>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</si>
  <si>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</si>
  <si>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</si>
  <si>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</si>
  <si>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</si>
  <si>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</si>
  <si>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</si>
  <si>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</si>
  <si>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</si>
  <si>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</si>
  <si>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</si>
  <si>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</si>
  <si>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</si>
  <si>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</si>
  <si>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</si>
  <si>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</si>
  <si>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</si>
  <si>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</si>
  <si>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</si>
  <si>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</si>
  <si>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</si>
  <si>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</si>
  <si>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</si>
  <si>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</si>
  <si>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</si>
  <si>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</si>
  <si>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</si>
  <si>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</si>
  <si>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</si>
  <si>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</si>
  <si>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</si>
  <si>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</si>
  <si>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</si>
  <si>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</si>
  <si>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</si>
  <si>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</si>
  <si>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</si>
  <si>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</si>
  <si>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</si>
  <si>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</si>
  <si>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</si>
  <si>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</si>
  <si>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</si>
  <si>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</si>
  <si>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</si>
  <si>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</si>
  <si>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</si>
  <si>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</si>
  <si>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</si>
  <si>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</si>
  <si>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</si>
  <si>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</si>
  <si>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</si>
  <si>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</si>
  <si>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</si>
  <si>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</si>
  <si>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</si>
  <si>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</si>
  <si>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</si>
  <si>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</si>
  <si>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</si>
  <si>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</si>
  <si>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</si>
  <si>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</si>
  <si>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</si>
  <si>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</si>
  <si>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</si>
  <si>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</si>
  <si>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</si>
  <si>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</si>
  <si>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</si>
  <si>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</si>
  <si>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</si>
  <si>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</si>
  <si>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</si>
  <si>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</si>
  <si>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</si>
  <si>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</si>
  <si>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</si>
  <si>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</si>
  <si>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</si>
  <si>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</si>
  <si>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</si>
  <si>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</si>
  <si>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</si>
  <si>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</si>
  <si>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</si>
  <si>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</si>
  <si>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</si>
  <si>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</si>
  <si>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</si>
  <si>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</si>
  <si>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</si>
  <si>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</si>
  <si>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</si>
  <si>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</si>
  <si>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</si>
  <si>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</si>
  <si>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</si>
  <si>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</si>
  <si>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</si>
  <si>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</si>
  <si>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</si>
  <si>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</si>
  <si>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</si>
  <si>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</si>
  <si>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</si>
  <si>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</si>
  <si>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</si>
  <si>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</si>
  <si>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</si>
  <si>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</si>
  <si>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</si>
  <si>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</si>
  <si>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</si>
  <si>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</si>
  <si>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</si>
  <si>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</si>
  <si>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</si>
  <si>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</si>
  <si>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</si>
  <si>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</si>
  <si>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</si>
  <si>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</si>
  <si>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</si>
  <si>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</si>
  <si>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</si>
  <si>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</si>
  <si>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【災害】廃棄物処理事業経費（市区町村の合計）（令和6年度実績）</t>
    <rPh sb="1" eb="3">
      <t>サイガイ</t>
    </rPh>
    <phoneticPr fontId="4"/>
  </si>
  <si>
    <t>【災害】廃棄物処理事業経費（一部事務組合・広域連合の合計）（令和6年度実績）</t>
    <rPh sb="1" eb="3">
      <t>サイガイ</t>
    </rPh>
    <phoneticPr fontId="4"/>
  </si>
  <si>
    <t>【災害】廃棄物処理事業経費（市区町村及び一部事務組合・広域連合の合計）【歳入】（令和6年度実績）</t>
    <rPh sb="1" eb="3">
      <t>サイガイ</t>
    </rPh>
    <phoneticPr fontId="4"/>
  </si>
  <si>
    <t>【災害】廃棄物処理事業経費（市区町村及び一部事務組合・広域連合の合計）【歳出】（令和6年度実績）</t>
    <rPh sb="1" eb="3">
      <t>サイガイ</t>
    </rPh>
    <phoneticPr fontId="4"/>
  </si>
  <si>
    <t>【災害】廃棄物処理事業経費【分担金の合計】（令和6年度実績）</t>
    <rPh sb="1" eb="3">
      <t>サイガイ</t>
    </rPh>
    <phoneticPr fontId="8"/>
  </si>
  <si>
    <t>【災害】廃棄物処理事業経費【市区町村分担金の合計】（令和6年度実績）</t>
    <rPh sb="1" eb="3">
      <t>サイガイ</t>
    </rPh>
    <phoneticPr fontId="8"/>
  </si>
  <si>
    <t/>
  </si>
  <si>
    <t>愛媛県</t>
    <phoneticPr fontId="3"/>
  </si>
  <si>
    <t>38201</t>
    <phoneticPr fontId="3"/>
  </si>
  <si>
    <t>愛媛県</t>
    <phoneticPr fontId="3"/>
  </si>
  <si>
    <t>松山市</t>
    <phoneticPr fontId="3"/>
  </si>
  <si>
    <t>愛媛県</t>
    <phoneticPr fontId="3"/>
  </si>
  <si>
    <t>38201</t>
    <phoneticPr fontId="3"/>
  </si>
  <si>
    <t>松山市</t>
    <phoneticPr fontId="3"/>
  </si>
  <si>
    <t>愛媛県</t>
    <phoneticPr fontId="3"/>
  </si>
  <si>
    <t>松山市</t>
    <phoneticPr fontId="3"/>
  </si>
  <si>
    <t>38201</t>
    <phoneticPr fontId="3"/>
  </si>
  <si>
    <t>38207</t>
    <phoneticPr fontId="3"/>
  </si>
  <si>
    <t>大洲市</t>
    <phoneticPr fontId="3"/>
  </si>
  <si>
    <t>38207</t>
    <phoneticPr fontId="3"/>
  </si>
  <si>
    <t>38207</t>
    <phoneticPr fontId="3"/>
  </si>
  <si>
    <t>大洲市</t>
    <phoneticPr fontId="3"/>
  </si>
  <si>
    <t>大洲市</t>
    <phoneticPr fontId="3"/>
  </si>
  <si>
    <t>38210</t>
    <phoneticPr fontId="3"/>
  </si>
  <si>
    <t>伊予市</t>
    <phoneticPr fontId="3"/>
  </si>
  <si>
    <t>38210</t>
    <phoneticPr fontId="3"/>
  </si>
  <si>
    <t>伊予市</t>
    <phoneticPr fontId="3"/>
  </si>
  <si>
    <t>愛媛県</t>
    <phoneticPr fontId="3"/>
  </si>
  <si>
    <t>38210</t>
    <phoneticPr fontId="3"/>
  </si>
  <si>
    <t>伊予市</t>
    <phoneticPr fontId="3"/>
  </si>
  <si>
    <t>愛媛県</t>
    <phoneticPr fontId="3"/>
  </si>
  <si>
    <t>38215</t>
    <phoneticPr fontId="3"/>
  </si>
  <si>
    <t>東温市</t>
    <phoneticPr fontId="3"/>
  </si>
  <si>
    <t>38215</t>
    <phoneticPr fontId="3"/>
  </si>
  <si>
    <t>東温市</t>
    <phoneticPr fontId="3"/>
  </si>
  <si>
    <t>38215</t>
    <phoneticPr fontId="3"/>
  </si>
  <si>
    <t>愛媛県</t>
    <phoneticPr fontId="3"/>
  </si>
  <si>
    <t>38215</t>
    <phoneticPr fontId="3"/>
  </si>
  <si>
    <t>東温市</t>
    <phoneticPr fontId="3"/>
  </si>
  <si>
    <t>38401</t>
    <phoneticPr fontId="3"/>
  </si>
  <si>
    <t>松前町</t>
    <phoneticPr fontId="3"/>
  </si>
  <si>
    <t>38401</t>
    <phoneticPr fontId="3"/>
  </si>
  <si>
    <t>松前町</t>
    <phoneticPr fontId="3"/>
  </si>
  <si>
    <t>38422</t>
    <phoneticPr fontId="3"/>
  </si>
  <si>
    <t>内子町</t>
    <phoneticPr fontId="3"/>
  </si>
  <si>
    <t>内子町</t>
    <phoneticPr fontId="3"/>
  </si>
  <si>
    <t>内子町</t>
    <phoneticPr fontId="3"/>
  </si>
  <si>
    <t>38422</t>
    <phoneticPr fontId="3"/>
  </si>
  <si>
    <t>38484</t>
    <phoneticPr fontId="3"/>
  </si>
  <si>
    <t>松野町</t>
    <phoneticPr fontId="3"/>
  </si>
  <si>
    <t>38484</t>
    <phoneticPr fontId="3"/>
  </si>
  <si>
    <t>松野町</t>
    <phoneticPr fontId="3"/>
  </si>
  <si>
    <t>38484</t>
    <phoneticPr fontId="3"/>
  </si>
  <si>
    <t>松野町</t>
    <phoneticPr fontId="3"/>
  </si>
  <si>
    <t>38840</t>
    <phoneticPr fontId="3"/>
  </si>
  <si>
    <t>伊予市松前町共立衛生組合</t>
    <phoneticPr fontId="3"/>
  </si>
  <si>
    <t>伊予市松前町共立衛生組合</t>
    <phoneticPr fontId="3"/>
  </si>
  <si>
    <t>38840</t>
    <phoneticPr fontId="3"/>
  </si>
  <si>
    <t>伊予市松前町共立衛生組合</t>
    <phoneticPr fontId="3"/>
  </si>
  <si>
    <t>愛媛県</t>
    <phoneticPr fontId="3"/>
  </si>
  <si>
    <t>38840</t>
    <phoneticPr fontId="3"/>
  </si>
  <si>
    <t>38842</t>
    <phoneticPr fontId="3"/>
  </si>
  <si>
    <t>大洲・喜多衛生事務組合</t>
    <phoneticPr fontId="3"/>
  </si>
  <si>
    <t>38842</t>
    <phoneticPr fontId="3"/>
  </si>
  <si>
    <t>大洲・喜多衛生事務組合</t>
    <phoneticPr fontId="3"/>
  </si>
  <si>
    <t>大洲・喜多衛生事務組合</t>
    <phoneticPr fontId="3"/>
  </si>
  <si>
    <t>愛媛県</t>
    <phoneticPr fontId="3"/>
  </si>
  <si>
    <t>38842</t>
    <phoneticPr fontId="3"/>
  </si>
  <si>
    <t>大洲・喜多衛生事務組合</t>
    <phoneticPr fontId="3"/>
  </si>
  <si>
    <t>愛媛県</t>
    <phoneticPr fontId="3"/>
  </si>
  <si>
    <t>38862</t>
    <phoneticPr fontId="3"/>
  </si>
  <si>
    <t>八幡浜地区施設事務組合</t>
    <phoneticPr fontId="3"/>
  </si>
  <si>
    <t>38862</t>
    <phoneticPr fontId="3"/>
  </si>
  <si>
    <t>八幡浜地区施設事務組合</t>
    <phoneticPr fontId="3"/>
  </si>
  <si>
    <t>38862</t>
    <phoneticPr fontId="3"/>
  </si>
  <si>
    <t>38862</t>
    <phoneticPr fontId="3"/>
  </si>
  <si>
    <t>八幡浜地区施設事務組合</t>
    <phoneticPr fontId="3"/>
  </si>
  <si>
    <t>38865</t>
    <phoneticPr fontId="3"/>
  </si>
  <si>
    <t>伊予地区ごみ処理施設管理組合</t>
    <phoneticPr fontId="3"/>
  </si>
  <si>
    <t>38865</t>
    <phoneticPr fontId="3"/>
  </si>
  <si>
    <t>伊予地区ごみ処理施設管理組合</t>
    <phoneticPr fontId="3"/>
  </si>
  <si>
    <t>38865</t>
    <phoneticPr fontId="3"/>
  </si>
  <si>
    <t>伊予地区ごみ処理施設管理組合</t>
    <phoneticPr fontId="3"/>
  </si>
  <si>
    <t>愛媛県</t>
    <phoneticPr fontId="3"/>
  </si>
  <si>
    <t>38865</t>
    <phoneticPr fontId="3"/>
  </si>
  <si>
    <t>伊予地区ごみ処理施設管理組合</t>
    <phoneticPr fontId="3"/>
  </si>
  <si>
    <t>38888</t>
    <phoneticPr fontId="3"/>
  </si>
  <si>
    <t>宇和島地区広域事務組合</t>
    <phoneticPr fontId="3"/>
  </si>
  <si>
    <t>38888</t>
    <phoneticPr fontId="3"/>
  </si>
  <si>
    <t>宇和島地区広域事務組合</t>
    <phoneticPr fontId="3"/>
  </si>
  <si>
    <t>愛媛県</t>
    <phoneticPr fontId="3"/>
  </si>
  <si>
    <t>38888</t>
    <phoneticPr fontId="3"/>
  </si>
  <si>
    <t>宇和島地区広域事務組合</t>
    <phoneticPr fontId="3"/>
  </si>
  <si>
    <t>38000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</si>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</sst>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30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204</v>
      </c>
      <c r="B7" s="87" t="s">
        <v>286</v>
      </c>
      <c r="C7" s="76" t="s">
        <v>287</v>
      </c>
      <c r="D7" s="77">
        <f>SUM($D$8:$D$14)</f>
        <v>89029</v>
      </c>
      <c r="E7" s="77">
        <f>SUM($E$8:$E$14)</f>
        <v>33851</v>
      </c>
      <c r="F7" s="77">
        <f>SUM($F$8:$F$14)</f>
        <v>32350</v>
      </c>
      <c r="G7" s="77">
        <f>SUM($G$8:$G$14)</f>
        <v>0</v>
      </c>
      <c r="H7" s="77">
        <f>SUM($H$8:$H$14)</f>
        <v>0</v>
      </c>
      <c r="I7" s="77">
        <f>SUM($I$8:$I$14)</f>
        <v>0</v>
      </c>
      <c r="J7" s="88" t="s">
        <v>288</v>
      </c>
      <c r="K7" s="77">
        <f>SUM($K$8:$K$14)</f>
        <v>1501</v>
      </c>
      <c r="L7" s="77">
        <f>SUM($L$8:$L$14)</f>
        <v>55178</v>
      </c>
      <c r="M7" s="77">
        <f>SUM($M$8:$M$14)</f>
        <v>0</v>
      </c>
      <c r="N7" s="77">
        <f>SUM($N$8:$N$14)</f>
        <v>0</v>
      </c>
      <c r="O7" s="77">
        <f>SUM($O$8:$O$14)</f>
        <v>0</v>
      </c>
      <c r="P7" s="77">
        <f>SUM($P$8:$P$14)</f>
        <v>0</v>
      </c>
      <c r="Q7" s="77">
        <f>SUM($Q$8:$Q$14)</f>
        <v>0</v>
      </c>
      <c r="R7" s="77">
        <f>SUM($R$8:$R$14)</f>
        <v>0</v>
      </c>
      <c r="S7" s="88" t="s">
        <v>288</v>
      </c>
      <c r="T7" s="77">
        <f>SUM($T$8:$T$14)</f>
        <v>0</v>
      </c>
      <c r="U7" s="77">
        <f>SUM($U$8:$U$14)</f>
        <v>0</v>
      </c>
      <c r="V7" s="77">
        <f>SUM($V$8:$V$14)</f>
        <v>89029</v>
      </c>
      <c r="W7" s="77">
        <f>SUM($W$8:$W$14)</f>
        <v>33851</v>
      </c>
      <c r="X7" s="77">
        <f>SUM($X$8:$X$14)</f>
        <v>32350</v>
      </c>
      <c r="Y7" s="77">
        <f>SUM($Y$8:$Y$14)</f>
        <v>0</v>
      </c>
      <c r="Z7" s="77">
        <f>SUM($Z$8:$Z$14)</f>
        <v>0</v>
      </c>
      <c r="AA7" s="77">
        <f>SUM($AA$8:$AA$14)</f>
        <v>0</v>
      </c>
      <c r="AB7" s="88" t="s">
        <v>288</v>
      </c>
      <c r="AC7" s="77">
        <f>SUM($AC$8:$AC$14)</f>
        <v>1501</v>
      </c>
      <c r="AD7" s="77">
        <f>SUM($AD$8:$AD$14)</f>
        <v>55178</v>
      </c>
      <c r="AE7" s="77">
        <f>SUM($AE$8:$AE$14)</f>
        <v>0</v>
      </c>
      <c r="AF7" s="77">
        <f>SUM($AF$8:$AF$14)</f>
        <v>0</v>
      </c>
      <c r="AG7" s="77">
        <f>SUM($AG$8:$AG$14)</f>
        <v>0</v>
      </c>
      <c r="AH7" s="77">
        <f>SUM($AH$8:$AH$14)</f>
        <v>0</v>
      </c>
      <c r="AI7" s="77">
        <f>SUM($AI$8:$AI$14)</f>
        <v>0</v>
      </c>
      <c r="AJ7" s="77">
        <f>SUM($AJ$8:$AJ$14)</f>
        <v>0</v>
      </c>
      <c r="AK7" s="77">
        <f>SUM($AK$8:$AK$14)</f>
        <v>0</v>
      </c>
      <c r="AL7" s="77">
        <f>SUM($AL$8:$AL$14)</f>
        <v>0</v>
      </c>
      <c r="AM7" s="77">
        <f>SUM($AM$8:$AM$14)</f>
        <v>89029</v>
      </c>
      <c r="AN7" s="77">
        <f>SUM($AN$8:$AN$14)</f>
        <v>0</v>
      </c>
      <c r="AO7" s="77">
        <f>SUM($AO$8:$AO$14)</f>
        <v>0</v>
      </c>
      <c r="AP7" s="77">
        <f>SUM($AP$8:$AP$14)</f>
        <v>0</v>
      </c>
      <c r="AQ7" s="77">
        <f>SUM($AQ$8:$AQ$14)</f>
        <v>0</v>
      </c>
      <c r="AR7" s="77">
        <f>SUM($AR$8:$AR$14)</f>
        <v>0</v>
      </c>
      <c r="AS7" s="77">
        <f>SUM($AS$8:$AS$14)</f>
        <v>0</v>
      </c>
      <c r="AT7" s="77">
        <f>SUM($AT$8:$AT$14)</f>
        <v>0</v>
      </c>
      <c r="AU7" s="77">
        <f>SUM($AU$8:$AU$14)</f>
        <v>0</v>
      </c>
      <c r="AV7" s="77">
        <f>SUM($AV$8:$AV$14)</f>
        <v>0</v>
      </c>
      <c r="AW7" s="77">
        <f>SUM($AW$8:$AW$14)</f>
        <v>0</v>
      </c>
      <c r="AX7" s="77">
        <f>SUM($AX$8:$AX$14)</f>
        <v>89029</v>
      </c>
      <c r="AY7" s="77">
        <f>SUM($AY$8:$AY$14)</f>
        <v>0</v>
      </c>
      <c r="AZ7" s="77">
        <f>SUM($AZ$8:$AZ$14)</f>
        <v>2913</v>
      </c>
      <c r="BA7" s="77">
        <f>SUM($BA$8:$BA$14)</f>
        <v>62817</v>
      </c>
      <c r="BB7" s="77">
        <f>SUM($BB$8:$BB$14)</f>
        <v>23299</v>
      </c>
      <c r="BC7" s="77">
        <f>SUM($BC$8:$BC$14)</f>
        <v>0</v>
      </c>
      <c r="BD7" s="77">
        <f>SUM($BD$8:$BD$14)</f>
        <v>0</v>
      </c>
      <c r="BE7" s="77">
        <f>SUM($BE$8:$BE$14)</f>
        <v>0</v>
      </c>
      <c r="BF7" s="77">
        <f>SUM($BF$8:$BF$14)</f>
        <v>89029</v>
      </c>
      <c r="BG7" s="77">
        <f>SUM($BG$8:$BG$14)</f>
        <v>0</v>
      </c>
      <c r="BH7" s="77">
        <f>SUM($BH$8:$BH$14)</f>
        <v>0</v>
      </c>
      <c r="BI7" s="77">
        <f>SUM($BI$8:$BI$14)</f>
        <v>0</v>
      </c>
      <c r="BJ7" s="77">
        <f>SUM($BJ$8:$BJ$14)</f>
        <v>0</v>
      </c>
      <c r="BK7" s="77">
        <f>SUM($BK$8:$BK$14)</f>
        <v>0</v>
      </c>
      <c r="BL7" s="77">
        <f>SUM($BL$8:$BL$14)</f>
        <v>0</v>
      </c>
      <c r="BM7" s="77">
        <f>SUM($BM$8:$BM$14)</f>
        <v>0</v>
      </c>
      <c r="BN7" s="77">
        <f>SUM($BN$8:$BN$14)</f>
        <v>0</v>
      </c>
      <c r="BO7" s="77">
        <f>SUM($BO$8:$BO$14)</f>
        <v>0</v>
      </c>
      <c r="BP7" s="77">
        <f>SUM($BP$8:$BP$14)</f>
        <v>0</v>
      </c>
      <c r="BQ7" s="77">
        <f>SUM($BQ$8:$BQ$14)</f>
        <v>0</v>
      </c>
      <c r="BR7" s="77">
        <f>SUM($BR$8:$BR$14)</f>
        <v>0</v>
      </c>
      <c r="BS7" s="77">
        <f>SUM($BS$8:$BS$14)</f>
        <v>0</v>
      </c>
      <c r="BT7" s="77">
        <f>SUM($BT$8:$BT$14)</f>
        <v>0</v>
      </c>
      <c r="BU7" s="77">
        <f>SUM($BU$8:$BU$14)</f>
        <v>0</v>
      </c>
      <c r="BV7" s="77">
        <f>SUM($BV$8:$BV$14)</f>
        <v>0</v>
      </c>
      <c r="BW7" s="77">
        <f>SUM($BW$8:$BW$14)</f>
        <v>0</v>
      </c>
      <c r="BX7" s="77">
        <f>SUM($BX$8:$BX$14)</f>
        <v>0</v>
      </c>
      <c r="BY7" s="77">
        <f>SUM($BY$8:$BY$14)</f>
        <v>0</v>
      </c>
      <c r="BZ7" s="77">
        <f>SUM($BZ$8:$BZ$14)</f>
        <v>0</v>
      </c>
      <c r="CA7" s="77">
        <f>SUM($CA$8:$CA$14)</f>
        <v>0</v>
      </c>
      <c r="CB7" s="77">
        <f>SUM($CB$8:$CB$14)</f>
        <v>0</v>
      </c>
      <c r="CC7" s="77">
        <f>SUM($CC$8:$CC$14)</f>
        <v>0</v>
      </c>
      <c r="CD7" s="77">
        <f>SUM($CD$8:$CD$14)</f>
        <v>0</v>
      </c>
      <c r="CE7" s="77">
        <f>SUM($CE$8:$CE$14)</f>
        <v>0</v>
      </c>
      <c r="CF7" s="77">
        <f>SUM($CF$8:$CF$14)</f>
        <v>0</v>
      </c>
      <c r="CG7" s="77">
        <f>SUM($CG$8:$CG$14)</f>
        <v>0</v>
      </c>
      <c r="CH7" s="77">
        <f>SUM($CH$8:$CH$14)</f>
        <v>0</v>
      </c>
      <c r="CI7" s="77">
        <f>SUM($CI$8:$CI$14)</f>
        <v>0</v>
      </c>
      <c r="CJ7" s="77">
        <f>SUM($CJ$8:$CJ$14)</f>
        <v>0</v>
      </c>
      <c r="CK7" s="77">
        <f>SUM($CK$8:$CK$14)</f>
        <v>0</v>
      </c>
      <c r="CL7" s="77">
        <f>SUM($CL$8:$CL$14)</f>
        <v>0</v>
      </c>
      <c r="CM7" s="77">
        <f>SUM($CM$8:$CM$14)</f>
        <v>0</v>
      </c>
      <c r="CN7" s="77">
        <f>SUM($CN$8:$CN$14)</f>
        <v>0</v>
      </c>
      <c r="CO7" s="77">
        <f>SUM($CO$8:$CO$14)</f>
        <v>0</v>
      </c>
      <c r="CP7" s="77">
        <f>SUM($CP$8:$CP$14)</f>
        <v>0</v>
      </c>
      <c r="CQ7" s="77">
        <f>SUM($CQ$8:$CQ$14)</f>
        <v>89029</v>
      </c>
      <c r="CR7" s="77">
        <f>SUM($CR$8:$CR$14)</f>
        <v>0</v>
      </c>
      <c r="CS7" s="77">
        <f>SUM($CS$8:$CS$14)</f>
        <v>0</v>
      </c>
      <c r="CT7" s="77">
        <f>SUM($CT$8:$CT$14)</f>
        <v>0</v>
      </c>
      <c r="CU7" s="77">
        <f>SUM($CU$8:$CU$14)</f>
        <v>0</v>
      </c>
      <c r="CV7" s="77">
        <f>SUM($CV$8:$CV$14)</f>
        <v>0</v>
      </c>
      <c r="CW7" s="77">
        <f>SUM($CW$8:$CW$14)</f>
        <v>0</v>
      </c>
      <c r="CX7" s="77">
        <f>SUM($CX$8:$CX$14)</f>
        <v>0</v>
      </c>
      <c r="CY7" s="77">
        <f>SUM($CY$8:$CY$14)</f>
        <v>0</v>
      </c>
      <c r="CZ7" s="77">
        <f>SUM($CZ$8:$CZ$14)</f>
        <v>0</v>
      </c>
      <c r="DA7" s="77">
        <f>SUM($DA$8:$DA$14)</f>
        <v>0</v>
      </c>
      <c r="DB7" s="77">
        <f>SUM($DB$8:$DB$14)</f>
        <v>89029</v>
      </c>
      <c r="DC7" s="77">
        <f>SUM($DC$8:$DC$14)</f>
        <v>0</v>
      </c>
      <c r="DD7" s="77">
        <f>SUM($DD$8:$DD$14)</f>
        <v>2913</v>
      </c>
      <c r="DE7" s="77">
        <f>SUM($DE$8:$DE$14)</f>
        <v>62817</v>
      </c>
      <c r="DF7" s="77">
        <f>SUM($DF$8:$DF$14)</f>
        <v>23299</v>
      </c>
      <c r="DG7" s="77">
        <f>SUM($DG$8:$DG$14)</f>
        <v>0</v>
      </c>
      <c r="DH7" s="77">
        <f>SUM($DH$8:$DH$14)</f>
        <v>0</v>
      </c>
      <c r="DI7" s="77">
        <f>SUM($DI$8:$DI$14)</f>
        <v>0</v>
      </c>
      <c r="DJ7" s="77">
        <f>SUM($DJ$8:$DJ$14)</f>
        <v>89029</v>
      </c>
    </row>
    <row r="8" spans="1:114" s="8" customFormat="1" ht="12" customHeight="1">
      <c r="A8" s="8" t="s">
        <v>204</v>
      </c>
      <c r="B8" s="80" t="s">
        <v>205</v>
      </c>
      <c r="C8" s="8" t="s">
        <v>203</v>
      </c>
      <c r="D8" s="81">
        <f>SUM(E8,+L8)</f>
        <v>89029</v>
      </c>
      <c r="E8" s="81">
        <f>SUM(F8:I8)+K8</f>
        <v>33851</v>
      </c>
      <c r="F8" s="81">
        <v>32350</v>
      </c>
      <c r="G8" s="81">
        <v>0</v>
      </c>
      <c r="H8" s="81">
        <v>0</v>
      </c>
      <c r="I8" s="81">
        <v>0</v>
      </c>
      <c r="J8" s="89" t="s">
        <v>190</v>
      </c>
      <c r="K8" s="81">
        <v>1501</v>
      </c>
      <c r="L8" s="81">
        <v>55178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89029</v>
      </c>
      <c r="W8" s="81">
        <v>33851</v>
      </c>
      <c r="X8" s="81">
        <v>32350</v>
      </c>
      <c r="Y8" s="81">
        <v>0</v>
      </c>
      <c r="Z8" s="81">
        <v>0</v>
      </c>
      <c r="AA8" s="81">
        <v>0</v>
      </c>
      <c r="AB8" s="89" t="s">
        <v>190</v>
      </c>
      <c r="AC8" s="81">
        <v>1501</v>
      </c>
      <c r="AD8" s="81">
        <v>55178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89029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89029</v>
      </c>
      <c r="AY8" s="81">
        <v>0</v>
      </c>
      <c r="AZ8" s="81">
        <v>2913</v>
      </c>
      <c r="BA8" s="81">
        <v>62817</v>
      </c>
      <c r="BB8" s="81">
        <v>23299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89029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14" si="0">SUM(AE8,+BG8)</f>
        <v>0</v>
      </c>
      <c r="CJ8" s="81">
        <f t="shared" ref="CJ8:CJ14" si="1">SUM(AF8,+BH8)</f>
        <v>0</v>
      </c>
      <c r="CK8" s="81">
        <f t="shared" ref="CK8:CK14" si="2">SUM(AG8,+BI8)</f>
        <v>0</v>
      </c>
      <c r="CL8" s="81">
        <f t="shared" ref="CL8:CL14" si="3">SUM(AH8,+BJ8)</f>
        <v>0</v>
      </c>
      <c r="CM8" s="81">
        <f t="shared" ref="CM8:CM14" si="4">SUM(AI8,+BK8)</f>
        <v>0</v>
      </c>
      <c r="CN8" s="81">
        <f t="shared" ref="CN8:CN14" si="5">SUM(AJ8,+BL8)</f>
        <v>0</v>
      </c>
      <c r="CO8" s="81">
        <f t="shared" ref="CO8:CO14" si="6">SUM(AK8,+BM8)</f>
        <v>0</v>
      </c>
      <c r="CP8" s="81">
        <f t="shared" ref="CP8:CP14" si="7">SUM(AL8,+BN8)</f>
        <v>0</v>
      </c>
      <c r="CQ8" s="81">
        <f t="shared" ref="CQ8:CQ14" si="8">SUM(AM8,+BO8)</f>
        <v>89029</v>
      </c>
      <c r="CR8" s="81">
        <f t="shared" ref="CR8:CR14" si="9">SUM(AN8,+BP8)</f>
        <v>0</v>
      </c>
      <c r="CS8" s="81">
        <f t="shared" ref="CS8:CS14" si="10">SUM(AO8,+BQ8)</f>
        <v>0</v>
      </c>
      <c r="CT8" s="81">
        <f t="shared" ref="CT8:CT14" si="11">SUM(AP8,+BR8)</f>
        <v>0</v>
      </c>
      <c r="CU8" s="81">
        <f t="shared" ref="CU8:CU14" si="12">SUM(AQ8,+BS8)</f>
        <v>0</v>
      </c>
      <c r="CV8" s="81">
        <f t="shared" ref="CV8:CV14" si="13">SUM(AR8,+BT8)</f>
        <v>0</v>
      </c>
      <c r="CW8" s="81">
        <f t="shared" ref="CW8:CW14" si="14">SUM(AS8,+BU8)</f>
        <v>0</v>
      </c>
      <c r="CX8" s="81">
        <f t="shared" ref="CX8:CX14" si="15">SUM(AT8,+BV8)</f>
        <v>0</v>
      </c>
      <c r="CY8" s="81">
        <f t="shared" ref="CY8:CY14" si="16">SUM(AU8,+BW8)</f>
        <v>0</v>
      </c>
      <c r="CZ8" s="81">
        <f t="shared" ref="CZ8:CZ14" si="17">SUM(AV8,+BX8)</f>
        <v>0</v>
      </c>
      <c r="DA8" s="81">
        <f t="shared" ref="DA8:DA14" si="18">SUM(AW8,+BY8)</f>
        <v>0</v>
      </c>
      <c r="DB8" s="81">
        <f t="shared" ref="DB8:DB14" si="19">SUM(AX8,+BZ8)</f>
        <v>89029</v>
      </c>
      <c r="DC8" s="81">
        <f t="shared" ref="DC8:DC14" si="20">SUM(AY8,+CA8)</f>
        <v>0</v>
      </c>
      <c r="DD8" s="81">
        <f t="shared" ref="DD8:DD14" si="21">SUM(AZ8,+CB8)</f>
        <v>2913</v>
      </c>
      <c r="DE8" s="81">
        <f t="shared" ref="DE8:DE14" si="22">SUM(BA8,+CC8)</f>
        <v>62817</v>
      </c>
      <c r="DF8" s="81">
        <f t="shared" ref="DF8:DF14" si="23">SUM(BB8,+CD8)</f>
        <v>23299</v>
      </c>
      <c r="DG8" s="81">
        <f t="shared" ref="DG8:DG14" si="24">SUM(BC8,+CE8)</f>
        <v>0</v>
      </c>
      <c r="DH8" s="81">
        <f t="shared" ref="DH8:DH14" si="25">SUM(BD8,+CF8)</f>
        <v>0</v>
      </c>
      <c r="DI8" s="81">
        <f t="shared" ref="DI8:DI14" si="26">SUM(BE8,+CG8)</f>
        <v>0</v>
      </c>
      <c r="DJ8" s="81">
        <f t="shared" ref="DJ8:DJ14" si="27">SUM(BF8,+CH8)</f>
        <v>89029</v>
      </c>
    </row>
    <row r="9" spans="1:114" s="8" customFormat="1" ht="12" customHeight="1">
      <c r="A9" s="8" t="s">
        <v>204</v>
      </c>
      <c r="B9" s="80" t="s">
        <v>210</v>
      </c>
      <c r="C9" s="8" t="s">
        <v>211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200</v>
      </c>
      <c r="B10" s="80" t="s">
        <v>216</v>
      </c>
      <c r="C10" s="8" t="s">
        <v>217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223</v>
      </c>
      <c r="B11" s="80" t="s">
        <v>224</v>
      </c>
      <c r="C11" s="8" t="s">
        <v>225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200</v>
      </c>
      <c r="B12" s="80" t="s">
        <v>232</v>
      </c>
      <c r="C12" s="8" t="s">
        <v>233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200</v>
      </c>
      <c r="B13" s="80" t="s">
        <v>236</v>
      </c>
      <c r="C13" s="8" t="s">
        <v>237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200</v>
      </c>
      <c r="B14" s="80" t="s">
        <v>241</v>
      </c>
      <c r="C14" s="8" t="s">
        <v>242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B15" s="80" t="s">
        <v>199</v>
      </c>
      <c r="D15" s="81"/>
      <c r="E15" s="81"/>
      <c r="F15" s="81"/>
      <c r="G15" s="81"/>
      <c r="H15" s="81"/>
      <c r="I15" s="81"/>
      <c r="J15" s="89"/>
      <c r="K15" s="81"/>
      <c r="L15" s="81"/>
      <c r="M15" s="81"/>
      <c r="N15" s="81"/>
      <c r="O15" s="81"/>
      <c r="P15" s="81"/>
      <c r="Q15" s="81"/>
      <c r="R15" s="81"/>
      <c r="S15" s="89"/>
      <c r="T15" s="81"/>
      <c r="U15" s="81"/>
      <c r="V15" s="81"/>
      <c r="W15" s="81"/>
      <c r="X15" s="81"/>
      <c r="Y15" s="81"/>
      <c r="Z15" s="81"/>
      <c r="AA15" s="81"/>
      <c r="AB15" s="89"/>
      <c r="AC15" s="81"/>
      <c r="AD15" s="81"/>
      <c r="AE15" s="81"/>
      <c r="AF15" s="81"/>
      <c r="AG15" s="81"/>
      <c r="AH15" s="81"/>
      <c r="AI15" s="81"/>
      <c r="AJ15" s="81"/>
      <c r="AK15" s="81"/>
      <c r="AL15" s="81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1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1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1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1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1"/>
      <c r="DH15" s="81"/>
      <c r="DI15" s="81"/>
      <c r="DJ15" s="81"/>
    </row>
    <row r="16" spans="1:114" s="8" customFormat="1" ht="12" customHeight="1">
      <c r="B16" s="80" t="s">
        <v>199</v>
      </c>
      <c r="D16" s="81"/>
      <c r="E16" s="81"/>
      <c r="F16" s="81"/>
      <c r="G16" s="81"/>
      <c r="H16" s="81"/>
      <c r="I16" s="81"/>
      <c r="J16" s="89"/>
      <c r="K16" s="81"/>
      <c r="L16" s="81"/>
      <c r="M16" s="81"/>
      <c r="N16" s="81"/>
      <c r="O16" s="81"/>
      <c r="P16" s="81"/>
      <c r="Q16" s="81"/>
      <c r="R16" s="81"/>
      <c r="S16" s="89"/>
      <c r="T16" s="81"/>
      <c r="U16" s="81"/>
      <c r="V16" s="81"/>
      <c r="W16" s="81"/>
      <c r="X16" s="81"/>
      <c r="Y16" s="81"/>
      <c r="Z16" s="81"/>
      <c r="AA16" s="81"/>
      <c r="AB16" s="89"/>
      <c r="AC16" s="81"/>
      <c r="AD16" s="81"/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1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1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1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1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1"/>
      <c r="DH16" s="81"/>
      <c r="DI16" s="81"/>
      <c r="DJ16" s="81"/>
    </row>
    <row r="17" spans="2:114" s="8" customFormat="1" ht="12" customHeight="1">
      <c r="B17" s="80" t="s">
        <v>199</v>
      </c>
      <c r="D17" s="81"/>
      <c r="E17" s="81"/>
      <c r="F17" s="81"/>
      <c r="G17" s="81"/>
      <c r="H17" s="81"/>
      <c r="I17" s="81"/>
      <c r="J17" s="89"/>
      <c r="K17" s="81"/>
      <c r="L17" s="81"/>
      <c r="M17" s="81"/>
      <c r="N17" s="81"/>
      <c r="O17" s="81"/>
      <c r="P17" s="81"/>
      <c r="Q17" s="81"/>
      <c r="R17" s="81"/>
      <c r="S17" s="89"/>
      <c r="T17" s="81"/>
      <c r="U17" s="81"/>
      <c r="V17" s="81"/>
      <c r="W17" s="81"/>
      <c r="X17" s="81"/>
      <c r="Y17" s="81"/>
      <c r="Z17" s="81"/>
      <c r="AA17" s="81"/>
      <c r="AB17" s="89"/>
      <c r="AC17" s="81"/>
      <c r="AD17" s="81"/>
      <c r="AE17" s="81"/>
      <c r="AF17" s="81"/>
      <c r="AG17" s="81"/>
      <c r="AH17" s="81"/>
      <c r="AI17" s="81"/>
      <c r="AJ17" s="81"/>
      <c r="AK17" s="81"/>
      <c r="AL17" s="81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1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1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1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1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1"/>
      <c r="DH17" s="81"/>
      <c r="DI17" s="81"/>
      <c r="DJ17" s="81"/>
    </row>
    <row r="18" spans="2:114" s="8" customFormat="1" ht="12" customHeight="1">
      <c r="B18" s="80" t="s">
        <v>199</v>
      </c>
      <c r="D18" s="81"/>
      <c r="E18" s="81"/>
      <c r="F18" s="81"/>
      <c r="G18" s="81"/>
      <c r="H18" s="81"/>
      <c r="I18" s="81"/>
      <c r="J18" s="89"/>
      <c r="K18" s="81"/>
      <c r="L18" s="81"/>
      <c r="M18" s="81"/>
      <c r="N18" s="81"/>
      <c r="O18" s="81"/>
      <c r="P18" s="81"/>
      <c r="Q18" s="81"/>
      <c r="R18" s="81"/>
      <c r="S18" s="89"/>
      <c r="T18" s="81"/>
      <c r="U18" s="81"/>
      <c r="V18" s="81"/>
      <c r="W18" s="81"/>
      <c r="X18" s="81"/>
      <c r="Y18" s="81"/>
      <c r="Z18" s="81"/>
      <c r="AA18" s="81"/>
      <c r="AB18" s="89"/>
      <c r="AC18" s="81"/>
      <c r="AD18" s="81"/>
      <c r="AE18" s="81"/>
      <c r="AF18" s="81"/>
      <c r="AG18" s="81"/>
      <c r="AH18" s="81"/>
      <c r="AI18" s="81"/>
      <c r="AJ18" s="81"/>
      <c r="AK18" s="81"/>
      <c r="AL18" s="81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1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1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1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1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1"/>
      <c r="DH18" s="81"/>
      <c r="DI18" s="81"/>
      <c r="DJ18" s="81"/>
    </row>
    <row r="19" spans="2:114" s="8" customFormat="1" ht="12" customHeight="1">
      <c r="B19" s="80" t="s">
        <v>199</v>
      </c>
      <c r="D19" s="81"/>
      <c r="E19" s="81"/>
      <c r="F19" s="81"/>
      <c r="G19" s="81"/>
      <c r="H19" s="81"/>
      <c r="I19" s="81"/>
      <c r="J19" s="89"/>
      <c r="K19" s="81"/>
      <c r="L19" s="81"/>
      <c r="M19" s="81"/>
      <c r="N19" s="81"/>
      <c r="O19" s="81"/>
      <c r="P19" s="81"/>
      <c r="Q19" s="81"/>
      <c r="R19" s="81"/>
      <c r="S19" s="89"/>
      <c r="T19" s="81"/>
      <c r="U19" s="81"/>
      <c r="V19" s="81"/>
      <c r="W19" s="81"/>
      <c r="X19" s="81"/>
      <c r="Y19" s="81"/>
      <c r="Z19" s="81"/>
      <c r="AA19" s="81"/>
      <c r="AB19" s="89"/>
      <c r="AC19" s="81"/>
      <c r="AD19" s="81"/>
      <c r="AE19" s="81"/>
      <c r="AF19" s="81"/>
      <c r="AG19" s="81"/>
      <c r="AH19" s="81"/>
      <c r="AI19" s="81"/>
      <c r="AJ19" s="81"/>
      <c r="AK19" s="81"/>
      <c r="AL19" s="81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1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1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1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1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1"/>
      <c r="DH19" s="81"/>
      <c r="DI19" s="81"/>
      <c r="DJ19" s="81"/>
    </row>
    <row r="20" spans="2:114" s="8" customFormat="1" ht="12" customHeight="1">
      <c r="B20" s="80"/>
      <c r="D20" s="82"/>
      <c r="E20" s="82"/>
      <c r="F20" s="82"/>
      <c r="G20" s="82"/>
      <c r="H20" s="82"/>
      <c r="I20" s="82"/>
      <c r="J20" s="90"/>
      <c r="K20" s="82"/>
      <c r="L20" s="82"/>
      <c r="M20" s="82"/>
      <c r="N20" s="82"/>
      <c r="O20" s="82"/>
      <c r="P20" s="82"/>
      <c r="Q20" s="82"/>
      <c r="R20" s="82"/>
      <c r="S20" s="90"/>
      <c r="T20" s="82"/>
      <c r="U20" s="82"/>
      <c r="V20" s="82"/>
      <c r="W20" s="82"/>
      <c r="X20" s="82"/>
      <c r="Y20" s="82"/>
      <c r="Z20" s="82"/>
      <c r="AA20" s="82"/>
      <c r="AB20" s="90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  <c r="CJ20" s="82"/>
      <c r="CK20" s="82"/>
      <c r="CL20" s="82"/>
      <c r="CM20" s="82"/>
      <c r="CN20" s="82"/>
      <c r="CO20" s="82"/>
      <c r="CP20" s="82"/>
      <c r="CQ20" s="82"/>
      <c r="CR20" s="82"/>
      <c r="CS20" s="82"/>
      <c r="CT20" s="82"/>
      <c r="CU20" s="82"/>
      <c r="CV20" s="82"/>
      <c r="CW20" s="82"/>
      <c r="CX20" s="82"/>
      <c r="CY20" s="82"/>
      <c r="CZ20" s="82"/>
      <c r="DA20" s="82"/>
      <c r="DB20" s="82"/>
      <c r="DC20" s="82"/>
      <c r="DD20" s="82"/>
      <c r="DE20" s="82"/>
      <c r="DF20" s="82"/>
      <c r="DG20" s="82"/>
      <c r="DH20" s="82"/>
      <c r="DI20" s="82"/>
      <c r="DJ20" s="82"/>
    </row>
    <row r="21" spans="2:114" s="8" customFormat="1" ht="12" customHeight="1">
      <c r="B21" s="80"/>
      <c r="D21" s="82"/>
      <c r="E21" s="82"/>
      <c r="F21" s="82"/>
      <c r="G21" s="82"/>
      <c r="H21" s="82"/>
      <c r="I21" s="82"/>
      <c r="J21" s="90"/>
      <c r="K21" s="82"/>
      <c r="L21" s="82"/>
      <c r="M21" s="82"/>
      <c r="N21" s="82"/>
      <c r="O21" s="82"/>
      <c r="P21" s="82"/>
      <c r="Q21" s="82"/>
      <c r="R21" s="82"/>
      <c r="S21" s="90"/>
      <c r="T21" s="82"/>
      <c r="U21" s="82"/>
      <c r="V21" s="82"/>
      <c r="W21" s="82"/>
      <c r="X21" s="82"/>
      <c r="Y21" s="82"/>
      <c r="Z21" s="82"/>
      <c r="AA21" s="82"/>
      <c r="AB21" s="90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  <c r="CJ21" s="82"/>
      <c r="CK21" s="82"/>
      <c r="CL21" s="82"/>
      <c r="CM21" s="82"/>
      <c r="CN21" s="82"/>
      <c r="CO21" s="82"/>
      <c r="CP21" s="82"/>
      <c r="CQ21" s="82"/>
      <c r="CR21" s="82"/>
      <c r="CS21" s="82"/>
      <c r="CT21" s="82"/>
      <c r="CU21" s="82"/>
      <c r="CV21" s="82"/>
      <c r="CW21" s="82"/>
      <c r="CX21" s="82"/>
      <c r="CY21" s="82"/>
      <c r="CZ21" s="82"/>
      <c r="DA21" s="82"/>
      <c r="DB21" s="82"/>
      <c r="DC21" s="82"/>
      <c r="DD21" s="82"/>
      <c r="DE21" s="82"/>
      <c r="DF21" s="82"/>
      <c r="DG21" s="82"/>
      <c r="DH21" s="82"/>
      <c r="DI21" s="82"/>
      <c r="DJ21" s="82"/>
    </row>
    <row r="22" spans="2:114" s="8" customFormat="1" ht="12" customHeight="1">
      <c r="B22" s="80"/>
      <c r="D22" s="82"/>
      <c r="E22" s="82"/>
      <c r="F22" s="82"/>
      <c r="G22" s="82"/>
      <c r="H22" s="82"/>
      <c r="I22" s="82"/>
      <c r="J22" s="90"/>
      <c r="K22" s="82"/>
      <c r="L22" s="82"/>
      <c r="M22" s="82"/>
      <c r="N22" s="82"/>
      <c r="O22" s="82"/>
      <c r="P22" s="82"/>
      <c r="Q22" s="82"/>
      <c r="R22" s="82"/>
      <c r="S22" s="90"/>
      <c r="T22" s="82"/>
      <c r="U22" s="82"/>
      <c r="V22" s="82"/>
      <c r="W22" s="82"/>
      <c r="X22" s="82"/>
      <c r="Y22" s="82"/>
      <c r="Z22" s="82"/>
      <c r="AA22" s="82"/>
      <c r="AB22" s="90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/>
      <c r="DD22" s="82"/>
      <c r="DE22" s="82"/>
      <c r="DF22" s="82"/>
      <c r="DG22" s="82"/>
      <c r="DH22" s="82"/>
      <c r="DI22" s="82"/>
      <c r="DJ22" s="82"/>
    </row>
    <row r="23" spans="2:114" s="8" customFormat="1" ht="12" customHeight="1">
      <c r="B23" s="80"/>
      <c r="D23" s="82"/>
      <c r="E23" s="82"/>
      <c r="F23" s="82"/>
      <c r="G23" s="82"/>
      <c r="H23" s="82"/>
      <c r="I23" s="82"/>
      <c r="J23" s="90"/>
      <c r="K23" s="82"/>
      <c r="L23" s="82"/>
      <c r="M23" s="82"/>
      <c r="N23" s="82"/>
      <c r="O23" s="82"/>
      <c r="P23" s="82"/>
      <c r="Q23" s="82"/>
      <c r="R23" s="82"/>
      <c r="S23" s="90"/>
      <c r="T23" s="82"/>
      <c r="U23" s="82"/>
      <c r="V23" s="82"/>
      <c r="W23" s="82"/>
      <c r="X23" s="82"/>
      <c r="Y23" s="82"/>
      <c r="Z23" s="82"/>
      <c r="AA23" s="82"/>
      <c r="AB23" s="90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82"/>
      <c r="CG23" s="82"/>
      <c r="CH23" s="82"/>
      <c r="CI23" s="82"/>
      <c r="CJ23" s="82"/>
      <c r="CK23" s="82"/>
      <c r="CL23" s="82"/>
      <c r="CM23" s="82"/>
      <c r="CN23" s="82"/>
      <c r="CO23" s="82"/>
      <c r="CP23" s="82"/>
      <c r="CQ23" s="82"/>
      <c r="CR23" s="82"/>
      <c r="CS23" s="82"/>
      <c r="CT23" s="82"/>
      <c r="CU23" s="82"/>
      <c r="CV23" s="82"/>
      <c r="CW23" s="82"/>
      <c r="CX23" s="82"/>
      <c r="CY23" s="82"/>
      <c r="CZ23" s="82"/>
      <c r="DA23" s="82"/>
      <c r="DB23" s="82"/>
      <c r="DC23" s="82"/>
      <c r="DD23" s="82"/>
      <c r="DE23" s="82"/>
      <c r="DF23" s="82"/>
      <c r="DG23" s="82"/>
      <c r="DH23" s="82"/>
      <c r="DI23" s="82"/>
      <c r="DJ23" s="82"/>
    </row>
    <row r="24" spans="2:114" s="8" customFormat="1" ht="12" customHeight="1">
      <c r="B24" s="80"/>
      <c r="D24" s="82"/>
      <c r="E24" s="82"/>
      <c r="F24" s="82"/>
      <c r="G24" s="82"/>
      <c r="H24" s="82"/>
      <c r="I24" s="82"/>
      <c r="J24" s="90"/>
      <c r="K24" s="82"/>
      <c r="L24" s="82"/>
      <c r="M24" s="82"/>
      <c r="N24" s="82"/>
      <c r="O24" s="82"/>
      <c r="P24" s="82"/>
      <c r="Q24" s="82"/>
      <c r="R24" s="82"/>
      <c r="S24" s="90"/>
      <c r="T24" s="82"/>
      <c r="U24" s="82"/>
      <c r="V24" s="82"/>
      <c r="W24" s="82"/>
      <c r="X24" s="82"/>
      <c r="Y24" s="82"/>
      <c r="Z24" s="82"/>
      <c r="AA24" s="82"/>
      <c r="AB24" s="90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2"/>
      <c r="CI24" s="82"/>
      <c r="CJ24" s="82"/>
      <c r="CK24" s="82"/>
      <c r="CL24" s="82"/>
      <c r="CM24" s="82"/>
      <c r="CN24" s="82"/>
      <c r="CO24" s="82"/>
      <c r="CP24" s="82"/>
      <c r="CQ24" s="82"/>
      <c r="CR24" s="82"/>
      <c r="CS24" s="82"/>
      <c r="CT24" s="82"/>
      <c r="CU24" s="82"/>
      <c r="CV24" s="82"/>
      <c r="CW24" s="82"/>
      <c r="CX24" s="82"/>
      <c r="CY24" s="82"/>
      <c r="CZ24" s="82"/>
      <c r="DA24" s="82"/>
      <c r="DB24" s="82"/>
      <c r="DC24" s="82"/>
      <c r="DD24" s="82"/>
      <c r="DE24" s="82"/>
      <c r="DF24" s="82"/>
      <c r="DG24" s="82"/>
      <c r="DH24" s="82"/>
      <c r="DI24" s="82"/>
      <c r="DJ24" s="82"/>
    </row>
    <row r="25" spans="2:114" s="8" customFormat="1" ht="12" customHeight="1">
      <c r="B25" s="80"/>
      <c r="D25" s="82"/>
      <c r="E25" s="82"/>
      <c r="F25" s="82"/>
      <c r="G25" s="82"/>
      <c r="H25" s="82"/>
      <c r="I25" s="82"/>
      <c r="J25" s="90"/>
      <c r="K25" s="82"/>
      <c r="L25" s="82"/>
      <c r="M25" s="82"/>
      <c r="N25" s="82"/>
      <c r="O25" s="82"/>
      <c r="P25" s="82"/>
      <c r="Q25" s="82"/>
      <c r="R25" s="82"/>
      <c r="S25" s="90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  <c r="CJ25" s="82"/>
      <c r="CK25" s="82"/>
      <c r="CL25" s="82"/>
      <c r="CM25" s="82"/>
      <c r="CN25" s="82"/>
      <c r="CO25" s="82"/>
      <c r="CP25" s="82"/>
      <c r="CQ25" s="82"/>
      <c r="CR25" s="82"/>
      <c r="CS25" s="82"/>
      <c r="CT25" s="82"/>
      <c r="CU25" s="82"/>
      <c r="CV25" s="82"/>
      <c r="CW25" s="82"/>
      <c r="CX25" s="82"/>
      <c r="CY25" s="82"/>
      <c r="CZ25" s="82"/>
      <c r="DA25" s="82"/>
      <c r="DB25" s="82"/>
      <c r="DC25" s="82"/>
      <c r="DD25" s="82"/>
      <c r="DE25" s="82"/>
      <c r="DF25" s="82"/>
      <c r="DG25" s="82"/>
      <c r="DH25" s="82"/>
      <c r="DI25" s="82"/>
      <c r="DJ25" s="82"/>
    </row>
    <row r="26" spans="2:114" s="8" customFormat="1" ht="12" customHeight="1">
      <c r="B26" s="80"/>
      <c r="D26" s="82"/>
      <c r="E26" s="82"/>
      <c r="F26" s="82"/>
      <c r="G26" s="82"/>
      <c r="H26" s="82"/>
      <c r="I26" s="82"/>
      <c r="J26" s="90"/>
      <c r="K26" s="82"/>
      <c r="L26" s="82"/>
      <c r="M26" s="82"/>
      <c r="N26" s="82"/>
      <c r="O26" s="82"/>
      <c r="P26" s="82"/>
      <c r="Q26" s="82"/>
      <c r="R26" s="82"/>
      <c r="S26" s="90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  <c r="CJ26" s="82"/>
      <c r="CK26" s="82"/>
      <c r="CL26" s="82"/>
      <c r="CM26" s="82"/>
      <c r="CN26" s="82"/>
      <c r="CO26" s="82"/>
      <c r="CP26" s="82"/>
      <c r="CQ26" s="82"/>
      <c r="CR26" s="82"/>
      <c r="CS26" s="82"/>
      <c r="CT26" s="82"/>
      <c r="CU26" s="82"/>
      <c r="CV26" s="82"/>
      <c r="CW26" s="82"/>
      <c r="CX26" s="82"/>
      <c r="CY26" s="82"/>
      <c r="CZ26" s="82"/>
      <c r="DA26" s="82"/>
      <c r="DB26" s="82"/>
      <c r="DC26" s="82"/>
      <c r="DD26" s="82"/>
      <c r="DE26" s="82"/>
      <c r="DF26" s="82"/>
      <c r="DG26" s="82"/>
      <c r="DH26" s="82"/>
      <c r="DI26" s="82"/>
      <c r="DJ26" s="82"/>
    </row>
    <row r="27" spans="2:114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</row>
    <row r="28" spans="2:114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</row>
    <row r="29" spans="2:114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</row>
    <row r="30" spans="2:114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</row>
    <row r="31" spans="2:114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</row>
    <row r="32" spans="2:114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</row>
    <row r="33" spans="2:114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</row>
    <row r="34" spans="2:114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</row>
    <row r="35" spans="2:114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</row>
    <row r="36" spans="2:114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</row>
    <row r="37" spans="2:114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</row>
    <row r="38" spans="2:114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</row>
    <row r="39" spans="2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0:DJ995">
    <cfRule type="expression" dxfId="299" priority="16" stopIfTrue="1">
      <formula>$A20&lt;&gt;""</formula>
    </cfRule>
  </conditionalFormatting>
  <conditionalFormatting sqref="A7:DJ7">
    <cfRule type="expression" dxfId="298" priority="1" stopIfTrue="1">
      <formula>$A7&lt;&gt;""</formula>
    </cfRule>
  </conditionalFormatting>
  <conditionalFormatting sqref="A8:DJ8">
    <cfRule type="expression" dxfId="297" priority="14" stopIfTrue="1">
      <formula>$A8&lt;&gt;""</formula>
    </cfRule>
  </conditionalFormatting>
  <conditionalFormatting sqref="A9:DJ9">
    <cfRule type="expression" dxfId="296" priority="13" stopIfTrue="1">
      <formula>$A9&lt;&gt;""</formula>
    </cfRule>
  </conditionalFormatting>
  <conditionalFormatting sqref="A10:DJ10">
    <cfRule type="expression" dxfId="295" priority="12" stopIfTrue="1">
      <formula>$A10&lt;&gt;""</formula>
    </cfRule>
  </conditionalFormatting>
  <conditionalFormatting sqref="A11:DJ11">
    <cfRule type="expression" dxfId="294" priority="11" stopIfTrue="1">
      <formula>$A11&lt;&gt;""</formula>
    </cfRule>
  </conditionalFormatting>
  <conditionalFormatting sqref="A12:DJ12">
    <cfRule type="expression" dxfId="293" priority="10" stopIfTrue="1">
      <formula>$A12&lt;&gt;""</formula>
    </cfRule>
  </conditionalFormatting>
  <conditionalFormatting sqref="A13:DJ13">
    <cfRule type="expression" dxfId="292" priority="9" stopIfTrue="1">
      <formula>$A13&lt;&gt;""</formula>
    </cfRule>
  </conditionalFormatting>
  <conditionalFormatting sqref="A14:DJ14">
    <cfRule type="expression" dxfId="291" priority="8" stopIfTrue="1">
      <formula>$A14&lt;&gt;""</formula>
    </cfRule>
  </conditionalFormatting>
  <conditionalFormatting sqref="A15:DJ15">
    <cfRule type="expression" dxfId="289" priority="6" stopIfTrue="1">
      <formula>$A15&lt;&gt;""</formula>
    </cfRule>
  </conditionalFormatting>
  <conditionalFormatting sqref="A16:DJ16">
    <cfRule type="expression" dxfId="288" priority="5" stopIfTrue="1">
      <formula>$A16&lt;&gt;""</formula>
    </cfRule>
  </conditionalFormatting>
  <conditionalFormatting sqref="A17:DJ17">
    <cfRule type="expression" dxfId="287" priority="4" stopIfTrue="1">
      <formula>$A17&lt;&gt;""</formula>
    </cfRule>
  </conditionalFormatting>
  <conditionalFormatting sqref="A18:DJ18">
    <cfRule type="expression" dxfId="286" priority="3" stopIfTrue="1">
      <formula>$A18&lt;&gt;""</formula>
    </cfRule>
  </conditionalFormatting>
  <conditionalFormatting sqref="A19:DJ19">
    <cfRule type="expression" dxfId="285" priority="2" stopIfTrue="1">
      <formula>$A19&lt;&gt;""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ゴシック,標準"&amp;14【災害】廃棄物処理事業経費（市区町村の合計）（令和6年度実績）&amp;R&amp;A</oddHeader>
    <oddFooter>&amp;R&amp;P/&amp;N</oddFooter>
  </headerFooter>
  <colBreaks count="8" manualBreakCount="8">
    <brk id="12" min="1" max="13" man="1"/>
    <brk id="21" min="1" max="13" man="1"/>
    <brk id="30" min="1" max="13" man="1"/>
    <brk id="38" min="1" max="13" man="1"/>
    <brk id="58" min="1" max="13" man="1"/>
    <brk id="66" min="1" max="13" man="1"/>
    <brk id="86" min="1" max="13" man="1"/>
    <brk id="94" min="1" max="13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8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204</v>
      </c>
      <c r="B7" s="87" t="s">
        <v>286</v>
      </c>
      <c r="C7" s="76" t="s">
        <v>287</v>
      </c>
      <c r="D7" s="77">
        <f>SUM($D$8:$D$12)</f>
        <v>0</v>
      </c>
      <c r="E7" s="77">
        <f>SUM($E$8:$E$12)</f>
        <v>0</v>
      </c>
      <c r="F7" s="77">
        <f>SUM($F$8:$F$12)</f>
        <v>0</v>
      </c>
      <c r="G7" s="77">
        <f>SUM($G$8:$G$12)</f>
        <v>0</v>
      </c>
      <c r="H7" s="77">
        <f>SUM($H$8:$H$12)</f>
        <v>0</v>
      </c>
      <c r="I7" s="77">
        <f>SUM($I$8:$I$12)</f>
        <v>0</v>
      </c>
      <c r="J7" s="77">
        <f>SUM($J$8:$J$12)</f>
        <v>0</v>
      </c>
      <c r="K7" s="77">
        <f>SUM($K$8:$K$12)</f>
        <v>0</v>
      </c>
      <c r="L7" s="77">
        <f>SUM($L$8:$L$12)</f>
        <v>0</v>
      </c>
      <c r="M7" s="77">
        <f>SUM($M$8:$M$12)</f>
        <v>0</v>
      </c>
      <c r="N7" s="77">
        <f>SUM($N$8:$N$12)</f>
        <v>0</v>
      </c>
      <c r="O7" s="77">
        <f>SUM($O$8:$O$12)</f>
        <v>0</v>
      </c>
      <c r="P7" s="77">
        <f>SUM($P$8:$P$12)</f>
        <v>0</v>
      </c>
      <c r="Q7" s="77">
        <f>SUM($Q$8:$Q$12)</f>
        <v>0</v>
      </c>
      <c r="R7" s="77">
        <f>SUM($R$8:$R$12)</f>
        <v>0</v>
      </c>
      <c r="S7" s="77">
        <f>SUM($S$8:$S$12)</f>
        <v>0</v>
      </c>
      <c r="T7" s="77">
        <f>SUM($T$8:$T$12)</f>
        <v>0</v>
      </c>
      <c r="U7" s="77">
        <f>SUM($U$8:$U$12)</f>
        <v>0</v>
      </c>
      <c r="V7" s="77">
        <f>SUM($V$8:$V$12)</f>
        <v>0</v>
      </c>
      <c r="W7" s="77">
        <f>SUM($W$8:$W$12)</f>
        <v>0</v>
      </c>
      <c r="X7" s="77">
        <f>SUM($X$8:$X$12)</f>
        <v>0</v>
      </c>
      <c r="Y7" s="77">
        <f>SUM($Y$8:$Y$12)</f>
        <v>0</v>
      </c>
      <c r="Z7" s="77">
        <f>SUM($Z$8:$Z$12)</f>
        <v>0</v>
      </c>
      <c r="AA7" s="77">
        <f>SUM($AA$8:$AA$12)</f>
        <v>0</v>
      </c>
      <c r="AB7" s="77">
        <f>SUM($AB$8:$AB$12)</f>
        <v>0</v>
      </c>
      <c r="AC7" s="77">
        <f>SUM($AC$8:$AC$12)</f>
        <v>0</v>
      </c>
      <c r="AD7" s="77">
        <f>SUM($AD$8:$AD$12)</f>
        <v>0</v>
      </c>
      <c r="AE7" s="77">
        <f>SUM($AE$8:$AE$12)</f>
        <v>0</v>
      </c>
      <c r="AF7" s="77">
        <f>SUM($AF$8:$AF$12)</f>
        <v>0</v>
      </c>
      <c r="AG7" s="77">
        <f>SUM($AG$8:$AG$12)</f>
        <v>0</v>
      </c>
      <c r="AH7" s="77">
        <f>SUM($AH$8:$AH$12)</f>
        <v>0</v>
      </c>
      <c r="AI7" s="77">
        <f>SUM($AI$8:$AI$12)</f>
        <v>0</v>
      </c>
      <c r="AJ7" s="77">
        <f>SUM($AJ$8:$AJ$12)</f>
        <v>0</v>
      </c>
      <c r="AK7" s="77">
        <f>SUM($AK$8:$AK$12)</f>
        <v>0</v>
      </c>
      <c r="AL7" s="88" t="s">
        <v>288</v>
      </c>
      <c r="AM7" s="77">
        <f>SUM($AM$8:$AM$12)</f>
        <v>0</v>
      </c>
      <c r="AN7" s="77">
        <f>SUM($AN$8:$AN$12)</f>
        <v>0</v>
      </c>
      <c r="AO7" s="77">
        <f>SUM($AO$8:$AO$12)</f>
        <v>0</v>
      </c>
      <c r="AP7" s="77">
        <f>SUM($AP$8:$AP$12)</f>
        <v>0</v>
      </c>
      <c r="AQ7" s="77">
        <f>SUM($AQ$8:$AQ$12)</f>
        <v>0</v>
      </c>
      <c r="AR7" s="77">
        <f>SUM($AR$8:$AR$12)</f>
        <v>0</v>
      </c>
      <c r="AS7" s="77">
        <f>SUM($AS$8:$AS$12)</f>
        <v>0</v>
      </c>
      <c r="AT7" s="77">
        <f>SUM($AT$8:$AT$12)</f>
        <v>0</v>
      </c>
      <c r="AU7" s="77">
        <f>SUM($AU$8:$AU$12)</f>
        <v>0</v>
      </c>
      <c r="AV7" s="77">
        <f>SUM($AV$8:$AV$12)</f>
        <v>0</v>
      </c>
      <c r="AW7" s="77">
        <f>SUM($AW$8:$AW$12)</f>
        <v>0</v>
      </c>
      <c r="AX7" s="77">
        <f>SUM($AX$8:$AX$12)</f>
        <v>0</v>
      </c>
      <c r="AY7" s="77">
        <f>SUM($AY$8:$AY$12)</f>
        <v>0</v>
      </c>
      <c r="AZ7" s="77">
        <f>SUM($AZ$8:$AZ$12)</f>
        <v>0</v>
      </c>
      <c r="BA7" s="77">
        <f>SUM($BA$8:$BA$12)</f>
        <v>0</v>
      </c>
      <c r="BB7" s="77">
        <f>SUM($BB$8:$BB$12)</f>
        <v>0</v>
      </c>
      <c r="BC7" s="88" t="s">
        <v>288</v>
      </c>
      <c r="BD7" s="77">
        <f>SUM($BD$8:$BD$12)</f>
        <v>0</v>
      </c>
      <c r="BE7" s="77">
        <f>SUM($BE$8:$BE$12)</f>
        <v>0</v>
      </c>
      <c r="BF7" s="77">
        <f>SUM($BF$8:$BF$12)</f>
        <v>0</v>
      </c>
      <c r="BG7" s="77">
        <f>SUM($BG$8:$BG$12)</f>
        <v>0</v>
      </c>
      <c r="BH7" s="77">
        <f>SUM($BH$8:$BH$12)</f>
        <v>0</v>
      </c>
      <c r="BI7" s="77">
        <f>SUM($BI$8:$BI$12)</f>
        <v>0</v>
      </c>
      <c r="BJ7" s="77">
        <f>SUM($BJ$8:$BJ$12)</f>
        <v>0</v>
      </c>
      <c r="BK7" s="77">
        <f>SUM($BK$8:$BK$12)</f>
        <v>0</v>
      </c>
      <c r="BL7" s="77">
        <f>SUM($BL$8:$BL$12)</f>
        <v>0</v>
      </c>
      <c r="BM7" s="77">
        <f>SUM($BM$8:$BM$12)</f>
        <v>0</v>
      </c>
      <c r="BN7" s="88" t="s">
        <v>288</v>
      </c>
      <c r="BO7" s="77">
        <f>SUM($BO$8:$BO$12)</f>
        <v>0</v>
      </c>
      <c r="BP7" s="77">
        <f>SUM($BP$8:$BP$12)</f>
        <v>0</v>
      </c>
      <c r="BQ7" s="77">
        <f>SUM($BQ$8:$BQ$12)</f>
        <v>0</v>
      </c>
      <c r="BR7" s="77">
        <f>SUM($BR$8:$BR$12)</f>
        <v>0</v>
      </c>
      <c r="BS7" s="77">
        <f>SUM($BS$8:$BS$12)</f>
        <v>0</v>
      </c>
      <c r="BT7" s="77">
        <f>SUM($BT$8:$BT$12)</f>
        <v>0</v>
      </c>
      <c r="BU7" s="77">
        <f>SUM($BU$8:$BU$12)</f>
        <v>0</v>
      </c>
      <c r="BV7" s="77">
        <f>SUM($BV$8:$BV$12)</f>
        <v>0</v>
      </c>
      <c r="BW7" s="77">
        <f>SUM($BW$8:$BW$12)</f>
        <v>0</v>
      </c>
      <c r="BX7" s="77">
        <f>SUM($BX$8:$BX$12)</f>
        <v>0</v>
      </c>
      <c r="BY7" s="77">
        <f>SUM($BY$8:$BY$12)</f>
        <v>0</v>
      </c>
      <c r="BZ7" s="77">
        <f>SUM($BZ$8:$BZ$12)</f>
        <v>0</v>
      </c>
      <c r="CA7" s="77">
        <f>SUM($CA$8:$CA$12)</f>
        <v>0</v>
      </c>
      <c r="CB7" s="77">
        <f>SUM($CB$8:$CB$12)</f>
        <v>0</v>
      </c>
      <c r="CC7" s="77">
        <f>SUM($CC$8:$CC$12)</f>
        <v>0</v>
      </c>
      <c r="CD7" s="77">
        <f>SUM($CD$8:$CD$12)</f>
        <v>0</v>
      </c>
      <c r="CE7" s="88" t="s">
        <v>288</v>
      </c>
      <c r="CF7" s="77">
        <f>SUM($CF$8:$CF$12)</f>
        <v>0</v>
      </c>
      <c r="CG7" s="77">
        <f>SUM($CG$8:$CG$12)</f>
        <v>0</v>
      </c>
      <c r="CH7" s="77">
        <f>SUM($CH$8:$CH$12)</f>
        <v>0</v>
      </c>
      <c r="CI7" s="77">
        <f>SUM($CI$8:$CI$12)</f>
        <v>0</v>
      </c>
      <c r="CJ7" s="77">
        <f>SUM($CJ$8:$CJ$12)</f>
        <v>0</v>
      </c>
      <c r="CK7" s="77">
        <f>SUM($CK$8:$CK$12)</f>
        <v>0</v>
      </c>
      <c r="CL7" s="77">
        <f>SUM($CL$8:$CL$12)</f>
        <v>0</v>
      </c>
      <c r="CM7" s="77">
        <f>SUM($CM$8:$CM$12)</f>
        <v>0</v>
      </c>
      <c r="CN7" s="77">
        <f>SUM($CN$8:$CN$12)</f>
        <v>0</v>
      </c>
      <c r="CO7" s="77">
        <f>SUM($CO$8:$CO$12)</f>
        <v>0</v>
      </c>
      <c r="CP7" s="88" t="s">
        <v>288</v>
      </c>
      <c r="CQ7" s="77">
        <f>SUM($CQ$8:$CQ$12)</f>
        <v>0</v>
      </c>
      <c r="CR7" s="77">
        <f>SUM($CR$8:$CR$12)</f>
        <v>0</v>
      </c>
      <c r="CS7" s="77">
        <f>SUM($CS$8:$CS$12)</f>
        <v>0</v>
      </c>
      <c r="CT7" s="77">
        <f>SUM($CT$8:$CT$12)</f>
        <v>0</v>
      </c>
      <c r="CU7" s="77">
        <f>SUM($CU$8:$CU$12)</f>
        <v>0</v>
      </c>
      <c r="CV7" s="77">
        <f>SUM($CV$8:$CV$12)</f>
        <v>0</v>
      </c>
      <c r="CW7" s="77">
        <f>SUM($CW$8:$CW$12)</f>
        <v>0</v>
      </c>
      <c r="CX7" s="77">
        <f>SUM($CX$8:$CX$12)</f>
        <v>0</v>
      </c>
      <c r="CY7" s="77">
        <f>SUM($CY$8:$CY$12)</f>
        <v>0</v>
      </c>
      <c r="CZ7" s="77">
        <f>SUM($CZ$8:$CZ$12)</f>
        <v>0</v>
      </c>
      <c r="DA7" s="77">
        <f>SUM($DA$8:$DA$12)</f>
        <v>0</v>
      </c>
      <c r="DB7" s="77">
        <f>SUM($DB$8:$DB$12)</f>
        <v>0</v>
      </c>
      <c r="DC7" s="77">
        <f>SUM($DC$8:$DC$12)</f>
        <v>0</v>
      </c>
      <c r="DD7" s="77">
        <f>SUM($DD$8:$DD$12)</f>
        <v>0</v>
      </c>
      <c r="DE7" s="77">
        <f>SUM($DE$8:$DE$12)</f>
        <v>0</v>
      </c>
      <c r="DF7" s="77">
        <f>SUM($DF$8:$DF$12)</f>
        <v>0</v>
      </c>
      <c r="DG7" s="88" t="s">
        <v>288</v>
      </c>
      <c r="DH7" s="77">
        <f>SUM($DH$8:$DH$12)</f>
        <v>0</v>
      </c>
      <c r="DI7" s="77">
        <f>SUM($DI$8:$DI$12)</f>
        <v>0</v>
      </c>
      <c r="DJ7" s="77">
        <f>SUM($DJ$8:$DJ$12)</f>
        <v>0</v>
      </c>
    </row>
    <row r="8" spans="1:114" s="8" customFormat="1" ht="12" customHeight="1">
      <c r="A8" s="8" t="s">
        <v>220</v>
      </c>
      <c r="B8" s="80" t="s">
        <v>250</v>
      </c>
      <c r="C8" s="8" t="s">
        <v>248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12" si="0">SUM(AE8,+BG8)</f>
        <v>0</v>
      </c>
      <c r="CJ8" s="81">
        <f t="shared" ref="CJ8:CJ12" si="1">SUM(AF8,+BH8)</f>
        <v>0</v>
      </c>
      <c r="CK8" s="81">
        <f t="shared" ref="CK8:CK12" si="2">SUM(AG8,+BI8)</f>
        <v>0</v>
      </c>
      <c r="CL8" s="81">
        <f t="shared" ref="CL8:CL12" si="3">SUM(AH8,+BJ8)</f>
        <v>0</v>
      </c>
      <c r="CM8" s="81">
        <f t="shared" ref="CM8:CM12" si="4">SUM(AI8,+BK8)</f>
        <v>0</v>
      </c>
      <c r="CN8" s="81">
        <f t="shared" ref="CN8:CN12" si="5">SUM(AJ8,+BL8)</f>
        <v>0</v>
      </c>
      <c r="CO8" s="81">
        <f t="shared" ref="CO8:CO12" si="6">SUM(AK8,+BM8)</f>
        <v>0</v>
      </c>
      <c r="CP8" s="89" t="s">
        <v>189</v>
      </c>
      <c r="CQ8" s="81">
        <f t="shared" ref="CQ8:CQ12" si="7">SUM(AM8,+BO8)</f>
        <v>0</v>
      </c>
      <c r="CR8" s="81">
        <f t="shared" ref="CR8:CR12" si="8">SUM(AN8,+BP8)</f>
        <v>0</v>
      </c>
      <c r="CS8" s="81">
        <f t="shared" ref="CS8:CS12" si="9">SUM(AO8,+BQ8)</f>
        <v>0</v>
      </c>
      <c r="CT8" s="81">
        <f t="shared" ref="CT8:CT12" si="10">SUM(AP8,+BR8)</f>
        <v>0</v>
      </c>
      <c r="CU8" s="81">
        <f t="shared" ref="CU8:CU12" si="11">SUM(AQ8,+BS8)</f>
        <v>0</v>
      </c>
      <c r="CV8" s="81">
        <f t="shared" ref="CV8:CV12" si="12">SUM(AR8,+BT8)</f>
        <v>0</v>
      </c>
      <c r="CW8" s="81">
        <f t="shared" ref="CW8:CW12" si="13">SUM(AS8,+BU8)</f>
        <v>0</v>
      </c>
      <c r="CX8" s="81">
        <f t="shared" ref="CX8:CX12" si="14">SUM(AT8,+BV8)</f>
        <v>0</v>
      </c>
      <c r="CY8" s="81">
        <f t="shared" ref="CY8:CY12" si="15">SUM(AU8,+BW8)</f>
        <v>0</v>
      </c>
      <c r="CZ8" s="81">
        <f t="shared" ref="CZ8:CZ12" si="16">SUM(AV8,+BX8)</f>
        <v>0</v>
      </c>
      <c r="DA8" s="81">
        <f t="shared" ref="DA8:DA12" si="17">SUM(AW8,+BY8)</f>
        <v>0</v>
      </c>
      <c r="DB8" s="81">
        <f t="shared" ref="DB8:DB12" si="18">SUM(AX8,+BZ8)</f>
        <v>0</v>
      </c>
      <c r="DC8" s="81">
        <f t="shared" ref="DC8:DC12" si="19">SUM(AY8,+CA8)</f>
        <v>0</v>
      </c>
      <c r="DD8" s="81">
        <f t="shared" ref="DD8:DD12" si="20">SUM(AZ8,+CB8)</f>
        <v>0</v>
      </c>
      <c r="DE8" s="81">
        <f t="shared" ref="DE8:DE12" si="21">SUM(BA8,+CC8)</f>
        <v>0</v>
      </c>
      <c r="DF8" s="81">
        <f t="shared" ref="DF8:DF12" si="22">SUM(BB8,+CD8)</f>
        <v>0</v>
      </c>
      <c r="DG8" s="89" t="s">
        <v>189</v>
      </c>
      <c r="DH8" s="81">
        <f t="shared" ref="DH8:DH12" si="23">SUM(BD8,+CF8)</f>
        <v>0</v>
      </c>
      <c r="DI8" s="81">
        <f t="shared" ref="DI8:DI12" si="24">SUM(BE8,+CG8)</f>
        <v>0</v>
      </c>
      <c r="DJ8" s="81">
        <f t="shared" ref="DJ8:DJ12" si="25">SUM(BF8,+CH8)</f>
        <v>0</v>
      </c>
    </row>
    <row r="9" spans="1:114" s="8" customFormat="1" ht="12" customHeight="1">
      <c r="A9" s="8" t="s">
        <v>202</v>
      </c>
      <c r="B9" s="80" t="s">
        <v>254</v>
      </c>
      <c r="C9" s="8" t="s">
        <v>255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262</v>
      </c>
      <c r="B10" s="80" t="s">
        <v>263</v>
      </c>
      <c r="C10" s="8" t="s">
        <v>264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189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189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189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189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189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189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207</v>
      </c>
      <c r="B11" s="80" t="s">
        <v>270</v>
      </c>
      <c r="C11" s="8" t="s">
        <v>271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189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189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189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189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189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189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220</v>
      </c>
      <c r="B12" s="80" t="s">
        <v>279</v>
      </c>
      <c r="C12" s="8" t="s">
        <v>280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189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189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189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189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189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189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B13" s="9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9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9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9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81"/>
      <c r="CB13" s="81"/>
      <c r="CC13" s="81"/>
      <c r="CD13" s="81"/>
      <c r="CE13" s="89"/>
      <c r="CF13" s="81"/>
      <c r="CG13" s="81"/>
      <c r="CH13" s="81"/>
      <c r="CI13" s="81"/>
      <c r="CJ13" s="81"/>
      <c r="CK13" s="81"/>
      <c r="CL13" s="81"/>
      <c r="CM13" s="81"/>
      <c r="CN13" s="81"/>
      <c r="CO13" s="81"/>
      <c r="CP13" s="89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9"/>
      <c r="DH13" s="81"/>
      <c r="DI13" s="81"/>
      <c r="DJ13" s="81"/>
    </row>
    <row r="14" spans="1:114" s="8" customFormat="1" ht="12" customHeight="1">
      <c r="B14" s="9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9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9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9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9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9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9"/>
      <c r="DH14" s="81"/>
      <c r="DI14" s="81"/>
      <c r="DJ14" s="81"/>
    </row>
    <row r="15" spans="1:114" s="8" customFormat="1" ht="12" customHeight="1">
      <c r="B15" s="9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9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9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9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9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9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9"/>
      <c r="DH15" s="81"/>
      <c r="DI15" s="81"/>
      <c r="DJ15" s="81"/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  <row r="970" spans="2:114" s="8" customFormat="1" ht="12" customHeight="1">
      <c r="B970" s="9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9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9"/>
      <c r="BD970" s="81"/>
      <c r="BE970" s="81"/>
      <c r="BF970" s="81"/>
      <c r="BG970" s="81"/>
      <c r="BH970" s="81"/>
      <c r="BI970" s="81"/>
      <c r="BJ970" s="81"/>
      <c r="BK970" s="81"/>
      <c r="BL970" s="81"/>
      <c r="BM970" s="81"/>
      <c r="BN970" s="89"/>
      <c r="BO970" s="81"/>
      <c r="BP970" s="81"/>
      <c r="BQ970" s="81"/>
      <c r="BR970" s="81"/>
      <c r="BS970" s="81"/>
      <c r="BT970" s="81"/>
      <c r="BU970" s="81"/>
      <c r="BV970" s="81"/>
      <c r="BW970" s="81"/>
      <c r="BX970" s="81"/>
      <c r="BY970" s="81"/>
      <c r="BZ970" s="81"/>
      <c r="CA970" s="81"/>
      <c r="CB970" s="81"/>
      <c r="CC970" s="81"/>
      <c r="CD970" s="81"/>
      <c r="CE970" s="89"/>
      <c r="CF970" s="81"/>
      <c r="CG970" s="81"/>
      <c r="CH970" s="81"/>
      <c r="CI970" s="81"/>
      <c r="CJ970" s="81"/>
      <c r="CK970" s="81"/>
      <c r="CL970" s="81"/>
      <c r="CM970" s="81"/>
      <c r="CN970" s="81"/>
      <c r="CO970" s="81"/>
      <c r="CP970" s="89"/>
      <c r="CQ970" s="81"/>
      <c r="CR970" s="81"/>
      <c r="CS970" s="81"/>
      <c r="CT970" s="81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1"/>
      <c r="DF970" s="81"/>
      <c r="DG970" s="89"/>
      <c r="DH970" s="81"/>
      <c r="DI970" s="81"/>
      <c r="DJ970" s="81"/>
    </row>
    <row r="971" spans="2:114" s="8" customFormat="1" ht="12" customHeight="1">
      <c r="B971" s="9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9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9"/>
      <c r="BD971" s="81"/>
      <c r="BE971" s="81"/>
      <c r="BF971" s="81"/>
      <c r="BG971" s="81"/>
      <c r="BH971" s="81"/>
      <c r="BI971" s="81"/>
      <c r="BJ971" s="81"/>
      <c r="BK971" s="81"/>
      <c r="BL971" s="81"/>
      <c r="BM971" s="81"/>
      <c r="BN971" s="89"/>
      <c r="BO971" s="81"/>
      <c r="BP971" s="81"/>
      <c r="BQ971" s="81"/>
      <c r="BR971" s="81"/>
      <c r="BS971" s="81"/>
      <c r="BT971" s="81"/>
      <c r="BU971" s="81"/>
      <c r="BV971" s="81"/>
      <c r="BW971" s="81"/>
      <c r="BX971" s="81"/>
      <c r="BY971" s="81"/>
      <c r="BZ971" s="81"/>
      <c r="CA971" s="81"/>
      <c r="CB971" s="81"/>
      <c r="CC971" s="81"/>
      <c r="CD971" s="81"/>
      <c r="CE971" s="89"/>
      <c r="CF971" s="81"/>
      <c r="CG971" s="81"/>
      <c r="CH971" s="81"/>
      <c r="CI971" s="81"/>
      <c r="CJ971" s="81"/>
      <c r="CK971" s="81"/>
      <c r="CL971" s="81"/>
      <c r="CM971" s="81"/>
      <c r="CN971" s="81"/>
      <c r="CO971" s="81"/>
      <c r="CP971" s="89"/>
      <c r="CQ971" s="81"/>
      <c r="CR971" s="81"/>
      <c r="CS971" s="81"/>
      <c r="CT971" s="81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1"/>
      <c r="DF971" s="81"/>
      <c r="DG971" s="89"/>
      <c r="DH971" s="81"/>
      <c r="DI971" s="81"/>
      <c r="DJ971" s="81"/>
    </row>
    <row r="972" spans="2:114" s="8" customFormat="1" ht="12" customHeight="1">
      <c r="B972" s="9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9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9"/>
      <c r="BD972" s="81"/>
      <c r="BE972" s="81"/>
      <c r="BF972" s="81"/>
      <c r="BG972" s="81"/>
      <c r="BH972" s="81"/>
      <c r="BI972" s="81"/>
      <c r="BJ972" s="81"/>
      <c r="BK972" s="81"/>
      <c r="BL972" s="81"/>
      <c r="BM972" s="81"/>
      <c r="BN972" s="89"/>
      <c r="BO972" s="81"/>
      <c r="BP972" s="81"/>
      <c r="BQ972" s="81"/>
      <c r="BR972" s="81"/>
      <c r="BS972" s="81"/>
      <c r="BT972" s="81"/>
      <c r="BU972" s="81"/>
      <c r="BV972" s="81"/>
      <c r="BW972" s="81"/>
      <c r="BX972" s="81"/>
      <c r="BY972" s="81"/>
      <c r="BZ972" s="81"/>
      <c r="CA972" s="81"/>
      <c r="CB972" s="81"/>
      <c r="CC972" s="81"/>
      <c r="CD972" s="81"/>
      <c r="CE972" s="89"/>
      <c r="CF972" s="81"/>
      <c r="CG972" s="81"/>
      <c r="CH972" s="81"/>
      <c r="CI972" s="81"/>
      <c r="CJ972" s="81"/>
      <c r="CK972" s="81"/>
      <c r="CL972" s="81"/>
      <c r="CM972" s="81"/>
      <c r="CN972" s="81"/>
      <c r="CO972" s="81"/>
      <c r="CP972" s="89"/>
      <c r="CQ972" s="81"/>
      <c r="CR972" s="81"/>
      <c r="CS972" s="81"/>
      <c r="CT972" s="81"/>
      <c r="CU972" s="81"/>
      <c r="CV972" s="81"/>
      <c r="CW972" s="81"/>
      <c r="CX972" s="81"/>
      <c r="CY972" s="81"/>
      <c r="CZ972" s="81"/>
      <c r="DA972" s="81"/>
      <c r="DB972" s="81"/>
      <c r="DC972" s="81"/>
      <c r="DD972" s="81"/>
      <c r="DE972" s="81"/>
      <c r="DF972" s="81"/>
      <c r="DG972" s="89"/>
      <c r="DH972" s="81"/>
      <c r="DI972" s="81"/>
      <c r="DJ972" s="81"/>
    </row>
    <row r="973" spans="2:114" s="8" customFormat="1" ht="12" customHeight="1">
      <c r="B973" s="9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9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9"/>
      <c r="BD973" s="81"/>
      <c r="BE973" s="81"/>
      <c r="BF973" s="81"/>
      <c r="BG973" s="81"/>
      <c r="BH973" s="81"/>
      <c r="BI973" s="81"/>
      <c r="BJ973" s="81"/>
      <c r="BK973" s="81"/>
      <c r="BL973" s="81"/>
      <c r="BM973" s="81"/>
      <c r="BN973" s="89"/>
      <c r="BO973" s="81"/>
      <c r="BP973" s="81"/>
      <c r="BQ973" s="81"/>
      <c r="BR973" s="81"/>
      <c r="BS973" s="81"/>
      <c r="BT973" s="81"/>
      <c r="BU973" s="81"/>
      <c r="BV973" s="81"/>
      <c r="BW973" s="81"/>
      <c r="BX973" s="81"/>
      <c r="BY973" s="81"/>
      <c r="BZ973" s="81"/>
      <c r="CA973" s="81"/>
      <c r="CB973" s="81"/>
      <c r="CC973" s="81"/>
      <c r="CD973" s="81"/>
      <c r="CE973" s="89"/>
      <c r="CF973" s="81"/>
      <c r="CG973" s="81"/>
      <c r="CH973" s="81"/>
      <c r="CI973" s="81"/>
      <c r="CJ973" s="81"/>
      <c r="CK973" s="81"/>
      <c r="CL973" s="81"/>
      <c r="CM973" s="81"/>
      <c r="CN973" s="81"/>
      <c r="CO973" s="81"/>
      <c r="CP973" s="89"/>
      <c r="CQ973" s="81"/>
      <c r="CR973" s="81"/>
      <c r="CS973" s="81"/>
      <c r="CT973" s="81"/>
      <c r="CU973" s="81"/>
      <c r="CV973" s="81"/>
      <c r="CW973" s="81"/>
      <c r="CX973" s="81"/>
      <c r="CY973" s="81"/>
      <c r="CZ973" s="81"/>
      <c r="DA973" s="81"/>
      <c r="DB973" s="81"/>
      <c r="DC973" s="81"/>
      <c r="DD973" s="81"/>
      <c r="DE973" s="81"/>
      <c r="DF973" s="81"/>
      <c r="DG973" s="89"/>
      <c r="DH973" s="81"/>
      <c r="DI973" s="81"/>
      <c r="DJ973" s="81"/>
    </row>
    <row r="974" spans="2:114" s="8" customFormat="1" ht="12" customHeight="1">
      <c r="B974" s="9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9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9"/>
      <c r="BD974" s="81"/>
      <c r="BE974" s="81"/>
      <c r="BF974" s="81"/>
      <c r="BG974" s="81"/>
      <c r="BH974" s="81"/>
      <c r="BI974" s="81"/>
      <c r="BJ974" s="81"/>
      <c r="BK974" s="81"/>
      <c r="BL974" s="81"/>
      <c r="BM974" s="81"/>
      <c r="BN974" s="89"/>
      <c r="BO974" s="81"/>
      <c r="BP974" s="81"/>
      <c r="BQ974" s="81"/>
      <c r="BR974" s="81"/>
      <c r="BS974" s="81"/>
      <c r="BT974" s="81"/>
      <c r="BU974" s="81"/>
      <c r="BV974" s="81"/>
      <c r="BW974" s="81"/>
      <c r="BX974" s="81"/>
      <c r="BY974" s="81"/>
      <c r="BZ974" s="81"/>
      <c r="CA974" s="81"/>
      <c r="CB974" s="81"/>
      <c r="CC974" s="81"/>
      <c r="CD974" s="81"/>
      <c r="CE974" s="89"/>
      <c r="CF974" s="81"/>
      <c r="CG974" s="81"/>
      <c r="CH974" s="81"/>
      <c r="CI974" s="81"/>
      <c r="CJ974" s="81"/>
      <c r="CK974" s="81"/>
      <c r="CL974" s="81"/>
      <c r="CM974" s="81"/>
      <c r="CN974" s="81"/>
      <c r="CO974" s="81"/>
      <c r="CP974" s="89"/>
      <c r="CQ974" s="81"/>
      <c r="CR974" s="81"/>
      <c r="CS974" s="81"/>
      <c r="CT974" s="81"/>
      <c r="CU974" s="81"/>
      <c r="CV974" s="81"/>
      <c r="CW974" s="81"/>
      <c r="CX974" s="81"/>
      <c r="CY974" s="81"/>
      <c r="CZ974" s="81"/>
      <c r="DA974" s="81"/>
      <c r="DB974" s="81"/>
      <c r="DC974" s="81"/>
      <c r="DD974" s="81"/>
      <c r="DE974" s="81"/>
      <c r="DF974" s="81"/>
      <c r="DG974" s="89"/>
      <c r="DH974" s="81"/>
      <c r="DI974" s="81"/>
      <c r="DJ974" s="81"/>
    </row>
    <row r="975" spans="2:114" s="8" customFormat="1" ht="12" customHeight="1">
      <c r="B975" s="9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9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9"/>
      <c r="BD975" s="81"/>
      <c r="BE975" s="81"/>
      <c r="BF975" s="81"/>
      <c r="BG975" s="81"/>
      <c r="BH975" s="81"/>
      <c r="BI975" s="81"/>
      <c r="BJ975" s="81"/>
      <c r="BK975" s="81"/>
      <c r="BL975" s="81"/>
      <c r="BM975" s="81"/>
      <c r="BN975" s="89"/>
      <c r="BO975" s="81"/>
      <c r="BP975" s="81"/>
      <c r="BQ975" s="81"/>
      <c r="BR975" s="81"/>
      <c r="BS975" s="81"/>
      <c r="BT975" s="81"/>
      <c r="BU975" s="81"/>
      <c r="BV975" s="81"/>
      <c r="BW975" s="81"/>
      <c r="BX975" s="81"/>
      <c r="BY975" s="81"/>
      <c r="BZ975" s="81"/>
      <c r="CA975" s="81"/>
      <c r="CB975" s="81"/>
      <c r="CC975" s="81"/>
      <c r="CD975" s="81"/>
      <c r="CE975" s="89"/>
      <c r="CF975" s="81"/>
      <c r="CG975" s="81"/>
      <c r="CH975" s="81"/>
      <c r="CI975" s="81"/>
      <c r="CJ975" s="81"/>
      <c r="CK975" s="81"/>
      <c r="CL975" s="81"/>
      <c r="CM975" s="81"/>
      <c r="CN975" s="81"/>
      <c r="CO975" s="81"/>
      <c r="CP975" s="89"/>
      <c r="CQ975" s="81"/>
      <c r="CR975" s="81"/>
      <c r="CS975" s="81"/>
      <c r="CT975" s="81"/>
      <c r="CU975" s="81"/>
      <c r="CV975" s="81"/>
      <c r="CW975" s="81"/>
      <c r="CX975" s="81"/>
      <c r="CY975" s="81"/>
      <c r="CZ975" s="81"/>
      <c r="DA975" s="81"/>
      <c r="DB975" s="81"/>
      <c r="DC975" s="81"/>
      <c r="DD975" s="81"/>
      <c r="DE975" s="81"/>
      <c r="DF975" s="81"/>
      <c r="DG975" s="89"/>
      <c r="DH975" s="81"/>
      <c r="DI975" s="81"/>
      <c r="DJ975" s="81"/>
    </row>
    <row r="976" spans="2:114" s="8" customFormat="1" ht="12" customHeight="1">
      <c r="B976" s="9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9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9"/>
      <c r="BD976" s="81"/>
      <c r="BE976" s="81"/>
      <c r="BF976" s="81"/>
      <c r="BG976" s="81"/>
      <c r="BH976" s="81"/>
      <c r="BI976" s="81"/>
      <c r="BJ976" s="81"/>
      <c r="BK976" s="81"/>
      <c r="BL976" s="81"/>
      <c r="BM976" s="81"/>
      <c r="BN976" s="89"/>
      <c r="BO976" s="81"/>
      <c r="BP976" s="81"/>
      <c r="BQ976" s="81"/>
      <c r="BR976" s="81"/>
      <c r="BS976" s="81"/>
      <c r="BT976" s="81"/>
      <c r="BU976" s="81"/>
      <c r="BV976" s="81"/>
      <c r="BW976" s="81"/>
      <c r="BX976" s="81"/>
      <c r="BY976" s="81"/>
      <c r="BZ976" s="81"/>
      <c r="CA976" s="81"/>
      <c r="CB976" s="81"/>
      <c r="CC976" s="81"/>
      <c r="CD976" s="81"/>
      <c r="CE976" s="89"/>
      <c r="CF976" s="81"/>
      <c r="CG976" s="81"/>
      <c r="CH976" s="81"/>
      <c r="CI976" s="81"/>
      <c r="CJ976" s="81"/>
      <c r="CK976" s="81"/>
      <c r="CL976" s="81"/>
      <c r="CM976" s="81"/>
      <c r="CN976" s="81"/>
      <c r="CO976" s="81"/>
      <c r="CP976" s="89"/>
      <c r="CQ976" s="81"/>
      <c r="CR976" s="81"/>
      <c r="CS976" s="81"/>
      <c r="CT976" s="81"/>
      <c r="CU976" s="81"/>
      <c r="CV976" s="81"/>
      <c r="CW976" s="81"/>
      <c r="CX976" s="81"/>
      <c r="CY976" s="81"/>
      <c r="CZ976" s="81"/>
      <c r="DA976" s="81"/>
      <c r="DB976" s="81"/>
      <c r="DC976" s="81"/>
      <c r="DD976" s="81"/>
      <c r="DE976" s="81"/>
      <c r="DF976" s="81"/>
      <c r="DG976" s="89"/>
      <c r="DH976" s="81"/>
      <c r="DI976" s="81"/>
      <c r="DJ976" s="81"/>
    </row>
    <row r="977" spans="2:114" s="8" customFormat="1" ht="12" customHeight="1">
      <c r="B977" s="9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9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9"/>
      <c r="BD977" s="81"/>
      <c r="BE977" s="81"/>
      <c r="BF977" s="81"/>
      <c r="BG977" s="81"/>
      <c r="BH977" s="81"/>
      <c r="BI977" s="81"/>
      <c r="BJ977" s="81"/>
      <c r="BK977" s="81"/>
      <c r="BL977" s="81"/>
      <c r="BM977" s="81"/>
      <c r="BN977" s="89"/>
      <c r="BO977" s="81"/>
      <c r="BP977" s="81"/>
      <c r="BQ977" s="81"/>
      <c r="BR977" s="81"/>
      <c r="BS977" s="81"/>
      <c r="BT977" s="81"/>
      <c r="BU977" s="81"/>
      <c r="BV977" s="81"/>
      <c r="BW977" s="81"/>
      <c r="BX977" s="81"/>
      <c r="BY977" s="81"/>
      <c r="BZ977" s="81"/>
      <c r="CA977" s="81"/>
      <c r="CB977" s="81"/>
      <c r="CC977" s="81"/>
      <c r="CD977" s="81"/>
      <c r="CE977" s="89"/>
      <c r="CF977" s="81"/>
      <c r="CG977" s="81"/>
      <c r="CH977" s="81"/>
      <c r="CI977" s="81"/>
      <c r="CJ977" s="81"/>
      <c r="CK977" s="81"/>
      <c r="CL977" s="81"/>
      <c r="CM977" s="81"/>
      <c r="CN977" s="81"/>
      <c r="CO977" s="81"/>
      <c r="CP977" s="89"/>
      <c r="CQ977" s="81"/>
      <c r="CR977" s="81"/>
      <c r="CS977" s="81"/>
      <c r="CT977" s="81"/>
      <c r="CU977" s="81"/>
      <c r="CV977" s="81"/>
      <c r="CW977" s="81"/>
      <c r="CX977" s="81"/>
      <c r="CY977" s="81"/>
      <c r="CZ977" s="81"/>
      <c r="DA977" s="81"/>
      <c r="DB977" s="81"/>
      <c r="DC977" s="81"/>
      <c r="DD977" s="81"/>
      <c r="DE977" s="81"/>
      <c r="DF977" s="81"/>
      <c r="DG977" s="89"/>
      <c r="DH977" s="81"/>
      <c r="DI977" s="81"/>
      <c r="DJ977" s="81"/>
    </row>
    <row r="978" spans="2:114" s="8" customFormat="1" ht="12" customHeight="1">
      <c r="B978" s="9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9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9"/>
      <c r="BD978" s="81"/>
      <c r="BE978" s="81"/>
      <c r="BF978" s="81"/>
      <c r="BG978" s="81"/>
      <c r="BH978" s="81"/>
      <c r="BI978" s="81"/>
      <c r="BJ978" s="81"/>
      <c r="BK978" s="81"/>
      <c r="BL978" s="81"/>
      <c r="BM978" s="81"/>
      <c r="BN978" s="89"/>
      <c r="BO978" s="81"/>
      <c r="BP978" s="81"/>
      <c r="BQ978" s="81"/>
      <c r="BR978" s="81"/>
      <c r="BS978" s="81"/>
      <c r="BT978" s="81"/>
      <c r="BU978" s="81"/>
      <c r="BV978" s="81"/>
      <c r="BW978" s="81"/>
      <c r="BX978" s="81"/>
      <c r="BY978" s="81"/>
      <c r="BZ978" s="81"/>
      <c r="CA978" s="81"/>
      <c r="CB978" s="81"/>
      <c r="CC978" s="81"/>
      <c r="CD978" s="81"/>
      <c r="CE978" s="89"/>
      <c r="CF978" s="81"/>
      <c r="CG978" s="81"/>
      <c r="CH978" s="81"/>
      <c r="CI978" s="81"/>
      <c r="CJ978" s="81"/>
      <c r="CK978" s="81"/>
      <c r="CL978" s="81"/>
      <c r="CM978" s="81"/>
      <c r="CN978" s="81"/>
      <c r="CO978" s="81"/>
      <c r="CP978" s="89"/>
      <c r="CQ978" s="81"/>
      <c r="CR978" s="81"/>
      <c r="CS978" s="81"/>
      <c r="CT978" s="81"/>
      <c r="CU978" s="81"/>
      <c r="CV978" s="81"/>
      <c r="CW978" s="81"/>
      <c r="CX978" s="81"/>
      <c r="CY978" s="81"/>
      <c r="CZ978" s="81"/>
      <c r="DA978" s="81"/>
      <c r="DB978" s="81"/>
      <c r="DC978" s="81"/>
      <c r="DD978" s="81"/>
      <c r="DE978" s="81"/>
      <c r="DF978" s="81"/>
      <c r="DG978" s="89"/>
      <c r="DH978" s="81"/>
      <c r="DI978" s="81"/>
      <c r="DJ978" s="81"/>
    </row>
    <row r="979" spans="2:114" s="8" customFormat="1" ht="12" customHeight="1">
      <c r="B979" s="9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9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9"/>
      <c r="BD979" s="81"/>
      <c r="BE979" s="81"/>
      <c r="BF979" s="81"/>
      <c r="BG979" s="81"/>
      <c r="BH979" s="81"/>
      <c r="BI979" s="81"/>
      <c r="BJ979" s="81"/>
      <c r="BK979" s="81"/>
      <c r="BL979" s="81"/>
      <c r="BM979" s="81"/>
      <c r="BN979" s="89"/>
      <c r="BO979" s="81"/>
      <c r="BP979" s="81"/>
      <c r="BQ979" s="81"/>
      <c r="BR979" s="81"/>
      <c r="BS979" s="81"/>
      <c r="BT979" s="81"/>
      <c r="BU979" s="81"/>
      <c r="BV979" s="81"/>
      <c r="BW979" s="81"/>
      <c r="BX979" s="81"/>
      <c r="BY979" s="81"/>
      <c r="BZ979" s="81"/>
      <c r="CA979" s="81"/>
      <c r="CB979" s="81"/>
      <c r="CC979" s="81"/>
      <c r="CD979" s="81"/>
      <c r="CE979" s="89"/>
      <c r="CF979" s="81"/>
      <c r="CG979" s="81"/>
      <c r="CH979" s="81"/>
      <c r="CI979" s="81"/>
      <c r="CJ979" s="81"/>
      <c r="CK979" s="81"/>
      <c r="CL979" s="81"/>
      <c r="CM979" s="81"/>
      <c r="CN979" s="81"/>
      <c r="CO979" s="81"/>
      <c r="CP979" s="89"/>
      <c r="CQ979" s="81"/>
      <c r="CR979" s="81"/>
      <c r="CS979" s="81"/>
      <c r="CT979" s="81"/>
      <c r="CU979" s="81"/>
      <c r="CV979" s="81"/>
      <c r="CW979" s="81"/>
      <c r="CX979" s="81"/>
      <c r="CY979" s="81"/>
      <c r="CZ979" s="81"/>
      <c r="DA979" s="81"/>
      <c r="DB979" s="81"/>
      <c r="DC979" s="81"/>
      <c r="DD979" s="81"/>
      <c r="DE979" s="81"/>
      <c r="DF979" s="81"/>
      <c r="DG979" s="89"/>
      <c r="DH979" s="81"/>
      <c r="DI979" s="81"/>
      <c r="DJ979" s="81"/>
    </row>
    <row r="980" spans="2:114" s="8" customFormat="1" ht="12" customHeight="1">
      <c r="B980" s="9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9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9"/>
      <c r="BD980" s="81"/>
      <c r="BE980" s="81"/>
      <c r="BF980" s="81"/>
      <c r="BG980" s="81"/>
      <c r="BH980" s="81"/>
      <c r="BI980" s="81"/>
      <c r="BJ980" s="81"/>
      <c r="BK980" s="81"/>
      <c r="BL980" s="81"/>
      <c r="BM980" s="81"/>
      <c r="BN980" s="89"/>
      <c r="BO980" s="81"/>
      <c r="BP980" s="81"/>
      <c r="BQ980" s="81"/>
      <c r="BR980" s="81"/>
      <c r="BS980" s="81"/>
      <c r="BT980" s="81"/>
      <c r="BU980" s="81"/>
      <c r="BV980" s="81"/>
      <c r="BW980" s="81"/>
      <c r="BX980" s="81"/>
      <c r="BY980" s="81"/>
      <c r="BZ980" s="81"/>
      <c r="CA980" s="81"/>
      <c r="CB980" s="81"/>
      <c r="CC980" s="81"/>
      <c r="CD980" s="81"/>
      <c r="CE980" s="89"/>
      <c r="CF980" s="81"/>
      <c r="CG980" s="81"/>
      <c r="CH980" s="81"/>
      <c r="CI980" s="81"/>
      <c r="CJ980" s="81"/>
      <c r="CK980" s="81"/>
      <c r="CL980" s="81"/>
      <c r="CM980" s="81"/>
      <c r="CN980" s="81"/>
      <c r="CO980" s="81"/>
      <c r="CP980" s="89"/>
      <c r="CQ980" s="81"/>
      <c r="CR980" s="81"/>
      <c r="CS980" s="81"/>
      <c r="CT980" s="81"/>
      <c r="CU980" s="81"/>
      <c r="CV980" s="81"/>
      <c r="CW980" s="81"/>
      <c r="CX980" s="81"/>
      <c r="CY980" s="81"/>
      <c r="CZ980" s="81"/>
      <c r="DA980" s="81"/>
      <c r="DB980" s="81"/>
      <c r="DC980" s="81"/>
      <c r="DD980" s="81"/>
      <c r="DE980" s="81"/>
      <c r="DF980" s="81"/>
      <c r="DG980" s="89"/>
      <c r="DH980" s="81"/>
      <c r="DI980" s="81"/>
      <c r="DJ980" s="81"/>
    </row>
    <row r="981" spans="2:114" s="8" customFormat="1" ht="12" customHeight="1">
      <c r="B981" s="9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9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9"/>
      <c r="BD981" s="81"/>
      <c r="BE981" s="81"/>
      <c r="BF981" s="81"/>
      <c r="BG981" s="81"/>
      <c r="BH981" s="81"/>
      <c r="BI981" s="81"/>
      <c r="BJ981" s="81"/>
      <c r="BK981" s="81"/>
      <c r="BL981" s="81"/>
      <c r="BM981" s="81"/>
      <c r="BN981" s="89"/>
      <c r="BO981" s="81"/>
      <c r="BP981" s="81"/>
      <c r="BQ981" s="81"/>
      <c r="BR981" s="81"/>
      <c r="BS981" s="81"/>
      <c r="BT981" s="81"/>
      <c r="BU981" s="81"/>
      <c r="BV981" s="81"/>
      <c r="BW981" s="81"/>
      <c r="BX981" s="81"/>
      <c r="BY981" s="81"/>
      <c r="BZ981" s="81"/>
      <c r="CA981" s="81"/>
      <c r="CB981" s="81"/>
      <c r="CC981" s="81"/>
      <c r="CD981" s="81"/>
      <c r="CE981" s="89"/>
      <c r="CF981" s="81"/>
      <c r="CG981" s="81"/>
      <c r="CH981" s="81"/>
      <c r="CI981" s="81"/>
      <c r="CJ981" s="81"/>
      <c r="CK981" s="81"/>
      <c r="CL981" s="81"/>
      <c r="CM981" s="81"/>
      <c r="CN981" s="81"/>
      <c r="CO981" s="81"/>
      <c r="CP981" s="89"/>
      <c r="CQ981" s="81"/>
      <c r="CR981" s="81"/>
      <c r="CS981" s="81"/>
      <c r="CT981" s="81"/>
      <c r="CU981" s="81"/>
      <c r="CV981" s="81"/>
      <c r="CW981" s="81"/>
      <c r="CX981" s="81"/>
      <c r="CY981" s="81"/>
      <c r="CZ981" s="81"/>
      <c r="DA981" s="81"/>
      <c r="DB981" s="81"/>
      <c r="DC981" s="81"/>
      <c r="DD981" s="81"/>
      <c r="DE981" s="81"/>
      <c r="DF981" s="81"/>
      <c r="DG981" s="89"/>
      <c r="DH981" s="81"/>
      <c r="DI981" s="81"/>
      <c r="DJ981" s="81"/>
    </row>
    <row r="982" spans="2:114" s="8" customFormat="1" ht="12" customHeight="1">
      <c r="B982" s="9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9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9"/>
      <c r="BD982" s="81"/>
      <c r="BE982" s="81"/>
      <c r="BF982" s="81"/>
      <c r="BG982" s="81"/>
      <c r="BH982" s="81"/>
      <c r="BI982" s="81"/>
      <c r="BJ982" s="81"/>
      <c r="BK982" s="81"/>
      <c r="BL982" s="81"/>
      <c r="BM982" s="81"/>
      <c r="BN982" s="89"/>
      <c r="BO982" s="81"/>
      <c r="BP982" s="81"/>
      <c r="BQ982" s="81"/>
      <c r="BR982" s="81"/>
      <c r="BS982" s="81"/>
      <c r="BT982" s="81"/>
      <c r="BU982" s="81"/>
      <c r="BV982" s="81"/>
      <c r="BW982" s="81"/>
      <c r="BX982" s="81"/>
      <c r="BY982" s="81"/>
      <c r="BZ982" s="81"/>
      <c r="CA982" s="81"/>
      <c r="CB982" s="81"/>
      <c r="CC982" s="81"/>
      <c r="CD982" s="81"/>
      <c r="CE982" s="89"/>
      <c r="CF982" s="81"/>
      <c r="CG982" s="81"/>
      <c r="CH982" s="81"/>
      <c r="CI982" s="81"/>
      <c r="CJ982" s="81"/>
      <c r="CK982" s="81"/>
      <c r="CL982" s="81"/>
      <c r="CM982" s="81"/>
      <c r="CN982" s="81"/>
      <c r="CO982" s="81"/>
      <c r="CP982" s="89"/>
      <c r="CQ982" s="81"/>
      <c r="CR982" s="81"/>
      <c r="CS982" s="81"/>
      <c r="CT982" s="81"/>
      <c r="CU982" s="81"/>
      <c r="CV982" s="81"/>
      <c r="CW982" s="81"/>
      <c r="CX982" s="81"/>
      <c r="CY982" s="81"/>
      <c r="CZ982" s="81"/>
      <c r="DA982" s="81"/>
      <c r="DB982" s="81"/>
      <c r="DC982" s="81"/>
      <c r="DD982" s="81"/>
      <c r="DE982" s="81"/>
      <c r="DF982" s="81"/>
      <c r="DG982" s="89"/>
      <c r="DH982" s="81"/>
      <c r="DI982" s="81"/>
      <c r="DJ982" s="81"/>
    </row>
    <row r="983" spans="2:114" s="8" customFormat="1" ht="12" customHeight="1">
      <c r="B983" s="9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9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9"/>
      <c r="BD983" s="81"/>
      <c r="BE983" s="81"/>
      <c r="BF983" s="81"/>
      <c r="BG983" s="81"/>
      <c r="BH983" s="81"/>
      <c r="BI983" s="81"/>
      <c r="BJ983" s="81"/>
      <c r="BK983" s="81"/>
      <c r="BL983" s="81"/>
      <c r="BM983" s="81"/>
      <c r="BN983" s="89"/>
      <c r="BO983" s="81"/>
      <c r="BP983" s="81"/>
      <c r="BQ983" s="81"/>
      <c r="BR983" s="81"/>
      <c r="BS983" s="81"/>
      <c r="BT983" s="81"/>
      <c r="BU983" s="81"/>
      <c r="BV983" s="81"/>
      <c r="BW983" s="81"/>
      <c r="BX983" s="81"/>
      <c r="BY983" s="81"/>
      <c r="BZ983" s="81"/>
      <c r="CA983" s="81"/>
      <c r="CB983" s="81"/>
      <c r="CC983" s="81"/>
      <c r="CD983" s="81"/>
      <c r="CE983" s="89"/>
      <c r="CF983" s="81"/>
      <c r="CG983" s="81"/>
      <c r="CH983" s="81"/>
      <c r="CI983" s="81"/>
      <c r="CJ983" s="81"/>
      <c r="CK983" s="81"/>
      <c r="CL983" s="81"/>
      <c r="CM983" s="81"/>
      <c r="CN983" s="81"/>
      <c r="CO983" s="81"/>
      <c r="CP983" s="89"/>
      <c r="CQ983" s="81"/>
      <c r="CR983" s="81"/>
      <c r="CS983" s="81"/>
      <c r="CT983" s="81"/>
      <c r="CU983" s="81"/>
      <c r="CV983" s="81"/>
      <c r="CW983" s="81"/>
      <c r="CX983" s="81"/>
      <c r="CY983" s="81"/>
      <c r="CZ983" s="81"/>
      <c r="DA983" s="81"/>
      <c r="DB983" s="81"/>
      <c r="DC983" s="81"/>
      <c r="DD983" s="81"/>
      <c r="DE983" s="81"/>
      <c r="DF983" s="81"/>
      <c r="DG983" s="89"/>
      <c r="DH983" s="81"/>
      <c r="DI983" s="81"/>
      <c r="DJ983" s="81"/>
    </row>
    <row r="984" spans="2:114" s="8" customFormat="1" ht="12" customHeight="1">
      <c r="B984" s="9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9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9"/>
      <c r="BD984" s="81"/>
      <c r="BE984" s="81"/>
      <c r="BF984" s="81"/>
      <c r="BG984" s="81"/>
      <c r="BH984" s="81"/>
      <c r="BI984" s="81"/>
      <c r="BJ984" s="81"/>
      <c r="BK984" s="81"/>
      <c r="BL984" s="81"/>
      <c r="BM984" s="81"/>
      <c r="BN984" s="89"/>
      <c r="BO984" s="81"/>
      <c r="BP984" s="81"/>
      <c r="BQ984" s="81"/>
      <c r="BR984" s="81"/>
      <c r="BS984" s="81"/>
      <c r="BT984" s="81"/>
      <c r="BU984" s="81"/>
      <c r="BV984" s="81"/>
      <c r="BW984" s="81"/>
      <c r="BX984" s="81"/>
      <c r="BY984" s="81"/>
      <c r="BZ984" s="81"/>
      <c r="CA984" s="81"/>
      <c r="CB984" s="81"/>
      <c r="CC984" s="81"/>
      <c r="CD984" s="81"/>
      <c r="CE984" s="89"/>
      <c r="CF984" s="81"/>
      <c r="CG984" s="81"/>
      <c r="CH984" s="81"/>
      <c r="CI984" s="81"/>
      <c r="CJ984" s="81"/>
      <c r="CK984" s="81"/>
      <c r="CL984" s="81"/>
      <c r="CM984" s="81"/>
      <c r="CN984" s="81"/>
      <c r="CO984" s="81"/>
      <c r="CP984" s="89"/>
      <c r="CQ984" s="81"/>
      <c r="CR984" s="81"/>
      <c r="CS984" s="81"/>
      <c r="CT984" s="81"/>
      <c r="CU984" s="81"/>
      <c r="CV984" s="81"/>
      <c r="CW984" s="81"/>
      <c r="CX984" s="81"/>
      <c r="CY984" s="81"/>
      <c r="CZ984" s="81"/>
      <c r="DA984" s="81"/>
      <c r="DB984" s="81"/>
      <c r="DC984" s="81"/>
      <c r="DD984" s="81"/>
      <c r="DE984" s="81"/>
      <c r="DF984" s="81"/>
      <c r="DG984" s="89"/>
      <c r="DH984" s="81"/>
      <c r="DI984" s="81"/>
      <c r="DJ984" s="81"/>
    </row>
    <row r="985" spans="2:114" s="8" customFormat="1" ht="12" customHeight="1">
      <c r="B985" s="9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9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9"/>
      <c r="BD985" s="81"/>
      <c r="BE985" s="81"/>
      <c r="BF985" s="81"/>
      <c r="BG985" s="81"/>
      <c r="BH985" s="81"/>
      <c r="BI985" s="81"/>
      <c r="BJ985" s="81"/>
      <c r="BK985" s="81"/>
      <c r="BL985" s="81"/>
      <c r="BM985" s="81"/>
      <c r="BN985" s="89"/>
      <c r="BO985" s="81"/>
      <c r="BP985" s="81"/>
      <c r="BQ985" s="81"/>
      <c r="BR985" s="81"/>
      <c r="BS985" s="81"/>
      <c r="BT985" s="81"/>
      <c r="BU985" s="81"/>
      <c r="BV985" s="81"/>
      <c r="BW985" s="81"/>
      <c r="BX985" s="81"/>
      <c r="BY985" s="81"/>
      <c r="BZ985" s="81"/>
      <c r="CA985" s="81"/>
      <c r="CB985" s="81"/>
      <c r="CC985" s="81"/>
      <c r="CD985" s="81"/>
      <c r="CE985" s="89"/>
      <c r="CF985" s="81"/>
      <c r="CG985" s="81"/>
      <c r="CH985" s="81"/>
      <c r="CI985" s="81"/>
      <c r="CJ985" s="81"/>
      <c r="CK985" s="81"/>
      <c r="CL985" s="81"/>
      <c r="CM985" s="81"/>
      <c r="CN985" s="81"/>
      <c r="CO985" s="81"/>
      <c r="CP985" s="89"/>
      <c r="CQ985" s="81"/>
      <c r="CR985" s="81"/>
      <c r="CS985" s="81"/>
      <c r="CT985" s="81"/>
      <c r="CU985" s="81"/>
      <c r="CV985" s="81"/>
      <c r="CW985" s="81"/>
      <c r="CX985" s="81"/>
      <c r="CY985" s="81"/>
      <c r="CZ985" s="81"/>
      <c r="DA985" s="81"/>
      <c r="DB985" s="81"/>
      <c r="DC985" s="81"/>
      <c r="DD985" s="81"/>
      <c r="DE985" s="81"/>
      <c r="DF985" s="81"/>
      <c r="DG985" s="89"/>
      <c r="DH985" s="81"/>
      <c r="DI985" s="81"/>
      <c r="DJ985" s="81"/>
    </row>
    <row r="986" spans="2:114" s="8" customFormat="1" ht="12" customHeight="1">
      <c r="B986" s="9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9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9"/>
      <c r="BD986" s="81"/>
      <c r="BE986" s="81"/>
      <c r="BF986" s="81"/>
      <c r="BG986" s="81"/>
      <c r="BH986" s="81"/>
      <c r="BI986" s="81"/>
      <c r="BJ986" s="81"/>
      <c r="BK986" s="81"/>
      <c r="BL986" s="81"/>
      <c r="BM986" s="81"/>
      <c r="BN986" s="89"/>
      <c r="BO986" s="81"/>
      <c r="BP986" s="81"/>
      <c r="BQ986" s="81"/>
      <c r="BR986" s="81"/>
      <c r="BS986" s="81"/>
      <c r="BT986" s="81"/>
      <c r="BU986" s="81"/>
      <c r="BV986" s="81"/>
      <c r="BW986" s="81"/>
      <c r="BX986" s="81"/>
      <c r="BY986" s="81"/>
      <c r="BZ986" s="81"/>
      <c r="CA986" s="81"/>
      <c r="CB986" s="81"/>
      <c r="CC986" s="81"/>
      <c r="CD986" s="81"/>
      <c r="CE986" s="89"/>
      <c r="CF986" s="81"/>
      <c r="CG986" s="81"/>
      <c r="CH986" s="81"/>
      <c r="CI986" s="81"/>
      <c r="CJ986" s="81"/>
      <c r="CK986" s="81"/>
      <c r="CL986" s="81"/>
      <c r="CM986" s="81"/>
      <c r="CN986" s="81"/>
      <c r="CO986" s="81"/>
      <c r="CP986" s="89"/>
      <c r="CQ986" s="81"/>
      <c r="CR986" s="81"/>
      <c r="CS986" s="81"/>
      <c r="CT986" s="81"/>
      <c r="CU986" s="81"/>
      <c r="CV986" s="81"/>
      <c r="CW986" s="81"/>
      <c r="CX986" s="81"/>
      <c r="CY986" s="81"/>
      <c r="CZ986" s="81"/>
      <c r="DA986" s="81"/>
      <c r="DB986" s="81"/>
      <c r="DC986" s="81"/>
      <c r="DD986" s="81"/>
      <c r="DE986" s="81"/>
      <c r="DF986" s="81"/>
      <c r="DG986" s="89"/>
      <c r="DH986" s="81"/>
      <c r="DI986" s="81"/>
      <c r="DJ986" s="81"/>
    </row>
    <row r="987" spans="2:114" s="8" customFormat="1" ht="12" customHeight="1">
      <c r="B987" s="9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9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9"/>
      <c r="BD987" s="81"/>
      <c r="BE987" s="81"/>
      <c r="BF987" s="81"/>
      <c r="BG987" s="81"/>
      <c r="BH987" s="81"/>
      <c r="BI987" s="81"/>
      <c r="BJ987" s="81"/>
      <c r="BK987" s="81"/>
      <c r="BL987" s="81"/>
      <c r="BM987" s="81"/>
      <c r="BN987" s="89"/>
      <c r="BO987" s="81"/>
      <c r="BP987" s="81"/>
      <c r="BQ987" s="81"/>
      <c r="BR987" s="81"/>
      <c r="BS987" s="81"/>
      <c r="BT987" s="81"/>
      <c r="BU987" s="81"/>
      <c r="BV987" s="81"/>
      <c r="BW987" s="81"/>
      <c r="BX987" s="81"/>
      <c r="BY987" s="81"/>
      <c r="BZ987" s="81"/>
      <c r="CA987" s="81"/>
      <c r="CB987" s="81"/>
      <c r="CC987" s="81"/>
      <c r="CD987" s="81"/>
      <c r="CE987" s="89"/>
      <c r="CF987" s="81"/>
      <c r="CG987" s="81"/>
      <c r="CH987" s="81"/>
      <c r="CI987" s="81"/>
      <c r="CJ987" s="81"/>
      <c r="CK987" s="81"/>
      <c r="CL987" s="81"/>
      <c r="CM987" s="81"/>
      <c r="CN987" s="81"/>
      <c r="CO987" s="81"/>
      <c r="CP987" s="89"/>
      <c r="CQ987" s="81"/>
      <c r="CR987" s="81"/>
      <c r="CS987" s="81"/>
      <c r="CT987" s="81"/>
      <c r="CU987" s="81"/>
      <c r="CV987" s="81"/>
      <c r="CW987" s="81"/>
      <c r="CX987" s="81"/>
      <c r="CY987" s="81"/>
      <c r="CZ987" s="81"/>
      <c r="DA987" s="81"/>
      <c r="DB987" s="81"/>
      <c r="DC987" s="81"/>
      <c r="DD987" s="81"/>
      <c r="DE987" s="81"/>
      <c r="DF987" s="81"/>
      <c r="DG987" s="89"/>
      <c r="DH987" s="81"/>
      <c r="DI987" s="81"/>
      <c r="DJ987" s="81"/>
    </row>
    <row r="988" spans="2:114" s="8" customFormat="1" ht="12" customHeight="1">
      <c r="B988" s="9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9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9"/>
      <c r="BD988" s="81"/>
      <c r="BE988" s="81"/>
      <c r="BF988" s="81"/>
      <c r="BG988" s="81"/>
      <c r="BH988" s="81"/>
      <c r="BI988" s="81"/>
      <c r="BJ988" s="81"/>
      <c r="BK988" s="81"/>
      <c r="BL988" s="81"/>
      <c r="BM988" s="81"/>
      <c r="BN988" s="89"/>
      <c r="BO988" s="81"/>
      <c r="BP988" s="81"/>
      <c r="BQ988" s="81"/>
      <c r="BR988" s="81"/>
      <c r="BS988" s="81"/>
      <c r="BT988" s="81"/>
      <c r="BU988" s="81"/>
      <c r="BV988" s="81"/>
      <c r="BW988" s="81"/>
      <c r="BX988" s="81"/>
      <c r="BY988" s="81"/>
      <c r="BZ988" s="81"/>
      <c r="CA988" s="81"/>
      <c r="CB988" s="81"/>
      <c r="CC988" s="81"/>
      <c r="CD988" s="81"/>
      <c r="CE988" s="89"/>
      <c r="CF988" s="81"/>
      <c r="CG988" s="81"/>
      <c r="CH988" s="81"/>
      <c r="CI988" s="81"/>
      <c r="CJ988" s="81"/>
      <c r="CK988" s="81"/>
      <c r="CL988" s="81"/>
      <c r="CM988" s="81"/>
      <c r="CN988" s="81"/>
      <c r="CO988" s="81"/>
      <c r="CP988" s="89"/>
      <c r="CQ988" s="81"/>
      <c r="CR988" s="81"/>
      <c r="CS988" s="81"/>
      <c r="CT988" s="81"/>
      <c r="CU988" s="81"/>
      <c r="CV988" s="81"/>
      <c r="CW988" s="81"/>
      <c r="CX988" s="81"/>
      <c r="CY988" s="81"/>
      <c r="CZ988" s="81"/>
      <c r="DA988" s="81"/>
      <c r="DB988" s="81"/>
      <c r="DC988" s="81"/>
      <c r="DD988" s="81"/>
      <c r="DE988" s="81"/>
      <c r="DF988" s="81"/>
      <c r="DG988" s="89"/>
      <c r="DH988" s="81"/>
      <c r="DI988" s="81"/>
      <c r="DJ988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3:DJ988">
    <cfRule type="expression" dxfId="283" priority="16" stopIfTrue="1">
      <formula>$A13&lt;&gt;""</formula>
    </cfRule>
  </conditionalFormatting>
  <conditionalFormatting sqref="A12:DJ12">
    <cfRule type="expression" dxfId="282" priority="2" stopIfTrue="1">
      <formula>$A12&lt;&gt;""</formula>
    </cfRule>
  </conditionalFormatting>
  <conditionalFormatting sqref="A7:DJ7">
    <cfRule type="expression" dxfId="274" priority="1" stopIfTrue="1">
      <formula>$A7&lt;&gt;""</formula>
    </cfRule>
  </conditionalFormatting>
  <conditionalFormatting sqref="A8:DJ8">
    <cfRule type="expression" dxfId="273" priority="6" stopIfTrue="1">
      <formula>$A8&lt;&gt;""</formula>
    </cfRule>
  </conditionalFormatting>
  <conditionalFormatting sqref="A9:DJ9">
    <cfRule type="expression" dxfId="272" priority="5" stopIfTrue="1">
      <formula>$A9&lt;&gt;""</formula>
    </cfRule>
  </conditionalFormatting>
  <conditionalFormatting sqref="A10:DJ10">
    <cfRule type="expression" dxfId="271" priority="4" stopIfTrue="1">
      <formula>$A10&lt;&gt;""</formula>
    </cfRule>
  </conditionalFormatting>
  <conditionalFormatting sqref="A11:DJ11">
    <cfRule type="expression" dxfId="270" priority="3" stopIfTrue="1">
      <formula>$A11&lt;&gt;""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ゴシック,標準"&amp;14【災害】廃棄物処理事業経費（一部事務組合・広域連合の合計）（令和6年度実績）&amp;R&amp;A</oddHeader>
    <oddFooter>&amp;R&amp;P/&amp;N</oddFooter>
  </headerFooter>
  <colBreaks count="5" manualBreakCount="5">
    <brk id="21" min="1" max="11" man="1"/>
    <brk id="30" min="1" max="11" man="1"/>
    <brk id="38" min="1" max="11" man="1"/>
    <brk id="66" min="1" max="11" man="1"/>
    <brk id="94" min="1" max="11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204</v>
      </c>
      <c r="B7" s="87" t="s">
        <v>286</v>
      </c>
      <c r="C7" s="76" t="s">
        <v>287</v>
      </c>
      <c r="D7" s="77">
        <f>SUM($D$8:$D$19)</f>
        <v>89029</v>
      </c>
      <c r="E7" s="77">
        <f>SUM($E$8:$E$19)</f>
        <v>33851</v>
      </c>
      <c r="F7" s="77">
        <f>SUM($F$8:$F$19)</f>
        <v>32350</v>
      </c>
      <c r="G7" s="77">
        <f>SUM($G$8:$G$19)</f>
        <v>0</v>
      </c>
      <c r="H7" s="77">
        <f>SUM($H$8:$H$19)</f>
        <v>0</v>
      </c>
      <c r="I7" s="77">
        <f>SUM($I$8:$I$19)</f>
        <v>0</v>
      </c>
      <c r="J7" s="77">
        <f>SUM($J$8:$J$19)</f>
        <v>0</v>
      </c>
      <c r="K7" s="77">
        <f>SUM($K$8:$K$19)</f>
        <v>1501</v>
      </c>
      <c r="L7" s="77">
        <f>SUM($L$8:$L$19)</f>
        <v>55178</v>
      </c>
      <c r="M7" s="77">
        <f>SUM($M$8:$M$19)</f>
        <v>0</v>
      </c>
      <c r="N7" s="77">
        <f>SUM($N$8:$N$19)</f>
        <v>0</v>
      </c>
      <c r="O7" s="77">
        <f>SUM($O$8:$O$19)</f>
        <v>0</v>
      </c>
      <c r="P7" s="77">
        <f>SUM($P$8:$P$19)</f>
        <v>0</v>
      </c>
      <c r="Q7" s="77">
        <f>SUM($Q$8:$Q$19)</f>
        <v>0</v>
      </c>
      <c r="R7" s="77">
        <f>SUM($R$8:$R$19)</f>
        <v>0</v>
      </c>
      <c r="S7" s="77">
        <f>SUM($S$8:$S$19)</f>
        <v>0</v>
      </c>
      <c r="T7" s="77">
        <f>SUM($T$8:$T$19)</f>
        <v>0</v>
      </c>
      <c r="U7" s="77">
        <f>SUM($U$8:$U$19)</f>
        <v>0</v>
      </c>
      <c r="V7" s="77">
        <f>SUM($V$8:$V$19)</f>
        <v>89029</v>
      </c>
      <c r="W7" s="77">
        <f>SUM($W$8:$W$19)</f>
        <v>33851</v>
      </c>
      <c r="X7" s="77">
        <f>SUM($X$8:$X$19)</f>
        <v>32350</v>
      </c>
      <c r="Y7" s="77">
        <f>SUM($Y$8:$Y$19)</f>
        <v>0</v>
      </c>
      <c r="Z7" s="77">
        <f>SUM($Z$8:$Z$19)</f>
        <v>0</v>
      </c>
      <c r="AA7" s="77">
        <f>SUM($AA$8:$AA$19)</f>
        <v>0</v>
      </c>
      <c r="AB7" s="77">
        <f>SUM($AB$8:$AB$19)</f>
        <v>0</v>
      </c>
      <c r="AC7" s="77">
        <f>SUM($AC$8:$AC$19)</f>
        <v>1501</v>
      </c>
      <c r="AD7" s="77">
        <f>SUM($AD$8:$AD$19)</f>
        <v>55178</v>
      </c>
    </row>
    <row r="8" spans="1:30" s="8" customFormat="1" ht="12" customHeight="1">
      <c r="A8" s="8" t="s">
        <v>200</v>
      </c>
      <c r="B8" s="80" t="s">
        <v>201</v>
      </c>
      <c r="C8" s="8" t="s">
        <v>206</v>
      </c>
      <c r="D8" s="81">
        <f>SUM(E8,+L8)</f>
        <v>89029</v>
      </c>
      <c r="E8" s="81">
        <v>33851</v>
      </c>
      <c r="F8" s="81">
        <v>32350</v>
      </c>
      <c r="G8" s="81">
        <v>0</v>
      </c>
      <c r="H8" s="81">
        <v>0</v>
      </c>
      <c r="I8" s="81">
        <v>0</v>
      </c>
      <c r="J8" s="89">
        <v>0</v>
      </c>
      <c r="K8" s="81">
        <v>1501</v>
      </c>
      <c r="L8" s="81">
        <v>55178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89029</v>
      </c>
      <c r="W8" s="81">
        <v>33851</v>
      </c>
      <c r="X8" s="81">
        <v>32350</v>
      </c>
      <c r="Y8" s="81">
        <v>0</v>
      </c>
      <c r="Z8" s="81">
        <v>0</v>
      </c>
      <c r="AA8" s="81">
        <v>0</v>
      </c>
      <c r="AB8" s="89">
        <v>0</v>
      </c>
      <c r="AC8" s="81">
        <v>1501</v>
      </c>
      <c r="AD8" s="81">
        <v>55178</v>
      </c>
    </row>
    <row r="9" spans="1:30" s="8" customFormat="1" ht="12" customHeight="1">
      <c r="A9" s="8" t="s">
        <v>200</v>
      </c>
      <c r="B9" s="80" t="s">
        <v>212</v>
      </c>
      <c r="C9" s="8" t="s">
        <v>211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200</v>
      </c>
      <c r="B10" s="80" t="s">
        <v>216</v>
      </c>
      <c r="C10" s="8" t="s">
        <v>217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200</v>
      </c>
      <c r="B11" s="80" t="s">
        <v>226</v>
      </c>
      <c r="C11" s="8" t="s">
        <v>227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200</v>
      </c>
      <c r="B12" s="80" t="s">
        <v>234</v>
      </c>
      <c r="C12" s="8" t="s">
        <v>235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200</v>
      </c>
      <c r="B13" s="80" t="s">
        <v>236</v>
      </c>
      <c r="C13" s="8" t="s">
        <v>238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207</v>
      </c>
      <c r="B14" s="80" t="s">
        <v>243</v>
      </c>
      <c r="C14" s="8" t="s">
        <v>244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200</v>
      </c>
      <c r="B15" s="80" t="s">
        <v>250</v>
      </c>
      <c r="C15" s="8" t="s">
        <v>251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f>市町村分担金内訳!D8</f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f>市町村分担金内訳!E8</f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SUM(J15,S15)</f>
        <v>0</v>
      </c>
      <c r="AC15" s="81">
        <v>0</v>
      </c>
      <c r="AD15" s="81">
        <v>0</v>
      </c>
    </row>
    <row r="16" spans="1:30" s="8" customFormat="1" ht="12" customHeight="1">
      <c r="A16" s="8" t="s">
        <v>200</v>
      </c>
      <c r="B16" s="80" t="s">
        <v>256</v>
      </c>
      <c r="C16" s="8" t="s">
        <v>257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f>市町村分担金内訳!D9</f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f>市町村分担金内訳!E9</f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SUM(J16,S16)</f>
        <v>0</v>
      </c>
      <c r="AC16" s="81">
        <v>0</v>
      </c>
      <c r="AD16" s="81">
        <v>0</v>
      </c>
    </row>
    <row r="17" spans="1:30" s="8" customFormat="1" ht="12" customHeight="1">
      <c r="A17" s="8" t="s">
        <v>200</v>
      </c>
      <c r="B17" s="80" t="s">
        <v>265</v>
      </c>
      <c r="C17" s="8" t="s">
        <v>266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f>市町村分担金内訳!D10</f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f>市町村分担金内訳!E10</f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SUM(J17,S17)</f>
        <v>0</v>
      </c>
      <c r="AC17" s="81">
        <v>0</v>
      </c>
      <c r="AD17" s="81">
        <v>0</v>
      </c>
    </row>
    <row r="18" spans="1:30" s="8" customFormat="1" ht="12" customHeight="1">
      <c r="A18" s="8" t="s">
        <v>200</v>
      </c>
      <c r="B18" s="80" t="s">
        <v>272</v>
      </c>
      <c r="C18" s="8" t="s">
        <v>273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f>市町村分担金内訳!D11</f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f>市町村分担金内訳!E11</f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SUM(J18,S18)</f>
        <v>0</v>
      </c>
      <c r="AC18" s="81">
        <v>0</v>
      </c>
      <c r="AD18" s="81">
        <v>0</v>
      </c>
    </row>
    <row r="19" spans="1:30" s="8" customFormat="1" ht="12" customHeight="1">
      <c r="A19" s="8" t="s">
        <v>200</v>
      </c>
      <c r="B19" s="80" t="s">
        <v>281</v>
      </c>
      <c r="C19" s="8" t="s">
        <v>282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f>市町村分担金内訳!D12</f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f>市町村分担金内訳!E12</f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SUM(J19,S19)</f>
        <v>0</v>
      </c>
      <c r="AC19" s="81">
        <v>0</v>
      </c>
      <c r="AD19" s="81">
        <v>0</v>
      </c>
    </row>
    <row r="20" spans="1:30" s="8" customFormat="1" ht="12" customHeight="1">
      <c r="B20" s="80"/>
      <c r="D20" s="82"/>
      <c r="E20" s="82"/>
      <c r="F20" s="82"/>
      <c r="G20" s="82"/>
      <c r="H20" s="82"/>
      <c r="I20" s="82"/>
      <c r="J20" s="90"/>
      <c r="K20" s="82"/>
      <c r="L20" s="82"/>
      <c r="M20" s="82"/>
      <c r="N20" s="82"/>
      <c r="O20" s="82"/>
      <c r="P20" s="82"/>
      <c r="Q20" s="82"/>
      <c r="R20" s="82"/>
      <c r="S20" s="90"/>
      <c r="T20" s="82"/>
      <c r="U20" s="82"/>
      <c r="V20" s="82"/>
      <c r="W20" s="82"/>
      <c r="X20" s="82"/>
      <c r="Y20" s="82"/>
      <c r="Z20" s="82"/>
      <c r="AA20" s="82"/>
      <c r="AB20" s="90"/>
      <c r="AC20" s="82"/>
      <c r="AD20" s="82"/>
    </row>
    <row r="21" spans="1:30" s="8" customFormat="1" ht="12" customHeight="1">
      <c r="B21" s="80"/>
      <c r="D21" s="82"/>
      <c r="E21" s="82"/>
      <c r="F21" s="82"/>
      <c r="G21" s="82"/>
      <c r="H21" s="82"/>
      <c r="I21" s="82"/>
      <c r="J21" s="90"/>
      <c r="K21" s="82"/>
      <c r="L21" s="82"/>
      <c r="M21" s="82"/>
      <c r="N21" s="82"/>
      <c r="O21" s="82"/>
      <c r="P21" s="82"/>
      <c r="Q21" s="82"/>
      <c r="R21" s="82"/>
      <c r="S21" s="90"/>
      <c r="T21" s="82"/>
      <c r="U21" s="82"/>
      <c r="V21" s="82"/>
      <c r="W21" s="82"/>
      <c r="X21" s="82"/>
      <c r="Y21" s="82"/>
      <c r="Z21" s="82"/>
      <c r="AA21" s="82"/>
      <c r="AB21" s="90"/>
      <c r="AC21" s="82"/>
      <c r="AD21" s="82"/>
    </row>
    <row r="22" spans="1:30" s="8" customFormat="1" ht="12" customHeight="1">
      <c r="B22" s="80"/>
      <c r="D22" s="82"/>
      <c r="E22" s="82"/>
      <c r="F22" s="82"/>
      <c r="G22" s="82"/>
      <c r="H22" s="82"/>
      <c r="I22" s="82"/>
      <c r="J22" s="90"/>
      <c r="K22" s="82"/>
      <c r="L22" s="82"/>
      <c r="M22" s="82"/>
      <c r="N22" s="82"/>
      <c r="O22" s="82"/>
      <c r="P22" s="82"/>
      <c r="Q22" s="82"/>
      <c r="R22" s="82"/>
      <c r="S22" s="90"/>
      <c r="T22" s="82"/>
      <c r="U22" s="82"/>
      <c r="V22" s="82"/>
      <c r="W22" s="82"/>
      <c r="X22" s="82"/>
      <c r="Y22" s="82"/>
      <c r="Z22" s="82"/>
      <c r="AA22" s="82"/>
      <c r="AB22" s="90"/>
      <c r="AC22" s="82"/>
      <c r="AD22" s="82"/>
    </row>
    <row r="23" spans="1:30" s="8" customFormat="1" ht="12" customHeight="1">
      <c r="B23" s="80"/>
      <c r="D23" s="82"/>
      <c r="E23" s="82"/>
      <c r="F23" s="82"/>
      <c r="G23" s="82"/>
      <c r="H23" s="82"/>
      <c r="I23" s="82"/>
      <c r="J23" s="90"/>
      <c r="K23" s="82"/>
      <c r="L23" s="82"/>
      <c r="M23" s="82"/>
      <c r="N23" s="82"/>
      <c r="O23" s="82"/>
      <c r="P23" s="82"/>
      <c r="Q23" s="82"/>
      <c r="R23" s="82"/>
      <c r="S23" s="90"/>
      <c r="T23" s="82"/>
      <c r="U23" s="82"/>
      <c r="V23" s="82"/>
      <c r="W23" s="82"/>
      <c r="X23" s="82"/>
      <c r="Y23" s="82"/>
      <c r="Z23" s="82"/>
      <c r="AA23" s="82"/>
      <c r="AB23" s="90"/>
      <c r="AC23" s="82"/>
      <c r="AD23" s="82"/>
    </row>
    <row r="24" spans="1:30" s="8" customFormat="1" ht="12" customHeight="1">
      <c r="B24" s="80"/>
      <c r="D24" s="82"/>
      <c r="E24" s="82"/>
      <c r="F24" s="82"/>
      <c r="G24" s="82"/>
      <c r="H24" s="82"/>
      <c r="I24" s="82"/>
      <c r="J24" s="90"/>
      <c r="K24" s="82"/>
      <c r="L24" s="82"/>
      <c r="M24" s="82"/>
      <c r="N24" s="82"/>
      <c r="O24" s="82"/>
      <c r="P24" s="82"/>
      <c r="Q24" s="82"/>
      <c r="R24" s="82"/>
      <c r="S24" s="90"/>
      <c r="T24" s="82"/>
      <c r="U24" s="82"/>
      <c r="V24" s="82"/>
      <c r="W24" s="82"/>
      <c r="X24" s="82"/>
      <c r="Y24" s="82"/>
      <c r="Z24" s="82"/>
      <c r="AA24" s="82"/>
      <c r="AB24" s="90"/>
      <c r="AC24" s="82"/>
      <c r="AD24" s="82"/>
    </row>
    <row r="25" spans="1:30" s="8" customFormat="1" ht="12" customHeight="1">
      <c r="B25" s="80"/>
      <c r="D25" s="82"/>
      <c r="E25" s="82"/>
      <c r="F25" s="82"/>
      <c r="G25" s="82"/>
      <c r="H25" s="82"/>
      <c r="I25" s="82"/>
      <c r="J25" s="90"/>
      <c r="K25" s="82"/>
      <c r="L25" s="82"/>
      <c r="M25" s="82"/>
      <c r="N25" s="82"/>
      <c r="O25" s="82"/>
      <c r="P25" s="82"/>
      <c r="Q25" s="82"/>
      <c r="R25" s="82"/>
      <c r="S25" s="90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</row>
    <row r="26" spans="1:30" s="8" customFormat="1" ht="12" customHeight="1">
      <c r="B26" s="80"/>
      <c r="D26" s="82"/>
      <c r="E26" s="82"/>
      <c r="F26" s="82"/>
      <c r="G26" s="82"/>
      <c r="H26" s="82"/>
      <c r="I26" s="82"/>
      <c r="J26" s="90"/>
      <c r="K26" s="82"/>
      <c r="L26" s="82"/>
      <c r="M26" s="82"/>
      <c r="N26" s="82"/>
      <c r="O26" s="82"/>
      <c r="P26" s="82"/>
      <c r="Q26" s="82"/>
      <c r="R26" s="82"/>
      <c r="S26" s="90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</row>
    <row r="27" spans="1:30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</row>
    <row r="28" spans="1:30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</row>
    <row r="29" spans="1:30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</row>
    <row r="30" spans="1:30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</row>
    <row r="31" spans="1:30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</row>
    <row r="32" spans="1:30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</row>
    <row r="33" spans="2:30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</row>
    <row r="34" spans="2:30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</row>
    <row r="35" spans="2:30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</row>
    <row r="36" spans="2:30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</row>
    <row r="37" spans="2:30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</row>
    <row r="38" spans="2:30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</row>
    <row r="39" spans="2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2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2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2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2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2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2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2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2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2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20:AD995">
    <cfRule type="expression" dxfId="267" priority="16" stopIfTrue="1">
      <formula>$A20&lt;&gt;""</formula>
    </cfRule>
  </conditionalFormatting>
  <conditionalFormatting sqref="A19:AD19">
    <cfRule type="expression" dxfId="266" priority="2" stopIfTrue="1">
      <formula>$A19&lt;&gt;""</formula>
    </cfRule>
  </conditionalFormatting>
  <conditionalFormatting sqref="A8:AD8">
    <cfRule type="expression" dxfId="265" priority="14" stopIfTrue="1">
      <formula>$A8&lt;&gt;""</formula>
    </cfRule>
  </conditionalFormatting>
  <conditionalFormatting sqref="A9:AD9">
    <cfRule type="expression" dxfId="264" priority="13" stopIfTrue="1">
      <formula>$A9&lt;&gt;""</formula>
    </cfRule>
  </conditionalFormatting>
  <conditionalFormatting sqref="A10:AD10">
    <cfRule type="expression" dxfId="263" priority="12" stopIfTrue="1">
      <formula>$A10&lt;&gt;""</formula>
    </cfRule>
  </conditionalFormatting>
  <conditionalFormatting sqref="A11:AD11">
    <cfRule type="expression" dxfId="262" priority="11" stopIfTrue="1">
      <formula>$A11&lt;&gt;""</formula>
    </cfRule>
  </conditionalFormatting>
  <conditionalFormatting sqref="A12:AD12">
    <cfRule type="expression" dxfId="261" priority="10" stopIfTrue="1">
      <formula>$A12&lt;&gt;""</formula>
    </cfRule>
  </conditionalFormatting>
  <conditionalFormatting sqref="A13:AD13">
    <cfRule type="expression" dxfId="260" priority="9" stopIfTrue="1">
      <formula>$A13&lt;&gt;""</formula>
    </cfRule>
  </conditionalFormatting>
  <conditionalFormatting sqref="A14:AD14">
    <cfRule type="expression" dxfId="259" priority="8" stopIfTrue="1">
      <formula>$A14&lt;&gt;""</formula>
    </cfRule>
  </conditionalFormatting>
  <conditionalFormatting sqref="A7:AD7">
    <cfRule type="expression" dxfId="258" priority="1" stopIfTrue="1">
      <formula>$A7&lt;&gt;""</formula>
    </cfRule>
  </conditionalFormatting>
  <conditionalFormatting sqref="A15:AD15">
    <cfRule type="expression" dxfId="257" priority="6" stopIfTrue="1">
      <formula>$A15&lt;&gt;""</formula>
    </cfRule>
  </conditionalFormatting>
  <conditionalFormatting sqref="A16:AD16">
    <cfRule type="expression" dxfId="256" priority="5" stopIfTrue="1">
      <formula>$A16&lt;&gt;""</formula>
    </cfRule>
  </conditionalFormatting>
  <conditionalFormatting sqref="A17:AD17">
    <cfRule type="expression" dxfId="255" priority="4" stopIfTrue="1">
      <formula>$A17&lt;&gt;""</formula>
    </cfRule>
  </conditionalFormatting>
  <conditionalFormatting sqref="A18:AD18">
    <cfRule type="expression" dxfId="254" priority="3" stopIfTrue="1">
      <formula>$A18&lt;&gt;""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ゴシック,標準"&amp;14【災害】廃棄物処理事業経費（市区町村及び一部事務組合・広域連合の合計）【歳入】（令和6年度実績）&amp;R&amp;A</oddHeader>
    <oddFooter>&amp;R&amp;P/&amp;N</oddFooter>
  </headerFooter>
  <colBreaks count="2" manualBreakCount="2">
    <brk id="12" min="1" max="18" man="1"/>
    <brk id="21" min="1" max="1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204</v>
      </c>
      <c r="B7" s="87" t="s">
        <v>286</v>
      </c>
      <c r="C7" s="76" t="s">
        <v>287</v>
      </c>
      <c r="D7" s="77">
        <f>SUM($D$8:$D$19)</f>
        <v>0</v>
      </c>
      <c r="E7" s="77">
        <f>SUM($E$8:$E$19)</f>
        <v>0</v>
      </c>
      <c r="F7" s="77">
        <f>SUM($F$8:$F$19)</f>
        <v>0</v>
      </c>
      <c r="G7" s="77">
        <f>SUM($G$8:$G$19)</f>
        <v>0</v>
      </c>
      <c r="H7" s="77">
        <f>SUM($H$8:$H$19)</f>
        <v>0</v>
      </c>
      <c r="I7" s="77">
        <f>SUM($I$8:$I$19)</f>
        <v>0</v>
      </c>
      <c r="J7" s="77">
        <f>SUM($J$8:$J$19)</f>
        <v>0</v>
      </c>
      <c r="K7" s="77">
        <f>SUM($K$8:$K$19)</f>
        <v>0</v>
      </c>
      <c r="L7" s="77">
        <f>SUM($L$8:$L$19)</f>
        <v>89029</v>
      </c>
      <c r="M7" s="77">
        <f>SUM($M$8:$M$19)</f>
        <v>0</v>
      </c>
      <c r="N7" s="77">
        <f>SUM($N$8:$N$19)</f>
        <v>0</v>
      </c>
      <c r="O7" s="77">
        <f>SUM($O$8:$O$19)</f>
        <v>0</v>
      </c>
      <c r="P7" s="77">
        <f>SUM($P$8:$P$19)</f>
        <v>0</v>
      </c>
      <c r="Q7" s="77">
        <f>SUM($Q$8:$Q$19)</f>
        <v>0</v>
      </c>
      <c r="R7" s="77">
        <f>SUM($R$8:$R$19)</f>
        <v>0</v>
      </c>
      <c r="S7" s="77">
        <f>SUM($S$8:$S$19)</f>
        <v>0</v>
      </c>
      <c r="T7" s="77">
        <f>SUM($T$8:$T$19)</f>
        <v>0</v>
      </c>
      <c r="U7" s="77">
        <f>SUM($U$8:$U$19)</f>
        <v>0</v>
      </c>
      <c r="V7" s="77">
        <f>SUM($V$8:$V$19)</f>
        <v>0</v>
      </c>
      <c r="W7" s="77">
        <f>SUM($W$8:$W$19)</f>
        <v>89029</v>
      </c>
      <c r="X7" s="77">
        <f>SUM($X$8:$X$19)</f>
        <v>0</v>
      </c>
      <c r="Y7" s="77">
        <f>SUM($Y$8:$Y$19)</f>
        <v>2913</v>
      </c>
      <c r="Z7" s="77">
        <f>SUM($Z$8:$Z$19)</f>
        <v>62817</v>
      </c>
      <c r="AA7" s="77">
        <f>SUM($AA$8:$AA$19)</f>
        <v>23299</v>
      </c>
      <c r="AB7" s="77">
        <f>SUM($AB$8:$AB$19)</f>
        <v>0</v>
      </c>
      <c r="AC7" s="77">
        <f>SUM($AC$8:$AC$19)</f>
        <v>0</v>
      </c>
      <c r="AD7" s="77">
        <f>SUM($AD$8:$AD$19)</f>
        <v>0</v>
      </c>
      <c r="AE7" s="77">
        <f>SUM($AE$8:$AE$19)</f>
        <v>89029</v>
      </c>
      <c r="AF7" s="77">
        <f>SUM($AF$8:$AF$19)</f>
        <v>0</v>
      </c>
      <c r="AG7" s="77">
        <f>SUM($AG$8:$AG$19)</f>
        <v>0</v>
      </c>
      <c r="AH7" s="77">
        <f>SUM($AH$8:$AH$19)</f>
        <v>0</v>
      </c>
      <c r="AI7" s="77">
        <f>SUM($AI$8:$AI$19)</f>
        <v>0</v>
      </c>
      <c r="AJ7" s="77">
        <f>SUM($AJ$8:$AJ$19)</f>
        <v>0</v>
      </c>
      <c r="AK7" s="77">
        <f>SUM($AK$8:$AK$19)</f>
        <v>0</v>
      </c>
      <c r="AL7" s="77">
        <f>SUM($AL$8:$AL$19)</f>
        <v>0</v>
      </c>
      <c r="AM7" s="77">
        <f>SUM($AM$8:$AM$19)</f>
        <v>0</v>
      </c>
      <c r="AN7" s="77">
        <f>SUM($AN$8:$AN$19)</f>
        <v>0</v>
      </c>
      <c r="AO7" s="77">
        <f>SUM($AO$8:$AO$19)</f>
        <v>0</v>
      </c>
      <c r="AP7" s="77">
        <f>SUM($AP$8:$AP$19)</f>
        <v>0</v>
      </c>
      <c r="AQ7" s="77">
        <f>SUM($AQ$8:$AQ$19)</f>
        <v>0</v>
      </c>
      <c r="AR7" s="77">
        <f>SUM($AR$8:$AR$19)</f>
        <v>0</v>
      </c>
      <c r="AS7" s="77">
        <f>SUM($AS$8:$AS$19)</f>
        <v>0</v>
      </c>
      <c r="AT7" s="77">
        <f>SUM($AT$8:$AT$19)</f>
        <v>0</v>
      </c>
      <c r="AU7" s="77">
        <f>SUM($AU$8:$AU$19)</f>
        <v>0</v>
      </c>
      <c r="AV7" s="77">
        <f>SUM($AV$8:$AV$19)</f>
        <v>0</v>
      </c>
      <c r="AW7" s="77">
        <f>SUM($AW$8:$AW$19)</f>
        <v>0</v>
      </c>
      <c r="AX7" s="77">
        <f>SUM($AX$8:$AX$19)</f>
        <v>0</v>
      </c>
      <c r="AY7" s="77">
        <f>SUM($AY$8:$AY$19)</f>
        <v>0</v>
      </c>
      <c r="AZ7" s="77">
        <f>SUM($AZ$8:$AZ$19)</f>
        <v>0</v>
      </c>
      <c r="BA7" s="77">
        <f>SUM($BA$8:$BA$19)</f>
        <v>0</v>
      </c>
      <c r="BB7" s="77">
        <f>SUM($BB$8:$BB$19)</f>
        <v>0</v>
      </c>
      <c r="BC7" s="77">
        <f>SUM($BC$8:$BC$19)</f>
        <v>0</v>
      </c>
      <c r="BD7" s="77">
        <f>SUM($BD$8:$BD$19)</f>
        <v>0</v>
      </c>
      <c r="BE7" s="77">
        <f>SUM($BE$8:$BE$19)</f>
        <v>0</v>
      </c>
      <c r="BF7" s="77">
        <f>SUM($BF$8:$BF$19)</f>
        <v>0</v>
      </c>
      <c r="BG7" s="77">
        <f>SUM($BG$8:$BG$19)</f>
        <v>0</v>
      </c>
      <c r="BH7" s="77">
        <f>SUM($BH$8:$BH$19)</f>
        <v>0</v>
      </c>
      <c r="BI7" s="77">
        <f>SUM($BI$8:$BI$19)</f>
        <v>0</v>
      </c>
      <c r="BJ7" s="77">
        <f>SUM($BJ$8:$BJ$19)</f>
        <v>0</v>
      </c>
      <c r="BK7" s="77">
        <f>SUM($BK$8:$BK$19)</f>
        <v>0</v>
      </c>
      <c r="BL7" s="77">
        <f>SUM($BL$8:$BL$19)</f>
        <v>0</v>
      </c>
      <c r="BM7" s="77">
        <f>SUM($BM$8:$BM$19)</f>
        <v>0</v>
      </c>
      <c r="BN7" s="77">
        <f>SUM($BN$8:$BN$19)</f>
        <v>0</v>
      </c>
      <c r="BO7" s="77">
        <f>SUM($BO$8:$BO$19)</f>
        <v>0</v>
      </c>
      <c r="BP7" s="77">
        <f>SUM($BP$8:$BP$19)</f>
        <v>89029</v>
      </c>
      <c r="BQ7" s="77">
        <f>SUM($BQ$8:$BQ$19)</f>
        <v>0</v>
      </c>
      <c r="BR7" s="77">
        <f>SUM($BR$8:$BR$19)</f>
        <v>0</v>
      </c>
      <c r="BS7" s="77">
        <f>SUM($BS$8:$BS$19)</f>
        <v>0</v>
      </c>
      <c r="BT7" s="77">
        <f>SUM($BT$8:$BT$19)</f>
        <v>0</v>
      </c>
      <c r="BU7" s="77">
        <f>SUM($BU$8:$BU$19)</f>
        <v>0</v>
      </c>
      <c r="BV7" s="77">
        <f>SUM($BV$8:$BV$19)</f>
        <v>0</v>
      </c>
      <c r="BW7" s="77">
        <f>SUM($BW$8:$BW$19)</f>
        <v>0</v>
      </c>
      <c r="BX7" s="77">
        <f>SUM($BX$8:$BX$19)</f>
        <v>0</v>
      </c>
      <c r="BY7" s="77">
        <f>SUM($BY$8:$BY$19)</f>
        <v>0</v>
      </c>
      <c r="BZ7" s="77">
        <f>SUM($BZ$8:$BZ$19)</f>
        <v>0</v>
      </c>
      <c r="CA7" s="77">
        <f>SUM($CA$8:$CA$19)</f>
        <v>89029</v>
      </c>
      <c r="CB7" s="77">
        <f>SUM($CB$8:$CB$19)</f>
        <v>0</v>
      </c>
      <c r="CC7" s="77">
        <f>SUM($CC$8:$CC$19)</f>
        <v>2913</v>
      </c>
      <c r="CD7" s="77">
        <f>SUM($CD$8:$CD$19)</f>
        <v>62817</v>
      </c>
      <c r="CE7" s="77">
        <f>SUM($CE$8:$CE$19)</f>
        <v>23299</v>
      </c>
      <c r="CF7" s="77">
        <f>SUM($CF$8:$CF$19)</f>
        <v>0</v>
      </c>
      <c r="CG7" s="77">
        <f>SUM($CG$8:$CG$19)</f>
        <v>0</v>
      </c>
      <c r="CH7" s="77">
        <f>SUM($CH$8:$CH$19)</f>
        <v>0</v>
      </c>
      <c r="CI7" s="77">
        <f>SUM($CI$8:$CI$19)</f>
        <v>89029</v>
      </c>
    </row>
    <row r="8" spans="1:87" s="8" customFormat="1" ht="12" customHeight="1">
      <c r="A8" s="8" t="s">
        <v>207</v>
      </c>
      <c r="B8" s="80" t="s">
        <v>201</v>
      </c>
      <c r="C8" s="8" t="s">
        <v>208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89029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89029</v>
      </c>
      <c r="X8" s="81">
        <v>0</v>
      </c>
      <c r="Y8" s="81">
        <v>2913</v>
      </c>
      <c r="Z8" s="81">
        <v>62817</v>
      </c>
      <c r="AA8" s="81">
        <v>23299</v>
      </c>
      <c r="AB8" s="89">
        <f>組合分担金内訳!E8</f>
        <v>0</v>
      </c>
      <c r="AC8" s="81">
        <v>0</v>
      </c>
      <c r="AD8" s="81">
        <v>0</v>
      </c>
      <c r="AE8" s="81">
        <v>89029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19" si="0">SUM(D8,AF8)</f>
        <v>0</v>
      </c>
      <c r="BI8" s="81">
        <f t="shared" ref="BI8:BI19" si="1">SUM(E8,AG8)</f>
        <v>0</v>
      </c>
      <c r="BJ8" s="81">
        <f t="shared" ref="BJ8:BJ19" si="2">SUM(F8,AH8)</f>
        <v>0</v>
      </c>
      <c r="BK8" s="81">
        <f t="shared" ref="BK8:BK19" si="3">SUM(G8,AI8)</f>
        <v>0</v>
      </c>
      <c r="BL8" s="81">
        <f t="shared" ref="BL8:BL19" si="4">SUM(H8,AJ8)</f>
        <v>0</v>
      </c>
      <c r="BM8" s="81">
        <f t="shared" ref="BM8:BM19" si="5">SUM(I8,AK8)</f>
        <v>0</v>
      </c>
      <c r="BN8" s="81">
        <f t="shared" ref="BN8:BN19" si="6">SUM(J8,AL8)</f>
        <v>0</v>
      </c>
      <c r="BO8" s="89">
        <f t="shared" ref="BO8:BO14" si="7">SUM(K8,AM8)</f>
        <v>0</v>
      </c>
      <c r="BP8" s="81">
        <f t="shared" ref="BP8:BP19" si="8">SUM(L8,AN8)</f>
        <v>89029</v>
      </c>
      <c r="BQ8" s="81">
        <f t="shared" ref="BQ8:BQ19" si="9">SUM(M8,AO8)</f>
        <v>0</v>
      </c>
      <c r="BR8" s="81">
        <f t="shared" ref="BR8:BR19" si="10">SUM(N8,AP8)</f>
        <v>0</v>
      </c>
      <c r="BS8" s="81">
        <f t="shared" ref="BS8:BS19" si="11">SUM(O8,AQ8)</f>
        <v>0</v>
      </c>
      <c r="BT8" s="81">
        <f t="shared" ref="BT8:BT19" si="12">SUM(P8,AR8)</f>
        <v>0</v>
      </c>
      <c r="BU8" s="81">
        <f t="shared" ref="BU8:BU19" si="13">SUM(Q8,AS8)</f>
        <v>0</v>
      </c>
      <c r="BV8" s="81">
        <f t="shared" ref="BV8:BV19" si="14">SUM(R8,AT8)</f>
        <v>0</v>
      </c>
      <c r="BW8" s="81">
        <f t="shared" ref="BW8:BW19" si="15">SUM(S8,AU8)</f>
        <v>0</v>
      </c>
      <c r="BX8" s="81">
        <f t="shared" ref="BX8:BX19" si="16">SUM(T8,AV8)</f>
        <v>0</v>
      </c>
      <c r="BY8" s="81">
        <f t="shared" ref="BY8:BY19" si="17">SUM(U8,AW8)</f>
        <v>0</v>
      </c>
      <c r="BZ8" s="81">
        <f t="shared" ref="BZ8:BZ19" si="18">SUM(V8,AX8)</f>
        <v>0</v>
      </c>
      <c r="CA8" s="81">
        <f t="shared" ref="CA8:CA19" si="19">SUM(W8,AY8)</f>
        <v>89029</v>
      </c>
      <c r="CB8" s="81">
        <f t="shared" ref="CB8:CB19" si="20">SUM(X8,AZ8)</f>
        <v>0</v>
      </c>
      <c r="CC8" s="81">
        <f t="shared" ref="CC8:CC19" si="21">SUM(Y8,BA8)</f>
        <v>2913</v>
      </c>
      <c r="CD8" s="81">
        <f t="shared" ref="CD8:CD19" si="22">SUM(Z8,BB8)</f>
        <v>62817</v>
      </c>
      <c r="CE8" s="81">
        <f t="shared" ref="CE8:CE19" si="23">SUM(AA8,BC8)</f>
        <v>23299</v>
      </c>
      <c r="CF8" s="89">
        <f t="shared" ref="CF8:CF14" si="24">SUM(AB8,BD8)</f>
        <v>0</v>
      </c>
      <c r="CG8" s="81">
        <f t="shared" ref="CG8:CG19" si="25">SUM(AC8,BE8)</f>
        <v>0</v>
      </c>
      <c r="CH8" s="81">
        <f t="shared" ref="CH8:CH19" si="26">SUM(AD8,BF8)</f>
        <v>0</v>
      </c>
      <c r="CI8" s="81">
        <f t="shared" ref="CI8:CI19" si="27">SUM(AE8,BG8)</f>
        <v>89029</v>
      </c>
    </row>
    <row r="9" spans="1:87" s="8" customFormat="1" ht="12" customHeight="1">
      <c r="A9" s="8" t="s">
        <v>200</v>
      </c>
      <c r="B9" s="80" t="s">
        <v>213</v>
      </c>
      <c r="C9" s="8" t="s">
        <v>214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207</v>
      </c>
      <c r="B10" s="80" t="s">
        <v>218</v>
      </c>
      <c r="C10" s="8" t="s">
        <v>219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204</v>
      </c>
      <c r="B11" s="80" t="s">
        <v>228</v>
      </c>
      <c r="C11" s="8" t="s">
        <v>225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204</v>
      </c>
      <c r="B12" s="80" t="s">
        <v>234</v>
      </c>
      <c r="C12" s="8" t="s">
        <v>233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207</v>
      </c>
      <c r="B13" s="80" t="s">
        <v>236</v>
      </c>
      <c r="C13" s="8" t="s">
        <v>239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220</v>
      </c>
      <c r="B14" s="80" t="s">
        <v>245</v>
      </c>
      <c r="C14" s="8" t="s">
        <v>246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200</v>
      </c>
      <c r="B15" s="80" t="s">
        <v>247</v>
      </c>
      <c r="C15" s="8" t="s">
        <v>249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204</v>
      </c>
      <c r="B16" s="80" t="s">
        <v>256</v>
      </c>
      <c r="C16" s="8" t="s">
        <v>258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259</v>
      </c>
      <c r="B17" s="80" t="s">
        <v>267</v>
      </c>
      <c r="C17" s="8" t="s">
        <v>264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200</v>
      </c>
      <c r="B18" s="80" t="s">
        <v>274</v>
      </c>
      <c r="C18" s="8" t="s">
        <v>275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200</v>
      </c>
      <c r="B19" s="80" t="s">
        <v>281</v>
      </c>
      <c r="C19" s="8" t="s">
        <v>282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B20" s="80"/>
      <c r="D20" s="82"/>
      <c r="E20" s="82"/>
      <c r="F20" s="82"/>
      <c r="G20" s="82"/>
      <c r="H20" s="82"/>
      <c r="I20" s="82"/>
      <c r="J20" s="82"/>
      <c r="K20" s="90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90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90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90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90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90"/>
      <c r="CG20" s="82"/>
      <c r="CH20" s="82"/>
      <c r="CI20" s="82"/>
    </row>
    <row r="21" spans="1:87" s="8" customFormat="1" ht="12" customHeight="1">
      <c r="B21" s="80"/>
      <c r="D21" s="82"/>
      <c r="E21" s="82"/>
      <c r="F21" s="82"/>
      <c r="G21" s="82"/>
      <c r="H21" s="82"/>
      <c r="I21" s="82"/>
      <c r="J21" s="82"/>
      <c r="K21" s="90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90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90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90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90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90"/>
      <c r="CG21" s="82"/>
      <c r="CH21" s="82"/>
      <c r="CI21" s="82"/>
    </row>
    <row r="22" spans="1:87" s="8" customFormat="1" ht="12" customHeight="1">
      <c r="B22" s="80"/>
      <c r="D22" s="82"/>
      <c r="E22" s="82"/>
      <c r="F22" s="82"/>
      <c r="G22" s="82"/>
      <c r="H22" s="82"/>
      <c r="I22" s="82"/>
      <c r="J22" s="82"/>
      <c r="K22" s="90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90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90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90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90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90"/>
      <c r="CG22" s="82"/>
      <c r="CH22" s="82"/>
      <c r="CI22" s="82"/>
    </row>
    <row r="23" spans="1:87" s="8" customFormat="1" ht="12" customHeight="1">
      <c r="B23" s="80"/>
      <c r="D23" s="82"/>
      <c r="E23" s="82"/>
      <c r="F23" s="82"/>
      <c r="G23" s="82"/>
      <c r="H23" s="82"/>
      <c r="I23" s="82"/>
      <c r="J23" s="82"/>
      <c r="K23" s="90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90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90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90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90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90"/>
      <c r="CG23" s="82"/>
      <c r="CH23" s="82"/>
      <c r="CI23" s="82"/>
    </row>
    <row r="24" spans="1:87" s="8" customFormat="1" ht="12" customHeight="1">
      <c r="B24" s="80"/>
      <c r="D24" s="82"/>
      <c r="E24" s="82"/>
      <c r="F24" s="82"/>
      <c r="G24" s="82"/>
      <c r="H24" s="82"/>
      <c r="I24" s="82"/>
      <c r="J24" s="82"/>
      <c r="K24" s="90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90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90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90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90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90"/>
      <c r="CG24" s="82"/>
      <c r="CH24" s="82"/>
      <c r="CI24" s="82"/>
    </row>
    <row r="25" spans="1:87" s="8" customFormat="1" ht="12" customHeight="1">
      <c r="B25" s="80"/>
      <c r="D25" s="82"/>
      <c r="E25" s="82"/>
      <c r="F25" s="82"/>
      <c r="G25" s="82"/>
      <c r="H25" s="82"/>
      <c r="I25" s="82"/>
      <c r="J25" s="82"/>
      <c r="K25" s="90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90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90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90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90"/>
      <c r="CG25" s="82"/>
      <c r="CH25" s="82"/>
      <c r="CI25" s="82"/>
    </row>
    <row r="26" spans="1:87" s="8" customFormat="1" ht="12" customHeight="1">
      <c r="B26" s="80"/>
      <c r="D26" s="82"/>
      <c r="E26" s="82"/>
      <c r="F26" s="82"/>
      <c r="G26" s="82"/>
      <c r="H26" s="82"/>
      <c r="I26" s="82"/>
      <c r="J26" s="82"/>
      <c r="K26" s="90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90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90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90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90"/>
      <c r="CG26" s="82"/>
      <c r="CH26" s="82"/>
      <c r="CI26" s="82"/>
    </row>
    <row r="27" spans="1:87" s="8" customFormat="1" ht="12" customHeight="1">
      <c r="B27" s="80"/>
      <c r="D27" s="82"/>
      <c r="E27" s="82"/>
      <c r="F27" s="82"/>
      <c r="G27" s="82"/>
      <c r="H27" s="82"/>
      <c r="I27" s="82"/>
      <c r="J27" s="82"/>
      <c r="K27" s="90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90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90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90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90"/>
      <c r="CG27" s="82"/>
      <c r="CH27" s="82"/>
      <c r="CI27" s="82"/>
    </row>
    <row r="28" spans="1:87" s="8" customFormat="1" ht="12" customHeight="1">
      <c r="B28" s="80"/>
      <c r="D28" s="82"/>
      <c r="E28" s="82"/>
      <c r="F28" s="82"/>
      <c r="G28" s="82"/>
      <c r="H28" s="82"/>
      <c r="I28" s="82"/>
      <c r="J28" s="82"/>
      <c r="K28" s="90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90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90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90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90"/>
      <c r="CG28" s="82"/>
      <c r="CH28" s="82"/>
      <c r="CI28" s="82"/>
    </row>
    <row r="29" spans="1:87" s="8" customFormat="1" ht="12" customHeight="1">
      <c r="B29" s="80"/>
      <c r="D29" s="82"/>
      <c r="E29" s="82"/>
      <c r="F29" s="82"/>
      <c r="G29" s="82"/>
      <c r="H29" s="82"/>
      <c r="I29" s="82"/>
      <c r="J29" s="82"/>
      <c r="K29" s="90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90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90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90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90"/>
      <c r="CG29" s="82"/>
      <c r="CH29" s="82"/>
      <c r="CI29" s="82"/>
    </row>
    <row r="30" spans="1:87" s="8" customFormat="1" ht="12" customHeight="1">
      <c r="B30" s="80"/>
      <c r="D30" s="82"/>
      <c r="E30" s="82"/>
      <c r="F30" s="82"/>
      <c r="G30" s="82"/>
      <c r="H30" s="82"/>
      <c r="I30" s="82"/>
      <c r="J30" s="82"/>
      <c r="K30" s="90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90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90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90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90"/>
      <c r="CG30" s="82"/>
      <c r="CH30" s="82"/>
      <c r="CI30" s="82"/>
    </row>
    <row r="31" spans="1:87" s="8" customFormat="1" ht="12" customHeight="1">
      <c r="B31" s="80"/>
      <c r="D31" s="82"/>
      <c r="E31" s="82"/>
      <c r="F31" s="82"/>
      <c r="G31" s="82"/>
      <c r="H31" s="82"/>
      <c r="I31" s="82"/>
      <c r="J31" s="82"/>
      <c r="K31" s="90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90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90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90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90"/>
      <c r="CG31" s="82"/>
      <c r="CH31" s="82"/>
      <c r="CI31" s="82"/>
    </row>
    <row r="32" spans="1:87" s="8" customFormat="1" ht="12" customHeight="1">
      <c r="B32" s="80"/>
      <c r="D32" s="82"/>
      <c r="E32" s="82"/>
      <c r="F32" s="82"/>
      <c r="G32" s="82"/>
      <c r="H32" s="82"/>
      <c r="I32" s="82"/>
      <c r="J32" s="82"/>
      <c r="K32" s="90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90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90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90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90"/>
      <c r="CG32" s="82"/>
      <c r="CH32" s="82"/>
      <c r="CI32" s="82"/>
    </row>
    <row r="33" spans="2:87" s="8" customFormat="1" ht="12" customHeight="1">
      <c r="B33" s="80"/>
      <c r="D33" s="82"/>
      <c r="E33" s="82"/>
      <c r="F33" s="82"/>
      <c r="G33" s="82"/>
      <c r="H33" s="82"/>
      <c r="I33" s="82"/>
      <c r="J33" s="82"/>
      <c r="K33" s="90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90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90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90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90"/>
      <c r="CG33" s="82"/>
      <c r="CH33" s="82"/>
      <c r="CI33" s="82"/>
    </row>
    <row r="34" spans="2:87" s="8" customFormat="1" ht="12" customHeight="1">
      <c r="B34" s="80"/>
      <c r="D34" s="82"/>
      <c r="E34" s="82"/>
      <c r="F34" s="82"/>
      <c r="G34" s="82"/>
      <c r="H34" s="82"/>
      <c r="I34" s="82"/>
      <c r="J34" s="82"/>
      <c r="K34" s="90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90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90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90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90"/>
      <c r="CG34" s="82"/>
      <c r="CH34" s="82"/>
      <c r="CI34" s="82"/>
    </row>
    <row r="35" spans="2:87" s="8" customFormat="1" ht="12" customHeight="1">
      <c r="B35" s="80"/>
      <c r="D35" s="82"/>
      <c r="E35" s="82"/>
      <c r="F35" s="82"/>
      <c r="G35" s="82"/>
      <c r="H35" s="82"/>
      <c r="I35" s="82"/>
      <c r="J35" s="82"/>
      <c r="K35" s="90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90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90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90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90"/>
      <c r="CG35" s="82"/>
      <c r="CH35" s="82"/>
      <c r="CI35" s="82"/>
    </row>
    <row r="36" spans="2:87" s="8" customFormat="1" ht="12" customHeight="1">
      <c r="B36" s="80"/>
      <c r="D36" s="82"/>
      <c r="E36" s="82"/>
      <c r="F36" s="82"/>
      <c r="G36" s="82"/>
      <c r="H36" s="82"/>
      <c r="I36" s="82"/>
      <c r="J36" s="82"/>
      <c r="K36" s="90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90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90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90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90"/>
      <c r="CG36" s="82"/>
      <c r="CH36" s="82"/>
      <c r="CI36" s="82"/>
    </row>
    <row r="37" spans="2:87" s="8" customFormat="1" ht="12" customHeight="1">
      <c r="B37" s="80"/>
      <c r="D37" s="82"/>
      <c r="E37" s="82"/>
      <c r="F37" s="82"/>
      <c r="G37" s="82"/>
      <c r="H37" s="82"/>
      <c r="I37" s="82"/>
      <c r="J37" s="82"/>
      <c r="K37" s="90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90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90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90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90"/>
      <c r="CG37" s="82"/>
      <c r="CH37" s="82"/>
      <c r="CI37" s="82"/>
    </row>
    <row r="38" spans="2:87" s="8" customFormat="1" ht="12" customHeight="1">
      <c r="B38" s="80"/>
      <c r="D38" s="82"/>
      <c r="E38" s="82"/>
      <c r="F38" s="82"/>
      <c r="G38" s="82"/>
      <c r="H38" s="82"/>
      <c r="I38" s="82"/>
      <c r="J38" s="82"/>
      <c r="K38" s="90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90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90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90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90"/>
      <c r="CG38" s="82"/>
      <c r="CH38" s="82"/>
      <c r="CI38" s="82"/>
    </row>
    <row r="39" spans="2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2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2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2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2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2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2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2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2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2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0:CI995">
    <cfRule type="expression" dxfId="251" priority="16" stopIfTrue="1">
      <formula>$A20&lt;&gt;""</formula>
    </cfRule>
  </conditionalFormatting>
  <conditionalFormatting sqref="A19:CI19">
    <cfRule type="expression" dxfId="250" priority="2" stopIfTrue="1">
      <formula>$A19&lt;&gt;""</formula>
    </cfRule>
  </conditionalFormatting>
  <conditionalFormatting sqref="A8:CI8">
    <cfRule type="expression" dxfId="249" priority="14" stopIfTrue="1">
      <formula>$A8&lt;&gt;""</formula>
    </cfRule>
  </conditionalFormatting>
  <conditionalFormatting sqref="A9:CI9">
    <cfRule type="expression" dxfId="248" priority="13" stopIfTrue="1">
      <formula>$A9&lt;&gt;""</formula>
    </cfRule>
  </conditionalFormatting>
  <conditionalFormatting sqref="A10:CI10">
    <cfRule type="expression" dxfId="247" priority="12" stopIfTrue="1">
      <formula>$A10&lt;&gt;""</formula>
    </cfRule>
  </conditionalFormatting>
  <conditionalFormatting sqref="A11:CI11">
    <cfRule type="expression" dxfId="246" priority="11" stopIfTrue="1">
      <formula>$A11&lt;&gt;""</formula>
    </cfRule>
  </conditionalFormatting>
  <conditionalFormatting sqref="A12:CI12">
    <cfRule type="expression" dxfId="245" priority="10" stopIfTrue="1">
      <formula>$A12&lt;&gt;""</formula>
    </cfRule>
  </conditionalFormatting>
  <conditionalFormatting sqref="A13:CI13">
    <cfRule type="expression" dxfId="244" priority="9" stopIfTrue="1">
      <formula>$A13&lt;&gt;""</formula>
    </cfRule>
  </conditionalFormatting>
  <conditionalFormatting sqref="A14:CI14">
    <cfRule type="expression" dxfId="243" priority="8" stopIfTrue="1">
      <formula>$A14&lt;&gt;""</formula>
    </cfRule>
  </conditionalFormatting>
  <conditionalFormatting sqref="A7:CI7">
    <cfRule type="expression" dxfId="242" priority="1" stopIfTrue="1">
      <formula>$A7&lt;&gt;""</formula>
    </cfRule>
  </conditionalFormatting>
  <conditionalFormatting sqref="A15:CI15">
    <cfRule type="expression" dxfId="241" priority="6" stopIfTrue="1">
      <formula>$A15&lt;&gt;""</formula>
    </cfRule>
  </conditionalFormatting>
  <conditionalFormatting sqref="A16:CI16">
    <cfRule type="expression" dxfId="240" priority="5" stopIfTrue="1">
      <formula>$A16&lt;&gt;""</formula>
    </cfRule>
  </conditionalFormatting>
  <conditionalFormatting sqref="A17:CI17">
    <cfRule type="expression" dxfId="239" priority="4" stopIfTrue="1">
      <formula>$A17&lt;&gt;""</formula>
    </cfRule>
  </conditionalFormatting>
  <conditionalFormatting sqref="A18:CI18">
    <cfRule type="expression" dxfId="238" priority="3" stopIfTrue="1">
      <formula>$A18&lt;&gt;""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ゴシック,標準"&amp;14【災害】廃棄物処理事業経費（市区町村及び一部事務組合・広域連合の合計）【歳出】（令和6年度実績）&amp;R&amp;A</oddHeader>
    <oddFooter>&amp;R&amp;P/&amp;N</oddFooter>
  </headerFooter>
  <colBreaks count="2" manualBreakCount="2">
    <brk id="39" min="1" max="18" man="1"/>
    <brk id="67" min="1" max="18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10" t="s">
        <v>134</v>
      </c>
      <c r="B2" s="112" t="s">
        <v>135</v>
      </c>
      <c r="C2" s="108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1"/>
      <c r="B3" s="113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1"/>
      <c r="B4" s="113"/>
      <c r="C4" s="109"/>
      <c r="D4" s="55" t="s">
        <v>144</v>
      </c>
      <c r="E4" s="12"/>
      <c r="F4" s="54"/>
      <c r="G4" s="55" t="s">
        <v>145</v>
      </c>
      <c r="H4" s="12"/>
      <c r="I4" s="54"/>
      <c r="J4" s="110" t="s">
        <v>146</v>
      </c>
      <c r="K4" s="108" t="s">
        <v>147</v>
      </c>
      <c r="L4" s="55" t="s">
        <v>144</v>
      </c>
      <c r="M4" s="12"/>
      <c r="N4" s="54"/>
      <c r="O4" s="55" t="s">
        <v>145</v>
      </c>
      <c r="P4" s="12"/>
      <c r="Q4" s="54"/>
      <c r="R4" s="110" t="s">
        <v>146</v>
      </c>
      <c r="S4" s="108" t="s">
        <v>147</v>
      </c>
      <c r="T4" s="55" t="s">
        <v>144</v>
      </c>
      <c r="U4" s="12"/>
      <c r="V4" s="54"/>
      <c r="W4" s="55" t="s">
        <v>145</v>
      </c>
      <c r="X4" s="12"/>
      <c r="Y4" s="54"/>
      <c r="Z4" s="110" t="s">
        <v>146</v>
      </c>
      <c r="AA4" s="108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10" t="s">
        <v>146</v>
      </c>
      <c r="AI4" s="108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10" t="s">
        <v>146</v>
      </c>
      <c r="AQ4" s="108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10" t="s">
        <v>146</v>
      </c>
      <c r="AY4" s="108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1"/>
      <c r="B5" s="113"/>
      <c r="C5" s="109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1"/>
      <c r="K5" s="109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1"/>
      <c r="S5" s="109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1"/>
      <c r="AA5" s="109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1"/>
      <c r="AI5" s="109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1"/>
      <c r="AQ5" s="109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1"/>
      <c r="AY5" s="109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1"/>
      <c r="B6" s="113"/>
      <c r="C6" s="109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1"/>
      <c r="K6" s="109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1"/>
      <c r="S6" s="109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1"/>
      <c r="AA6" s="109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1"/>
      <c r="AI6" s="109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1"/>
      <c r="AQ6" s="109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1"/>
      <c r="AY6" s="109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204</v>
      </c>
      <c r="B7" s="87" t="s">
        <v>286</v>
      </c>
      <c r="C7" s="76" t="s">
        <v>287</v>
      </c>
      <c r="D7" s="96">
        <f>SUM($D$8:$D$14)</f>
        <v>0</v>
      </c>
      <c r="E7" s="96">
        <f>SUM($E$8:$E$14)</f>
        <v>0</v>
      </c>
      <c r="F7" s="96">
        <f>SUM($F$8:$F$14)</f>
        <v>0</v>
      </c>
      <c r="G7" s="96">
        <f>SUM($G$8:$G$14)</f>
        <v>0</v>
      </c>
      <c r="H7" s="96">
        <f>SUM($H$8:$H$14)</f>
        <v>0</v>
      </c>
      <c r="I7" s="96">
        <f>SUM($I$8:$I$14)</f>
        <v>0</v>
      </c>
      <c r="J7" s="96">
        <f>COUNTIF($J$8:$J$14,"&lt;&gt;") - COUNTIF($J$8:$J$14,"&lt; &gt;")</f>
        <v>0</v>
      </c>
      <c r="K7" s="96">
        <f>COUNTIF($K$8:$K$14,"&lt;&gt;") - COUNTIF($K$8:$K$14,"&lt; &gt;")</f>
        <v>0</v>
      </c>
      <c r="L7" s="96">
        <f>SUM($L$8:$L$14)</f>
        <v>0</v>
      </c>
      <c r="M7" s="96">
        <f>SUM($M$8:$M$14)</f>
        <v>0</v>
      </c>
      <c r="N7" s="96">
        <f>SUM($N$8:$N$14)</f>
        <v>0</v>
      </c>
      <c r="O7" s="96">
        <f>SUM($O$8:$O$14)</f>
        <v>0</v>
      </c>
      <c r="P7" s="96">
        <f>SUM($P$8:$P$14)</f>
        <v>0</v>
      </c>
      <c r="Q7" s="96">
        <f>SUM($Q$8:$Q$14)</f>
        <v>0</v>
      </c>
      <c r="R7" s="96">
        <f>COUNTIF($R$8:$R$14,"&lt;&gt;") - COUNTIF($R$8:$R$14,"&lt; &gt;")</f>
        <v>0</v>
      </c>
      <c r="S7" s="96">
        <f>COUNTIF($S$8:$S$14,"&lt;&gt;") - COUNTIF($S$8:$S$14,"&lt; &gt;")</f>
        <v>0</v>
      </c>
      <c r="T7" s="96">
        <f>SUM($T$8:$T$14)</f>
        <v>0</v>
      </c>
      <c r="U7" s="96">
        <f>SUM($U$8:$U$14)</f>
        <v>0</v>
      </c>
      <c r="V7" s="96">
        <f>SUM($V$8:$V$14)</f>
        <v>0</v>
      </c>
      <c r="W7" s="96">
        <f>SUM($W$8:$W$14)</f>
        <v>0</v>
      </c>
      <c r="X7" s="96">
        <f>SUM($X$8:$X$14)</f>
        <v>0</v>
      </c>
      <c r="Y7" s="96">
        <f>SUM($Y$8:$Y$14)</f>
        <v>0</v>
      </c>
      <c r="Z7" s="96">
        <f>COUNTIF($Z$8:$Z$14,"&lt;&gt;") - COUNTIF($Z$8:$Z$14,"&lt; &gt;")</f>
        <v>0</v>
      </c>
      <c r="AA7" s="96">
        <f>COUNTIF($AA$8:$AA$14,"&lt;&gt;") - COUNTIF($AA$8:$AA$14,"&lt; &gt;")</f>
        <v>0</v>
      </c>
      <c r="AB7" s="96">
        <f>SUM($AB$8:$AB$14)</f>
        <v>0</v>
      </c>
      <c r="AC7" s="96">
        <f>SUM($AC$8:$AC$14)</f>
        <v>0</v>
      </c>
      <c r="AD7" s="96">
        <f>SUM($AD$8:$AD$14)</f>
        <v>0</v>
      </c>
      <c r="AE7" s="96">
        <f>SUM($AE$8:$AE$14)</f>
        <v>0</v>
      </c>
      <c r="AF7" s="96">
        <f>SUM($AF$8:$AF$14)</f>
        <v>0</v>
      </c>
      <c r="AG7" s="96">
        <f>SUM($AG$8:$AG$14)</f>
        <v>0</v>
      </c>
      <c r="AH7" s="96">
        <f>COUNTIF($AH$8:$AH$14,"&lt;&gt;") - COUNTIF($AH$8:$AH$14,"&lt; &gt;")</f>
        <v>0</v>
      </c>
      <c r="AI7" s="96">
        <f>COUNTIF($AI$8:$AI$14,"&lt;&gt;") - COUNTIF($AI$8:$AI$14,"&lt; &gt;")</f>
        <v>0</v>
      </c>
      <c r="AJ7" s="96">
        <f>SUM($AJ$8:$AJ$14)</f>
        <v>0</v>
      </c>
      <c r="AK7" s="96">
        <f>SUM($AK$8:$AK$14)</f>
        <v>0</v>
      </c>
      <c r="AL7" s="96">
        <f>SUM($AL$8:$AL$14)</f>
        <v>0</v>
      </c>
      <c r="AM7" s="96">
        <f>SUM($AM$8:$AM$14)</f>
        <v>0</v>
      </c>
      <c r="AN7" s="96">
        <f>SUM($AN$8:$AN$14)</f>
        <v>0</v>
      </c>
      <c r="AO7" s="96">
        <f>SUM($AO$8:$AO$14)</f>
        <v>0</v>
      </c>
      <c r="AP7" s="96">
        <f>COUNTIF($AP$8:$AP$14,"&lt;&gt;") - COUNTIF($AP$8:$AP$14,"&lt; &gt;")</f>
        <v>0</v>
      </c>
      <c r="AQ7" s="96">
        <f>COUNTIF($AQ$8:$AQ$14,"&lt;&gt;") - COUNTIF($AQ$8:$AQ$14,"&lt; &gt;")</f>
        <v>0</v>
      </c>
      <c r="AR7" s="96">
        <f>SUM($AR$8:$AR$14)</f>
        <v>0</v>
      </c>
      <c r="AS7" s="96">
        <f>SUM($AS$8:$AS$14)</f>
        <v>0</v>
      </c>
      <c r="AT7" s="96">
        <f>SUM($AT$8:$AT$14)</f>
        <v>0</v>
      </c>
      <c r="AU7" s="96">
        <f>SUM($AU$8:$AU$14)</f>
        <v>0</v>
      </c>
      <c r="AV7" s="96">
        <f>SUM($AV$8:$AV$14)</f>
        <v>0</v>
      </c>
      <c r="AW7" s="96">
        <f>SUM($AW$8:$AW$14)</f>
        <v>0</v>
      </c>
      <c r="AX7" s="96">
        <f>COUNTIF($AX$8:$AX$14,"&lt;&gt;") - COUNTIF($AX$8:$AX$14,"&lt; &gt;")</f>
        <v>0</v>
      </c>
      <c r="AY7" s="96">
        <f>COUNTIF($AY$8:$AY$14,"&lt;&gt;") - COUNTIF($AY$8:$AY$14,"&lt; &gt;")</f>
        <v>0</v>
      </c>
      <c r="AZ7" s="96">
        <f>SUM($AZ$8:$AZ$14)</f>
        <v>0</v>
      </c>
      <c r="BA7" s="96">
        <f>SUM($BA$8:$BA$14)</f>
        <v>0</v>
      </c>
      <c r="BB7" s="96">
        <f>SUM($BB$8:$BB$14)</f>
        <v>0</v>
      </c>
      <c r="BC7" s="96">
        <f>SUM($BC$8:$BC$14)</f>
        <v>0</v>
      </c>
      <c r="BD7" s="96">
        <f>SUM($BD$8:$BD$14)</f>
        <v>0</v>
      </c>
      <c r="BE7" s="96">
        <f>SUM($BE$8:$BE$14)</f>
        <v>0</v>
      </c>
    </row>
    <row r="8" spans="1:57" s="8" customFormat="1" ht="12" customHeight="1">
      <c r="A8" s="8" t="s">
        <v>204</v>
      </c>
      <c r="B8" s="80" t="s">
        <v>209</v>
      </c>
      <c r="C8" s="8" t="s">
        <v>206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199</v>
      </c>
      <c r="K8" s="79" t="s">
        <v>199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199</v>
      </c>
      <c r="S8" s="79" t="s">
        <v>199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199</v>
      </c>
      <c r="AA8" s="79" t="s">
        <v>199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199</v>
      </c>
      <c r="AI8" s="79" t="s">
        <v>199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199</v>
      </c>
      <c r="AQ8" s="79" t="s">
        <v>199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199</v>
      </c>
      <c r="AY8" s="79" t="s">
        <v>199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204</v>
      </c>
      <c r="B9" s="80" t="s">
        <v>210</v>
      </c>
      <c r="C9" s="8" t="s">
        <v>215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199</v>
      </c>
      <c r="K9" s="79" t="s">
        <v>199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199</v>
      </c>
      <c r="S9" s="79" t="s">
        <v>199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199</v>
      </c>
      <c r="AA9" s="79" t="s">
        <v>199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199</v>
      </c>
      <c r="AI9" s="79" t="s">
        <v>199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199</v>
      </c>
      <c r="AQ9" s="79" t="s">
        <v>199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199</v>
      </c>
      <c r="AY9" s="79" t="s">
        <v>199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220</v>
      </c>
      <c r="B10" s="80" t="s">
        <v>221</v>
      </c>
      <c r="C10" s="8" t="s">
        <v>222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199</v>
      </c>
      <c r="K10" s="79" t="s">
        <v>199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199</v>
      </c>
      <c r="S10" s="79" t="s">
        <v>199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199</v>
      </c>
      <c r="AA10" s="79" t="s">
        <v>199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199</v>
      </c>
      <c r="AI10" s="79" t="s">
        <v>199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199</v>
      </c>
      <c r="AQ10" s="79" t="s">
        <v>199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199</v>
      </c>
      <c r="AY10" s="79" t="s">
        <v>199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229</v>
      </c>
      <c r="B11" s="80" t="s">
        <v>230</v>
      </c>
      <c r="C11" s="8" t="s">
        <v>231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199</v>
      </c>
      <c r="K11" s="79" t="s">
        <v>199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199</v>
      </c>
      <c r="S11" s="79" t="s">
        <v>199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199</v>
      </c>
      <c r="AA11" s="79" t="s">
        <v>199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199</v>
      </c>
      <c r="AI11" s="79" t="s">
        <v>199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199</v>
      </c>
      <c r="AQ11" s="79" t="s">
        <v>199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199</v>
      </c>
      <c r="AY11" s="79" t="s">
        <v>199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220</v>
      </c>
      <c r="B12" s="80" t="s">
        <v>232</v>
      </c>
      <c r="C12" s="8" t="s">
        <v>233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199</v>
      </c>
      <c r="K12" s="79" t="s">
        <v>199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199</v>
      </c>
      <c r="S12" s="79" t="s">
        <v>199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199</v>
      </c>
      <c r="AA12" s="79" t="s">
        <v>199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199</v>
      </c>
      <c r="AI12" s="79" t="s">
        <v>199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199</v>
      </c>
      <c r="AQ12" s="79" t="s">
        <v>199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199</v>
      </c>
      <c r="AY12" s="79" t="s">
        <v>199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204</v>
      </c>
      <c r="B13" s="80" t="s">
        <v>240</v>
      </c>
      <c r="C13" s="8" t="s">
        <v>237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199</v>
      </c>
      <c r="K13" s="79" t="s">
        <v>199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199</v>
      </c>
      <c r="S13" s="79" t="s">
        <v>199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199</v>
      </c>
      <c r="AA13" s="79" t="s">
        <v>199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199</v>
      </c>
      <c r="AI13" s="79" t="s">
        <v>199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199</v>
      </c>
      <c r="AQ13" s="79" t="s">
        <v>199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199</v>
      </c>
      <c r="AY13" s="79" t="s">
        <v>199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207</v>
      </c>
      <c r="B14" s="80" t="s">
        <v>243</v>
      </c>
      <c r="C14" s="8" t="s">
        <v>244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199</v>
      </c>
      <c r="K14" s="79" t="s">
        <v>199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199</v>
      </c>
      <c r="S14" s="79" t="s">
        <v>199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199</v>
      </c>
      <c r="AA14" s="79" t="s">
        <v>199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199</v>
      </c>
      <c r="AI14" s="79" t="s">
        <v>199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199</v>
      </c>
      <c r="AQ14" s="79" t="s">
        <v>199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199</v>
      </c>
      <c r="AY14" s="79" t="s">
        <v>199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B15" s="80" t="s">
        <v>199</v>
      </c>
      <c r="D15" s="81"/>
      <c r="E15" s="81"/>
      <c r="F15" s="81"/>
      <c r="G15" s="81"/>
      <c r="H15" s="81"/>
      <c r="I15" s="81"/>
      <c r="J15" s="79"/>
      <c r="K15" s="78"/>
      <c r="L15" s="81"/>
      <c r="M15" s="81"/>
      <c r="N15" s="81"/>
      <c r="O15" s="81"/>
      <c r="P15" s="81"/>
      <c r="Q15" s="81"/>
      <c r="R15" s="79"/>
      <c r="S15" s="78"/>
      <c r="T15" s="81"/>
      <c r="U15" s="81"/>
      <c r="V15" s="81"/>
      <c r="W15" s="81"/>
      <c r="X15" s="81"/>
      <c r="Y15" s="81"/>
      <c r="Z15" s="79"/>
      <c r="AA15" s="78"/>
      <c r="AB15" s="81"/>
      <c r="AC15" s="81"/>
      <c r="AD15" s="81"/>
      <c r="AE15" s="81"/>
      <c r="AF15" s="81"/>
      <c r="AG15" s="81"/>
      <c r="AH15" s="79"/>
      <c r="AI15" s="78"/>
      <c r="AJ15" s="81"/>
      <c r="AK15" s="81"/>
      <c r="AL15" s="81"/>
      <c r="AM15" s="81"/>
      <c r="AN15" s="81"/>
      <c r="AO15" s="81"/>
      <c r="AP15" s="79"/>
      <c r="AQ15" s="78"/>
      <c r="AR15" s="81"/>
      <c r="AS15" s="81"/>
      <c r="AT15" s="81"/>
      <c r="AU15" s="81"/>
      <c r="AV15" s="81"/>
      <c r="AW15" s="81"/>
      <c r="AX15" s="79"/>
      <c r="AY15" s="78"/>
      <c r="AZ15" s="81"/>
      <c r="BA15" s="81"/>
      <c r="BB15" s="81"/>
      <c r="BC15" s="81"/>
      <c r="BD15" s="81"/>
      <c r="BE15" s="81"/>
    </row>
    <row r="16" spans="1:57" s="8" customFormat="1" ht="12" customHeight="1">
      <c r="B16" s="80" t="s">
        <v>199</v>
      </c>
      <c r="D16" s="81"/>
      <c r="E16" s="81"/>
      <c r="F16" s="81"/>
      <c r="G16" s="81"/>
      <c r="H16" s="81"/>
      <c r="I16" s="81"/>
      <c r="J16" s="79"/>
      <c r="K16" s="78"/>
      <c r="L16" s="81"/>
      <c r="M16" s="81"/>
      <c r="N16" s="81"/>
      <c r="O16" s="81"/>
      <c r="P16" s="81"/>
      <c r="Q16" s="81"/>
      <c r="R16" s="79"/>
      <c r="S16" s="78"/>
      <c r="T16" s="81"/>
      <c r="U16" s="81"/>
      <c r="V16" s="81"/>
      <c r="W16" s="81"/>
      <c r="X16" s="81"/>
      <c r="Y16" s="81"/>
      <c r="Z16" s="79"/>
      <c r="AA16" s="78"/>
      <c r="AB16" s="81"/>
      <c r="AC16" s="81"/>
      <c r="AD16" s="81"/>
      <c r="AE16" s="81"/>
      <c r="AF16" s="81"/>
      <c r="AG16" s="81"/>
      <c r="AH16" s="79"/>
      <c r="AI16" s="78"/>
      <c r="AJ16" s="81"/>
      <c r="AK16" s="81"/>
      <c r="AL16" s="81"/>
      <c r="AM16" s="81"/>
      <c r="AN16" s="81"/>
      <c r="AO16" s="81"/>
      <c r="AP16" s="79"/>
      <c r="AQ16" s="78"/>
      <c r="AR16" s="81"/>
      <c r="AS16" s="81"/>
      <c r="AT16" s="81"/>
      <c r="AU16" s="81"/>
      <c r="AV16" s="81"/>
      <c r="AW16" s="81"/>
      <c r="AX16" s="79"/>
      <c r="AY16" s="78"/>
      <c r="AZ16" s="81"/>
      <c r="BA16" s="81"/>
      <c r="BB16" s="81"/>
      <c r="BC16" s="81"/>
      <c r="BD16" s="81"/>
      <c r="BE16" s="81"/>
    </row>
    <row r="17" spans="2:57" s="8" customFormat="1" ht="12" customHeight="1">
      <c r="B17" s="80" t="s">
        <v>199</v>
      </c>
      <c r="D17" s="81"/>
      <c r="E17" s="81"/>
      <c r="F17" s="81"/>
      <c r="G17" s="81"/>
      <c r="H17" s="81"/>
      <c r="I17" s="81"/>
      <c r="J17" s="79"/>
      <c r="K17" s="78"/>
      <c r="L17" s="81"/>
      <c r="M17" s="81"/>
      <c r="N17" s="81"/>
      <c r="O17" s="81"/>
      <c r="P17" s="81"/>
      <c r="Q17" s="81"/>
      <c r="R17" s="79"/>
      <c r="S17" s="78"/>
      <c r="T17" s="81"/>
      <c r="U17" s="81"/>
      <c r="V17" s="81"/>
      <c r="W17" s="81"/>
      <c r="X17" s="81"/>
      <c r="Y17" s="81"/>
      <c r="Z17" s="79"/>
      <c r="AA17" s="78"/>
      <c r="AB17" s="81"/>
      <c r="AC17" s="81"/>
      <c r="AD17" s="81"/>
      <c r="AE17" s="81"/>
      <c r="AF17" s="81"/>
      <c r="AG17" s="81"/>
      <c r="AH17" s="79"/>
      <c r="AI17" s="78"/>
      <c r="AJ17" s="81"/>
      <c r="AK17" s="81"/>
      <c r="AL17" s="81"/>
      <c r="AM17" s="81"/>
      <c r="AN17" s="81"/>
      <c r="AO17" s="81"/>
      <c r="AP17" s="79"/>
      <c r="AQ17" s="78"/>
      <c r="AR17" s="81"/>
      <c r="AS17" s="81"/>
      <c r="AT17" s="81"/>
      <c r="AU17" s="81"/>
      <c r="AV17" s="81"/>
      <c r="AW17" s="81"/>
      <c r="AX17" s="79"/>
      <c r="AY17" s="78"/>
      <c r="AZ17" s="81"/>
      <c r="BA17" s="81"/>
      <c r="BB17" s="81"/>
      <c r="BC17" s="81"/>
      <c r="BD17" s="81"/>
      <c r="BE17" s="81"/>
    </row>
    <row r="18" spans="2:57" s="8" customFormat="1" ht="12" customHeight="1">
      <c r="B18" s="80" t="s">
        <v>199</v>
      </c>
      <c r="D18" s="81"/>
      <c r="E18" s="81"/>
      <c r="F18" s="81"/>
      <c r="G18" s="81"/>
      <c r="H18" s="81"/>
      <c r="I18" s="81"/>
      <c r="J18" s="79"/>
      <c r="K18" s="78"/>
      <c r="L18" s="81"/>
      <c r="M18" s="81"/>
      <c r="N18" s="81"/>
      <c r="O18" s="81"/>
      <c r="P18" s="81"/>
      <c r="Q18" s="81"/>
      <c r="R18" s="79"/>
      <c r="S18" s="78"/>
      <c r="T18" s="81"/>
      <c r="U18" s="81"/>
      <c r="V18" s="81"/>
      <c r="W18" s="81"/>
      <c r="X18" s="81"/>
      <c r="Y18" s="81"/>
      <c r="Z18" s="79"/>
      <c r="AA18" s="78"/>
      <c r="AB18" s="81"/>
      <c r="AC18" s="81"/>
      <c r="AD18" s="81"/>
      <c r="AE18" s="81"/>
      <c r="AF18" s="81"/>
      <c r="AG18" s="81"/>
      <c r="AH18" s="79"/>
      <c r="AI18" s="78"/>
      <c r="AJ18" s="81"/>
      <c r="AK18" s="81"/>
      <c r="AL18" s="81"/>
      <c r="AM18" s="81"/>
      <c r="AN18" s="81"/>
      <c r="AO18" s="81"/>
      <c r="AP18" s="79"/>
      <c r="AQ18" s="78"/>
      <c r="AR18" s="81"/>
      <c r="AS18" s="81"/>
      <c r="AT18" s="81"/>
      <c r="AU18" s="81"/>
      <c r="AV18" s="81"/>
      <c r="AW18" s="81"/>
      <c r="AX18" s="79"/>
      <c r="AY18" s="78"/>
      <c r="AZ18" s="81"/>
      <c r="BA18" s="81"/>
      <c r="BB18" s="81"/>
      <c r="BC18" s="81"/>
      <c r="BD18" s="81"/>
      <c r="BE18" s="81"/>
    </row>
    <row r="19" spans="2:57" s="8" customFormat="1" ht="12" customHeight="1">
      <c r="B19" s="80" t="s">
        <v>199</v>
      </c>
      <c r="D19" s="81"/>
      <c r="E19" s="81"/>
      <c r="F19" s="81"/>
      <c r="G19" s="81"/>
      <c r="H19" s="81"/>
      <c r="I19" s="81"/>
      <c r="J19" s="79"/>
      <c r="K19" s="78"/>
      <c r="L19" s="81"/>
      <c r="M19" s="81"/>
      <c r="N19" s="81"/>
      <c r="O19" s="81"/>
      <c r="P19" s="81"/>
      <c r="Q19" s="81"/>
      <c r="R19" s="79"/>
      <c r="S19" s="78"/>
      <c r="T19" s="81"/>
      <c r="U19" s="81"/>
      <c r="V19" s="81"/>
      <c r="W19" s="81"/>
      <c r="X19" s="81"/>
      <c r="Y19" s="81"/>
      <c r="Z19" s="79"/>
      <c r="AA19" s="78"/>
      <c r="AB19" s="81"/>
      <c r="AC19" s="81"/>
      <c r="AD19" s="81"/>
      <c r="AE19" s="81"/>
      <c r="AF19" s="81"/>
      <c r="AG19" s="81"/>
      <c r="AH19" s="79"/>
      <c r="AI19" s="78"/>
      <c r="AJ19" s="81"/>
      <c r="AK19" s="81"/>
      <c r="AL19" s="81"/>
      <c r="AM19" s="81"/>
      <c r="AN19" s="81"/>
      <c r="AO19" s="81"/>
      <c r="AP19" s="79"/>
      <c r="AQ19" s="78"/>
      <c r="AR19" s="81"/>
      <c r="AS19" s="81"/>
      <c r="AT19" s="81"/>
      <c r="AU19" s="81"/>
      <c r="AV19" s="81"/>
      <c r="AW19" s="81"/>
      <c r="AX19" s="79"/>
      <c r="AY19" s="78"/>
      <c r="AZ19" s="81"/>
      <c r="BA19" s="81"/>
      <c r="BB19" s="81"/>
      <c r="BC19" s="81"/>
      <c r="BD19" s="81"/>
      <c r="BE19" s="81"/>
    </row>
    <row r="20" spans="2:57" s="8" customFormat="1" ht="12" customHeight="1">
      <c r="B20" s="80"/>
      <c r="D20" s="82"/>
      <c r="E20" s="82"/>
      <c r="F20" s="82"/>
      <c r="G20" s="82"/>
      <c r="H20" s="82"/>
      <c r="I20" s="82"/>
      <c r="J20" s="80"/>
      <c r="L20" s="82"/>
      <c r="M20" s="82"/>
      <c r="N20" s="82"/>
      <c r="O20" s="82"/>
      <c r="P20" s="82"/>
      <c r="Q20" s="82"/>
      <c r="R20" s="80"/>
      <c r="T20" s="82"/>
      <c r="U20" s="82"/>
      <c r="V20" s="82"/>
      <c r="W20" s="82"/>
      <c r="X20" s="82"/>
      <c r="Y20" s="82"/>
      <c r="Z20" s="80"/>
      <c r="AB20" s="82"/>
      <c r="AC20" s="82"/>
      <c r="AD20" s="82"/>
      <c r="AE20" s="82"/>
      <c r="AF20" s="82"/>
      <c r="AG20" s="82"/>
      <c r="AH20" s="80"/>
      <c r="AJ20" s="82"/>
      <c r="AK20" s="82"/>
      <c r="AL20" s="82"/>
      <c r="AM20" s="82"/>
      <c r="AN20" s="82"/>
      <c r="AO20" s="82"/>
      <c r="AP20" s="80"/>
      <c r="AR20" s="82"/>
      <c r="AS20" s="82"/>
      <c r="AT20" s="82"/>
      <c r="AU20" s="82"/>
      <c r="AV20" s="82"/>
      <c r="AW20" s="82"/>
      <c r="AX20" s="80"/>
      <c r="AZ20" s="82"/>
      <c r="BA20" s="82"/>
      <c r="BB20" s="82"/>
      <c r="BC20" s="82"/>
      <c r="BD20" s="82"/>
      <c r="BE20" s="82"/>
    </row>
    <row r="21" spans="2:57" s="8" customFormat="1" ht="12" customHeight="1">
      <c r="B21" s="80"/>
      <c r="D21" s="82"/>
      <c r="E21" s="82"/>
      <c r="F21" s="82"/>
      <c r="G21" s="82"/>
      <c r="H21" s="82"/>
      <c r="I21" s="82"/>
      <c r="J21" s="80"/>
      <c r="L21" s="82"/>
      <c r="M21" s="82"/>
      <c r="N21" s="82"/>
      <c r="O21" s="82"/>
      <c r="P21" s="82"/>
      <c r="Q21" s="82"/>
      <c r="R21" s="80"/>
      <c r="T21" s="82"/>
      <c r="U21" s="82"/>
      <c r="V21" s="82"/>
      <c r="W21" s="82"/>
      <c r="X21" s="82"/>
      <c r="Y21" s="82"/>
      <c r="Z21" s="80"/>
      <c r="AB21" s="82"/>
      <c r="AC21" s="82"/>
      <c r="AD21" s="82"/>
      <c r="AE21" s="82"/>
      <c r="AF21" s="82"/>
      <c r="AG21" s="82"/>
      <c r="AH21" s="80"/>
      <c r="AJ21" s="82"/>
      <c r="AK21" s="82"/>
      <c r="AL21" s="82"/>
      <c r="AM21" s="82"/>
      <c r="AN21" s="82"/>
      <c r="AO21" s="82"/>
      <c r="AP21" s="80"/>
      <c r="AR21" s="82"/>
      <c r="AS21" s="82"/>
      <c r="AT21" s="82"/>
      <c r="AU21" s="82"/>
      <c r="AV21" s="82"/>
      <c r="AW21" s="82"/>
      <c r="AX21" s="80"/>
      <c r="AZ21" s="82"/>
      <c r="BA21" s="82"/>
      <c r="BB21" s="82"/>
      <c r="BC21" s="82"/>
      <c r="BD21" s="82"/>
      <c r="BE21" s="82"/>
    </row>
    <row r="22" spans="2:57" s="8" customFormat="1" ht="12" customHeight="1">
      <c r="B22" s="80"/>
      <c r="D22" s="82"/>
      <c r="E22" s="82"/>
      <c r="F22" s="82"/>
      <c r="G22" s="82"/>
      <c r="H22" s="82"/>
      <c r="I22" s="82"/>
      <c r="J22" s="80"/>
      <c r="L22" s="82"/>
      <c r="M22" s="82"/>
      <c r="N22" s="82"/>
      <c r="O22" s="82"/>
      <c r="P22" s="82"/>
      <c r="Q22" s="82"/>
      <c r="R22" s="80"/>
      <c r="T22" s="82"/>
      <c r="U22" s="82"/>
      <c r="V22" s="82"/>
      <c r="W22" s="82"/>
      <c r="X22" s="82"/>
      <c r="Y22" s="82"/>
      <c r="Z22" s="80"/>
      <c r="AB22" s="82"/>
      <c r="AC22" s="82"/>
      <c r="AD22" s="82"/>
      <c r="AE22" s="82"/>
      <c r="AF22" s="82"/>
      <c r="AG22" s="82"/>
      <c r="AH22" s="80"/>
      <c r="AJ22" s="82"/>
      <c r="AK22" s="82"/>
      <c r="AL22" s="82"/>
      <c r="AM22" s="82"/>
      <c r="AN22" s="82"/>
      <c r="AO22" s="82"/>
      <c r="AP22" s="80"/>
      <c r="AR22" s="82"/>
      <c r="AS22" s="82"/>
      <c r="AT22" s="82"/>
      <c r="AU22" s="82"/>
      <c r="AV22" s="82"/>
      <c r="AW22" s="82"/>
      <c r="AX22" s="80"/>
      <c r="AZ22" s="82"/>
      <c r="BA22" s="82"/>
      <c r="BB22" s="82"/>
      <c r="BC22" s="82"/>
      <c r="BD22" s="82"/>
      <c r="BE22" s="82"/>
    </row>
    <row r="23" spans="2:57" s="8" customFormat="1" ht="12" customHeight="1">
      <c r="B23" s="80"/>
      <c r="D23" s="82"/>
      <c r="E23" s="82"/>
      <c r="F23" s="82"/>
      <c r="G23" s="82"/>
      <c r="H23" s="82"/>
      <c r="I23" s="82"/>
      <c r="J23" s="80"/>
      <c r="L23" s="82"/>
      <c r="M23" s="82"/>
      <c r="N23" s="82"/>
      <c r="O23" s="82"/>
      <c r="P23" s="82"/>
      <c r="Q23" s="82"/>
      <c r="R23" s="80"/>
      <c r="T23" s="82"/>
      <c r="U23" s="82"/>
      <c r="V23" s="82"/>
      <c r="W23" s="82"/>
      <c r="X23" s="82"/>
      <c r="Y23" s="82"/>
      <c r="Z23" s="80"/>
      <c r="AB23" s="82"/>
      <c r="AC23" s="82"/>
      <c r="AD23" s="82"/>
      <c r="AE23" s="82"/>
      <c r="AF23" s="82"/>
      <c r="AG23" s="82"/>
      <c r="AH23" s="80"/>
      <c r="AJ23" s="82"/>
      <c r="AK23" s="82"/>
      <c r="AL23" s="82"/>
      <c r="AM23" s="82"/>
      <c r="AN23" s="82"/>
      <c r="AO23" s="82"/>
      <c r="AP23" s="80"/>
      <c r="AR23" s="82"/>
      <c r="AS23" s="82"/>
      <c r="AT23" s="82"/>
      <c r="AU23" s="82"/>
      <c r="AV23" s="82"/>
      <c r="AW23" s="82"/>
      <c r="AX23" s="80"/>
      <c r="AZ23" s="82"/>
      <c r="BA23" s="82"/>
      <c r="BB23" s="82"/>
      <c r="BC23" s="82"/>
      <c r="BD23" s="82"/>
      <c r="BE23" s="82"/>
    </row>
    <row r="24" spans="2:57" s="8" customFormat="1" ht="12" customHeight="1">
      <c r="B24" s="80"/>
      <c r="D24" s="82"/>
      <c r="E24" s="82"/>
      <c r="F24" s="82"/>
      <c r="G24" s="82"/>
      <c r="H24" s="82"/>
      <c r="I24" s="82"/>
      <c r="J24" s="80"/>
      <c r="L24" s="82"/>
      <c r="M24" s="82"/>
      <c r="N24" s="82"/>
      <c r="O24" s="82"/>
      <c r="P24" s="82"/>
      <c r="Q24" s="82"/>
      <c r="R24" s="80"/>
      <c r="T24" s="82"/>
      <c r="U24" s="82"/>
      <c r="V24" s="82"/>
      <c r="W24" s="82"/>
      <c r="X24" s="82"/>
      <c r="Y24" s="82"/>
      <c r="Z24" s="80"/>
      <c r="AB24" s="82"/>
      <c r="AC24" s="82"/>
      <c r="AD24" s="82"/>
      <c r="AE24" s="82"/>
      <c r="AF24" s="82"/>
      <c r="AG24" s="82"/>
      <c r="AH24" s="80"/>
      <c r="AJ24" s="82"/>
      <c r="AK24" s="82"/>
      <c r="AL24" s="82"/>
      <c r="AM24" s="82"/>
      <c r="AN24" s="82"/>
      <c r="AO24" s="82"/>
      <c r="AP24" s="80"/>
      <c r="AR24" s="82"/>
      <c r="AS24" s="82"/>
      <c r="AT24" s="82"/>
      <c r="AU24" s="82"/>
      <c r="AV24" s="82"/>
      <c r="AW24" s="82"/>
      <c r="AX24" s="80"/>
      <c r="AZ24" s="82"/>
      <c r="BA24" s="82"/>
      <c r="BB24" s="82"/>
      <c r="BC24" s="82"/>
      <c r="BD24" s="82"/>
      <c r="BE24" s="82"/>
    </row>
    <row r="25" spans="2:57" s="8" customFormat="1" ht="12" customHeight="1">
      <c r="B25" s="80"/>
      <c r="D25" s="82"/>
      <c r="E25" s="82"/>
      <c r="F25" s="82"/>
      <c r="G25" s="82"/>
      <c r="H25" s="82"/>
      <c r="I25" s="82"/>
      <c r="J25" s="80"/>
      <c r="L25" s="82"/>
      <c r="M25" s="82"/>
      <c r="N25" s="82"/>
      <c r="O25" s="82"/>
      <c r="P25" s="82"/>
      <c r="Q25" s="82"/>
      <c r="R25" s="80"/>
      <c r="T25" s="82"/>
      <c r="U25" s="82"/>
      <c r="V25" s="82"/>
      <c r="W25" s="82"/>
      <c r="X25" s="82"/>
      <c r="Y25" s="82"/>
      <c r="Z25" s="80"/>
      <c r="AB25" s="82"/>
      <c r="AC25" s="82"/>
      <c r="AD25" s="82"/>
      <c r="AE25" s="82"/>
      <c r="AF25" s="82"/>
      <c r="AG25" s="82"/>
      <c r="AH25" s="80"/>
      <c r="AJ25" s="82"/>
      <c r="AK25" s="82"/>
      <c r="AL25" s="82"/>
      <c r="AM25" s="82"/>
      <c r="AN25" s="82"/>
      <c r="AO25" s="82"/>
      <c r="AP25" s="80"/>
      <c r="AR25" s="82"/>
      <c r="AS25" s="82"/>
      <c r="AT25" s="82"/>
      <c r="AU25" s="82"/>
      <c r="AV25" s="82"/>
      <c r="AW25" s="82"/>
      <c r="AX25" s="80"/>
      <c r="AZ25" s="82"/>
      <c r="BA25" s="82"/>
      <c r="BB25" s="82"/>
      <c r="BC25" s="82"/>
      <c r="BD25" s="82"/>
      <c r="BE25" s="82"/>
    </row>
    <row r="26" spans="2:57" s="8" customFormat="1" ht="12" customHeight="1">
      <c r="B26" s="80"/>
      <c r="D26" s="82"/>
      <c r="E26" s="82"/>
      <c r="F26" s="82"/>
      <c r="G26" s="82"/>
      <c r="H26" s="82"/>
      <c r="I26" s="82"/>
      <c r="J26" s="80"/>
      <c r="L26" s="82"/>
      <c r="M26" s="82"/>
      <c r="N26" s="82"/>
      <c r="O26" s="82"/>
      <c r="P26" s="82"/>
      <c r="Q26" s="82"/>
      <c r="R26" s="80"/>
      <c r="T26" s="82"/>
      <c r="U26" s="82"/>
      <c r="V26" s="82"/>
      <c r="W26" s="82"/>
      <c r="X26" s="82"/>
      <c r="Y26" s="82"/>
      <c r="Z26" s="80"/>
      <c r="AB26" s="82"/>
      <c r="AC26" s="82"/>
      <c r="AD26" s="82"/>
      <c r="AE26" s="82"/>
      <c r="AF26" s="82"/>
      <c r="AG26" s="82"/>
      <c r="AH26" s="80"/>
      <c r="AJ26" s="82"/>
      <c r="AK26" s="82"/>
      <c r="AL26" s="82"/>
      <c r="AM26" s="82"/>
      <c r="AN26" s="82"/>
      <c r="AO26" s="82"/>
      <c r="AP26" s="80"/>
      <c r="AR26" s="82"/>
      <c r="AS26" s="82"/>
      <c r="AT26" s="82"/>
      <c r="AU26" s="82"/>
      <c r="AV26" s="82"/>
      <c r="AW26" s="82"/>
      <c r="AX26" s="80"/>
      <c r="AZ26" s="82"/>
      <c r="BA26" s="82"/>
      <c r="BB26" s="82"/>
      <c r="BC26" s="82"/>
      <c r="BD26" s="82"/>
      <c r="BE26" s="82"/>
    </row>
    <row r="27" spans="2:57" s="8" customFormat="1" ht="12" customHeight="1">
      <c r="B27" s="80"/>
      <c r="D27" s="82"/>
      <c r="E27" s="82"/>
      <c r="F27" s="82"/>
      <c r="G27" s="82"/>
      <c r="H27" s="82"/>
      <c r="I27" s="82"/>
      <c r="J27" s="80"/>
      <c r="L27" s="82"/>
      <c r="M27" s="82"/>
      <c r="N27" s="82"/>
      <c r="O27" s="82"/>
      <c r="P27" s="82"/>
      <c r="Q27" s="82"/>
      <c r="R27" s="80"/>
      <c r="T27" s="82"/>
      <c r="U27" s="82"/>
      <c r="V27" s="82"/>
      <c r="W27" s="82"/>
      <c r="X27" s="82"/>
      <c r="Y27" s="82"/>
      <c r="Z27" s="80"/>
      <c r="AB27" s="82"/>
      <c r="AC27" s="82"/>
      <c r="AD27" s="82"/>
      <c r="AE27" s="82"/>
      <c r="AF27" s="82"/>
      <c r="AG27" s="82"/>
      <c r="AH27" s="80"/>
      <c r="AJ27" s="82"/>
      <c r="AK27" s="82"/>
      <c r="AL27" s="82"/>
      <c r="AM27" s="82"/>
      <c r="AN27" s="82"/>
      <c r="AO27" s="82"/>
      <c r="AP27" s="80"/>
      <c r="AR27" s="82"/>
      <c r="AS27" s="82"/>
      <c r="AT27" s="82"/>
      <c r="AU27" s="82"/>
      <c r="AV27" s="82"/>
      <c r="AW27" s="82"/>
      <c r="AX27" s="80"/>
      <c r="AZ27" s="82"/>
      <c r="BA27" s="82"/>
      <c r="BB27" s="82"/>
      <c r="BC27" s="82"/>
      <c r="BD27" s="82"/>
      <c r="BE27" s="82"/>
    </row>
    <row r="28" spans="2:57" s="8" customFormat="1" ht="12" customHeight="1">
      <c r="B28" s="80"/>
      <c r="D28" s="82"/>
      <c r="E28" s="82"/>
      <c r="F28" s="82"/>
      <c r="G28" s="82"/>
      <c r="H28" s="82"/>
      <c r="I28" s="82"/>
      <c r="J28" s="80"/>
      <c r="L28" s="82"/>
      <c r="M28" s="82"/>
      <c r="N28" s="82"/>
      <c r="O28" s="82"/>
      <c r="P28" s="82"/>
      <c r="Q28" s="82"/>
      <c r="R28" s="80"/>
      <c r="T28" s="82"/>
      <c r="U28" s="82"/>
      <c r="V28" s="82"/>
      <c r="W28" s="82"/>
      <c r="X28" s="82"/>
      <c r="Y28" s="82"/>
      <c r="Z28" s="80"/>
      <c r="AB28" s="82"/>
      <c r="AC28" s="82"/>
      <c r="AD28" s="82"/>
      <c r="AE28" s="82"/>
      <c r="AF28" s="82"/>
      <c r="AG28" s="82"/>
      <c r="AH28" s="80"/>
      <c r="AJ28" s="82"/>
      <c r="AK28" s="82"/>
      <c r="AL28" s="82"/>
      <c r="AM28" s="82"/>
      <c r="AN28" s="82"/>
      <c r="AO28" s="82"/>
      <c r="AP28" s="80"/>
      <c r="AR28" s="82"/>
      <c r="AS28" s="82"/>
      <c r="AT28" s="82"/>
      <c r="AU28" s="82"/>
      <c r="AV28" s="82"/>
      <c r="AW28" s="82"/>
      <c r="AX28" s="80"/>
      <c r="AZ28" s="82"/>
      <c r="BA28" s="82"/>
      <c r="BB28" s="82"/>
      <c r="BC28" s="82"/>
      <c r="BD28" s="82"/>
      <c r="BE28" s="82"/>
    </row>
    <row r="29" spans="2:57" s="8" customFormat="1" ht="12" customHeight="1">
      <c r="B29" s="80"/>
      <c r="D29" s="82"/>
      <c r="E29" s="82"/>
      <c r="F29" s="82"/>
      <c r="G29" s="82"/>
      <c r="H29" s="82"/>
      <c r="I29" s="82"/>
      <c r="J29" s="80"/>
      <c r="L29" s="82"/>
      <c r="M29" s="82"/>
      <c r="N29" s="82"/>
      <c r="O29" s="82"/>
      <c r="P29" s="82"/>
      <c r="Q29" s="82"/>
      <c r="R29" s="80"/>
      <c r="T29" s="82"/>
      <c r="U29" s="82"/>
      <c r="V29" s="82"/>
      <c r="W29" s="82"/>
      <c r="X29" s="82"/>
      <c r="Y29" s="82"/>
      <c r="Z29" s="80"/>
      <c r="AB29" s="82"/>
      <c r="AC29" s="82"/>
      <c r="AD29" s="82"/>
      <c r="AE29" s="82"/>
      <c r="AF29" s="82"/>
      <c r="AG29" s="82"/>
      <c r="AH29" s="80"/>
      <c r="AJ29" s="82"/>
      <c r="AK29" s="82"/>
      <c r="AL29" s="82"/>
      <c r="AM29" s="82"/>
      <c r="AN29" s="82"/>
      <c r="AO29" s="82"/>
      <c r="AP29" s="80"/>
      <c r="AR29" s="82"/>
      <c r="AS29" s="82"/>
      <c r="AT29" s="82"/>
      <c r="AU29" s="82"/>
      <c r="AV29" s="82"/>
      <c r="AW29" s="82"/>
      <c r="AX29" s="80"/>
      <c r="AZ29" s="82"/>
      <c r="BA29" s="82"/>
      <c r="BB29" s="82"/>
      <c r="BC29" s="82"/>
      <c r="BD29" s="82"/>
      <c r="BE29" s="82"/>
    </row>
    <row r="30" spans="2:57" s="8" customFormat="1" ht="12" customHeight="1">
      <c r="B30" s="80"/>
      <c r="D30" s="82"/>
      <c r="E30" s="82"/>
      <c r="F30" s="82"/>
      <c r="G30" s="82"/>
      <c r="H30" s="82"/>
      <c r="I30" s="82"/>
      <c r="J30" s="80"/>
      <c r="L30" s="82"/>
      <c r="M30" s="82"/>
      <c r="N30" s="82"/>
      <c r="O30" s="82"/>
      <c r="P30" s="82"/>
      <c r="Q30" s="82"/>
      <c r="R30" s="80"/>
      <c r="T30" s="82"/>
      <c r="U30" s="82"/>
      <c r="V30" s="82"/>
      <c r="W30" s="82"/>
      <c r="X30" s="82"/>
      <c r="Y30" s="82"/>
      <c r="Z30" s="80"/>
      <c r="AB30" s="82"/>
      <c r="AC30" s="82"/>
      <c r="AD30" s="82"/>
      <c r="AE30" s="82"/>
      <c r="AF30" s="82"/>
      <c r="AG30" s="82"/>
      <c r="AH30" s="80"/>
      <c r="AJ30" s="82"/>
      <c r="AK30" s="82"/>
      <c r="AL30" s="82"/>
      <c r="AM30" s="82"/>
      <c r="AN30" s="82"/>
      <c r="AO30" s="82"/>
      <c r="AP30" s="80"/>
      <c r="AR30" s="82"/>
      <c r="AS30" s="82"/>
      <c r="AT30" s="82"/>
      <c r="AU30" s="82"/>
      <c r="AV30" s="82"/>
      <c r="AW30" s="82"/>
      <c r="AX30" s="80"/>
      <c r="AZ30" s="82"/>
      <c r="BA30" s="82"/>
      <c r="BB30" s="82"/>
      <c r="BC30" s="82"/>
      <c r="BD30" s="82"/>
      <c r="BE30" s="82"/>
    </row>
    <row r="31" spans="2:57" s="8" customFormat="1" ht="12" customHeight="1">
      <c r="B31" s="80"/>
      <c r="D31" s="82"/>
      <c r="E31" s="82"/>
      <c r="F31" s="82"/>
      <c r="G31" s="82"/>
      <c r="H31" s="82"/>
      <c r="I31" s="82"/>
      <c r="J31" s="80"/>
      <c r="L31" s="82"/>
      <c r="M31" s="82"/>
      <c r="N31" s="82"/>
      <c r="O31" s="82"/>
      <c r="P31" s="82"/>
      <c r="Q31" s="82"/>
      <c r="R31" s="80"/>
      <c r="T31" s="82"/>
      <c r="U31" s="82"/>
      <c r="V31" s="82"/>
      <c r="W31" s="82"/>
      <c r="X31" s="82"/>
      <c r="Y31" s="82"/>
      <c r="Z31" s="80"/>
      <c r="AB31" s="82"/>
      <c r="AC31" s="82"/>
      <c r="AD31" s="82"/>
      <c r="AE31" s="82"/>
      <c r="AF31" s="82"/>
      <c r="AG31" s="82"/>
      <c r="AH31" s="80"/>
      <c r="AJ31" s="82"/>
      <c r="AK31" s="82"/>
      <c r="AL31" s="82"/>
      <c r="AM31" s="82"/>
      <c r="AN31" s="82"/>
      <c r="AO31" s="82"/>
      <c r="AP31" s="80"/>
      <c r="AR31" s="82"/>
      <c r="AS31" s="82"/>
      <c r="AT31" s="82"/>
      <c r="AU31" s="82"/>
      <c r="AV31" s="82"/>
      <c r="AW31" s="82"/>
      <c r="AX31" s="80"/>
      <c r="AZ31" s="82"/>
      <c r="BA31" s="82"/>
      <c r="BB31" s="82"/>
      <c r="BC31" s="82"/>
      <c r="BD31" s="82"/>
      <c r="BE31" s="82"/>
    </row>
    <row r="32" spans="2:57" s="8" customFormat="1" ht="12" customHeight="1">
      <c r="B32" s="80"/>
      <c r="D32" s="82"/>
      <c r="E32" s="82"/>
      <c r="F32" s="82"/>
      <c r="G32" s="82"/>
      <c r="H32" s="82"/>
      <c r="I32" s="82"/>
      <c r="J32" s="80"/>
      <c r="L32" s="82"/>
      <c r="M32" s="82"/>
      <c r="N32" s="82"/>
      <c r="O32" s="82"/>
      <c r="P32" s="82"/>
      <c r="Q32" s="82"/>
      <c r="R32" s="80"/>
      <c r="T32" s="82"/>
      <c r="U32" s="82"/>
      <c r="V32" s="82"/>
      <c r="W32" s="82"/>
      <c r="X32" s="82"/>
      <c r="Y32" s="82"/>
      <c r="Z32" s="80"/>
      <c r="AB32" s="82"/>
      <c r="AC32" s="82"/>
      <c r="AD32" s="82"/>
      <c r="AE32" s="82"/>
      <c r="AF32" s="82"/>
      <c r="AG32" s="82"/>
      <c r="AH32" s="80"/>
      <c r="AJ32" s="82"/>
      <c r="AK32" s="82"/>
      <c r="AL32" s="82"/>
      <c r="AM32" s="82"/>
      <c r="AN32" s="82"/>
      <c r="AO32" s="82"/>
      <c r="AP32" s="80"/>
      <c r="AR32" s="82"/>
      <c r="AS32" s="82"/>
      <c r="AT32" s="82"/>
      <c r="AU32" s="82"/>
      <c r="AV32" s="82"/>
      <c r="AW32" s="82"/>
      <c r="AX32" s="80"/>
      <c r="AZ32" s="82"/>
      <c r="BA32" s="82"/>
      <c r="BB32" s="82"/>
      <c r="BC32" s="82"/>
      <c r="BD32" s="82"/>
      <c r="BE32" s="82"/>
    </row>
    <row r="33" spans="2:57" s="8" customFormat="1" ht="12" customHeight="1">
      <c r="B33" s="80"/>
      <c r="D33" s="82"/>
      <c r="E33" s="82"/>
      <c r="F33" s="82"/>
      <c r="G33" s="82"/>
      <c r="H33" s="82"/>
      <c r="I33" s="82"/>
      <c r="J33" s="80"/>
      <c r="L33" s="82"/>
      <c r="M33" s="82"/>
      <c r="N33" s="82"/>
      <c r="O33" s="82"/>
      <c r="P33" s="82"/>
      <c r="Q33" s="82"/>
      <c r="R33" s="80"/>
      <c r="T33" s="82"/>
      <c r="U33" s="82"/>
      <c r="V33" s="82"/>
      <c r="W33" s="82"/>
      <c r="X33" s="82"/>
      <c r="Y33" s="82"/>
      <c r="Z33" s="80"/>
      <c r="AB33" s="82"/>
      <c r="AC33" s="82"/>
      <c r="AD33" s="82"/>
      <c r="AE33" s="82"/>
      <c r="AF33" s="82"/>
      <c r="AG33" s="82"/>
      <c r="AH33" s="80"/>
      <c r="AJ33" s="82"/>
      <c r="AK33" s="82"/>
      <c r="AL33" s="82"/>
      <c r="AM33" s="82"/>
      <c r="AN33" s="82"/>
      <c r="AO33" s="82"/>
      <c r="AP33" s="80"/>
      <c r="AR33" s="82"/>
      <c r="AS33" s="82"/>
      <c r="AT33" s="82"/>
      <c r="AU33" s="82"/>
      <c r="AV33" s="82"/>
      <c r="AW33" s="82"/>
      <c r="AX33" s="80"/>
      <c r="AZ33" s="82"/>
      <c r="BA33" s="82"/>
      <c r="BB33" s="82"/>
      <c r="BC33" s="82"/>
      <c r="BD33" s="82"/>
      <c r="BE33" s="82"/>
    </row>
    <row r="34" spans="2:57" s="8" customFormat="1" ht="12" customHeight="1">
      <c r="B34" s="80"/>
      <c r="D34" s="82"/>
      <c r="E34" s="82"/>
      <c r="F34" s="82"/>
      <c r="G34" s="82"/>
      <c r="H34" s="82"/>
      <c r="I34" s="82"/>
      <c r="J34" s="80"/>
      <c r="L34" s="82"/>
      <c r="M34" s="82"/>
      <c r="N34" s="82"/>
      <c r="O34" s="82"/>
      <c r="P34" s="82"/>
      <c r="Q34" s="82"/>
      <c r="R34" s="80"/>
      <c r="T34" s="82"/>
      <c r="U34" s="82"/>
      <c r="V34" s="82"/>
      <c r="W34" s="82"/>
      <c r="X34" s="82"/>
      <c r="Y34" s="82"/>
      <c r="Z34" s="80"/>
      <c r="AB34" s="82"/>
      <c r="AC34" s="82"/>
      <c r="AD34" s="82"/>
      <c r="AE34" s="82"/>
      <c r="AF34" s="82"/>
      <c r="AG34" s="82"/>
      <c r="AH34" s="80"/>
      <c r="AJ34" s="82"/>
      <c r="AK34" s="82"/>
      <c r="AL34" s="82"/>
      <c r="AM34" s="82"/>
      <c r="AN34" s="82"/>
      <c r="AO34" s="82"/>
      <c r="AP34" s="80"/>
      <c r="AR34" s="82"/>
      <c r="AS34" s="82"/>
      <c r="AT34" s="82"/>
      <c r="AU34" s="82"/>
      <c r="AV34" s="82"/>
      <c r="AW34" s="82"/>
      <c r="AX34" s="80"/>
      <c r="AZ34" s="82"/>
      <c r="BA34" s="82"/>
      <c r="BB34" s="82"/>
      <c r="BC34" s="82"/>
      <c r="BD34" s="82"/>
      <c r="BE34" s="82"/>
    </row>
    <row r="35" spans="2:57" s="8" customFormat="1" ht="12" customHeight="1">
      <c r="B35" s="80"/>
      <c r="D35" s="82"/>
      <c r="E35" s="82"/>
      <c r="F35" s="82"/>
      <c r="G35" s="82"/>
      <c r="H35" s="82"/>
      <c r="I35" s="82"/>
      <c r="J35" s="80"/>
      <c r="L35" s="82"/>
      <c r="M35" s="82"/>
      <c r="N35" s="82"/>
      <c r="O35" s="82"/>
      <c r="P35" s="82"/>
      <c r="Q35" s="82"/>
      <c r="R35" s="80"/>
      <c r="T35" s="82"/>
      <c r="U35" s="82"/>
      <c r="V35" s="82"/>
      <c r="W35" s="82"/>
      <c r="X35" s="82"/>
      <c r="Y35" s="82"/>
      <c r="Z35" s="80"/>
      <c r="AB35" s="82"/>
      <c r="AC35" s="82"/>
      <c r="AD35" s="82"/>
      <c r="AE35" s="82"/>
      <c r="AF35" s="82"/>
      <c r="AG35" s="82"/>
      <c r="AH35" s="80"/>
      <c r="AJ35" s="82"/>
      <c r="AK35" s="82"/>
      <c r="AL35" s="82"/>
      <c r="AM35" s="82"/>
      <c r="AN35" s="82"/>
      <c r="AO35" s="82"/>
      <c r="AP35" s="80"/>
      <c r="AR35" s="82"/>
      <c r="AS35" s="82"/>
      <c r="AT35" s="82"/>
      <c r="AU35" s="82"/>
      <c r="AV35" s="82"/>
      <c r="AW35" s="82"/>
      <c r="AX35" s="80"/>
      <c r="AZ35" s="82"/>
      <c r="BA35" s="82"/>
      <c r="BB35" s="82"/>
      <c r="BC35" s="82"/>
      <c r="BD35" s="82"/>
      <c r="BE35" s="82"/>
    </row>
    <row r="36" spans="2:57" s="8" customFormat="1" ht="12" customHeight="1">
      <c r="B36" s="80"/>
      <c r="D36" s="82"/>
      <c r="E36" s="82"/>
      <c r="F36" s="82"/>
      <c r="G36" s="82"/>
      <c r="H36" s="82"/>
      <c r="I36" s="82"/>
      <c r="J36" s="80"/>
      <c r="L36" s="82"/>
      <c r="M36" s="82"/>
      <c r="N36" s="82"/>
      <c r="O36" s="82"/>
      <c r="P36" s="82"/>
      <c r="Q36" s="82"/>
      <c r="R36" s="80"/>
      <c r="T36" s="82"/>
      <c r="U36" s="82"/>
      <c r="V36" s="82"/>
      <c r="W36" s="82"/>
      <c r="X36" s="82"/>
      <c r="Y36" s="82"/>
      <c r="Z36" s="80"/>
      <c r="AB36" s="82"/>
      <c r="AC36" s="82"/>
      <c r="AD36" s="82"/>
      <c r="AE36" s="82"/>
      <c r="AF36" s="82"/>
      <c r="AG36" s="82"/>
      <c r="AH36" s="80"/>
      <c r="AJ36" s="82"/>
      <c r="AK36" s="82"/>
      <c r="AL36" s="82"/>
      <c r="AM36" s="82"/>
      <c r="AN36" s="82"/>
      <c r="AO36" s="82"/>
      <c r="AP36" s="80"/>
      <c r="AR36" s="82"/>
      <c r="AS36" s="82"/>
      <c r="AT36" s="82"/>
      <c r="AU36" s="82"/>
      <c r="AV36" s="82"/>
      <c r="AW36" s="82"/>
      <c r="AX36" s="80"/>
      <c r="AZ36" s="82"/>
      <c r="BA36" s="82"/>
      <c r="BB36" s="82"/>
      <c r="BC36" s="82"/>
      <c r="BD36" s="82"/>
      <c r="BE36" s="82"/>
    </row>
    <row r="37" spans="2:57" s="8" customFormat="1" ht="12" customHeight="1">
      <c r="B37" s="80"/>
      <c r="D37" s="82"/>
      <c r="E37" s="82"/>
      <c r="F37" s="82"/>
      <c r="G37" s="82"/>
      <c r="H37" s="82"/>
      <c r="I37" s="82"/>
      <c r="J37" s="80"/>
      <c r="L37" s="82"/>
      <c r="M37" s="82"/>
      <c r="N37" s="82"/>
      <c r="O37" s="82"/>
      <c r="P37" s="82"/>
      <c r="Q37" s="82"/>
      <c r="R37" s="80"/>
      <c r="T37" s="82"/>
      <c r="U37" s="82"/>
      <c r="V37" s="82"/>
      <c r="W37" s="82"/>
      <c r="X37" s="82"/>
      <c r="Y37" s="82"/>
      <c r="Z37" s="80"/>
      <c r="AB37" s="82"/>
      <c r="AC37" s="82"/>
      <c r="AD37" s="82"/>
      <c r="AE37" s="82"/>
      <c r="AF37" s="82"/>
      <c r="AG37" s="82"/>
      <c r="AH37" s="80"/>
      <c r="AJ37" s="82"/>
      <c r="AK37" s="82"/>
      <c r="AL37" s="82"/>
      <c r="AM37" s="82"/>
      <c r="AN37" s="82"/>
      <c r="AO37" s="82"/>
      <c r="AP37" s="80"/>
      <c r="AR37" s="82"/>
      <c r="AS37" s="82"/>
      <c r="AT37" s="82"/>
      <c r="AU37" s="82"/>
      <c r="AV37" s="82"/>
      <c r="AW37" s="82"/>
      <c r="AX37" s="80"/>
      <c r="AZ37" s="82"/>
      <c r="BA37" s="82"/>
      <c r="BB37" s="82"/>
      <c r="BC37" s="82"/>
      <c r="BD37" s="82"/>
      <c r="BE37" s="82"/>
    </row>
    <row r="38" spans="2:57" s="8" customFormat="1" ht="12" customHeight="1">
      <c r="B38" s="80"/>
      <c r="D38" s="82"/>
      <c r="E38" s="82"/>
      <c r="F38" s="82"/>
      <c r="G38" s="82"/>
      <c r="H38" s="82"/>
      <c r="I38" s="82"/>
      <c r="J38" s="80"/>
      <c r="L38" s="82"/>
      <c r="M38" s="82"/>
      <c r="N38" s="82"/>
      <c r="O38" s="82"/>
      <c r="P38" s="82"/>
      <c r="Q38" s="82"/>
      <c r="R38" s="80"/>
      <c r="T38" s="82"/>
      <c r="U38" s="82"/>
      <c r="V38" s="82"/>
      <c r="W38" s="82"/>
      <c r="X38" s="82"/>
      <c r="Y38" s="82"/>
      <c r="Z38" s="80"/>
      <c r="AB38" s="82"/>
      <c r="AC38" s="82"/>
      <c r="AD38" s="82"/>
      <c r="AE38" s="82"/>
      <c r="AF38" s="82"/>
      <c r="AG38" s="82"/>
      <c r="AH38" s="80"/>
      <c r="AJ38" s="82"/>
      <c r="AK38" s="82"/>
      <c r="AL38" s="82"/>
      <c r="AM38" s="82"/>
      <c r="AN38" s="82"/>
      <c r="AO38" s="82"/>
      <c r="AP38" s="80"/>
      <c r="AR38" s="82"/>
      <c r="AS38" s="82"/>
      <c r="AT38" s="82"/>
      <c r="AU38" s="82"/>
      <c r="AV38" s="82"/>
      <c r="AW38" s="82"/>
      <c r="AX38" s="80"/>
      <c r="AZ38" s="82"/>
      <c r="BA38" s="82"/>
      <c r="BB38" s="82"/>
      <c r="BC38" s="82"/>
      <c r="BD38" s="82"/>
      <c r="BE38" s="82"/>
    </row>
    <row r="39" spans="2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20:BE995">
    <cfRule type="expression" dxfId="235" priority="16" stopIfTrue="1">
      <formula>$A20&lt;&gt;""</formula>
    </cfRule>
  </conditionalFormatting>
  <conditionalFormatting sqref="A19:BE19">
    <cfRule type="expression" dxfId="234" priority="2" stopIfTrue="1">
      <formula>$A19&lt;&gt;""</formula>
    </cfRule>
  </conditionalFormatting>
  <conditionalFormatting sqref="A8:BE8">
    <cfRule type="expression" dxfId="233" priority="14" stopIfTrue="1">
      <formula>$A8&lt;&gt;""</formula>
    </cfRule>
  </conditionalFormatting>
  <conditionalFormatting sqref="A9:BE9">
    <cfRule type="expression" dxfId="232" priority="13" stopIfTrue="1">
      <formula>$A9&lt;&gt;""</formula>
    </cfRule>
  </conditionalFormatting>
  <conditionalFormatting sqref="A10:BE10">
    <cfRule type="expression" dxfId="231" priority="12" stopIfTrue="1">
      <formula>$A10&lt;&gt;""</formula>
    </cfRule>
  </conditionalFormatting>
  <conditionalFormatting sqref="A11:BE11">
    <cfRule type="expression" dxfId="230" priority="11" stopIfTrue="1">
      <formula>$A11&lt;&gt;""</formula>
    </cfRule>
  </conditionalFormatting>
  <conditionalFormatting sqref="A12:BE12">
    <cfRule type="expression" dxfId="229" priority="10" stopIfTrue="1">
      <formula>$A12&lt;&gt;""</formula>
    </cfRule>
  </conditionalFormatting>
  <conditionalFormatting sqref="A13:BE13">
    <cfRule type="expression" dxfId="228" priority="9" stopIfTrue="1">
      <formula>$A13&lt;&gt;""</formula>
    </cfRule>
  </conditionalFormatting>
  <conditionalFormatting sqref="A14:BE14">
    <cfRule type="expression" dxfId="227" priority="8" stopIfTrue="1">
      <formula>$A14&lt;&gt;""</formula>
    </cfRule>
  </conditionalFormatting>
  <conditionalFormatting sqref="A7:BE7">
    <cfRule type="expression" dxfId="226" priority="1" stopIfTrue="1">
      <formula>$A7&lt;&gt;""</formula>
    </cfRule>
  </conditionalFormatting>
  <conditionalFormatting sqref="A15:BE15">
    <cfRule type="expression" dxfId="225" priority="6" stopIfTrue="1">
      <formula>$A15&lt;&gt;""</formula>
    </cfRule>
  </conditionalFormatting>
  <conditionalFormatting sqref="A16:BE16">
    <cfRule type="expression" dxfId="224" priority="5" stopIfTrue="1">
      <formula>$A16&lt;&gt;""</formula>
    </cfRule>
  </conditionalFormatting>
  <conditionalFormatting sqref="A17:BE17">
    <cfRule type="expression" dxfId="223" priority="4" stopIfTrue="1">
      <formula>$A17&lt;&gt;""</formula>
    </cfRule>
  </conditionalFormatting>
  <conditionalFormatting sqref="A18:BE18">
    <cfRule type="expression" dxfId="222" priority="3" stopIfTrue="1">
      <formula>$A18&lt;&gt;""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ゴシック,標準"&amp;14【災害】廃棄物処理事業経費【分担金の合計】（令和6年度実績）&amp;R&amp;A</oddHeader>
    <oddFooter>&amp;R&amp;P/&amp;N</oddFooter>
  </headerFooter>
  <colBreaks count="6" manualBreakCount="6">
    <brk id="9" min="1" max="13" man="1"/>
    <brk id="17" min="1" max="13" man="1"/>
    <brk id="25" min="1" max="13" man="1"/>
    <brk id="33" min="1" max="13" man="1"/>
    <brk id="41" min="1" max="13" man="1"/>
    <brk id="49" min="1" max="1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8"/>
  <sheetViews>
    <sheetView zoomScaleNormal="100" zoomScaleSheetLayoutView="100" workbookViewId="0"/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10" t="s">
        <v>153</v>
      </c>
      <c r="B2" s="112" t="s">
        <v>154</v>
      </c>
      <c r="C2" s="108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1"/>
      <c r="B3" s="113"/>
      <c r="C3" s="114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1"/>
      <c r="B4" s="113"/>
      <c r="C4" s="109"/>
      <c r="D4" s="110" t="s">
        <v>144</v>
      </c>
      <c r="E4" s="110" t="s">
        <v>145</v>
      </c>
      <c r="F4" s="110" t="s">
        <v>187</v>
      </c>
      <c r="G4" s="110" t="s">
        <v>188</v>
      </c>
      <c r="H4" s="110" t="s">
        <v>144</v>
      </c>
      <c r="I4" s="110" t="s">
        <v>145</v>
      </c>
      <c r="J4" s="110" t="s">
        <v>187</v>
      </c>
      <c r="K4" s="110" t="s">
        <v>188</v>
      </c>
      <c r="L4" s="110" t="s">
        <v>144</v>
      </c>
      <c r="M4" s="110" t="s">
        <v>145</v>
      </c>
      <c r="N4" s="110" t="s">
        <v>187</v>
      </c>
      <c r="O4" s="110" t="s">
        <v>188</v>
      </c>
      <c r="P4" s="110" t="s">
        <v>144</v>
      </c>
      <c r="Q4" s="110" t="s">
        <v>145</v>
      </c>
      <c r="R4" s="110" t="s">
        <v>187</v>
      </c>
      <c r="S4" s="110" t="s">
        <v>188</v>
      </c>
      <c r="T4" s="110" t="s">
        <v>144</v>
      </c>
      <c r="U4" s="110" t="s">
        <v>145</v>
      </c>
      <c r="V4" s="110" t="s">
        <v>187</v>
      </c>
      <c r="W4" s="110" t="s">
        <v>188</v>
      </c>
      <c r="X4" s="110" t="s">
        <v>144</v>
      </c>
      <c r="Y4" s="110" t="s">
        <v>145</v>
      </c>
      <c r="Z4" s="110" t="s">
        <v>187</v>
      </c>
      <c r="AA4" s="110" t="s">
        <v>188</v>
      </c>
      <c r="AB4" s="110" t="s">
        <v>144</v>
      </c>
      <c r="AC4" s="110" t="s">
        <v>145</v>
      </c>
      <c r="AD4" s="110" t="s">
        <v>187</v>
      </c>
      <c r="AE4" s="110" t="s">
        <v>188</v>
      </c>
      <c r="AF4" s="110" t="s">
        <v>144</v>
      </c>
      <c r="AG4" s="110" t="s">
        <v>145</v>
      </c>
      <c r="AH4" s="110" t="s">
        <v>187</v>
      </c>
      <c r="AI4" s="110" t="s">
        <v>188</v>
      </c>
      <c r="AJ4" s="110" t="s">
        <v>144</v>
      </c>
      <c r="AK4" s="110" t="s">
        <v>145</v>
      </c>
      <c r="AL4" s="110" t="s">
        <v>187</v>
      </c>
      <c r="AM4" s="110" t="s">
        <v>188</v>
      </c>
      <c r="AN4" s="110" t="s">
        <v>144</v>
      </c>
      <c r="AO4" s="110" t="s">
        <v>145</v>
      </c>
      <c r="AP4" s="110" t="s">
        <v>187</v>
      </c>
      <c r="AQ4" s="110" t="s">
        <v>188</v>
      </c>
      <c r="AR4" s="110" t="s">
        <v>144</v>
      </c>
      <c r="AS4" s="110" t="s">
        <v>145</v>
      </c>
      <c r="AT4" s="110" t="s">
        <v>187</v>
      </c>
      <c r="AU4" s="110" t="s">
        <v>188</v>
      </c>
      <c r="AV4" s="110" t="s">
        <v>144</v>
      </c>
      <c r="AW4" s="110" t="s">
        <v>145</v>
      </c>
      <c r="AX4" s="110" t="s">
        <v>187</v>
      </c>
      <c r="AY4" s="110" t="s">
        <v>188</v>
      </c>
      <c r="AZ4" s="110" t="s">
        <v>144</v>
      </c>
      <c r="BA4" s="110" t="s">
        <v>145</v>
      </c>
      <c r="BB4" s="110" t="s">
        <v>187</v>
      </c>
      <c r="BC4" s="110" t="s">
        <v>188</v>
      </c>
      <c r="BD4" s="110" t="s">
        <v>144</v>
      </c>
      <c r="BE4" s="110" t="s">
        <v>145</v>
      </c>
      <c r="BF4" s="110" t="s">
        <v>187</v>
      </c>
      <c r="BG4" s="110" t="s">
        <v>188</v>
      </c>
      <c r="BH4" s="110" t="s">
        <v>144</v>
      </c>
      <c r="BI4" s="110" t="s">
        <v>145</v>
      </c>
      <c r="BJ4" s="110" t="s">
        <v>187</v>
      </c>
      <c r="BK4" s="110" t="s">
        <v>188</v>
      </c>
      <c r="BL4" s="110" t="s">
        <v>144</v>
      </c>
      <c r="BM4" s="110" t="s">
        <v>145</v>
      </c>
      <c r="BN4" s="110" t="s">
        <v>187</v>
      </c>
      <c r="BO4" s="110" t="s">
        <v>188</v>
      </c>
      <c r="BP4" s="110" t="s">
        <v>144</v>
      </c>
      <c r="BQ4" s="110" t="s">
        <v>145</v>
      </c>
      <c r="BR4" s="110" t="s">
        <v>187</v>
      </c>
      <c r="BS4" s="110" t="s">
        <v>188</v>
      </c>
      <c r="BT4" s="110" t="s">
        <v>144</v>
      </c>
      <c r="BU4" s="110" t="s">
        <v>145</v>
      </c>
      <c r="BV4" s="110" t="s">
        <v>187</v>
      </c>
      <c r="BW4" s="110" t="s">
        <v>188</v>
      </c>
      <c r="BX4" s="110" t="s">
        <v>144</v>
      </c>
      <c r="BY4" s="110" t="s">
        <v>145</v>
      </c>
      <c r="BZ4" s="110" t="s">
        <v>187</v>
      </c>
      <c r="CA4" s="110" t="s">
        <v>188</v>
      </c>
      <c r="CB4" s="110" t="s">
        <v>144</v>
      </c>
      <c r="CC4" s="110" t="s">
        <v>145</v>
      </c>
      <c r="CD4" s="110" t="s">
        <v>187</v>
      </c>
      <c r="CE4" s="110" t="s">
        <v>188</v>
      </c>
      <c r="CF4" s="110" t="s">
        <v>144</v>
      </c>
      <c r="CG4" s="110" t="s">
        <v>145</v>
      </c>
      <c r="CH4" s="110" t="s">
        <v>187</v>
      </c>
      <c r="CI4" s="110" t="s">
        <v>188</v>
      </c>
      <c r="CJ4" s="110" t="s">
        <v>144</v>
      </c>
      <c r="CK4" s="110" t="s">
        <v>145</v>
      </c>
      <c r="CL4" s="110" t="s">
        <v>187</v>
      </c>
      <c r="CM4" s="110" t="s">
        <v>188</v>
      </c>
      <c r="CN4" s="110" t="s">
        <v>144</v>
      </c>
      <c r="CO4" s="110" t="s">
        <v>145</v>
      </c>
      <c r="CP4" s="110" t="s">
        <v>187</v>
      </c>
      <c r="CQ4" s="110" t="s">
        <v>188</v>
      </c>
      <c r="CR4" s="110" t="s">
        <v>144</v>
      </c>
      <c r="CS4" s="110" t="s">
        <v>145</v>
      </c>
      <c r="CT4" s="110" t="s">
        <v>187</v>
      </c>
      <c r="CU4" s="110" t="s">
        <v>188</v>
      </c>
      <c r="CV4" s="110" t="s">
        <v>144</v>
      </c>
      <c r="CW4" s="110" t="s">
        <v>145</v>
      </c>
      <c r="CX4" s="110" t="s">
        <v>187</v>
      </c>
      <c r="CY4" s="110" t="s">
        <v>188</v>
      </c>
      <c r="CZ4" s="110" t="s">
        <v>144</v>
      </c>
      <c r="DA4" s="110" t="s">
        <v>145</v>
      </c>
      <c r="DB4" s="110" t="s">
        <v>187</v>
      </c>
      <c r="DC4" s="110" t="s">
        <v>188</v>
      </c>
      <c r="DD4" s="110" t="s">
        <v>144</v>
      </c>
      <c r="DE4" s="110" t="s">
        <v>145</v>
      </c>
      <c r="DF4" s="110" t="s">
        <v>187</v>
      </c>
      <c r="DG4" s="110" t="s">
        <v>188</v>
      </c>
      <c r="DH4" s="110" t="s">
        <v>144</v>
      </c>
      <c r="DI4" s="110" t="s">
        <v>145</v>
      </c>
      <c r="DJ4" s="110" t="s">
        <v>187</v>
      </c>
      <c r="DK4" s="110" t="s">
        <v>188</v>
      </c>
      <c r="DL4" s="110" t="s">
        <v>144</v>
      </c>
      <c r="DM4" s="110" t="s">
        <v>145</v>
      </c>
      <c r="DN4" s="110" t="s">
        <v>187</v>
      </c>
      <c r="DO4" s="110" t="s">
        <v>188</v>
      </c>
      <c r="DP4" s="110" t="s">
        <v>144</v>
      </c>
      <c r="DQ4" s="110" t="s">
        <v>145</v>
      </c>
      <c r="DR4" s="110" t="s">
        <v>187</v>
      </c>
      <c r="DS4" s="110" t="s">
        <v>188</v>
      </c>
      <c r="DT4" s="110" t="s">
        <v>144</v>
      </c>
      <c r="DU4" s="110" t="s">
        <v>145</v>
      </c>
    </row>
    <row r="5" spans="1:125" s="5" customFormat="1">
      <c r="A5" s="111"/>
      <c r="B5" s="113"/>
      <c r="C5" s="109"/>
      <c r="D5" s="111"/>
      <c r="E5" s="111"/>
      <c r="F5" s="115"/>
      <c r="G5" s="111"/>
      <c r="H5" s="111"/>
      <c r="I5" s="111"/>
      <c r="J5" s="115"/>
      <c r="K5" s="111"/>
      <c r="L5" s="111"/>
      <c r="M5" s="111"/>
      <c r="N5" s="115"/>
      <c r="O5" s="111"/>
      <c r="P5" s="111"/>
      <c r="Q5" s="111"/>
      <c r="R5" s="115"/>
      <c r="S5" s="111"/>
      <c r="T5" s="111"/>
      <c r="U5" s="111"/>
      <c r="V5" s="115"/>
      <c r="W5" s="111"/>
      <c r="X5" s="111"/>
      <c r="Y5" s="111"/>
      <c r="Z5" s="115"/>
      <c r="AA5" s="111"/>
      <c r="AB5" s="111"/>
      <c r="AC5" s="111"/>
      <c r="AD5" s="115"/>
      <c r="AE5" s="111"/>
      <c r="AF5" s="111"/>
      <c r="AG5" s="111"/>
      <c r="AH5" s="115"/>
      <c r="AI5" s="111"/>
      <c r="AJ5" s="111"/>
      <c r="AK5" s="111"/>
      <c r="AL5" s="115"/>
      <c r="AM5" s="111"/>
      <c r="AN5" s="111"/>
      <c r="AO5" s="111"/>
      <c r="AP5" s="115"/>
      <c r="AQ5" s="111"/>
      <c r="AR5" s="111"/>
      <c r="AS5" s="111"/>
      <c r="AT5" s="115"/>
      <c r="AU5" s="111"/>
      <c r="AV5" s="111"/>
      <c r="AW5" s="111"/>
      <c r="AX5" s="115"/>
      <c r="AY5" s="111"/>
      <c r="AZ5" s="111"/>
      <c r="BA5" s="111"/>
      <c r="BB5" s="115"/>
      <c r="BC5" s="111"/>
      <c r="BD5" s="111"/>
      <c r="BE5" s="111"/>
      <c r="BF5" s="115"/>
      <c r="BG5" s="111"/>
      <c r="BH5" s="111"/>
      <c r="BI5" s="111"/>
      <c r="BJ5" s="115"/>
      <c r="BK5" s="111"/>
      <c r="BL5" s="111"/>
      <c r="BM5" s="111"/>
      <c r="BN5" s="115"/>
      <c r="BO5" s="111"/>
      <c r="BP5" s="111"/>
      <c r="BQ5" s="111"/>
      <c r="BR5" s="115"/>
      <c r="BS5" s="111"/>
      <c r="BT5" s="111"/>
      <c r="BU5" s="111"/>
      <c r="BV5" s="115"/>
      <c r="BW5" s="111"/>
      <c r="BX5" s="111"/>
      <c r="BY5" s="111"/>
      <c r="BZ5" s="115"/>
      <c r="CA5" s="111"/>
      <c r="CB5" s="111"/>
      <c r="CC5" s="111"/>
      <c r="CD5" s="115"/>
      <c r="CE5" s="111"/>
      <c r="CF5" s="111"/>
      <c r="CG5" s="111"/>
      <c r="CH5" s="115"/>
      <c r="CI5" s="111"/>
      <c r="CJ5" s="111"/>
      <c r="CK5" s="111"/>
      <c r="CL5" s="115"/>
      <c r="CM5" s="111"/>
      <c r="CN5" s="111"/>
      <c r="CO5" s="111"/>
      <c r="CP5" s="115"/>
      <c r="CQ5" s="111"/>
      <c r="CR5" s="111"/>
      <c r="CS5" s="111"/>
      <c r="CT5" s="115"/>
      <c r="CU5" s="111"/>
      <c r="CV5" s="111"/>
      <c r="CW5" s="111"/>
      <c r="CX5" s="115"/>
      <c r="CY5" s="111"/>
      <c r="CZ5" s="111"/>
      <c r="DA5" s="111"/>
      <c r="DB5" s="115"/>
      <c r="DC5" s="111"/>
      <c r="DD5" s="111"/>
      <c r="DE5" s="111"/>
      <c r="DF5" s="115"/>
      <c r="DG5" s="111"/>
      <c r="DH5" s="111"/>
      <c r="DI5" s="111"/>
      <c r="DJ5" s="115"/>
      <c r="DK5" s="111"/>
      <c r="DL5" s="111"/>
      <c r="DM5" s="111"/>
      <c r="DN5" s="115"/>
      <c r="DO5" s="111"/>
      <c r="DP5" s="111"/>
      <c r="DQ5" s="111"/>
      <c r="DR5" s="115"/>
      <c r="DS5" s="111"/>
      <c r="DT5" s="111"/>
      <c r="DU5" s="111"/>
    </row>
    <row r="6" spans="1:125" s="6" customFormat="1">
      <c r="A6" s="111"/>
      <c r="B6" s="113"/>
      <c r="C6" s="109"/>
      <c r="D6" s="75" t="s">
        <v>152</v>
      </c>
      <c r="E6" s="75" t="s">
        <v>152</v>
      </c>
      <c r="F6" s="115"/>
      <c r="G6" s="111"/>
      <c r="H6" s="75" t="s">
        <v>152</v>
      </c>
      <c r="I6" s="75" t="s">
        <v>152</v>
      </c>
      <c r="J6" s="115"/>
      <c r="K6" s="111"/>
      <c r="L6" s="75" t="s">
        <v>152</v>
      </c>
      <c r="M6" s="75" t="s">
        <v>152</v>
      </c>
      <c r="N6" s="115"/>
      <c r="O6" s="111"/>
      <c r="P6" s="75" t="s">
        <v>152</v>
      </c>
      <c r="Q6" s="75" t="s">
        <v>152</v>
      </c>
      <c r="R6" s="115"/>
      <c r="S6" s="111"/>
      <c r="T6" s="75" t="s">
        <v>152</v>
      </c>
      <c r="U6" s="75" t="s">
        <v>152</v>
      </c>
      <c r="V6" s="115"/>
      <c r="W6" s="111"/>
      <c r="X6" s="75" t="s">
        <v>152</v>
      </c>
      <c r="Y6" s="75" t="s">
        <v>152</v>
      </c>
      <c r="Z6" s="115"/>
      <c r="AA6" s="111"/>
      <c r="AB6" s="75" t="s">
        <v>152</v>
      </c>
      <c r="AC6" s="75" t="s">
        <v>152</v>
      </c>
      <c r="AD6" s="115"/>
      <c r="AE6" s="111"/>
      <c r="AF6" s="75" t="s">
        <v>152</v>
      </c>
      <c r="AG6" s="75" t="s">
        <v>152</v>
      </c>
      <c r="AH6" s="115"/>
      <c r="AI6" s="111"/>
      <c r="AJ6" s="75" t="s">
        <v>152</v>
      </c>
      <c r="AK6" s="75" t="s">
        <v>152</v>
      </c>
      <c r="AL6" s="115"/>
      <c r="AM6" s="111"/>
      <c r="AN6" s="75" t="s">
        <v>152</v>
      </c>
      <c r="AO6" s="75" t="s">
        <v>152</v>
      </c>
      <c r="AP6" s="115"/>
      <c r="AQ6" s="111"/>
      <c r="AR6" s="75" t="s">
        <v>152</v>
      </c>
      <c r="AS6" s="75" t="s">
        <v>152</v>
      </c>
      <c r="AT6" s="115"/>
      <c r="AU6" s="111"/>
      <c r="AV6" s="75" t="s">
        <v>152</v>
      </c>
      <c r="AW6" s="75" t="s">
        <v>152</v>
      </c>
      <c r="AX6" s="115"/>
      <c r="AY6" s="111"/>
      <c r="AZ6" s="75" t="s">
        <v>152</v>
      </c>
      <c r="BA6" s="75" t="s">
        <v>152</v>
      </c>
      <c r="BB6" s="115"/>
      <c r="BC6" s="111"/>
      <c r="BD6" s="75" t="s">
        <v>152</v>
      </c>
      <c r="BE6" s="75" t="s">
        <v>152</v>
      </c>
      <c r="BF6" s="115"/>
      <c r="BG6" s="111"/>
      <c r="BH6" s="75" t="s">
        <v>152</v>
      </c>
      <c r="BI6" s="75" t="s">
        <v>152</v>
      </c>
      <c r="BJ6" s="115"/>
      <c r="BK6" s="111"/>
      <c r="BL6" s="75" t="s">
        <v>152</v>
      </c>
      <c r="BM6" s="75" t="s">
        <v>152</v>
      </c>
      <c r="BN6" s="115"/>
      <c r="BO6" s="111"/>
      <c r="BP6" s="75" t="s">
        <v>152</v>
      </c>
      <c r="BQ6" s="75" t="s">
        <v>152</v>
      </c>
      <c r="BR6" s="115"/>
      <c r="BS6" s="111"/>
      <c r="BT6" s="75" t="s">
        <v>152</v>
      </c>
      <c r="BU6" s="75" t="s">
        <v>152</v>
      </c>
      <c r="BV6" s="115"/>
      <c r="BW6" s="111"/>
      <c r="BX6" s="75" t="s">
        <v>152</v>
      </c>
      <c r="BY6" s="75" t="s">
        <v>152</v>
      </c>
      <c r="BZ6" s="115"/>
      <c r="CA6" s="111"/>
      <c r="CB6" s="75" t="s">
        <v>152</v>
      </c>
      <c r="CC6" s="75" t="s">
        <v>152</v>
      </c>
      <c r="CD6" s="115"/>
      <c r="CE6" s="111"/>
      <c r="CF6" s="75" t="s">
        <v>152</v>
      </c>
      <c r="CG6" s="75" t="s">
        <v>152</v>
      </c>
      <c r="CH6" s="115"/>
      <c r="CI6" s="111"/>
      <c r="CJ6" s="75" t="s">
        <v>152</v>
      </c>
      <c r="CK6" s="75" t="s">
        <v>152</v>
      </c>
      <c r="CL6" s="115"/>
      <c r="CM6" s="111"/>
      <c r="CN6" s="75" t="s">
        <v>152</v>
      </c>
      <c r="CO6" s="75" t="s">
        <v>152</v>
      </c>
      <c r="CP6" s="115"/>
      <c r="CQ6" s="111"/>
      <c r="CR6" s="75" t="s">
        <v>152</v>
      </c>
      <c r="CS6" s="75" t="s">
        <v>152</v>
      </c>
      <c r="CT6" s="115"/>
      <c r="CU6" s="111"/>
      <c r="CV6" s="75" t="s">
        <v>152</v>
      </c>
      <c r="CW6" s="75" t="s">
        <v>152</v>
      </c>
      <c r="CX6" s="115"/>
      <c r="CY6" s="111"/>
      <c r="CZ6" s="75" t="s">
        <v>152</v>
      </c>
      <c r="DA6" s="75" t="s">
        <v>152</v>
      </c>
      <c r="DB6" s="115"/>
      <c r="DC6" s="111"/>
      <c r="DD6" s="75" t="s">
        <v>152</v>
      </c>
      <c r="DE6" s="75" t="s">
        <v>152</v>
      </c>
      <c r="DF6" s="115"/>
      <c r="DG6" s="111"/>
      <c r="DH6" s="75" t="s">
        <v>152</v>
      </c>
      <c r="DI6" s="75" t="s">
        <v>152</v>
      </c>
      <c r="DJ6" s="115"/>
      <c r="DK6" s="111"/>
      <c r="DL6" s="75" t="s">
        <v>152</v>
      </c>
      <c r="DM6" s="75" t="s">
        <v>152</v>
      </c>
      <c r="DN6" s="115"/>
      <c r="DO6" s="111"/>
      <c r="DP6" s="75" t="s">
        <v>152</v>
      </c>
      <c r="DQ6" s="75" t="s">
        <v>152</v>
      </c>
      <c r="DR6" s="115"/>
      <c r="DS6" s="111"/>
      <c r="DT6" s="75" t="s">
        <v>152</v>
      </c>
      <c r="DU6" s="75" t="s">
        <v>152</v>
      </c>
    </row>
    <row r="7" spans="1:125" s="8" customFormat="1" ht="12" customHeight="1">
      <c r="A7" s="76" t="s">
        <v>204</v>
      </c>
      <c r="B7" s="87" t="s">
        <v>286</v>
      </c>
      <c r="C7" s="76" t="s">
        <v>287</v>
      </c>
      <c r="D7" s="96">
        <f>SUM($D$8:$D$12)</f>
        <v>0</v>
      </c>
      <c r="E7" s="96">
        <f>SUM($E$8:$E$12)</f>
        <v>0</v>
      </c>
      <c r="F7" s="96">
        <f>COUNTIF($F$8:$F$12,"&lt;&gt;") - COUNTIF($F$8:$F$12,"&lt; &gt;")</f>
        <v>0</v>
      </c>
      <c r="G7" s="96">
        <f>COUNTIF($G$8:$G$12,"&lt;&gt;") - COUNTIF($G$8:$G$12,"&lt; &gt;")</f>
        <v>0</v>
      </c>
      <c r="H7" s="96">
        <f>SUM($H$8:$H$12)</f>
        <v>0</v>
      </c>
      <c r="I7" s="96">
        <f>SUM($I$8:$I$12)</f>
        <v>0</v>
      </c>
      <c r="J7" s="96">
        <f>COUNTIF($J$8:$J$12,"&lt;&gt;") - COUNTIF($J$8:$J$12,"&lt; &gt;")</f>
        <v>0</v>
      </c>
      <c r="K7" s="96">
        <f>COUNTIF($K$8:$K$12,"&lt;&gt;") - COUNTIF($K$8:$K$12,"&lt; &gt;")</f>
        <v>0</v>
      </c>
      <c r="L7" s="96">
        <f>SUM($L$8:$L$12)</f>
        <v>0</v>
      </c>
      <c r="M7" s="96">
        <f>SUM($M$8:$M$12)</f>
        <v>0</v>
      </c>
      <c r="N7" s="96">
        <f>COUNTIF($N$8:$N$12,"&lt;&gt;") - COUNTIF($N$8:$N$12,"&lt; &gt;")</f>
        <v>0</v>
      </c>
      <c r="O7" s="96">
        <f>COUNTIF($O$8:$O$12,"&lt;&gt;") - COUNTIF($O$8:$O$12,"&lt; &gt;")</f>
        <v>0</v>
      </c>
      <c r="P7" s="96">
        <f>SUM($P$8:$P$12)</f>
        <v>0</v>
      </c>
      <c r="Q7" s="96">
        <f>SUM($Q$8:$Q$12)</f>
        <v>0</v>
      </c>
      <c r="R7" s="96">
        <f>COUNTIF($R$8:$R$12,"&lt;&gt;") - COUNTIF($R$8:$R$12,"&lt; &gt;")</f>
        <v>0</v>
      </c>
      <c r="S7" s="96">
        <f>COUNTIF($S$8:$S$12,"&lt;&gt;") - COUNTIF($S$8:$S$12,"&lt; &gt;")</f>
        <v>0</v>
      </c>
      <c r="T7" s="96">
        <f>SUM($T$8:$T$12)</f>
        <v>0</v>
      </c>
      <c r="U7" s="96">
        <f>SUM($U$8:$U$12)</f>
        <v>0</v>
      </c>
      <c r="V7" s="96">
        <f>COUNTIF($V$8:$V$12,"&lt;&gt;") - COUNTIF($V$8:$V$12,"&lt; &gt;")</f>
        <v>0</v>
      </c>
      <c r="W7" s="96">
        <f>COUNTIF($W$8:$W$12,"&lt;&gt;") - COUNTIF($W$8:$W$12,"&lt; &gt;")</f>
        <v>0</v>
      </c>
      <c r="X7" s="96">
        <f>SUM($X$8:$X$12)</f>
        <v>0</v>
      </c>
      <c r="Y7" s="96">
        <f>SUM($Y$8:$Y$12)</f>
        <v>0</v>
      </c>
      <c r="Z7" s="96">
        <f>COUNTIF($Z$8:$Z$12,"&lt;&gt;") - COUNTIF($Z$8:$Z$12,"&lt; &gt;")</f>
        <v>0</v>
      </c>
      <c r="AA7" s="96">
        <f>COUNTIF($AA$8:$AA$12,"&lt;&gt;") - COUNTIF($AA$8:$AA$12,"&lt; &gt;")</f>
        <v>0</v>
      </c>
      <c r="AB7" s="96">
        <f>SUM($AB$8:$AB$12)</f>
        <v>0</v>
      </c>
      <c r="AC7" s="96">
        <f>SUM($AC$8:$AC$12)</f>
        <v>0</v>
      </c>
      <c r="AD7" s="96">
        <f>COUNTIF($AD$8:$AD$12,"&lt;&gt;") - COUNTIF($AD$8:$AD$12,"&lt; &gt;")</f>
        <v>0</v>
      </c>
      <c r="AE7" s="96">
        <f>COUNTIF($AE$8:$AE$12,"&lt;&gt;") - COUNTIF($AE$8:$AE$12,"&lt; &gt;")</f>
        <v>0</v>
      </c>
      <c r="AF7" s="96">
        <f>SUM($AF$8:$AF$12)</f>
        <v>0</v>
      </c>
      <c r="AG7" s="96">
        <f>SUM($AG$8:$AG$12)</f>
        <v>0</v>
      </c>
      <c r="AH7" s="96">
        <f>COUNTIF($AH$8:$AH$12,"&lt;&gt;") - COUNTIF($AH$8:$AH$12,"&lt; &gt;")</f>
        <v>0</v>
      </c>
      <c r="AI7" s="96">
        <f>COUNTIF($AI$8:$AI$12,"&lt;&gt;") - COUNTIF($AI$8:$AI$12,"&lt; &gt;")</f>
        <v>0</v>
      </c>
      <c r="AJ7" s="96">
        <f>SUM($AJ$8:$AJ$12)</f>
        <v>0</v>
      </c>
      <c r="AK7" s="96">
        <f>SUM($AK$8:$AK$12)</f>
        <v>0</v>
      </c>
      <c r="AL7" s="96">
        <f>COUNTIF($AL$8:$AL$12,"&lt;&gt;") - COUNTIF($AL$8:$AL$12,"&lt; &gt;")</f>
        <v>0</v>
      </c>
      <c r="AM7" s="96">
        <f>COUNTIF($AM$8:$AM$12,"&lt;&gt;") - COUNTIF($AM$8:$AM$12,"&lt; &gt;")</f>
        <v>0</v>
      </c>
      <c r="AN7" s="96">
        <f>SUM($AN$8:$AN$12)</f>
        <v>0</v>
      </c>
      <c r="AO7" s="96">
        <f>SUM($AO$8:$AO$12)</f>
        <v>0</v>
      </c>
      <c r="AP7" s="96">
        <f>COUNTIF($AP$8:$AP$12,"&lt;&gt;") - COUNTIF($AP$8:$AP$12,"&lt; &gt;")</f>
        <v>0</v>
      </c>
      <c r="AQ7" s="96">
        <f>COUNTIF($AQ$8:$AQ$12,"&lt;&gt;") - COUNTIF($AQ$8:$AQ$12,"&lt; &gt;")</f>
        <v>0</v>
      </c>
      <c r="AR7" s="96">
        <f>SUM($AR$8:$AR$12)</f>
        <v>0</v>
      </c>
      <c r="AS7" s="96">
        <f>SUM($AS$8:$AS$12)</f>
        <v>0</v>
      </c>
      <c r="AT7" s="96">
        <f>COUNTIF($AT$8:$AT$12,"&lt;&gt;") - COUNTIF($AT$8:$AT$12,"&lt; &gt;")</f>
        <v>0</v>
      </c>
      <c r="AU7" s="96">
        <f>COUNTIF($AU$8:$AU$12,"&lt;&gt;") - COUNTIF($AU$8:$AU$12,"&lt; &gt;")</f>
        <v>0</v>
      </c>
      <c r="AV7" s="96">
        <f>SUM($AV$8:$AV$12)</f>
        <v>0</v>
      </c>
      <c r="AW7" s="96">
        <f>SUM($AW$8:$AW$12)</f>
        <v>0</v>
      </c>
      <c r="AX7" s="96">
        <f>COUNTIF($AX$8:$AX$12,"&lt;&gt;") - COUNTIF($AX$8:$AX$12,"&lt; &gt;")</f>
        <v>0</v>
      </c>
      <c r="AY7" s="96">
        <f>COUNTIF($AY$8:$AY$12,"&lt;&gt;") - COUNTIF($AY$8:$AY$12,"&lt; &gt;")</f>
        <v>0</v>
      </c>
      <c r="AZ7" s="96">
        <f>SUM($AZ$8:$AZ$12)</f>
        <v>0</v>
      </c>
      <c r="BA7" s="96">
        <f>SUM($BA$8:$BA$12)</f>
        <v>0</v>
      </c>
      <c r="BB7" s="96">
        <f>COUNTIF($BB$8:$BB$12,"&lt;&gt;") - COUNTIF($BB$8:$BB$12,"&lt; &gt;")</f>
        <v>0</v>
      </c>
      <c r="BC7" s="96">
        <f>COUNTIF($BC$8:$BC$12,"&lt;&gt;") - COUNTIF($BC$8:$BC$12,"&lt; &gt;")</f>
        <v>0</v>
      </c>
      <c r="BD7" s="96">
        <f>SUM($BD$8:$BD$12)</f>
        <v>0</v>
      </c>
      <c r="BE7" s="96">
        <f>SUM($BE$8:$BE$12)</f>
        <v>0</v>
      </c>
      <c r="BF7" s="96">
        <f>COUNTIF($BF$8:$BF$12,"&lt;&gt;") - COUNTIF($BF$8:$BF$12,"&lt; &gt;")</f>
        <v>0</v>
      </c>
      <c r="BG7" s="96">
        <f>COUNTIF($BG$8:$BG$12,"&lt;&gt;") - COUNTIF($BG$8:$BG$12,"&lt; &gt;")</f>
        <v>0</v>
      </c>
      <c r="BH7" s="96">
        <f>SUM($BH$8:$BH$12)</f>
        <v>0</v>
      </c>
      <c r="BI7" s="96">
        <f>SUM($BI$8:$BI$12)</f>
        <v>0</v>
      </c>
      <c r="BJ7" s="96">
        <f>COUNTIF($BJ$8:$BJ$12,"&lt;&gt;") - COUNTIF($BJ$8:$BJ$12,"&lt; &gt;")</f>
        <v>0</v>
      </c>
      <c r="BK7" s="96">
        <f>COUNTIF($BK$8:$BK$12,"&lt;&gt;") - COUNTIF($BK$8:$BK$12,"&lt; &gt;")</f>
        <v>0</v>
      </c>
      <c r="BL7" s="96">
        <f>SUM($BL$8:$BL$12)</f>
        <v>0</v>
      </c>
      <c r="BM7" s="96">
        <f>SUM($BM$8:$BM$12)</f>
        <v>0</v>
      </c>
      <c r="BN7" s="96">
        <f>COUNTIF($BN$8:$BN$12,"&lt;&gt;") - COUNTIF($BN$8:$BN$12,"&lt; &gt;")</f>
        <v>0</v>
      </c>
      <c r="BO7" s="96">
        <f>COUNTIF($BO$8:$BO$12,"&lt;&gt;") - COUNTIF($BO$8:$BO$12,"&lt; &gt;")</f>
        <v>0</v>
      </c>
      <c r="BP7" s="96">
        <f>SUM($BP$8:$BP$12)</f>
        <v>0</v>
      </c>
      <c r="BQ7" s="96">
        <f>SUM($BQ$8:$BQ$12)</f>
        <v>0</v>
      </c>
      <c r="BR7" s="96">
        <f>COUNTIF($BR$8:$BR$12,"&lt;&gt;") - COUNTIF($BR$8:$BR$12,"&lt; &gt;")</f>
        <v>0</v>
      </c>
      <c r="BS7" s="96">
        <f>COUNTIF($BS$8:$BS$12,"&lt;&gt;") - COUNTIF($BS$8:$BS$12,"&lt; &gt;")</f>
        <v>0</v>
      </c>
      <c r="BT7" s="96">
        <f>SUM($BT$8:$BT$12)</f>
        <v>0</v>
      </c>
      <c r="BU7" s="96">
        <f>SUM($BU$8:$BU$12)</f>
        <v>0</v>
      </c>
      <c r="BV7" s="96">
        <f>COUNTIF($BV$8:$BV$12,"&lt;&gt;") - COUNTIF($BV$8:$BV$12,"&lt; &gt;")</f>
        <v>0</v>
      </c>
      <c r="BW7" s="96">
        <f>COUNTIF($BW$8:$BW$12,"&lt;&gt;") - COUNTIF($BW$8:$BW$12,"&lt; &gt;")</f>
        <v>0</v>
      </c>
      <c r="BX7" s="96">
        <f>SUM($BX$8:$BX$12)</f>
        <v>0</v>
      </c>
      <c r="BY7" s="96">
        <f>SUM($BY$8:$BY$12)</f>
        <v>0</v>
      </c>
      <c r="BZ7" s="96">
        <f>COUNTIF($BZ$8:$BZ$12,"&lt;&gt;") - COUNTIF($BZ$8:$BZ$12,"&lt; &gt;")</f>
        <v>0</v>
      </c>
      <c r="CA7" s="96">
        <f>COUNTIF($CA$8:$CA$12,"&lt;&gt;") - COUNTIF($CA$8:$CA$12,"&lt; &gt;")</f>
        <v>0</v>
      </c>
      <c r="CB7" s="96">
        <f>SUM($CB$8:$CB$12)</f>
        <v>0</v>
      </c>
      <c r="CC7" s="96">
        <f>SUM($CC$8:$CC$12)</f>
        <v>0</v>
      </c>
      <c r="CD7" s="96">
        <f>COUNTIF($CD$8:$CD$12,"&lt;&gt;") - COUNTIF($CD$8:$CD$12,"&lt; &gt;")</f>
        <v>0</v>
      </c>
      <c r="CE7" s="96">
        <f>COUNTIF($CE$8:$CE$12,"&lt;&gt;") - COUNTIF($CE$8:$CE$12,"&lt; &gt;")</f>
        <v>0</v>
      </c>
      <c r="CF7" s="96">
        <f>SUM($CF$8:$CF$12)</f>
        <v>0</v>
      </c>
      <c r="CG7" s="96">
        <f>SUM($CG$8:$CG$12)</f>
        <v>0</v>
      </c>
      <c r="CH7" s="96">
        <f>COUNTIF($CH$8:$CH$12,"&lt;&gt;") - COUNTIF($CH$8:$CH$12,"&lt; &gt;")</f>
        <v>0</v>
      </c>
      <c r="CI7" s="96">
        <f>COUNTIF($CI$8:$CI$12,"&lt;&gt;") - COUNTIF($CI$8:$CI$12,"&lt; &gt;")</f>
        <v>0</v>
      </c>
      <c r="CJ7" s="96">
        <f>SUM($CJ$8:$CJ$12)</f>
        <v>0</v>
      </c>
      <c r="CK7" s="96">
        <f>SUM($CK$8:$CK$12)</f>
        <v>0</v>
      </c>
      <c r="CL7" s="96">
        <f>COUNTIF($CL$8:$CL$12,"&lt;&gt;") - COUNTIF($CL$8:$CL$12,"&lt; &gt;")</f>
        <v>0</v>
      </c>
      <c r="CM7" s="96">
        <f>COUNTIF($CM$8:$CM$12,"&lt;&gt;") - COUNTIF($CM$8:$CM$12,"&lt; &gt;")</f>
        <v>0</v>
      </c>
      <c r="CN7" s="96">
        <f>SUM($CN$8:$CN$12)</f>
        <v>0</v>
      </c>
      <c r="CO7" s="96">
        <f>SUM($CO$8:$CO$12)</f>
        <v>0</v>
      </c>
      <c r="CP7" s="96">
        <f>COUNTIF($CP$8:$CP$12,"&lt;&gt;") - COUNTIF($CP$8:$CP$12,"&lt; &gt;")</f>
        <v>0</v>
      </c>
      <c r="CQ7" s="96">
        <f>COUNTIF($CQ$8:$CQ$12,"&lt;&gt;") - COUNTIF($CQ$8:$CQ$12,"&lt; &gt;")</f>
        <v>0</v>
      </c>
      <c r="CR7" s="96">
        <f>SUM($CR$8:$CR$12)</f>
        <v>0</v>
      </c>
      <c r="CS7" s="96">
        <f>SUM($CS$8:$CS$12)</f>
        <v>0</v>
      </c>
      <c r="CT7" s="96">
        <f>COUNTIF($CT$8:$CT$12,"&lt;&gt;") - COUNTIF($CT$8:$CT$12,"&lt; &gt;")</f>
        <v>0</v>
      </c>
      <c r="CU7" s="96">
        <f>COUNTIF($CU$8:$CU$12,"&lt;&gt;") - COUNTIF($CU$8:$CU$12,"&lt; &gt;")</f>
        <v>0</v>
      </c>
      <c r="CV7" s="96">
        <f>SUM($CV$8:$CV$12)</f>
        <v>0</v>
      </c>
      <c r="CW7" s="96">
        <f>SUM($CW$8:$CW$12)</f>
        <v>0</v>
      </c>
      <c r="CX7" s="96">
        <f>COUNTIF($CX$8:$CX$12,"&lt;&gt;") - COUNTIF($CX$8:$CX$12,"&lt; &gt;")</f>
        <v>0</v>
      </c>
      <c r="CY7" s="96">
        <f>COUNTIF($CY$8:$CY$12,"&lt;&gt;") - COUNTIF($CY$8:$CY$12,"&lt; &gt;")</f>
        <v>0</v>
      </c>
      <c r="CZ7" s="96">
        <f>SUM($CZ$8:$CZ$12)</f>
        <v>0</v>
      </c>
      <c r="DA7" s="96">
        <f>SUM($DA$8:$DA$12)</f>
        <v>0</v>
      </c>
      <c r="DB7" s="96">
        <f>COUNTIF($DB$8:$DB$12,"&lt;&gt;") - COUNTIF($DB$8:$DB$12,"&lt; &gt;")</f>
        <v>0</v>
      </c>
      <c r="DC7" s="96">
        <f>COUNTIF($DC$8:$DC$12,"&lt;&gt;") - COUNTIF($DC$8:$DC$12,"&lt; &gt;")</f>
        <v>0</v>
      </c>
      <c r="DD7" s="96">
        <f>SUM($DD$8:$DD$12)</f>
        <v>0</v>
      </c>
      <c r="DE7" s="96">
        <f>SUM($DE$8:$DE$12)</f>
        <v>0</v>
      </c>
      <c r="DF7" s="96">
        <f>COUNTIF($DF$8:$DF$12,"&lt;&gt;") - COUNTIF($DF$8:$DF$12,"&lt; &gt;")</f>
        <v>0</v>
      </c>
      <c r="DG7" s="96">
        <f>COUNTIF($DG$8:$DG$12,"&lt;&gt;") - COUNTIF($DG$8:$DG$12,"&lt; &gt;")</f>
        <v>0</v>
      </c>
      <c r="DH7" s="96">
        <f>SUM($DH$8:$DH$12)</f>
        <v>0</v>
      </c>
      <c r="DI7" s="96">
        <f>SUM($DI$8:$DI$12)</f>
        <v>0</v>
      </c>
      <c r="DJ7" s="96">
        <f>COUNTIF($DJ$8:$DJ$12,"&lt;&gt;") - COUNTIF($DJ$8:$DJ$12,"&lt; &gt;")</f>
        <v>0</v>
      </c>
      <c r="DK7" s="96">
        <f>COUNTIF($DK$8:$DK$12,"&lt;&gt;") - COUNTIF($DK$8:$DK$12,"&lt; &gt;")</f>
        <v>0</v>
      </c>
      <c r="DL7" s="96">
        <f>SUM($DL$8:$DL$12)</f>
        <v>0</v>
      </c>
      <c r="DM7" s="96">
        <f>SUM($DM$8:$DM$12)</f>
        <v>0</v>
      </c>
      <c r="DN7" s="96">
        <f>COUNTIF($DN$8:$DN$12,"&lt;&gt;") - COUNTIF($DN$8:$DN$12,"&lt; &gt;")</f>
        <v>0</v>
      </c>
      <c r="DO7" s="96">
        <f>COUNTIF($DO$8:$DO$12,"&lt;&gt;") - COUNTIF($DO$8:$DO$12,"&lt; &gt;")</f>
        <v>0</v>
      </c>
      <c r="DP7" s="96">
        <f>SUM($DP$8:$DP$12)</f>
        <v>0</v>
      </c>
      <c r="DQ7" s="96">
        <f>SUM($DQ$8:$DQ$12)</f>
        <v>0</v>
      </c>
      <c r="DR7" s="96">
        <f>COUNTIF($DR$8:$DR$12,"&lt;&gt;") - COUNTIF($DR$8:$DR$12,"&lt; &gt;")</f>
        <v>0</v>
      </c>
      <c r="DS7" s="96">
        <f>COUNTIF($DS$8:$DS$12,"&lt;&gt;") - COUNTIF($DS$8:$DS$12,"&lt; &gt;")</f>
        <v>0</v>
      </c>
      <c r="DT7" s="96">
        <f>SUM($DT$8:$DT$12)</f>
        <v>0</v>
      </c>
      <c r="DU7" s="96">
        <f>SUM($DU$8:$DU$12)</f>
        <v>0</v>
      </c>
    </row>
    <row r="8" spans="1:125" s="8" customFormat="1" ht="12" customHeight="1">
      <c r="A8" s="8" t="s">
        <v>252</v>
      </c>
      <c r="B8" s="80" t="s">
        <v>253</v>
      </c>
      <c r="C8" s="8" t="s">
        <v>251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199</v>
      </c>
      <c r="G8" s="79" t="s">
        <v>199</v>
      </c>
      <c r="H8" s="78">
        <v>0</v>
      </c>
      <c r="I8" s="78">
        <v>0</v>
      </c>
      <c r="J8" s="98" t="s">
        <v>199</v>
      </c>
      <c r="K8" s="99" t="s">
        <v>199</v>
      </c>
      <c r="L8" s="97">
        <v>0</v>
      </c>
      <c r="M8" s="97">
        <v>0</v>
      </c>
      <c r="N8" s="98" t="s">
        <v>199</v>
      </c>
      <c r="O8" s="99" t="s">
        <v>199</v>
      </c>
      <c r="P8" s="97">
        <v>0</v>
      </c>
      <c r="Q8" s="97">
        <v>0</v>
      </c>
      <c r="R8" s="98" t="s">
        <v>199</v>
      </c>
      <c r="S8" s="99" t="s">
        <v>199</v>
      </c>
      <c r="T8" s="97">
        <v>0</v>
      </c>
      <c r="U8" s="97">
        <v>0</v>
      </c>
      <c r="V8" s="98" t="s">
        <v>199</v>
      </c>
      <c r="W8" s="99" t="s">
        <v>199</v>
      </c>
      <c r="X8" s="97">
        <v>0</v>
      </c>
      <c r="Y8" s="97">
        <v>0</v>
      </c>
      <c r="Z8" s="98" t="s">
        <v>199</v>
      </c>
      <c r="AA8" s="99" t="s">
        <v>199</v>
      </c>
      <c r="AB8" s="97">
        <v>0</v>
      </c>
      <c r="AC8" s="97">
        <v>0</v>
      </c>
      <c r="AD8" s="98" t="s">
        <v>199</v>
      </c>
      <c r="AE8" s="99" t="s">
        <v>199</v>
      </c>
      <c r="AF8" s="97">
        <v>0</v>
      </c>
      <c r="AG8" s="97">
        <v>0</v>
      </c>
      <c r="AH8" s="98" t="s">
        <v>199</v>
      </c>
      <c r="AI8" s="99" t="s">
        <v>199</v>
      </c>
      <c r="AJ8" s="97">
        <v>0</v>
      </c>
      <c r="AK8" s="97">
        <v>0</v>
      </c>
      <c r="AL8" s="98" t="s">
        <v>199</v>
      </c>
      <c r="AM8" s="99" t="s">
        <v>199</v>
      </c>
      <c r="AN8" s="97">
        <v>0</v>
      </c>
      <c r="AO8" s="97">
        <v>0</v>
      </c>
      <c r="AP8" s="98" t="s">
        <v>199</v>
      </c>
      <c r="AQ8" s="99" t="s">
        <v>199</v>
      </c>
      <c r="AR8" s="97">
        <v>0</v>
      </c>
      <c r="AS8" s="97">
        <v>0</v>
      </c>
      <c r="AT8" s="98" t="s">
        <v>199</v>
      </c>
      <c r="AU8" s="99" t="s">
        <v>199</v>
      </c>
      <c r="AV8" s="97">
        <v>0</v>
      </c>
      <c r="AW8" s="97">
        <v>0</v>
      </c>
      <c r="AX8" s="98" t="s">
        <v>199</v>
      </c>
      <c r="AY8" s="99" t="s">
        <v>199</v>
      </c>
      <c r="AZ8" s="97">
        <v>0</v>
      </c>
      <c r="BA8" s="97">
        <v>0</v>
      </c>
      <c r="BB8" s="98" t="s">
        <v>199</v>
      </c>
      <c r="BC8" s="99" t="s">
        <v>199</v>
      </c>
      <c r="BD8" s="97">
        <v>0</v>
      </c>
      <c r="BE8" s="97">
        <v>0</v>
      </c>
      <c r="BF8" s="98" t="s">
        <v>199</v>
      </c>
      <c r="BG8" s="99" t="s">
        <v>199</v>
      </c>
      <c r="BH8" s="97">
        <v>0</v>
      </c>
      <c r="BI8" s="97">
        <v>0</v>
      </c>
      <c r="BJ8" s="98" t="s">
        <v>199</v>
      </c>
      <c r="BK8" s="99" t="s">
        <v>199</v>
      </c>
      <c r="BL8" s="97">
        <v>0</v>
      </c>
      <c r="BM8" s="97">
        <v>0</v>
      </c>
      <c r="BN8" s="98" t="s">
        <v>199</v>
      </c>
      <c r="BO8" s="99" t="s">
        <v>199</v>
      </c>
      <c r="BP8" s="97">
        <v>0</v>
      </c>
      <c r="BQ8" s="97">
        <v>0</v>
      </c>
      <c r="BR8" s="98" t="s">
        <v>199</v>
      </c>
      <c r="BS8" s="99" t="s">
        <v>199</v>
      </c>
      <c r="BT8" s="97">
        <v>0</v>
      </c>
      <c r="BU8" s="97">
        <v>0</v>
      </c>
      <c r="BV8" s="98" t="s">
        <v>199</v>
      </c>
      <c r="BW8" s="99" t="s">
        <v>199</v>
      </c>
      <c r="BX8" s="97">
        <v>0</v>
      </c>
      <c r="BY8" s="97">
        <v>0</v>
      </c>
      <c r="BZ8" s="98" t="s">
        <v>199</v>
      </c>
      <c r="CA8" s="99" t="s">
        <v>199</v>
      </c>
      <c r="CB8" s="97">
        <v>0</v>
      </c>
      <c r="CC8" s="97">
        <v>0</v>
      </c>
      <c r="CD8" s="98" t="s">
        <v>199</v>
      </c>
      <c r="CE8" s="99" t="s">
        <v>199</v>
      </c>
      <c r="CF8" s="97">
        <v>0</v>
      </c>
      <c r="CG8" s="97">
        <v>0</v>
      </c>
      <c r="CH8" s="98" t="s">
        <v>199</v>
      </c>
      <c r="CI8" s="99" t="s">
        <v>199</v>
      </c>
      <c r="CJ8" s="97">
        <v>0</v>
      </c>
      <c r="CK8" s="97">
        <v>0</v>
      </c>
      <c r="CL8" s="98" t="s">
        <v>199</v>
      </c>
      <c r="CM8" s="99" t="s">
        <v>199</v>
      </c>
      <c r="CN8" s="97">
        <v>0</v>
      </c>
      <c r="CO8" s="97">
        <v>0</v>
      </c>
      <c r="CP8" s="98" t="s">
        <v>199</v>
      </c>
      <c r="CQ8" s="99" t="s">
        <v>199</v>
      </c>
      <c r="CR8" s="97">
        <v>0</v>
      </c>
      <c r="CS8" s="97">
        <v>0</v>
      </c>
      <c r="CT8" s="98" t="s">
        <v>199</v>
      </c>
      <c r="CU8" s="99" t="s">
        <v>199</v>
      </c>
      <c r="CV8" s="97">
        <v>0</v>
      </c>
      <c r="CW8" s="97">
        <v>0</v>
      </c>
      <c r="CX8" s="98" t="s">
        <v>199</v>
      </c>
      <c r="CY8" s="99" t="s">
        <v>199</v>
      </c>
      <c r="CZ8" s="97">
        <v>0</v>
      </c>
      <c r="DA8" s="97">
        <v>0</v>
      </c>
      <c r="DB8" s="98" t="s">
        <v>199</v>
      </c>
      <c r="DC8" s="99" t="s">
        <v>199</v>
      </c>
      <c r="DD8" s="97">
        <v>0</v>
      </c>
      <c r="DE8" s="97">
        <v>0</v>
      </c>
      <c r="DF8" s="98" t="s">
        <v>199</v>
      </c>
      <c r="DG8" s="99" t="s">
        <v>199</v>
      </c>
      <c r="DH8" s="97">
        <v>0</v>
      </c>
      <c r="DI8" s="97">
        <v>0</v>
      </c>
      <c r="DJ8" s="98" t="s">
        <v>199</v>
      </c>
      <c r="DK8" s="99" t="s">
        <v>199</v>
      </c>
      <c r="DL8" s="97">
        <v>0</v>
      </c>
      <c r="DM8" s="97">
        <v>0</v>
      </c>
      <c r="DN8" s="98" t="s">
        <v>199</v>
      </c>
      <c r="DO8" s="99" t="s">
        <v>199</v>
      </c>
      <c r="DP8" s="97">
        <v>0</v>
      </c>
      <c r="DQ8" s="97">
        <v>0</v>
      </c>
      <c r="DR8" s="98" t="s">
        <v>199</v>
      </c>
      <c r="DS8" s="99" t="s">
        <v>199</v>
      </c>
      <c r="DT8" s="97">
        <v>0</v>
      </c>
      <c r="DU8" s="97">
        <v>0</v>
      </c>
    </row>
    <row r="9" spans="1:125" s="8" customFormat="1" ht="12" customHeight="1">
      <c r="A9" s="8" t="s">
        <v>259</v>
      </c>
      <c r="B9" s="80" t="s">
        <v>260</v>
      </c>
      <c r="C9" s="8" t="s">
        <v>261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199</v>
      </c>
      <c r="G9" s="79" t="s">
        <v>199</v>
      </c>
      <c r="H9" s="78">
        <v>0</v>
      </c>
      <c r="I9" s="78">
        <v>0</v>
      </c>
      <c r="J9" s="98" t="s">
        <v>199</v>
      </c>
      <c r="K9" s="99" t="s">
        <v>199</v>
      </c>
      <c r="L9" s="97">
        <v>0</v>
      </c>
      <c r="M9" s="97">
        <v>0</v>
      </c>
      <c r="N9" s="98" t="s">
        <v>199</v>
      </c>
      <c r="O9" s="99" t="s">
        <v>199</v>
      </c>
      <c r="P9" s="97">
        <v>0</v>
      </c>
      <c r="Q9" s="97">
        <v>0</v>
      </c>
      <c r="R9" s="98" t="s">
        <v>199</v>
      </c>
      <c r="S9" s="99" t="s">
        <v>199</v>
      </c>
      <c r="T9" s="97">
        <v>0</v>
      </c>
      <c r="U9" s="97">
        <v>0</v>
      </c>
      <c r="V9" s="98" t="s">
        <v>199</v>
      </c>
      <c r="W9" s="99" t="s">
        <v>199</v>
      </c>
      <c r="X9" s="97">
        <v>0</v>
      </c>
      <c r="Y9" s="97">
        <v>0</v>
      </c>
      <c r="Z9" s="98" t="s">
        <v>199</v>
      </c>
      <c r="AA9" s="99" t="s">
        <v>199</v>
      </c>
      <c r="AB9" s="97">
        <v>0</v>
      </c>
      <c r="AC9" s="97">
        <v>0</v>
      </c>
      <c r="AD9" s="98" t="s">
        <v>199</v>
      </c>
      <c r="AE9" s="99" t="s">
        <v>199</v>
      </c>
      <c r="AF9" s="97">
        <v>0</v>
      </c>
      <c r="AG9" s="97">
        <v>0</v>
      </c>
      <c r="AH9" s="98" t="s">
        <v>199</v>
      </c>
      <c r="AI9" s="99" t="s">
        <v>199</v>
      </c>
      <c r="AJ9" s="97">
        <v>0</v>
      </c>
      <c r="AK9" s="97">
        <v>0</v>
      </c>
      <c r="AL9" s="98" t="s">
        <v>199</v>
      </c>
      <c r="AM9" s="99" t="s">
        <v>199</v>
      </c>
      <c r="AN9" s="97">
        <v>0</v>
      </c>
      <c r="AO9" s="97">
        <v>0</v>
      </c>
      <c r="AP9" s="98" t="s">
        <v>199</v>
      </c>
      <c r="AQ9" s="99" t="s">
        <v>199</v>
      </c>
      <c r="AR9" s="97">
        <v>0</v>
      </c>
      <c r="AS9" s="97">
        <v>0</v>
      </c>
      <c r="AT9" s="98" t="s">
        <v>199</v>
      </c>
      <c r="AU9" s="99" t="s">
        <v>199</v>
      </c>
      <c r="AV9" s="97">
        <v>0</v>
      </c>
      <c r="AW9" s="97">
        <v>0</v>
      </c>
      <c r="AX9" s="98" t="s">
        <v>199</v>
      </c>
      <c r="AY9" s="99" t="s">
        <v>199</v>
      </c>
      <c r="AZ9" s="97">
        <v>0</v>
      </c>
      <c r="BA9" s="97">
        <v>0</v>
      </c>
      <c r="BB9" s="98" t="s">
        <v>199</v>
      </c>
      <c r="BC9" s="99" t="s">
        <v>199</v>
      </c>
      <c r="BD9" s="97">
        <v>0</v>
      </c>
      <c r="BE9" s="97">
        <v>0</v>
      </c>
      <c r="BF9" s="98" t="s">
        <v>199</v>
      </c>
      <c r="BG9" s="99" t="s">
        <v>199</v>
      </c>
      <c r="BH9" s="97">
        <v>0</v>
      </c>
      <c r="BI9" s="97">
        <v>0</v>
      </c>
      <c r="BJ9" s="98" t="s">
        <v>199</v>
      </c>
      <c r="BK9" s="99" t="s">
        <v>199</v>
      </c>
      <c r="BL9" s="97">
        <v>0</v>
      </c>
      <c r="BM9" s="97">
        <v>0</v>
      </c>
      <c r="BN9" s="98" t="s">
        <v>199</v>
      </c>
      <c r="BO9" s="99" t="s">
        <v>199</v>
      </c>
      <c r="BP9" s="97">
        <v>0</v>
      </c>
      <c r="BQ9" s="97">
        <v>0</v>
      </c>
      <c r="BR9" s="98" t="s">
        <v>199</v>
      </c>
      <c r="BS9" s="99" t="s">
        <v>199</v>
      </c>
      <c r="BT9" s="97">
        <v>0</v>
      </c>
      <c r="BU9" s="97">
        <v>0</v>
      </c>
      <c r="BV9" s="98" t="s">
        <v>199</v>
      </c>
      <c r="BW9" s="99" t="s">
        <v>199</v>
      </c>
      <c r="BX9" s="97">
        <v>0</v>
      </c>
      <c r="BY9" s="97">
        <v>0</v>
      </c>
      <c r="BZ9" s="98" t="s">
        <v>199</v>
      </c>
      <c r="CA9" s="99" t="s">
        <v>199</v>
      </c>
      <c r="CB9" s="97">
        <v>0</v>
      </c>
      <c r="CC9" s="97">
        <v>0</v>
      </c>
      <c r="CD9" s="98" t="s">
        <v>199</v>
      </c>
      <c r="CE9" s="99" t="s">
        <v>199</v>
      </c>
      <c r="CF9" s="97">
        <v>0</v>
      </c>
      <c r="CG9" s="97">
        <v>0</v>
      </c>
      <c r="CH9" s="98" t="s">
        <v>199</v>
      </c>
      <c r="CI9" s="99" t="s">
        <v>199</v>
      </c>
      <c r="CJ9" s="97">
        <v>0</v>
      </c>
      <c r="CK9" s="97">
        <v>0</v>
      </c>
      <c r="CL9" s="98" t="s">
        <v>199</v>
      </c>
      <c r="CM9" s="99" t="s">
        <v>199</v>
      </c>
      <c r="CN9" s="97">
        <v>0</v>
      </c>
      <c r="CO9" s="97">
        <v>0</v>
      </c>
      <c r="CP9" s="98" t="s">
        <v>199</v>
      </c>
      <c r="CQ9" s="99" t="s">
        <v>199</v>
      </c>
      <c r="CR9" s="97">
        <v>0</v>
      </c>
      <c r="CS9" s="97">
        <v>0</v>
      </c>
      <c r="CT9" s="98" t="s">
        <v>199</v>
      </c>
      <c r="CU9" s="99" t="s">
        <v>199</v>
      </c>
      <c r="CV9" s="97">
        <v>0</v>
      </c>
      <c r="CW9" s="97">
        <v>0</v>
      </c>
      <c r="CX9" s="98" t="s">
        <v>199</v>
      </c>
      <c r="CY9" s="99" t="s">
        <v>199</v>
      </c>
      <c r="CZ9" s="97">
        <v>0</v>
      </c>
      <c r="DA9" s="97">
        <v>0</v>
      </c>
      <c r="DB9" s="98" t="s">
        <v>199</v>
      </c>
      <c r="DC9" s="99" t="s">
        <v>199</v>
      </c>
      <c r="DD9" s="97">
        <v>0</v>
      </c>
      <c r="DE9" s="97">
        <v>0</v>
      </c>
      <c r="DF9" s="98" t="s">
        <v>199</v>
      </c>
      <c r="DG9" s="99" t="s">
        <v>199</v>
      </c>
      <c r="DH9" s="97">
        <v>0</v>
      </c>
      <c r="DI9" s="97">
        <v>0</v>
      </c>
      <c r="DJ9" s="98" t="s">
        <v>199</v>
      </c>
      <c r="DK9" s="99" t="s">
        <v>199</v>
      </c>
      <c r="DL9" s="97">
        <v>0</v>
      </c>
      <c r="DM9" s="97">
        <v>0</v>
      </c>
      <c r="DN9" s="98" t="s">
        <v>199</v>
      </c>
      <c r="DO9" s="99" t="s">
        <v>199</v>
      </c>
      <c r="DP9" s="97">
        <v>0</v>
      </c>
      <c r="DQ9" s="97">
        <v>0</v>
      </c>
      <c r="DR9" s="98" t="s">
        <v>199</v>
      </c>
      <c r="DS9" s="99" t="s">
        <v>199</v>
      </c>
      <c r="DT9" s="97">
        <v>0</v>
      </c>
      <c r="DU9" s="97">
        <v>0</v>
      </c>
    </row>
    <row r="10" spans="1:125" s="8" customFormat="1" ht="12" customHeight="1">
      <c r="A10" s="8" t="s">
        <v>207</v>
      </c>
      <c r="B10" s="80" t="s">
        <v>268</v>
      </c>
      <c r="C10" s="8" t="s">
        <v>269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199</v>
      </c>
      <c r="G10" s="79" t="s">
        <v>199</v>
      </c>
      <c r="H10" s="78">
        <v>0</v>
      </c>
      <c r="I10" s="78">
        <v>0</v>
      </c>
      <c r="J10" s="98" t="s">
        <v>199</v>
      </c>
      <c r="K10" s="99" t="s">
        <v>199</v>
      </c>
      <c r="L10" s="97">
        <v>0</v>
      </c>
      <c r="M10" s="97">
        <v>0</v>
      </c>
      <c r="N10" s="98" t="s">
        <v>199</v>
      </c>
      <c r="O10" s="99" t="s">
        <v>199</v>
      </c>
      <c r="P10" s="97">
        <v>0</v>
      </c>
      <c r="Q10" s="97">
        <v>0</v>
      </c>
      <c r="R10" s="98" t="s">
        <v>199</v>
      </c>
      <c r="S10" s="99" t="s">
        <v>199</v>
      </c>
      <c r="T10" s="97">
        <v>0</v>
      </c>
      <c r="U10" s="97">
        <v>0</v>
      </c>
      <c r="V10" s="98" t="s">
        <v>199</v>
      </c>
      <c r="W10" s="99" t="s">
        <v>199</v>
      </c>
      <c r="X10" s="97">
        <v>0</v>
      </c>
      <c r="Y10" s="97">
        <v>0</v>
      </c>
      <c r="Z10" s="98" t="s">
        <v>199</v>
      </c>
      <c r="AA10" s="99" t="s">
        <v>199</v>
      </c>
      <c r="AB10" s="97">
        <v>0</v>
      </c>
      <c r="AC10" s="97">
        <v>0</v>
      </c>
      <c r="AD10" s="98" t="s">
        <v>199</v>
      </c>
      <c r="AE10" s="99" t="s">
        <v>199</v>
      </c>
      <c r="AF10" s="97">
        <v>0</v>
      </c>
      <c r="AG10" s="97">
        <v>0</v>
      </c>
      <c r="AH10" s="98" t="s">
        <v>199</v>
      </c>
      <c r="AI10" s="99" t="s">
        <v>199</v>
      </c>
      <c r="AJ10" s="97">
        <v>0</v>
      </c>
      <c r="AK10" s="97">
        <v>0</v>
      </c>
      <c r="AL10" s="98" t="s">
        <v>199</v>
      </c>
      <c r="AM10" s="99" t="s">
        <v>199</v>
      </c>
      <c r="AN10" s="97">
        <v>0</v>
      </c>
      <c r="AO10" s="97">
        <v>0</v>
      </c>
      <c r="AP10" s="98" t="s">
        <v>199</v>
      </c>
      <c r="AQ10" s="99" t="s">
        <v>199</v>
      </c>
      <c r="AR10" s="97">
        <v>0</v>
      </c>
      <c r="AS10" s="97">
        <v>0</v>
      </c>
      <c r="AT10" s="98" t="s">
        <v>199</v>
      </c>
      <c r="AU10" s="99" t="s">
        <v>199</v>
      </c>
      <c r="AV10" s="97">
        <v>0</v>
      </c>
      <c r="AW10" s="97">
        <v>0</v>
      </c>
      <c r="AX10" s="98" t="s">
        <v>199</v>
      </c>
      <c r="AY10" s="99" t="s">
        <v>199</v>
      </c>
      <c r="AZ10" s="97">
        <v>0</v>
      </c>
      <c r="BA10" s="97">
        <v>0</v>
      </c>
      <c r="BB10" s="98" t="s">
        <v>199</v>
      </c>
      <c r="BC10" s="99" t="s">
        <v>199</v>
      </c>
      <c r="BD10" s="97">
        <v>0</v>
      </c>
      <c r="BE10" s="97">
        <v>0</v>
      </c>
      <c r="BF10" s="98" t="s">
        <v>199</v>
      </c>
      <c r="BG10" s="99" t="s">
        <v>199</v>
      </c>
      <c r="BH10" s="97">
        <v>0</v>
      </c>
      <c r="BI10" s="97">
        <v>0</v>
      </c>
      <c r="BJ10" s="98" t="s">
        <v>199</v>
      </c>
      <c r="BK10" s="99" t="s">
        <v>199</v>
      </c>
      <c r="BL10" s="97">
        <v>0</v>
      </c>
      <c r="BM10" s="97">
        <v>0</v>
      </c>
      <c r="BN10" s="98" t="s">
        <v>199</v>
      </c>
      <c r="BO10" s="99" t="s">
        <v>199</v>
      </c>
      <c r="BP10" s="97">
        <v>0</v>
      </c>
      <c r="BQ10" s="97">
        <v>0</v>
      </c>
      <c r="BR10" s="98" t="s">
        <v>199</v>
      </c>
      <c r="BS10" s="99" t="s">
        <v>199</v>
      </c>
      <c r="BT10" s="97">
        <v>0</v>
      </c>
      <c r="BU10" s="97">
        <v>0</v>
      </c>
      <c r="BV10" s="98" t="s">
        <v>199</v>
      </c>
      <c r="BW10" s="99" t="s">
        <v>199</v>
      </c>
      <c r="BX10" s="97">
        <v>0</v>
      </c>
      <c r="BY10" s="97">
        <v>0</v>
      </c>
      <c r="BZ10" s="98" t="s">
        <v>199</v>
      </c>
      <c r="CA10" s="99" t="s">
        <v>199</v>
      </c>
      <c r="CB10" s="97">
        <v>0</v>
      </c>
      <c r="CC10" s="97">
        <v>0</v>
      </c>
      <c r="CD10" s="98" t="s">
        <v>199</v>
      </c>
      <c r="CE10" s="99" t="s">
        <v>199</v>
      </c>
      <c r="CF10" s="97">
        <v>0</v>
      </c>
      <c r="CG10" s="97">
        <v>0</v>
      </c>
      <c r="CH10" s="98" t="s">
        <v>199</v>
      </c>
      <c r="CI10" s="99" t="s">
        <v>199</v>
      </c>
      <c r="CJ10" s="97">
        <v>0</v>
      </c>
      <c r="CK10" s="97">
        <v>0</v>
      </c>
      <c r="CL10" s="98" t="s">
        <v>199</v>
      </c>
      <c r="CM10" s="99" t="s">
        <v>199</v>
      </c>
      <c r="CN10" s="97">
        <v>0</v>
      </c>
      <c r="CO10" s="97">
        <v>0</v>
      </c>
      <c r="CP10" s="98" t="s">
        <v>199</v>
      </c>
      <c r="CQ10" s="99" t="s">
        <v>199</v>
      </c>
      <c r="CR10" s="97">
        <v>0</v>
      </c>
      <c r="CS10" s="97">
        <v>0</v>
      </c>
      <c r="CT10" s="98" t="s">
        <v>199</v>
      </c>
      <c r="CU10" s="99" t="s">
        <v>199</v>
      </c>
      <c r="CV10" s="97">
        <v>0</v>
      </c>
      <c r="CW10" s="97">
        <v>0</v>
      </c>
      <c r="CX10" s="98" t="s">
        <v>199</v>
      </c>
      <c r="CY10" s="99" t="s">
        <v>199</v>
      </c>
      <c r="CZ10" s="97">
        <v>0</v>
      </c>
      <c r="DA10" s="97">
        <v>0</v>
      </c>
      <c r="DB10" s="98" t="s">
        <v>199</v>
      </c>
      <c r="DC10" s="99" t="s">
        <v>199</v>
      </c>
      <c r="DD10" s="97">
        <v>0</v>
      </c>
      <c r="DE10" s="97">
        <v>0</v>
      </c>
      <c r="DF10" s="98" t="s">
        <v>199</v>
      </c>
      <c r="DG10" s="99" t="s">
        <v>199</v>
      </c>
      <c r="DH10" s="97">
        <v>0</v>
      </c>
      <c r="DI10" s="97">
        <v>0</v>
      </c>
      <c r="DJ10" s="98" t="s">
        <v>199</v>
      </c>
      <c r="DK10" s="99" t="s">
        <v>199</v>
      </c>
      <c r="DL10" s="97">
        <v>0</v>
      </c>
      <c r="DM10" s="97">
        <v>0</v>
      </c>
      <c r="DN10" s="98" t="s">
        <v>199</v>
      </c>
      <c r="DO10" s="99" t="s">
        <v>199</v>
      </c>
      <c r="DP10" s="97">
        <v>0</v>
      </c>
      <c r="DQ10" s="97">
        <v>0</v>
      </c>
      <c r="DR10" s="98" t="s">
        <v>199</v>
      </c>
      <c r="DS10" s="99" t="s">
        <v>199</v>
      </c>
      <c r="DT10" s="97">
        <v>0</v>
      </c>
      <c r="DU10" s="97">
        <v>0</v>
      </c>
    </row>
    <row r="11" spans="1:125" s="8" customFormat="1" ht="12" customHeight="1">
      <c r="A11" s="8" t="s">
        <v>276</v>
      </c>
      <c r="B11" s="80" t="s">
        <v>277</v>
      </c>
      <c r="C11" s="8" t="s">
        <v>278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199</v>
      </c>
      <c r="G11" s="79" t="s">
        <v>199</v>
      </c>
      <c r="H11" s="78">
        <v>0</v>
      </c>
      <c r="I11" s="78">
        <v>0</v>
      </c>
      <c r="J11" s="98" t="s">
        <v>199</v>
      </c>
      <c r="K11" s="99" t="s">
        <v>199</v>
      </c>
      <c r="L11" s="97">
        <v>0</v>
      </c>
      <c r="M11" s="97">
        <v>0</v>
      </c>
      <c r="N11" s="98" t="s">
        <v>199</v>
      </c>
      <c r="O11" s="99" t="s">
        <v>199</v>
      </c>
      <c r="P11" s="97">
        <v>0</v>
      </c>
      <c r="Q11" s="97">
        <v>0</v>
      </c>
      <c r="R11" s="98" t="s">
        <v>199</v>
      </c>
      <c r="S11" s="99" t="s">
        <v>199</v>
      </c>
      <c r="T11" s="97">
        <v>0</v>
      </c>
      <c r="U11" s="97">
        <v>0</v>
      </c>
      <c r="V11" s="98" t="s">
        <v>199</v>
      </c>
      <c r="W11" s="99" t="s">
        <v>199</v>
      </c>
      <c r="X11" s="97">
        <v>0</v>
      </c>
      <c r="Y11" s="97">
        <v>0</v>
      </c>
      <c r="Z11" s="98" t="s">
        <v>199</v>
      </c>
      <c r="AA11" s="99" t="s">
        <v>199</v>
      </c>
      <c r="AB11" s="97">
        <v>0</v>
      </c>
      <c r="AC11" s="97">
        <v>0</v>
      </c>
      <c r="AD11" s="98" t="s">
        <v>199</v>
      </c>
      <c r="AE11" s="99" t="s">
        <v>199</v>
      </c>
      <c r="AF11" s="97">
        <v>0</v>
      </c>
      <c r="AG11" s="97">
        <v>0</v>
      </c>
      <c r="AH11" s="98" t="s">
        <v>199</v>
      </c>
      <c r="AI11" s="99" t="s">
        <v>199</v>
      </c>
      <c r="AJ11" s="97">
        <v>0</v>
      </c>
      <c r="AK11" s="97">
        <v>0</v>
      </c>
      <c r="AL11" s="98" t="s">
        <v>199</v>
      </c>
      <c r="AM11" s="99" t="s">
        <v>199</v>
      </c>
      <c r="AN11" s="97">
        <v>0</v>
      </c>
      <c r="AO11" s="97">
        <v>0</v>
      </c>
      <c r="AP11" s="98" t="s">
        <v>199</v>
      </c>
      <c r="AQ11" s="99" t="s">
        <v>199</v>
      </c>
      <c r="AR11" s="97">
        <v>0</v>
      </c>
      <c r="AS11" s="97">
        <v>0</v>
      </c>
      <c r="AT11" s="98" t="s">
        <v>199</v>
      </c>
      <c r="AU11" s="99" t="s">
        <v>199</v>
      </c>
      <c r="AV11" s="97">
        <v>0</v>
      </c>
      <c r="AW11" s="97">
        <v>0</v>
      </c>
      <c r="AX11" s="98" t="s">
        <v>199</v>
      </c>
      <c r="AY11" s="99" t="s">
        <v>199</v>
      </c>
      <c r="AZ11" s="97">
        <v>0</v>
      </c>
      <c r="BA11" s="97">
        <v>0</v>
      </c>
      <c r="BB11" s="98" t="s">
        <v>199</v>
      </c>
      <c r="BC11" s="99" t="s">
        <v>199</v>
      </c>
      <c r="BD11" s="97">
        <v>0</v>
      </c>
      <c r="BE11" s="97">
        <v>0</v>
      </c>
      <c r="BF11" s="98" t="s">
        <v>199</v>
      </c>
      <c r="BG11" s="99" t="s">
        <v>199</v>
      </c>
      <c r="BH11" s="97">
        <v>0</v>
      </c>
      <c r="BI11" s="97">
        <v>0</v>
      </c>
      <c r="BJ11" s="98" t="s">
        <v>199</v>
      </c>
      <c r="BK11" s="99" t="s">
        <v>199</v>
      </c>
      <c r="BL11" s="97">
        <v>0</v>
      </c>
      <c r="BM11" s="97">
        <v>0</v>
      </c>
      <c r="BN11" s="98" t="s">
        <v>199</v>
      </c>
      <c r="BO11" s="99" t="s">
        <v>199</v>
      </c>
      <c r="BP11" s="97">
        <v>0</v>
      </c>
      <c r="BQ11" s="97">
        <v>0</v>
      </c>
      <c r="BR11" s="98" t="s">
        <v>199</v>
      </c>
      <c r="BS11" s="99" t="s">
        <v>199</v>
      </c>
      <c r="BT11" s="97">
        <v>0</v>
      </c>
      <c r="BU11" s="97">
        <v>0</v>
      </c>
      <c r="BV11" s="98" t="s">
        <v>199</v>
      </c>
      <c r="BW11" s="99" t="s">
        <v>199</v>
      </c>
      <c r="BX11" s="97">
        <v>0</v>
      </c>
      <c r="BY11" s="97">
        <v>0</v>
      </c>
      <c r="BZ11" s="98" t="s">
        <v>199</v>
      </c>
      <c r="CA11" s="99" t="s">
        <v>199</v>
      </c>
      <c r="CB11" s="97">
        <v>0</v>
      </c>
      <c r="CC11" s="97">
        <v>0</v>
      </c>
      <c r="CD11" s="98" t="s">
        <v>199</v>
      </c>
      <c r="CE11" s="99" t="s">
        <v>199</v>
      </c>
      <c r="CF11" s="97">
        <v>0</v>
      </c>
      <c r="CG11" s="97">
        <v>0</v>
      </c>
      <c r="CH11" s="98" t="s">
        <v>199</v>
      </c>
      <c r="CI11" s="99" t="s">
        <v>199</v>
      </c>
      <c r="CJ11" s="97">
        <v>0</v>
      </c>
      <c r="CK11" s="97">
        <v>0</v>
      </c>
      <c r="CL11" s="98" t="s">
        <v>199</v>
      </c>
      <c r="CM11" s="99" t="s">
        <v>199</v>
      </c>
      <c r="CN11" s="97">
        <v>0</v>
      </c>
      <c r="CO11" s="97">
        <v>0</v>
      </c>
      <c r="CP11" s="98" t="s">
        <v>199</v>
      </c>
      <c r="CQ11" s="99" t="s">
        <v>199</v>
      </c>
      <c r="CR11" s="97">
        <v>0</v>
      </c>
      <c r="CS11" s="97">
        <v>0</v>
      </c>
      <c r="CT11" s="98" t="s">
        <v>199</v>
      </c>
      <c r="CU11" s="99" t="s">
        <v>199</v>
      </c>
      <c r="CV11" s="97">
        <v>0</v>
      </c>
      <c r="CW11" s="97">
        <v>0</v>
      </c>
      <c r="CX11" s="98" t="s">
        <v>199</v>
      </c>
      <c r="CY11" s="99" t="s">
        <v>199</v>
      </c>
      <c r="CZ11" s="97">
        <v>0</v>
      </c>
      <c r="DA11" s="97">
        <v>0</v>
      </c>
      <c r="DB11" s="98" t="s">
        <v>199</v>
      </c>
      <c r="DC11" s="99" t="s">
        <v>199</v>
      </c>
      <c r="DD11" s="97">
        <v>0</v>
      </c>
      <c r="DE11" s="97">
        <v>0</v>
      </c>
      <c r="DF11" s="98" t="s">
        <v>199</v>
      </c>
      <c r="DG11" s="99" t="s">
        <v>199</v>
      </c>
      <c r="DH11" s="97">
        <v>0</v>
      </c>
      <c r="DI11" s="97">
        <v>0</v>
      </c>
      <c r="DJ11" s="98" t="s">
        <v>199</v>
      </c>
      <c r="DK11" s="99" t="s">
        <v>199</v>
      </c>
      <c r="DL11" s="97">
        <v>0</v>
      </c>
      <c r="DM11" s="97">
        <v>0</v>
      </c>
      <c r="DN11" s="98" t="s">
        <v>199</v>
      </c>
      <c r="DO11" s="99" t="s">
        <v>199</v>
      </c>
      <c r="DP11" s="97">
        <v>0</v>
      </c>
      <c r="DQ11" s="97">
        <v>0</v>
      </c>
      <c r="DR11" s="98" t="s">
        <v>199</v>
      </c>
      <c r="DS11" s="99" t="s">
        <v>199</v>
      </c>
      <c r="DT11" s="97">
        <v>0</v>
      </c>
      <c r="DU11" s="97">
        <v>0</v>
      </c>
    </row>
    <row r="12" spans="1:125" s="8" customFormat="1" ht="12" customHeight="1">
      <c r="A12" s="8" t="s">
        <v>283</v>
      </c>
      <c r="B12" s="80" t="s">
        <v>284</v>
      </c>
      <c r="C12" s="8" t="s">
        <v>285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199</v>
      </c>
      <c r="G12" s="79" t="s">
        <v>199</v>
      </c>
      <c r="H12" s="78">
        <v>0</v>
      </c>
      <c r="I12" s="78">
        <v>0</v>
      </c>
      <c r="J12" s="98" t="s">
        <v>199</v>
      </c>
      <c r="K12" s="99" t="s">
        <v>199</v>
      </c>
      <c r="L12" s="97">
        <v>0</v>
      </c>
      <c r="M12" s="97">
        <v>0</v>
      </c>
      <c r="N12" s="98" t="s">
        <v>199</v>
      </c>
      <c r="O12" s="99" t="s">
        <v>199</v>
      </c>
      <c r="P12" s="97">
        <v>0</v>
      </c>
      <c r="Q12" s="97">
        <v>0</v>
      </c>
      <c r="R12" s="98" t="s">
        <v>199</v>
      </c>
      <c r="S12" s="99" t="s">
        <v>199</v>
      </c>
      <c r="T12" s="97">
        <v>0</v>
      </c>
      <c r="U12" s="97">
        <v>0</v>
      </c>
      <c r="V12" s="98" t="s">
        <v>199</v>
      </c>
      <c r="W12" s="99" t="s">
        <v>199</v>
      </c>
      <c r="X12" s="97">
        <v>0</v>
      </c>
      <c r="Y12" s="97">
        <v>0</v>
      </c>
      <c r="Z12" s="98" t="s">
        <v>199</v>
      </c>
      <c r="AA12" s="99" t="s">
        <v>199</v>
      </c>
      <c r="AB12" s="97">
        <v>0</v>
      </c>
      <c r="AC12" s="97">
        <v>0</v>
      </c>
      <c r="AD12" s="98" t="s">
        <v>199</v>
      </c>
      <c r="AE12" s="99" t="s">
        <v>199</v>
      </c>
      <c r="AF12" s="97">
        <v>0</v>
      </c>
      <c r="AG12" s="97">
        <v>0</v>
      </c>
      <c r="AH12" s="98" t="s">
        <v>199</v>
      </c>
      <c r="AI12" s="99" t="s">
        <v>199</v>
      </c>
      <c r="AJ12" s="97">
        <v>0</v>
      </c>
      <c r="AK12" s="97">
        <v>0</v>
      </c>
      <c r="AL12" s="98" t="s">
        <v>199</v>
      </c>
      <c r="AM12" s="99" t="s">
        <v>199</v>
      </c>
      <c r="AN12" s="97">
        <v>0</v>
      </c>
      <c r="AO12" s="97">
        <v>0</v>
      </c>
      <c r="AP12" s="98" t="s">
        <v>199</v>
      </c>
      <c r="AQ12" s="99" t="s">
        <v>199</v>
      </c>
      <c r="AR12" s="97">
        <v>0</v>
      </c>
      <c r="AS12" s="97">
        <v>0</v>
      </c>
      <c r="AT12" s="98" t="s">
        <v>199</v>
      </c>
      <c r="AU12" s="99" t="s">
        <v>199</v>
      </c>
      <c r="AV12" s="97">
        <v>0</v>
      </c>
      <c r="AW12" s="97">
        <v>0</v>
      </c>
      <c r="AX12" s="98" t="s">
        <v>199</v>
      </c>
      <c r="AY12" s="99" t="s">
        <v>199</v>
      </c>
      <c r="AZ12" s="97">
        <v>0</v>
      </c>
      <c r="BA12" s="97">
        <v>0</v>
      </c>
      <c r="BB12" s="98" t="s">
        <v>199</v>
      </c>
      <c r="BC12" s="99" t="s">
        <v>199</v>
      </c>
      <c r="BD12" s="97">
        <v>0</v>
      </c>
      <c r="BE12" s="97">
        <v>0</v>
      </c>
      <c r="BF12" s="98" t="s">
        <v>199</v>
      </c>
      <c r="BG12" s="99" t="s">
        <v>199</v>
      </c>
      <c r="BH12" s="97">
        <v>0</v>
      </c>
      <c r="BI12" s="97">
        <v>0</v>
      </c>
      <c r="BJ12" s="98" t="s">
        <v>199</v>
      </c>
      <c r="BK12" s="99" t="s">
        <v>199</v>
      </c>
      <c r="BL12" s="97">
        <v>0</v>
      </c>
      <c r="BM12" s="97">
        <v>0</v>
      </c>
      <c r="BN12" s="98" t="s">
        <v>199</v>
      </c>
      <c r="BO12" s="99" t="s">
        <v>199</v>
      </c>
      <c r="BP12" s="97">
        <v>0</v>
      </c>
      <c r="BQ12" s="97">
        <v>0</v>
      </c>
      <c r="BR12" s="98" t="s">
        <v>199</v>
      </c>
      <c r="BS12" s="99" t="s">
        <v>199</v>
      </c>
      <c r="BT12" s="97">
        <v>0</v>
      </c>
      <c r="BU12" s="97">
        <v>0</v>
      </c>
      <c r="BV12" s="98" t="s">
        <v>199</v>
      </c>
      <c r="BW12" s="99" t="s">
        <v>199</v>
      </c>
      <c r="BX12" s="97">
        <v>0</v>
      </c>
      <c r="BY12" s="97">
        <v>0</v>
      </c>
      <c r="BZ12" s="98" t="s">
        <v>199</v>
      </c>
      <c r="CA12" s="99" t="s">
        <v>199</v>
      </c>
      <c r="CB12" s="97">
        <v>0</v>
      </c>
      <c r="CC12" s="97">
        <v>0</v>
      </c>
      <c r="CD12" s="98" t="s">
        <v>199</v>
      </c>
      <c r="CE12" s="99" t="s">
        <v>199</v>
      </c>
      <c r="CF12" s="97">
        <v>0</v>
      </c>
      <c r="CG12" s="97">
        <v>0</v>
      </c>
      <c r="CH12" s="98" t="s">
        <v>199</v>
      </c>
      <c r="CI12" s="99" t="s">
        <v>199</v>
      </c>
      <c r="CJ12" s="97">
        <v>0</v>
      </c>
      <c r="CK12" s="97">
        <v>0</v>
      </c>
      <c r="CL12" s="98" t="s">
        <v>199</v>
      </c>
      <c r="CM12" s="99" t="s">
        <v>199</v>
      </c>
      <c r="CN12" s="97">
        <v>0</v>
      </c>
      <c r="CO12" s="97">
        <v>0</v>
      </c>
      <c r="CP12" s="98" t="s">
        <v>199</v>
      </c>
      <c r="CQ12" s="99" t="s">
        <v>199</v>
      </c>
      <c r="CR12" s="97">
        <v>0</v>
      </c>
      <c r="CS12" s="97">
        <v>0</v>
      </c>
      <c r="CT12" s="98" t="s">
        <v>199</v>
      </c>
      <c r="CU12" s="99" t="s">
        <v>199</v>
      </c>
      <c r="CV12" s="97">
        <v>0</v>
      </c>
      <c r="CW12" s="97">
        <v>0</v>
      </c>
      <c r="CX12" s="98" t="s">
        <v>199</v>
      </c>
      <c r="CY12" s="99" t="s">
        <v>199</v>
      </c>
      <c r="CZ12" s="97">
        <v>0</v>
      </c>
      <c r="DA12" s="97">
        <v>0</v>
      </c>
      <c r="DB12" s="98" t="s">
        <v>199</v>
      </c>
      <c r="DC12" s="99" t="s">
        <v>199</v>
      </c>
      <c r="DD12" s="97">
        <v>0</v>
      </c>
      <c r="DE12" s="97">
        <v>0</v>
      </c>
      <c r="DF12" s="98" t="s">
        <v>199</v>
      </c>
      <c r="DG12" s="99" t="s">
        <v>199</v>
      </c>
      <c r="DH12" s="97">
        <v>0</v>
      </c>
      <c r="DI12" s="97">
        <v>0</v>
      </c>
      <c r="DJ12" s="98" t="s">
        <v>199</v>
      </c>
      <c r="DK12" s="99" t="s">
        <v>199</v>
      </c>
      <c r="DL12" s="97">
        <v>0</v>
      </c>
      <c r="DM12" s="97">
        <v>0</v>
      </c>
      <c r="DN12" s="98" t="s">
        <v>199</v>
      </c>
      <c r="DO12" s="99" t="s">
        <v>199</v>
      </c>
      <c r="DP12" s="97">
        <v>0</v>
      </c>
      <c r="DQ12" s="97">
        <v>0</v>
      </c>
      <c r="DR12" s="98" t="s">
        <v>199</v>
      </c>
      <c r="DS12" s="99" t="s">
        <v>199</v>
      </c>
      <c r="DT12" s="97">
        <v>0</v>
      </c>
      <c r="DU12" s="97">
        <v>0</v>
      </c>
    </row>
    <row r="13" spans="1:125" s="8" customFormat="1" ht="12" customHeight="1">
      <c r="B13" s="91"/>
      <c r="D13" s="81"/>
      <c r="E13" s="81"/>
      <c r="J13" s="92"/>
      <c r="K13" s="78"/>
      <c r="L13" s="81"/>
      <c r="M13" s="81"/>
      <c r="N13" s="92"/>
      <c r="O13" s="78"/>
      <c r="P13" s="81"/>
      <c r="Q13" s="81"/>
      <c r="R13" s="92"/>
      <c r="S13" s="78"/>
      <c r="T13" s="81"/>
      <c r="U13" s="81"/>
      <c r="V13" s="92"/>
      <c r="W13" s="78"/>
      <c r="X13" s="81"/>
      <c r="Y13" s="81"/>
      <c r="Z13" s="92"/>
      <c r="AA13" s="78"/>
      <c r="AB13" s="81"/>
      <c r="AC13" s="81"/>
      <c r="AD13" s="92"/>
      <c r="AE13" s="78"/>
      <c r="AF13" s="81"/>
      <c r="AG13" s="81"/>
      <c r="AH13" s="92"/>
      <c r="AI13" s="78"/>
      <c r="AJ13" s="81"/>
      <c r="AK13" s="81"/>
      <c r="AL13" s="92"/>
      <c r="AM13" s="78"/>
      <c r="AN13" s="81"/>
      <c r="AO13" s="81"/>
      <c r="AP13" s="92"/>
      <c r="AQ13" s="78"/>
      <c r="AR13" s="81"/>
      <c r="AS13" s="81"/>
      <c r="AT13" s="92"/>
      <c r="AU13" s="78"/>
      <c r="AV13" s="81"/>
      <c r="AW13" s="81"/>
      <c r="AX13" s="92"/>
      <c r="AY13" s="78"/>
      <c r="AZ13" s="81"/>
      <c r="BA13" s="81"/>
      <c r="BB13" s="92"/>
      <c r="BC13" s="78"/>
      <c r="BD13" s="81"/>
      <c r="BE13" s="81"/>
      <c r="BF13" s="92"/>
      <c r="BG13" s="78"/>
      <c r="BH13" s="81"/>
      <c r="BI13" s="81"/>
      <c r="BJ13" s="92"/>
      <c r="BK13" s="78"/>
      <c r="BL13" s="81"/>
      <c r="BM13" s="81"/>
      <c r="BR13" s="92"/>
      <c r="BS13" s="78"/>
      <c r="BT13" s="81"/>
      <c r="BU13" s="81"/>
      <c r="BV13" s="92"/>
      <c r="BW13" s="78"/>
      <c r="BX13" s="81"/>
      <c r="BY13" s="81"/>
      <c r="BZ13" s="92"/>
      <c r="CA13" s="78"/>
      <c r="CB13" s="81"/>
      <c r="CC13" s="81"/>
      <c r="CD13" s="92"/>
      <c r="CE13" s="78"/>
      <c r="CF13" s="81"/>
      <c r="CG13" s="81"/>
      <c r="CH13" s="92"/>
      <c r="CI13" s="78"/>
      <c r="CJ13" s="81"/>
      <c r="CK13" s="81"/>
      <c r="CL13" s="92"/>
      <c r="CM13" s="78"/>
      <c r="CN13" s="81"/>
      <c r="CO13" s="81"/>
      <c r="CP13" s="92"/>
      <c r="CQ13" s="78"/>
      <c r="CR13" s="81"/>
      <c r="CS13" s="81"/>
      <c r="CT13" s="92"/>
      <c r="CU13" s="78"/>
      <c r="CV13" s="81"/>
      <c r="CW13" s="81"/>
      <c r="CX13" s="92"/>
      <c r="CY13" s="78"/>
      <c r="CZ13" s="81"/>
      <c r="DA13" s="81"/>
      <c r="DB13" s="92"/>
      <c r="DC13" s="78"/>
      <c r="DD13" s="81"/>
      <c r="DE13" s="81"/>
      <c r="DF13" s="92"/>
      <c r="DG13" s="78"/>
      <c r="DH13" s="81"/>
      <c r="DI13" s="81"/>
      <c r="DJ13" s="92"/>
      <c r="DK13" s="78"/>
      <c r="DL13" s="81"/>
      <c r="DM13" s="81"/>
      <c r="DN13" s="92"/>
      <c r="DO13" s="78"/>
      <c r="DP13" s="81"/>
      <c r="DQ13" s="81"/>
      <c r="DR13" s="92"/>
      <c r="DS13" s="78"/>
      <c r="DT13" s="81"/>
      <c r="DU13" s="81"/>
    </row>
    <row r="14" spans="1:125" s="8" customFormat="1" ht="12" customHeight="1">
      <c r="B14" s="91"/>
      <c r="D14" s="81"/>
      <c r="E14" s="81"/>
      <c r="F14" s="92"/>
      <c r="G14" s="92"/>
      <c r="H14" s="92"/>
      <c r="I14" s="92"/>
      <c r="J14" s="92"/>
      <c r="K14" s="78"/>
      <c r="L14" s="81"/>
      <c r="M14" s="81"/>
      <c r="N14" s="92"/>
      <c r="O14" s="78"/>
      <c r="P14" s="81"/>
      <c r="Q14" s="81"/>
      <c r="R14" s="92"/>
      <c r="S14" s="78"/>
      <c r="T14" s="81"/>
      <c r="U14" s="81"/>
      <c r="V14" s="92"/>
      <c r="W14" s="78"/>
      <c r="X14" s="81"/>
      <c r="Y14" s="81"/>
      <c r="Z14" s="92"/>
      <c r="AA14" s="78"/>
      <c r="AB14" s="81"/>
      <c r="AC14" s="81"/>
      <c r="AD14" s="92"/>
      <c r="AE14" s="78"/>
      <c r="AF14" s="81"/>
      <c r="AG14" s="81"/>
      <c r="AH14" s="92"/>
      <c r="AI14" s="78"/>
      <c r="AJ14" s="81"/>
      <c r="AK14" s="81"/>
      <c r="AL14" s="92"/>
      <c r="AM14" s="78"/>
      <c r="AN14" s="81"/>
      <c r="AO14" s="81"/>
      <c r="AP14" s="92"/>
      <c r="AQ14" s="78"/>
      <c r="AR14" s="81"/>
      <c r="AS14" s="81"/>
      <c r="AT14" s="92"/>
      <c r="AU14" s="78"/>
      <c r="AV14" s="81"/>
      <c r="AW14" s="81"/>
      <c r="AX14" s="92"/>
      <c r="AY14" s="78"/>
      <c r="AZ14" s="81"/>
      <c r="BA14" s="81"/>
      <c r="BB14" s="92"/>
      <c r="BC14" s="78"/>
      <c r="BD14" s="81"/>
      <c r="BE14" s="81"/>
      <c r="BF14" s="92"/>
      <c r="BG14" s="78"/>
      <c r="BH14" s="81"/>
      <c r="BI14" s="81"/>
      <c r="BJ14" s="92"/>
      <c r="BK14" s="78"/>
      <c r="BL14" s="81"/>
      <c r="BM14" s="81"/>
      <c r="BN14" s="92"/>
      <c r="BO14" s="92"/>
      <c r="BP14" s="92"/>
      <c r="BQ14" s="92"/>
      <c r="BR14" s="92"/>
      <c r="BS14" s="78"/>
      <c r="BT14" s="81"/>
      <c r="BU14" s="81"/>
      <c r="BV14" s="92"/>
      <c r="BW14" s="78"/>
      <c r="BX14" s="81"/>
      <c r="BY14" s="81"/>
      <c r="BZ14" s="92"/>
      <c r="CA14" s="78"/>
      <c r="CB14" s="81"/>
      <c r="CC14" s="81"/>
      <c r="CD14" s="92"/>
      <c r="CE14" s="78"/>
      <c r="CF14" s="81"/>
      <c r="CG14" s="81"/>
      <c r="CH14" s="92"/>
      <c r="CI14" s="78"/>
      <c r="CJ14" s="81"/>
      <c r="CK14" s="81"/>
      <c r="CL14" s="92"/>
      <c r="CM14" s="78"/>
      <c r="CN14" s="81"/>
      <c r="CO14" s="81"/>
      <c r="CP14" s="92"/>
      <c r="CQ14" s="78"/>
      <c r="CR14" s="81"/>
      <c r="CS14" s="81"/>
      <c r="CT14" s="92"/>
      <c r="CU14" s="78"/>
      <c r="CV14" s="81"/>
      <c r="CW14" s="81"/>
      <c r="CX14" s="92"/>
      <c r="CY14" s="78"/>
      <c r="CZ14" s="81"/>
      <c r="DA14" s="81"/>
      <c r="DB14" s="92"/>
      <c r="DC14" s="78"/>
      <c r="DD14" s="81"/>
      <c r="DE14" s="81"/>
      <c r="DF14" s="92"/>
      <c r="DG14" s="78"/>
      <c r="DH14" s="81"/>
      <c r="DI14" s="81"/>
      <c r="DJ14" s="92"/>
      <c r="DK14" s="78"/>
      <c r="DL14" s="81"/>
      <c r="DM14" s="81"/>
      <c r="DN14" s="92"/>
      <c r="DO14" s="78"/>
      <c r="DP14" s="81"/>
      <c r="DQ14" s="81"/>
      <c r="DR14" s="92"/>
      <c r="DS14" s="78"/>
      <c r="DT14" s="81"/>
      <c r="DU14" s="81"/>
    </row>
    <row r="15" spans="1:125" s="8" customFormat="1" ht="12" customHeight="1">
      <c r="B15" s="91"/>
      <c r="D15" s="81"/>
      <c r="E15" s="81"/>
      <c r="F15" s="92"/>
      <c r="G15" s="92"/>
      <c r="H15" s="92"/>
      <c r="I15" s="92"/>
      <c r="J15" s="92"/>
      <c r="K15" s="78"/>
      <c r="L15" s="81"/>
      <c r="M15" s="81"/>
      <c r="N15" s="92"/>
      <c r="O15" s="78"/>
      <c r="P15" s="81"/>
      <c r="Q15" s="81"/>
      <c r="R15" s="92"/>
      <c r="S15" s="78"/>
      <c r="T15" s="81"/>
      <c r="U15" s="81"/>
      <c r="V15" s="92"/>
      <c r="W15" s="78"/>
      <c r="X15" s="81"/>
      <c r="Y15" s="81"/>
      <c r="Z15" s="92"/>
      <c r="AA15" s="78"/>
      <c r="AB15" s="81"/>
      <c r="AC15" s="81"/>
      <c r="AD15" s="92"/>
      <c r="AE15" s="78"/>
      <c r="AF15" s="81"/>
      <c r="AG15" s="81"/>
      <c r="AH15" s="92"/>
      <c r="AI15" s="78"/>
      <c r="AJ15" s="81"/>
      <c r="AK15" s="81"/>
      <c r="AL15" s="92"/>
      <c r="AM15" s="78"/>
      <c r="AN15" s="81"/>
      <c r="AO15" s="81"/>
      <c r="AP15" s="92"/>
      <c r="AQ15" s="78"/>
      <c r="AR15" s="81"/>
      <c r="AS15" s="81"/>
      <c r="AT15" s="92"/>
      <c r="AU15" s="78"/>
      <c r="AV15" s="81"/>
      <c r="AW15" s="81"/>
      <c r="AX15" s="92"/>
      <c r="AY15" s="78"/>
      <c r="AZ15" s="81"/>
      <c r="BA15" s="81"/>
      <c r="BB15" s="92"/>
      <c r="BC15" s="78"/>
      <c r="BD15" s="81"/>
      <c r="BE15" s="81"/>
      <c r="BF15" s="92"/>
      <c r="BG15" s="78"/>
      <c r="BH15" s="81"/>
      <c r="BI15" s="81"/>
      <c r="BJ15" s="92"/>
      <c r="BK15" s="78"/>
      <c r="BL15" s="81"/>
      <c r="BM15" s="81"/>
      <c r="BN15" s="92"/>
      <c r="BO15" s="78"/>
      <c r="BP15" s="81"/>
      <c r="BQ15" s="81"/>
      <c r="BR15" s="92"/>
      <c r="BS15" s="78"/>
      <c r="BT15" s="81"/>
      <c r="BU15" s="81"/>
      <c r="BV15" s="92"/>
      <c r="BW15" s="78"/>
      <c r="BX15" s="81"/>
      <c r="BY15" s="81"/>
      <c r="BZ15" s="92"/>
      <c r="CA15" s="78"/>
      <c r="CB15" s="81"/>
      <c r="CC15" s="81"/>
      <c r="CD15" s="92"/>
      <c r="CE15" s="78"/>
      <c r="CF15" s="81"/>
      <c r="CG15" s="81"/>
      <c r="CH15" s="92"/>
      <c r="CI15" s="78"/>
      <c r="CJ15" s="81"/>
      <c r="CK15" s="81"/>
      <c r="CL15" s="92"/>
      <c r="CM15" s="78"/>
      <c r="CN15" s="81"/>
      <c r="CO15" s="81"/>
      <c r="CP15" s="92"/>
      <c r="CQ15" s="78"/>
      <c r="CR15" s="81"/>
      <c r="CS15" s="81"/>
      <c r="CT15" s="92"/>
      <c r="CU15" s="78"/>
      <c r="CV15" s="81"/>
      <c r="CW15" s="81"/>
      <c r="CX15" s="92"/>
      <c r="CY15" s="78"/>
      <c r="CZ15" s="81"/>
      <c r="DA15" s="81"/>
      <c r="DB15" s="92"/>
      <c r="DC15" s="78"/>
      <c r="DD15" s="81"/>
      <c r="DE15" s="81"/>
      <c r="DF15" s="92"/>
      <c r="DG15" s="78"/>
      <c r="DH15" s="81"/>
      <c r="DI15" s="81"/>
      <c r="DJ15" s="92"/>
      <c r="DK15" s="78"/>
      <c r="DL15" s="81"/>
      <c r="DM15" s="81"/>
      <c r="DN15" s="92"/>
      <c r="DO15" s="78"/>
      <c r="DP15" s="81"/>
      <c r="DQ15" s="81"/>
      <c r="DR15" s="92"/>
      <c r="DS15" s="78"/>
      <c r="DT15" s="81"/>
      <c r="DU15" s="81"/>
    </row>
    <row r="16" spans="1:125" s="8" customFormat="1" ht="12" customHeight="1">
      <c r="B16" s="91"/>
      <c r="D16" s="81"/>
      <c r="E16" s="81"/>
      <c r="F16" s="92"/>
      <c r="G16" s="92"/>
      <c r="H16" s="92"/>
      <c r="I16" s="92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92"/>
      <c r="H17" s="92"/>
      <c r="I17" s="92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92"/>
      <c r="H18" s="92"/>
      <c r="I18" s="92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92"/>
      <c r="H19" s="92"/>
      <c r="I19" s="92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92"/>
      <c r="H20" s="92"/>
      <c r="I20" s="92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92"/>
      <c r="H21" s="92"/>
      <c r="I21" s="92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92"/>
      <c r="H22" s="92"/>
      <c r="I22" s="92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92"/>
      <c r="H23" s="92"/>
      <c r="I23" s="92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92"/>
      <c r="H24" s="92"/>
      <c r="I24" s="92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92"/>
      <c r="H25" s="92"/>
      <c r="I25" s="92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92"/>
      <c r="H26" s="92"/>
      <c r="I26" s="92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  <row r="970" spans="2:125" s="8" customFormat="1" ht="12" customHeight="1">
      <c r="B970" s="91"/>
      <c r="D970" s="81"/>
      <c r="E970" s="81"/>
      <c r="F970" s="92"/>
      <c r="G970" s="78"/>
      <c r="H970" s="81"/>
      <c r="I970" s="81"/>
      <c r="J970" s="92"/>
      <c r="K970" s="78"/>
      <c r="L970" s="81"/>
      <c r="M970" s="81"/>
      <c r="N970" s="92"/>
      <c r="O970" s="78"/>
      <c r="P970" s="81"/>
      <c r="Q970" s="81"/>
      <c r="R970" s="92"/>
      <c r="S970" s="78"/>
      <c r="T970" s="81"/>
      <c r="U970" s="81"/>
      <c r="V970" s="92"/>
      <c r="W970" s="78"/>
      <c r="X970" s="81"/>
      <c r="Y970" s="81"/>
      <c r="Z970" s="92"/>
      <c r="AA970" s="78"/>
      <c r="AB970" s="81"/>
      <c r="AC970" s="81"/>
      <c r="AD970" s="92"/>
      <c r="AE970" s="78"/>
      <c r="AF970" s="81"/>
      <c r="AG970" s="81"/>
      <c r="AH970" s="92"/>
      <c r="AI970" s="78"/>
      <c r="AJ970" s="81"/>
      <c r="AK970" s="81"/>
      <c r="AL970" s="92"/>
      <c r="AM970" s="78"/>
      <c r="AN970" s="81"/>
      <c r="AO970" s="81"/>
      <c r="AP970" s="92"/>
      <c r="AQ970" s="78"/>
      <c r="AR970" s="81"/>
      <c r="AS970" s="81"/>
      <c r="AT970" s="92"/>
      <c r="AU970" s="78"/>
      <c r="AV970" s="81"/>
      <c r="AW970" s="81"/>
      <c r="AX970" s="92"/>
      <c r="AY970" s="78"/>
      <c r="AZ970" s="81"/>
      <c r="BA970" s="81"/>
      <c r="BB970" s="92"/>
      <c r="BC970" s="78"/>
      <c r="BD970" s="81"/>
      <c r="BE970" s="81"/>
      <c r="BF970" s="92"/>
      <c r="BG970" s="78"/>
      <c r="BH970" s="81"/>
      <c r="BI970" s="81"/>
      <c r="BJ970" s="92"/>
      <c r="BK970" s="78"/>
      <c r="BL970" s="81"/>
      <c r="BM970" s="81"/>
      <c r="BN970" s="92"/>
      <c r="BO970" s="78"/>
      <c r="BP970" s="81"/>
      <c r="BQ970" s="81"/>
      <c r="BR970" s="92"/>
      <c r="BS970" s="78"/>
      <c r="BT970" s="81"/>
      <c r="BU970" s="81"/>
      <c r="BV970" s="92"/>
      <c r="BW970" s="78"/>
      <c r="BX970" s="81"/>
      <c r="BY970" s="81"/>
      <c r="BZ970" s="92"/>
      <c r="CA970" s="78"/>
      <c r="CB970" s="81"/>
      <c r="CC970" s="81"/>
      <c r="CD970" s="92"/>
      <c r="CE970" s="78"/>
      <c r="CF970" s="81"/>
      <c r="CG970" s="81"/>
      <c r="CH970" s="92"/>
      <c r="CI970" s="78"/>
      <c r="CJ970" s="81"/>
      <c r="CK970" s="81"/>
      <c r="CL970" s="92"/>
      <c r="CM970" s="78"/>
      <c r="CN970" s="81"/>
      <c r="CO970" s="81"/>
      <c r="CP970" s="92"/>
      <c r="CQ970" s="78"/>
      <c r="CR970" s="81"/>
      <c r="CS970" s="81"/>
      <c r="CT970" s="92"/>
      <c r="CU970" s="78"/>
      <c r="CV970" s="81"/>
      <c r="CW970" s="81"/>
      <c r="CX970" s="92"/>
      <c r="CY970" s="78"/>
      <c r="CZ970" s="81"/>
      <c r="DA970" s="81"/>
      <c r="DB970" s="92"/>
      <c r="DC970" s="78"/>
      <c r="DD970" s="81"/>
      <c r="DE970" s="81"/>
      <c r="DF970" s="92"/>
      <c r="DG970" s="78"/>
      <c r="DH970" s="81"/>
      <c r="DI970" s="81"/>
      <c r="DJ970" s="92"/>
      <c r="DK970" s="78"/>
      <c r="DL970" s="81"/>
      <c r="DM970" s="81"/>
      <c r="DN970" s="92"/>
      <c r="DO970" s="78"/>
      <c r="DP970" s="81"/>
      <c r="DQ970" s="81"/>
      <c r="DR970" s="92"/>
      <c r="DS970" s="78"/>
      <c r="DT970" s="81"/>
      <c r="DU970" s="81"/>
    </row>
    <row r="971" spans="2:125" s="8" customFormat="1" ht="12" customHeight="1">
      <c r="B971" s="91"/>
      <c r="D971" s="81"/>
      <c r="E971" s="81"/>
      <c r="F971" s="92"/>
      <c r="G971" s="78"/>
      <c r="H971" s="81"/>
      <c r="I971" s="81"/>
      <c r="J971" s="92"/>
      <c r="K971" s="78"/>
      <c r="L971" s="81"/>
      <c r="M971" s="81"/>
      <c r="N971" s="92"/>
      <c r="O971" s="78"/>
      <c r="P971" s="81"/>
      <c r="Q971" s="81"/>
      <c r="R971" s="92"/>
      <c r="S971" s="78"/>
      <c r="T971" s="81"/>
      <c r="U971" s="81"/>
      <c r="V971" s="92"/>
      <c r="W971" s="78"/>
      <c r="X971" s="81"/>
      <c r="Y971" s="81"/>
      <c r="Z971" s="92"/>
      <c r="AA971" s="78"/>
      <c r="AB971" s="81"/>
      <c r="AC971" s="81"/>
      <c r="AD971" s="92"/>
      <c r="AE971" s="78"/>
      <c r="AF971" s="81"/>
      <c r="AG971" s="81"/>
      <c r="AH971" s="92"/>
      <c r="AI971" s="78"/>
      <c r="AJ971" s="81"/>
      <c r="AK971" s="81"/>
      <c r="AL971" s="92"/>
      <c r="AM971" s="78"/>
      <c r="AN971" s="81"/>
      <c r="AO971" s="81"/>
      <c r="AP971" s="92"/>
      <c r="AQ971" s="78"/>
      <c r="AR971" s="81"/>
      <c r="AS971" s="81"/>
      <c r="AT971" s="92"/>
      <c r="AU971" s="78"/>
      <c r="AV971" s="81"/>
      <c r="AW971" s="81"/>
      <c r="AX971" s="92"/>
      <c r="AY971" s="78"/>
      <c r="AZ971" s="81"/>
      <c r="BA971" s="81"/>
      <c r="BB971" s="92"/>
      <c r="BC971" s="78"/>
      <c r="BD971" s="81"/>
      <c r="BE971" s="81"/>
      <c r="BF971" s="92"/>
      <c r="BG971" s="78"/>
      <c r="BH971" s="81"/>
      <c r="BI971" s="81"/>
      <c r="BJ971" s="92"/>
      <c r="BK971" s="78"/>
      <c r="BL971" s="81"/>
      <c r="BM971" s="81"/>
      <c r="BN971" s="92"/>
      <c r="BO971" s="78"/>
      <c r="BP971" s="81"/>
      <c r="BQ971" s="81"/>
      <c r="BR971" s="92"/>
      <c r="BS971" s="78"/>
      <c r="BT971" s="81"/>
      <c r="BU971" s="81"/>
      <c r="BV971" s="92"/>
      <c r="BW971" s="78"/>
      <c r="BX971" s="81"/>
      <c r="BY971" s="81"/>
      <c r="BZ971" s="92"/>
      <c r="CA971" s="78"/>
      <c r="CB971" s="81"/>
      <c r="CC971" s="81"/>
      <c r="CD971" s="92"/>
      <c r="CE971" s="78"/>
      <c r="CF971" s="81"/>
      <c r="CG971" s="81"/>
      <c r="CH971" s="92"/>
      <c r="CI971" s="78"/>
      <c r="CJ971" s="81"/>
      <c r="CK971" s="81"/>
      <c r="CL971" s="92"/>
      <c r="CM971" s="78"/>
      <c r="CN971" s="81"/>
      <c r="CO971" s="81"/>
      <c r="CP971" s="92"/>
      <c r="CQ971" s="78"/>
      <c r="CR971" s="81"/>
      <c r="CS971" s="81"/>
      <c r="CT971" s="92"/>
      <c r="CU971" s="78"/>
      <c r="CV971" s="81"/>
      <c r="CW971" s="81"/>
      <c r="CX971" s="92"/>
      <c r="CY971" s="78"/>
      <c r="CZ971" s="81"/>
      <c r="DA971" s="81"/>
      <c r="DB971" s="92"/>
      <c r="DC971" s="78"/>
      <c r="DD971" s="81"/>
      <c r="DE971" s="81"/>
      <c r="DF971" s="92"/>
      <c r="DG971" s="78"/>
      <c r="DH971" s="81"/>
      <c r="DI971" s="81"/>
      <c r="DJ971" s="92"/>
      <c r="DK971" s="78"/>
      <c r="DL971" s="81"/>
      <c r="DM971" s="81"/>
      <c r="DN971" s="92"/>
      <c r="DO971" s="78"/>
      <c r="DP971" s="81"/>
      <c r="DQ971" s="81"/>
      <c r="DR971" s="92"/>
      <c r="DS971" s="78"/>
      <c r="DT971" s="81"/>
      <c r="DU971" s="81"/>
    </row>
    <row r="972" spans="2:125" s="8" customFormat="1" ht="12" customHeight="1">
      <c r="B972" s="91"/>
      <c r="D972" s="81"/>
      <c r="E972" s="81"/>
      <c r="F972" s="92"/>
      <c r="G972" s="78"/>
      <c r="H972" s="81"/>
      <c r="I972" s="81"/>
      <c r="J972" s="92"/>
      <c r="K972" s="78"/>
      <c r="L972" s="81"/>
      <c r="M972" s="81"/>
      <c r="N972" s="92"/>
      <c r="O972" s="78"/>
      <c r="P972" s="81"/>
      <c r="Q972" s="81"/>
      <c r="R972" s="92"/>
      <c r="S972" s="78"/>
      <c r="T972" s="81"/>
      <c r="U972" s="81"/>
      <c r="V972" s="92"/>
      <c r="W972" s="78"/>
      <c r="X972" s="81"/>
      <c r="Y972" s="81"/>
      <c r="Z972" s="92"/>
      <c r="AA972" s="78"/>
      <c r="AB972" s="81"/>
      <c r="AC972" s="81"/>
      <c r="AD972" s="92"/>
      <c r="AE972" s="78"/>
      <c r="AF972" s="81"/>
      <c r="AG972" s="81"/>
      <c r="AH972" s="92"/>
      <c r="AI972" s="78"/>
      <c r="AJ972" s="81"/>
      <c r="AK972" s="81"/>
      <c r="AL972" s="92"/>
      <c r="AM972" s="78"/>
      <c r="AN972" s="81"/>
      <c r="AO972" s="81"/>
      <c r="AP972" s="92"/>
      <c r="AQ972" s="78"/>
      <c r="AR972" s="81"/>
      <c r="AS972" s="81"/>
      <c r="AT972" s="92"/>
      <c r="AU972" s="78"/>
      <c r="AV972" s="81"/>
      <c r="AW972" s="81"/>
      <c r="AX972" s="92"/>
      <c r="AY972" s="78"/>
      <c r="AZ972" s="81"/>
      <c r="BA972" s="81"/>
      <c r="BB972" s="92"/>
      <c r="BC972" s="78"/>
      <c r="BD972" s="81"/>
      <c r="BE972" s="81"/>
      <c r="BF972" s="92"/>
      <c r="BG972" s="78"/>
      <c r="BH972" s="81"/>
      <c r="BI972" s="81"/>
      <c r="BJ972" s="92"/>
      <c r="BK972" s="78"/>
      <c r="BL972" s="81"/>
      <c r="BM972" s="81"/>
      <c r="BN972" s="92"/>
      <c r="BO972" s="78"/>
      <c r="BP972" s="81"/>
      <c r="BQ972" s="81"/>
      <c r="BR972" s="92"/>
      <c r="BS972" s="78"/>
      <c r="BT972" s="81"/>
      <c r="BU972" s="81"/>
      <c r="BV972" s="92"/>
      <c r="BW972" s="78"/>
      <c r="BX972" s="81"/>
      <c r="BY972" s="81"/>
      <c r="BZ972" s="92"/>
      <c r="CA972" s="78"/>
      <c r="CB972" s="81"/>
      <c r="CC972" s="81"/>
      <c r="CD972" s="92"/>
      <c r="CE972" s="78"/>
      <c r="CF972" s="81"/>
      <c r="CG972" s="81"/>
      <c r="CH972" s="92"/>
      <c r="CI972" s="78"/>
      <c r="CJ972" s="81"/>
      <c r="CK972" s="81"/>
      <c r="CL972" s="92"/>
      <c r="CM972" s="78"/>
      <c r="CN972" s="81"/>
      <c r="CO972" s="81"/>
      <c r="CP972" s="92"/>
      <c r="CQ972" s="78"/>
      <c r="CR972" s="81"/>
      <c r="CS972" s="81"/>
      <c r="CT972" s="92"/>
      <c r="CU972" s="78"/>
      <c r="CV972" s="81"/>
      <c r="CW972" s="81"/>
      <c r="CX972" s="92"/>
      <c r="CY972" s="78"/>
      <c r="CZ972" s="81"/>
      <c r="DA972" s="81"/>
      <c r="DB972" s="92"/>
      <c r="DC972" s="78"/>
      <c r="DD972" s="81"/>
      <c r="DE972" s="81"/>
      <c r="DF972" s="92"/>
      <c r="DG972" s="78"/>
      <c r="DH972" s="81"/>
      <c r="DI972" s="81"/>
      <c r="DJ972" s="92"/>
      <c r="DK972" s="78"/>
      <c r="DL972" s="81"/>
      <c r="DM972" s="81"/>
      <c r="DN972" s="92"/>
      <c r="DO972" s="78"/>
      <c r="DP972" s="81"/>
      <c r="DQ972" s="81"/>
      <c r="DR972" s="92"/>
      <c r="DS972" s="78"/>
      <c r="DT972" s="81"/>
      <c r="DU972" s="81"/>
    </row>
    <row r="973" spans="2:125" s="8" customFormat="1" ht="12" customHeight="1">
      <c r="B973" s="91"/>
      <c r="D973" s="81"/>
      <c r="E973" s="81"/>
      <c r="F973" s="92"/>
      <c r="G973" s="78"/>
      <c r="H973" s="81"/>
      <c r="I973" s="81"/>
      <c r="J973" s="92"/>
      <c r="K973" s="78"/>
      <c r="L973" s="81"/>
      <c r="M973" s="81"/>
      <c r="N973" s="92"/>
      <c r="O973" s="78"/>
      <c r="P973" s="81"/>
      <c r="Q973" s="81"/>
      <c r="R973" s="92"/>
      <c r="S973" s="78"/>
      <c r="T973" s="81"/>
      <c r="U973" s="81"/>
      <c r="V973" s="92"/>
      <c r="W973" s="78"/>
      <c r="X973" s="81"/>
      <c r="Y973" s="81"/>
      <c r="Z973" s="92"/>
      <c r="AA973" s="78"/>
      <c r="AB973" s="81"/>
      <c r="AC973" s="81"/>
      <c r="AD973" s="92"/>
      <c r="AE973" s="78"/>
      <c r="AF973" s="81"/>
      <c r="AG973" s="81"/>
      <c r="AH973" s="92"/>
      <c r="AI973" s="78"/>
      <c r="AJ973" s="81"/>
      <c r="AK973" s="81"/>
      <c r="AL973" s="92"/>
      <c r="AM973" s="78"/>
      <c r="AN973" s="81"/>
      <c r="AO973" s="81"/>
      <c r="AP973" s="92"/>
      <c r="AQ973" s="78"/>
      <c r="AR973" s="81"/>
      <c r="AS973" s="81"/>
      <c r="AT973" s="92"/>
      <c r="AU973" s="78"/>
      <c r="AV973" s="81"/>
      <c r="AW973" s="81"/>
      <c r="AX973" s="92"/>
      <c r="AY973" s="78"/>
      <c r="AZ973" s="81"/>
      <c r="BA973" s="81"/>
      <c r="BB973" s="92"/>
      <c r="BC973" s="78"/>
      <c r="BD973" s="81"/>
      <c r="BE973" s="81"/>
      <c r="BF973" s="92"/>
      <c r="BG973" s="78"/>
      <c r="BH973" s="81"/>
      <c r="BI973" s="81"/>
      <c r="BJ973" s="92"/>
      <c r="BK973" s="78"/>
      <c r="BL973" s="81"/>
      <c r="BM973" s="81"/>
      <c r="BN973" s="92"/>
      <c r="BO973" s="78"/>
      <c r="BP973" s="81"/>
      <c r="BQ973" s="81"/>
      <c r="BR973" s="92"/>
      <c r="BS973" s="78"/>
      <c r="BT973" s="81"/>
      <c r="BU973" s="81"/>
      <c r="BV973" s="92"/>
      <c r="BW973" s="78"/>
      <c r="BX973" s="81"/>
      <c r="BY973" s="81"/>
      <c r="BZ973" s="92"/>
      <c r="CA973" s="78"/>
      <c r="CB973" s="81"/>
      <c r="CC973" s="81"/>
      <c r="CD973" s="92"/>
      <c r="CE973" s="78"/>
      <c r="CF973" s="81"/>
      <c r="CG973" s="81"/>
      <c r="CH973" s="92"/>
      <c r="CI973" s="78"/>
      <c r="CJ973" s="81"/>
      <c r="CK973" s="81"/>
      <c r="CL973" s="92"/>
      <c r="CM973" s="78"/>
      <c r="CN973" s="81"/>
      <c r="CO973" s="81"/>
      <c r="CP973" s="92"/>
      <c r="CQ973" s="78"/>
      <c r="CR973" s="81"/>
      <c r="CS973" s="81"/>
      <c r="CT973" s="92"/>
      <c r="CU973" s="78"/>
      <c r="CV973" s="81"/>
      <c r="CW973" s="81"/>
      <c r="CX973" s="92"/>
      <c r="CY973" s="78"/>
      <c r="CZ973" s="81"/>
      <c r="DA973" s="81"/>
      <c r="DB973" s="92"/>
      <c r="DC973" s="78"/>
      <c r="DD973" s="81"/>
      <c r="DE973" s="81"/>
      <c r="DF973" s="92"/>
      <c r="DG973" s="78"/>
      <c r="DH973" s="81"/>
      <c r="DI973" s="81"/>
      <c r="DJ973" s="92"/>
      <c r="DK973" s="78"/>
      <c r="DL973" s="81"/>
      <c r="DM973" s="81"/>
      <c r="DN973" s="92"/>
      <c r="DO973" s="78"/>
      <c r="DP973" s="81"/>
      <c r="DQ973" s="81"/>
      <c r="DR973" s="92"/>
      <c r="DS973" s="78"/>
      <c r="DT973" s="81"/>
      <c r="DU973" s="81"/>
    </row>
    <row r="974" spans="2:125" s="8" customFormat="1" ht="12" customHeight="1">
      <c r="B974" s="91"/>
      <c r="D974" s="81"/>
      <c r="E974" s="81"/>
      <c r="F974" s="92"/>
      <c r="G974" s="78"/>
      <c r="H974" s="81"/>
      <c r="I974" s="81"/>
      <c r="J974" s="92"/>
      <c r="K974" s="78"/>
      <c r="L974" s="81"/>
      <c r="M974" s="81"/>
      <c r="N974" s="92"/>
      <c r="O974" s="78"/>
      <c r="P974" s="81"/>
      <c r="Q974" s="81"/>
      <c r="R974" s="92"/>
      <c r="S974" s="78"/>
      <c r="T974" s="81"/>
      <c r="U974" s="81"/>
      <c r="V974" s="92"/>
      <c r="W974" s="78"/>
      <c r="X974" s="81"/>
      <c r="Y974" s="81"/>
      <c r="Z974" s="92"/>
      <c r="AA974" s="78"/>
      <c r="AB974" s="81"/>
      <c r="AC974" s="81"/>
      <c r="AD974" s="92"/>
      <c r="AE974" s="78"/>
      <c r="AF974" s="81"/>
      <c r="AG974" s="81"/>
      <c r="AH974" s="92"/>
      <c r="AI974" s="78"/>
      <c r="AJ974" s="81"/>
      <c r="AK974" s="81"/>
      <c r="AL974" s="92"/>
      <c r="AM974" s="78"/>
      <c r="AN974" s="81"/>
      <c r="AO974" s="81"/>
      <c r="AP974" s="92"/>
      <c r="AQ974" s="78"/>
      <c r="AR974" s="81"/>
      <c r="AS974" s="81"/>
      <c r="AT974" s="92"/>
      <c r="AU974" s="78"/>
      <c r="AV974" s="81"/>
      <c r="AW974" s="81"/>
      <c r="AX974" s="92"/>
      <c r="AY974" s="78"/>
      <c r="AZ974" s="81"/>
      <c r="BA974" s="81"/>
      <c r="BB974" s="92"/>
      <c r="BC974" s="78"/>
      <c r="BD974" s="81"/>
      <c r="BE974" s="81"/>
      <c r="BF974" s="92"/>
      <c r="BG974" s="78"/>
      <c r="BH974" s="81"/>
      <c r="BI974" s="81"/>
      <c r="BJ974" s="92"/>
      <c r="BK974" s="78"/>
      <c r="BL974" s="81"/>
      <c r="BM974" s="81"/>
      <c r="BN974" s="92"/>
      <c r="BO974" s="78"/>
      <c r="BP974" s="81"/>
      <c r="BQ974" s="81"/>
      <c r="BR974" s="92"/>
      <c r="BS974" s="78"/>
      <c r="BT974" s="81"/>
      <c r="BU974" s="81"/>
      <c r="BV974" s="92"/>
      <c r="BW974" s="78"/>
      <c r="BX974" s="81"/>
      <c r="BY974" s="81"/>
      <c r="BZ974" s="92"/>
      <c r="CA974" s="78"/>
      <c r="CB974" s="81"/>
      <c r="CC974" s="81"/>
      <c r="CD974" s="92"/>
      <c r="CE974" s="78"/>
      <c r="CF974" s="81"/>
      <c r="CG974" s="81"/>
      <c r="CH974" s="92"/>
      <c r="CI974" s="78"/>
      <c r="CJ974" s="81"/>
      <c r="CK974" s="81"/>
      <c r="CL974" s="92"/>
      <c r="CM974" s="78"/>
      <c r="CN974" s="81"/>
      <c r="CO974" s="81"/>
      <c r="CP974" s="92"/>
      <c r="CQ974" s="78"/>
      <c r="CR974" s="81"/>
      <c r="CS974" s="81"/>
      <c r="CT974" s="92"/>
      <c r="CU974" s="78"/>
      <c r="CV974" s="81"/>
      <c r="CW974" s="81"/>
      <c r="CX974" s="92"/>
      <c r="CY974" s="78"/>
      <c r="CZ974" s="81"/>
      <c r="DA974" s="81"/>
      <c r="DB974" s="92"/>
      <c r="DC974" s="78"/>
      <c r="DD974" s="81"/>
      <c r="DE974" s="81"/>
      <c r="DF974" s="92"/>
      <c r="DG974" s="78"/>
      <c r="DH974" s="81"/>
      <c r="DI974" s="81"/>
      <c r="DJ974" s="92"/>
      <c r="DK974" s="78"/>
      <c r="DL974" s="81"/>
      <c r="DM974" s="81"/>
      <c r="DN974" s="92"/>
      <c r="DO974" s="78"/>
      <c r="DP974" s="81"/>
      <c r="DQ974" s="81"/>
      <c r="DR974" s="92"/>
      <c r="DS974" s="78"/>
      <c r="DT974" s="81"/>
      <c r="DU974" s="81"/>
    </row>
    <row r="975" spans="2:125" s="8" customFormat="1" ht="12" customHeight="1">
      <c r="B975" s="91"/>
      <c r="D975" s="81"/>
      <c r="E975" s="81"/>
      <c r="F975" s="92"/>
      <c r="G975" s="78"/>
      <c r="H975" s="81"/>
      <c r="I975" s="81"/>
      <c r="J975" s="92"/>
      <c r="K975" s="78"/>
      <c r="L975" s="81"/>
      <c r="M975" s="81"/>
      <c r="N975" s="92"/>
      <c r="O975" s="78"/>
      <c r="P975" s="81"/>
      <c r="Q975" s="81"/>
      <c r="R975" s="92"/>
      <c r="S975" s="78"/>
      <c r="T975" s="81"/>
      <c r="U975" s="81"/>
      <c r="V975" s="92"/>
      <c r="W975" s="78"/>
      <c r="X975" s="81"/>
      <c r="Y975" s="81"/>
      <c r="Z975" s="92"/>
      <c r="AA975" s="78"/>
      <c r="AB975" s="81"/>
      <c r="AC975" s="81"/>
      <c r="AD975" s="92"/>
      <c r="AE975" s="78"/>
      <c r="AF975" s="81"/>
      <c r="AG975" s="81"/>
      <c r="AH975" s="92"/>
      <c r="AI975" s="78"/>
      <c r="AJ975" s="81"/>
      <c r="AK975" s="81"/>
      <c r="AL975" s="92"/>
      <c r="AM975" s="78"/>
      <c r="AN975" s="81"/>
      <c r="AO975" s="81"/>
      <c r="AP975" s="92"/>
      <c r="AQ975" s="78"/>
      <c r="AR975" s="81"/>
      <c r="AS975" s="81"/>
      <c r="AT975" s="92"/>
      <c r="AU975" s="78"/>
      <c r="AV975" s="81"/>
      <c r="AW975" s="81"/>
      <c r="AX975" s="92"/>
      <c r="AY975" s="78"/>
      <c r="AZ975" s="81"/>
      <c r="BA975" s="81"/>
      <c r="BB975" s="92"/>
      <c r="BC975" s="78"/>
      <c r="BD975" s="81"/>
      <c r="BE975" s="81"/>
      <c r="BF975" s="92"/>
      <c r="BG975" s="78"/>
      <c r="BH975" s="81"/>
      <c r="BI975" s="81"/>
      <c r="BJ975" s="92"/>
      <c r="BK975" s="78"/>
      <c r="BL975" s="81"/>
      <c r="BM975" s="81"/>
      <c r="BN975" s="92"/>
      <c r="BO975" s="78"/>
      <c r="BP975" s="81"/>
      <c r="BQ975" s="81"/>
      <c r="BR975" s="92"/>
      <c r="BS975" s="78"/>
      <c r="BT975" s="81"/>
      <c r="BU975" s="81"/>
      <c r="BV975" s="92"/>
      <c r="BW975" s="78"/>
      <c r="BX975" s="81"/>
      <c r="BY975" s="81"/>
      <c r="BZ975" s="92"/>
      <c r="CA975" s="78"/>
      <c r="CB975" s="81"/>
      <c r="CC975" s="81"/>
      <c r="CD975" s="92"/>
      <c r="CE975" s="78"/>
      <c r="CF975" s="81"/>
      <c r="CG975" s="81"/>
      <c r="CH975" s="92"/>
      <c r="CI975" s="78"/>
      <c r="CJ975" s="81"/>
      <c r="CK975" s="81"/>
      <c r="CL975" s="92"/>
      <c r="CM975" s="78"/>
      <c r="CN975" s="81"/>
      <c r="CO975" s="81"/>
      <c r="CP975" s="92"/>
      <c r="CQ975" s="78"/>
      <c r="CR975" s="81"/>
      <c r="CS975" s="81"/>
      <c r="CT975" s="92"/>
      <c r="CU975" s="78"/>
      <c r="CV975" s="81"/>
      <c r="CW975" s="81"/>
      <c r="CX975" s="92"/>
      <c r="CY975" s="78"/>
      <c r="CZ975" s="81"/>
      <c r="DA975" s="81"/>
      <c r="DB975" s="92"/>
      <c r="DC975" s="78"/>
      <c r="DD975" s="81"/>
      <c r="DE975" s="81"/>
      <c r="DF975" s="92"/>
      <c r="DG975" s="78"/>
      <c r="DH975" s="81"/>
      <c r="DI975" s="81"/>
      <c r="DJ975" s="92"/>
      <c r="DK975" s="78"/>
      <c r="DL975" s="81"/>
      <c r="DM975" s="81"/>
      <c r="DN975" s="92"/>
      <c r="DO975" s="78"/>
      <c r="DP975" s="81"/>
      <c r="DQ975" s="81"/>
      <c r="DR975" s="92"/>
      <c r="DS975" s="78"/>
      <c r="DT975" s="81"/>
      <c r="DU975" s="81"/>
    </row>
    <row r="976" spans="2:125" s="8" customFormat="1" ht="12" customHeight="1">
      <c r="B976" s="91"/>
      <c r="D976" s="81"/>
      <c r="E976" s="81"/>
      <c r="F976" s="92"/>
      <c r="G976" s="78"/>
      <c r="H976" s="81"/>
      <c r="I976" s="81"/>
      <c r="J976" s="92"/>
      <c r="K976" s="78"/>
      <c r="L976" s="81"/>
      <c r="M976" s="81"/>
      <c r="N976" s="92"/>
      <c r="O976" s="78"/>
      <c r="P976" s="81"/>
      <c r="Q976" s="81"/>
      <c r="R976" s="92"/>
      <c r="S976" s="78"/>
      <c r="T976" s="81"/>
      <c r="U976" s="81"/>
      <c r="V976" s="92"/>
      <c r="W976" s="78"/>
      <c r="X976" s="81"/>
      <c r="Y976" s="81"/>
      <c r="Z976" s="92"/>
      <c r="AA976" s="78"/>
      <c r="AB976" s="81"/>
      <c r="AC976" s="81"/>
      <c r="AD976" s="92"/>
      <c r="AE976" s="78"/>
      <c r="AF976" s="81"/>
      <c r="AG976" s="81"/>
      <c r="AH976" s="92"/>
      <c r="AI976" s="78"/>
      <c r="AJ976" s="81"/>
      <c r="AK976" s="81"/>
      <c r="AL976" s="92"/>
      <c r="AM976" s="78"/>
      <c r="AN976" s="81"/>
      <c r="AO976" s="81"/>
      <c r="AP976" s="92"/>
      <c r="AQ976" s="78"/>
      <c r="AR976" s="81"/>
      <c r="AS976" s="81"/>
      <c r="AT976" s="92"/>
      <c r="AU976" s="78"/>
      <c r="AV976" s="81"/>
      <c r="AW976" s="81"/>
      <c r="AX976" s="92"/>
      <c r="AY976" s="78"/>
      <c r="AZ976" s="81"/>
      <c r="BA976" s="81"/>
      <c r="BB976" s="92"/>
      <c r="BC976" s="78"/>
      <c r="BD976" s="81"/>
      <c r="BE976" s="81"/>
      <c r="BF976" s="92"/>
      <c r="BG976" s="78"/>
      <c r="BH976" s="81"/>
      <c r="BI976" s="81"/>
      <c r="BJ976" s="92"/>
      <c r="BK976" s="78"/>
      <c r="BL976" s="81"/>
      <c r="BM976" s="81"/>
      <c r="BN976" s="92"/>
      <c r="BO976" s="78"/>
      <c r="BP976" s="81"/>
      <c r="BQ976" s="81"/>
      <c r="BR976" s="92"/>
      <c r="BS976" s="78"/>
      <c r="BT976" s="81"/>
      <c r="BU976" s="81"/>
      <c r="BV976" s="92"/>
      <c r="BW976" s="78"/>
      <c r="BX976" s="81"/>
      <c r="BY976" s="81"/>
      <c r="BZ976" s="92"/>
      <c r="CA976" s="78"/>
      <c r="CB976" s="81"/>
      <c r="CC976" s="81"/>
      <c r="CD976" s="92"/>
      <c r="CE976" s="78"/>
      <c r="CF976" s="81"/>
      <c r="CG976" s="81"/>
      <c r="CH976" s="92"/>
      <c r="CI976" s="78"/>
      <c r="CJ976" s="81"/>
      <c r="CK976" s="81"/>
      <c r="CL976" s="92"/>
      <c r="CM976" s="78"/>
      <c r="CN976" s="81"/>
      <c r="CO976" s="81"/>
      <c r="CP976" s="92"/>
      <c r="CQ976" s="78"/>
      <c r="CR976" s="81"/>
      <c r="CS976" s="81"/>
      <c r="CT976" s="92"/>
      <c r="CU976" s="78"/>
      <c r="CV976" s="81"/>
      <c r="CW976" s="81"/>
      <c r="CX976" s="92"/>
      <c r="CY976" s="78"/>
      <c r="CZ976" s="81"/>
      <c r="DA976" s="81"/>
      <c r="DB976" s="92"/>
      <c r="DC976" s="78"/>
      <c r="DD976" s="81"/>
      <c r="DE976" s="81"/>
      <c r="DF976" s="92"/>
      <c r="DG976" s="78"/>
      <c r="DH976" s="81"/>
      <c r="DI976" s="81"/>
      <c r="DJ976" s="92"/>
      <c r="DK976" s="78"/>
      <c r="DL976" s="81"/>
      <c r="DM976" s="81"/>
      <c r="DN976" s="92"/>
      <c r="DO976" s="78"/>
      <c r="DP976" s="81"/>
      <c r="DQ976" s="81"/>
      <c r="DR976" s="92"/>
      <c r="DS976" s="78"/>
      <c r="DT976" s="81"/>
      <c r="DU976" s="81"/>
    </row>
    <row r="977" spans="2:125" s="8" customFormat="1" ht="12" customHeight="1">
      <c r="B977" s="91"/>
      <c r="D977" s="81"/>
      <c r="E977" s="81"/>
      <c r="F977" s="92"/>
      <c r="G977" s="78"/>
      <c r="H977" s="81"/>
      <c r="I977" s="81"/>
      <c r="J977" s="92"/>
      <c r="K977" s="78"/>
      <c r="L977" s="81"/>
      <c r="M977" s="81"/>
      <c r="N977" s="92"/>
      <c r="O977" s="78"/>
      <c r="P977" s="81"/>
      <c r="Q977" s="81"/>
      <c r="R977" s="92"/>
      <c r="S977" s="78"/>
      <c r="T977" s="81"/>
      <c r="U977" s="81"/>
      <c r="V977" s="92"/>
      <c r="W977" s="78"/>
      <c r="X977" s="81"/>
      <c r="Y977" s="81"/>
      <c r="Z977" s="92"/>
      <c r="AA977" s="78"/>
      <c r="AB977" s="81"/>
      <c r="AC977" s="81"/>
      <c r="AD977" s="92"/>
      <c r="AE977" s="78"/>
      <c r="AF977" s="81"/>
      <c r="AG977" s="81"/>
      <c r="AH977" s="92"/>
      <c r="AI977" s="78"/>
      <c r="AJ977" s="81"/>
      <c r="AK977" s="81"/>
      <c r="AL977" s="92"/>
      <c r="AM977" s="78"/>
      <c r="AN977" s="81"/>
      <c r="AO977" s="81"/>
      <c r="AP977" s="92"/>
      <c r="AQ977" s="78"/>
      <c r="AR977" s="81"/>
      <c r="AS977" s="81"/>
      <c r="AT977" s="92"/>
      <c r="AU977" s="78"/>
      <c r="AV977" s="81"/>
      <c r="AW977" s="81"/>
      <c r="AX977" s="92"/>
      <c r="AY977" s="78"/>
      <c r="AZ977" s="81"/>
      <c r="BA977" s="81"/>
      <c r="BB977" s="92"/>
      <c r="BC977" s="78"/>
      <c r="BD977" s="81"/>
      <c r="BE977" s="81"/>
      <c r="BF977" s="92"/>
      <c r="BG977" s="78"/>
      <c r="BH977" s="81"/>
      <c r="BI977" s="81"/>
      <c r="BJ977" s="92"/>
      <c r="BK977" s="78"/>
      <c r="BL977" s="81"/>
      <c r="BM977" s="81"/>
      <c r="BN977" s="92"/>
      <c r="BO977" s="78"/>
      <c r="BP977" s="81"/>
      <c r="BQ977" s="81"/>
      <c r="BR977" s="92"/>
      <c r="BS977" s="78"/>
      <c r="BT977" s="81"/>
      <c r="BU977" s="81"/>
      <c r="BV977" s="92"/>
      <c r="BW977" s="78"/>
      <c r="BX977" s="81"/>
      <c r="BY977" s="81"/>
      <c r="BZ977" s="92"/>
      <c r="CA977" s="78"/>
      <c r="CB977" s="81"/>
      <c r="CC977" s="81"/>
      <c r="CD977" s="92"/>
      <c r="CE977" s="78"/>
      <c r="CF977" s="81"/>
      <c r="CG977" s="81"/>
      <c r="CH977" s="92"/>
      <c r="CI977" s="78"/>
      <c r="CJ977" s="81"/>
      <c r="CK977" s="81"/>
      <c r="CL977" s="92"/>
      <c r="CM977" s="78"/>
      <c r="CN977" s="81"/>
      <c r="CO977" s="81"/>
      <c r="CP977" s="92"/>
      <c r="CQ977" s="78"/>
      <c r="CR977" s="81"/>
      <c r="CS977" s="81"/>
      <c r="CT977" s="92"/>
      <c r="CU977" s="78"/>
      <c r="CV977" s="81"/>
      <c r="CW977" s="81"/>
      <c r="CX977" s="92"/>
      <c r="CY977" s="78"/>
      <c r="CZ977" s="81"/>
      <c r="DA977" s="81"/>
      <c r="DB977" s="92"/>
      <c r="DC977" s="78"/>
      <c r="DD977" s="81"/>
      <c r="DE977" s="81"/>
      <c r="DF977" s="92"/>
      <c r="DG977" s="78"/>
      <c r="DH977" s="81"/>
      <c r="DI977" s="81"/>
      <c r="DJ977" s="92"/>
      <c r="DK977" s="78"/>
      <c r="DL977" s="81"/>
      <c r="DM977" s="81"/>
      <c r="DN977" s="92"/>
      <c r="DO977" s="78"/>
      <c r="DP977" s="81"/>
      <c r="DQ977" s="81"/>
      <c r="DR977" s="92"/>
      <c r="DS977" s="78"/>
      <c r="DT977" s="81"/>
      <c r="DU977" s="81"/>
    </row>
    <row r="978" spans="2:125" s="8" customFormat="1" ht="12" customHeight="1">
      <c r="B978" s="91"/>
      <c r="D978" s="81"/>
      <c r="E978" s="81"/>
      <c r="F978" s="92"/>
      <c r="G978" s="78"/>
      <c r="H978" s="81"/>
      <c r="I978" s="81"/>
      <c r="J978" s="92"/>
      <c r="K978" s="78"/>
      <c r="L978" s="81"/>
      <c r="M978" s="81"/>
      <c r="N978" s="92"/>
      <c r="O978" s="78"/>
      <c r="P978" s="81"/>
      <c r="Q978" s="81"/>
      <c r="R978" s="92"/>
      <c r="S978" s="78"/>
      <c r="T978" s="81"/>
      <c r="U978" s="81"/>
      <c r="V978" s="92"/>
      <c r="W978" s="78"/>
      <c r="X978" s="81"/>
      <c r="Y978" s="81"/>
      <c r="Z978" s="92"/>
      <c r="AA978" s="78"/>
      <c r="AB978" s="81"/>
      <c r="AC978" s="81"/>
      <c r="AD978" s="92"/>
      <c r="AE978" s="78"/>
      <c r="AF978" s="81"/>
      <c r="AG978" s="81"/>
      <c r="AH978" s="92"/>
      <c r="AI978" s="78"/>
      <c r="AJ978" s="81"/>
      <c r="AK978" s="81"/>
      <c r="AL978" s="92"/>
      <c r="AM978" s="78"/>
      <c r="AN978" s="81"/>
      <c r="AO978" s="81"/>
      <c r="AP978" s="92"/>
      <c r="AQ978" s="78"/>
      <c r="AR978" s="81"/>
      <c r="AS978" s="81"/>
      <c r="AT978" s="92"/>
      <c r="AU978" s="78"/>
      <c r="AV978" s="81"/>
      <c r="AW978" s="81"/>
      <c r="AX978" s="92"/>
      <c r="AY978" s="78"/>
      <c r="AZ978" s="81"/>
      <c r="BA978" s="81"/>
      <c r="BB978" s="92"/>
      <c r="BC978" s="78"/>
      <c r="BD978" s="81"/>
      <c r="BE978" s="81"/>
      <c r="BF978" s="92"/>
      <c r="BG978" s="78"/>
      <c r="BH978" s="81"/>
      <c r="BI978" s="81"/>
      <c r="BJ978" s="92"/>
      <c r="BK978" s="78"/>
      <c r="BL978" s="81"/>
      <c r="BM978" s="81"/>
      <c r="BN978" s="92"/>
      <c r="BO978" s="78"/>
      <c r="BP978" s="81"/>
      <c r="BQ978" s="81"/>
      <c r="BR978" s="92"/>
      <c r="BS978" s="78"/>
      <c r="BT978" s="81"/>
      <c r="BU978" s="81"/>
      <c r="BV978" s="92"/>
      <c r="BW978" s="78"/>
      <c r="BX978" s="81"/>
      <c r="BY978" s="81"/>
      <c r="BZ978" s="92"/>
      <c r="CA978" s="78"/>
      <c r="CB978" s="81"/>
      <c r="CC978" s="81"/>
      <c r="CD978" s="92"/>
      <c r="CE978" s="78"/>
      <c r="CF978" s="81"/>
      <c r="CG978" s="81"/>
      <c r="CH978" s="92"/>
      <c r="CI978" s="78"/>
      <c r="CJ978" s="81"/>
      <c r="CK978" s="81"/>
      <c r="CL978" s="92"/>
      <c r="CM978" s="78"/>
      <c r="CN978" s="81"/>
      <c r="CO978" s="81"/>
      <c r="CP978" s="92"/>
      <c r="CQ978" s="78"/>
      <c r="CR978" s="81"/>
      <c r="CS978" s="81"/>
      <c r="CT978" s="92"/>
      <c r="CU978" s="78"/>
      <c r="CV978" s="81"/>
      <c r="CW978" s="81"/>
      <c r="CX978" s="92"/>
      <c r="CY978" s="78"/>
      <c r="CZ978" s="81"/>
      <c r="DA978" s="81"/>
      <c r="DB978" s="92"/>
      <c r="DC978" s="78"/>
      <c r="DD978" s="81"/>
      <c r="DE978" s="81"/>
      <c r="DF978" s="92"/>
      <c r="DG978" s="78"/>
      <c r="DH978" s="81"/>
      <c r="DI978" s="81"/>
      <c r="DJ978" s="92"/>
      <c r="DK978" s="78"/>
      <c r="DL978" s="81"/>
      <c r="DM978" s="81"/>
      <c r="DN978" s="92"/>
      <c r="DO978" s="78"/>
      <c r="DP978" s="81"/>
      <c r="DQ978" s="81"/>
      <c r="DR978" s="92"/>
      <c r="DS978" s="78"/>
      <c r="DT978" s="81"/>
      <c r="DU978" s="81"/>
    </row>
    <row r="979" spans="2:125" s="8" customFormat="1" ht="12" customHeight="1">
      <c r="B979" s="91"/>
      <c r="D979" s="81"/>
      <c r="E979" s="81"/>
      <c r="F979" s="92"/>
      <c r="G979" s="78"/>
      <c r="H979" s="81"/>
      <c r="I979" s="81"/>
      <c r="J979" s="92"/>
      <c r="K979" s="78"/>
      <c r="L979" s="81"/>
      <c r="M979" s="81"/>
      <c r="N979" s="92"/>
      <c r="O979" s="78"/>
      <c r="P979" s="81"/>
      <c r="Q979" s="81"/>
      <c r="R979" s="92"/>
      <c r="S979" s="78"/>
      <c r="T979" s="81"/>
      <c r="U979" s="81"/>
      <c r="V979" s="92"/>
      <c r="W979" s="78"/>
      <c r="X979" s="81"/>
      <c r="Y979" s="81"/>
      <c r="Z979" s="92"/>
      <c r="AA979" s="78"/>
      <c r="AB979" s="81"/>
      <c r="AC979" s="81"/>
      <c r="AD979" s="92"/>
      <c r="AE979" s="78"/>
      <c r="AF979" s="81"/>
      <c r="AG979" s="81"/>
      <c r="AH979" s="92"/>
      <c r="AI979" s="78"/>
      <c r="AJ979" s="81"/>
      <c r="AK979" s="81"/>
      <c r="AL979" s="92"/>
      <c r="AM979" s="78"/>
      <c r="AN979" s="81"/>
      <c r="AO979" s="81"/>
      <c r="AP979" s="92"/>
      <c r="AQ979" s="78"/>
      <c r="AR979" s="81"/>
      <c r="AS979" s="81"/>
      <c r="AT979" s="92"/>
      <c r="AU979" s="78"/>
      <c r="AV979" s="81"/>
      <c r="AW979" s="81"/>
      <c r="AX979" s="92"/>
      <c r="AY979" s="78"/>
      <c r="AZ979" s="81"/>
      <c r="BA979" s="81"/>
      <c r="BB979" s="92"/>
      <c r="BC979" s="78"/>
      <c r="BD979" s="81"/>
      <c r="BE979" s="81"/>
      <c r="BF979" s="92"/>
      <c r="BG979" s="78"/>
      <c r="BH979" s="81"/>
      <c r="BI979" s="81"/>
      <c r="BJ979" s="92"/>
      <c r="BK979" s="78"/>
      <c r="BL979" s="81"/>
      <c r="BM979" s="81"/>
      <c r="BN979" s="92"/>
      <c r="BO979" s="78"/>
      <c r="BP979" s="81"/>
      <c r="BQ979" s="81"/>
      <c r="BR979" s="92"/>
      <c r="BS979" s="78"/>
      <c r="BT979" s="81"/>
      <c r="BU979" s="81"/>
      <c r="BV979" s="92"/>
      <c r="BW979" s="78"/>
      <c r="BX979" s="81"/>
      <c r="BY979" s="81"/>
      <c r="BZ979" s="92"/>
      <c r="CA979" s="78"/>
      <c r="CB979" s="81"/>
      <c r="CC979" s="81"/>
      <c r="CD979" s="92"/>
      <c r="CE979" s="78"/>
      <c r="CF979" s="81"/>
      <c r="CG979" s="81"/>
      <c r="CH979" s="92"/>
      <c r="CI979" s="78"/>
      <c r="CJ979" s="81"/>
      <c r="CK979" s="81"/>
      <c r="CL979" s="92"/>
      <c r="CM979" s="78"/>
      <c r="CN979" s="81"/>
      <c r="CO979" s="81"/>
      <c r="CP979" s="92"/>
      <c r="CQ979" s="78"/>
      <c r="CR979" s="81"/>
      <c r="CS979" s="81"/>
      <c r="CT979" s="92"/>
      <c r="CU979" s="78"/>
      <c r="CV979" s="81"/>
      <c r="CW979" s="81"/>
      <c r="CX979" s="92"/>
      <c r="CY979" s="78"/>
      <c r="CZ979" s="81"/>
      <c r="DA979" s="81"/>
      <c r="DB979" s="92"/>
      <c r="DC979" s="78"/>
      <c r="DD979" s="81"/>
      <c r="DE979" s="81"/>
      <c r="DF979" s="92"/>
      <c r="DG979" s="78"/>
      <c r="DH979" s="81"/>
      <c r="DI979" s="81"/>
      <c r="DJ979" s="92"/>
      <c r="DK979" s="78"/>
      <c r="DL979" s="81"/>
      <c r="DM979" s="81"/>
      <c r="DN979" s="92"/>
      <c r="DO979" s="78"/>
      <c r="DP979" s="81"/>
      <c r="DQ979" s="81"/>
      <c r="DR979" s="92"/>
      <c r="DS979" s="78"/>
      <c r="DT979" s="81"/>
      <c r="DU979" s="81"/>
    </row>
    <row r="980" spans="2:125" s="8" customFormat="1" ht="12" customHeight="1">
      <c r="B980" s="91"/>
      <c r="D980" s="81"/>
      <c r="E980" s="81"/>
      <c r="F980" s="92"/>
      <c r="G980" s="78"/>
      <c r="H980" s="81"/>
      <c r="I980" s="81"/>
      <c r="J980" s="92"/>
      <c r="K980" s="78"/>
      <c r="L980" s="81"/>
      <c r="M980" s="81"/>
      <c r="N980" s="92"/>
      <c r="O980" s="78"/>
      <c r="P980" s="81"/>
      <c r="Q980" s="81"/>
      <c r="R980" s="92"/>
      <c r="S980" s="78"/>
      <c r="T980" s="81"/>
      <c r="U980" s="81"/>
      <c r="V980" s="92"/>
      <c r="W980" s="78"/>
      <c r="X980" s="81"/>
      <c r="Y980" s="81"/>
      <c r="Z980" s="92"/>
      <c r="AA980" s="78"/>
      <c r="AB980" s="81"/>
      <c r="AC980" s="81"/>
      <c r="AD980" s="92"/>
      <c r="AE980" s="78"/>
      <c r="AF980" s="81"/>
      <c r="AG980" s="81"/>
      <c r="AH980" s="92"/>
      <c r="AI980" s="78"/>
      <c r="AJ980" s="81"/>
      <c r="AK980" s="81"/>
      <c r="AL980" s="92"/>
      <c r="AM980" s="78"/>
      <c r="AN980" s="81"/>
      <c r="AO980" s="81"/>
      <c r="AP980" s="92"/>
      <c r="AQ980" s="78"/>
      <c r="AR980" s="81"/>
      <c r="AS980" s="81"/>
      <c r="AT980" s="92"/>
      <c r="AU980" s="78"/>
      <c r="AV980" s="81"/>
      <c r="AW980" s="81"/>
      <c r="AX980" s="92"/>
      <c r="AY980" s="78"/>
      <c r="AZ980" s="81"/>
      <c r="BA980" s="81"/>
      <c r="BB980" s="92"/>
      <c r="BC980" s="78"/>
      <c r="BD980" s="81"/>
      <c r="BE980" s="81"/>
      <c r="BF980" s="92"/>
      <c r="BG980" s="78"/>
      <c r="BH980" s="81"/>
      <c r="BI980" s="81"/>
      <c r="BJ980" s="92"/>
      <c r="BK980" s="78"/>
      <c r="BL980" s="81"/>
      <c r="BM980" s="81"/>
      <c r="BN980" s="92"/>
      <c r="BO980" s="78"/>
      <c r="BP980" s="81"/>
      <c r="BQ980" s="81"/>
      <c r="BR980" s="92"/>
      <c r="BS980" s="78"/>
      <c r="BT980" s="81"/>
      <c r="BU980" s="81"/>
      <c r="BV980" s="92"/>
      <c r="BW980" s="78"/>
      <c r="BX980" s="81"/>
      <c r="BY980" s="81"/>
      <c r="BZ980" s="92"/>
      <c r="CA980" s="78"/>
      <c r="CB980" s="81"/>
      <c r="CC980" s="81"/>
      <c r="CD980" s="92"/>
      <c r="CE980" s="78"/>
      <c r="CF980" s="81"/>
      <c r="CG980" s="81"/>
      <c r="CH980" s="92"/>
      <c r="CI980" s="78"/>
      <c r="CJ980" s="81"/>
      <c r="CK980" s="81"/>
      <c r="CL980" s="92"/>
      <c r="CM980" s="78"/>
      <c r="CN980" s="81"/>
      <c r="CO980" s="81"/>
      <c r="CP980" s="92"/>
      <c r="CQ980" s="78"/>
      <c r="CR980" s="81"/>
      <c r="CS980" s="81"/>
      <c r="CT980" s="92"/>
      <c r="CU980" s="78"/>
      <c r="CV980" s="81"/>
      <c r="CW980" s="81"/>
      <c r="CX980" s="92"/>
      <c r="CY980" s="78"/>
      <c r="CZ980" s="81"/>
      <c r="DA980" s="81"/>
      <c r="DB980" s="92"/>
      <c r="DC980" s="78"/>
      <c r="DD980" s="81"/>
      <c r="DE980" s="81"/>
      <c r="DF980" s="92"/>
      <c r="DG980" s="78"/>
      <c r="DH980" s="81"/>
      <c r="DI980" s="81"/>
      <c r="DJ980" s="92"/>
      <c r="DK980" s="78"/>
      <c r="DL980" s="81"/>
      <c r="DM980" s="81"/>
      <c r="DN980" s="92"/>
      <c r="DO980" s="78"/>
      <c r="DP980" s="81"/>
      <c r="DQ980" s="81"/>
      <c r="DR980" s="92"/>
      <c r="DS980" s="78"/>
      <c r="DT980" s="81"/>
      <c r="DU980" s="81"/>
    </row>
    <row r="981" spans="2:125" s="8" customFormat="1" ht="12" customHeight="1">
      <c r="B981" s="91"/>
      <c r="D981" s="81"/>
      <c r="E981" s="81"/>
      <c r="F981" s="92"/>
      <c r="G981" s="78"/>
      <c r="H981" s="81"/>
      <c r="I981" s="81"/>
      <c r="J981" s="92"/>
      <c r="K981" s="78"/>
      <c r="L981" s="81"/>
      <c r="M981" s="81"/>
      <c r="N981" s="92"/>
      <c r="O981" s="78"/>
      <c r="P981" s="81"/>
      <c r="Q981" s="81"/>
      <c r="R981" s="92"/>
      <c r="S981" s="78"/>
      <c r="T981" s="81"/>
      <c r="U981" s="81"/>
      <c r="V981" s="92"/>
      <c r="W981" s="78"/>
      <c r="X981" s="81"/>
      <c r="Y981" s="81"/>
      <c r="Z981" s="92"/>
      <c r="AA981" s="78"/>
      <c r="AB981" s="81"/>
      <c r="AC981" s="81"/>
      <c r="AD981" s="92"/>
      <c r="AE981" s="78"/>
      <c r="AF981" s="81"/>
      <c r="AG981" s="81"/>
      <c r="AH981" s="92"/>
      <c r="AI981" s="78"/>
      <c r="AJ981" s="81"/>
      <c r="AK981" s="81"/>
      <c r="AL981" s="92"/>
      <c r="AM981" s="78"/>
      <c r="AN981" s="81"/>
      <c r="AO981" s="81"/>
      <c r="AP981" s="92"/>
      <c r="AQ981" s="78"/>
      <c r="AR981" s="81"/>
      <c r="AS981" s="81"/>
      <c r="AT981" s="92"/>
      <c r="AU981" s="78"/>
      <c r="AV981" s="81"/>
      <c r="AW981" s="81"/>
      <c r="AX981" s="92"/>
      <c r="AY981" s="78"/>
      <c r="AZ981" s="81"/>
      <c r="BA981" s="81"/>
      <c r="BB981" s="92"/>
      <c r="BC981" s="78"/>
      <c r="BD981" s="81"/>
      <c r="BE981" s="81"/>
      <c r="BF981" s="92"/>
      <c r="BG981" s="78"/>
      <c r="BH981" s="81"/>
      <c r="BI981" s="81"/>
      <c r="BJ981" s="92"/>
      <c r="BK981" s="78"/>
      <c r="BL981" s="81"/>
      <c r="BM981" s="81"/>
      <c r="BN981" s="92"/>
      <c r="BO981" s="78"/>
      <c r="BP981" s="81"/>
      <c r="BQ981" s="81"/>
      <c r="BR981" s="92"/>
      <c r="BS981" s="78"/>
      <c r="BT981" s="81"/>
      <c r="BU981" s="81"/>
      <c r="BV981" s="92"/>
      <c r="BW981" s="78"/>
      <c r="BX981" s="81"/>
      <c r="BY981" s="81"/>
      <c r="BZ981" s="92"/>
      <c r="CA981" s="78"/>
      <c r="CB981" s="81"/>
      <c r="CC981" s="81"/>
      <c r="CD981" s="92"/>
      <c r="CE981" s="78"/>
      <c r="CF981" s="81"/>
      <c r="CG981" s="81"/>
      <c r="CH981" s="92"/>
      <c r="CI981" s="78"/>
      <c r="CJ981" s="81"/>
      <c r="CK981" s="81"/>
      <c r="CL981" s="92"/>
      <c r="CM981" s="78"/>
      <c r="CN981" s="81"/>
      <c r="CO981" s="81"/>
      <c r="CP981" s="92"/>
      <c r="CQ981" s="78"/>
      <c r="CR981" s="81"/>
      <c r="CS981" s="81"/>
      <c r="CT981" s="92"/>
      <c r="CU981" s="78"/>
      <c r="CV981" s="81"/>
      <c r="CW981" s="81"/>
      <c r="CX981" s="92"/>
      <c r="CY981" s="78"/>
      <c r="CZ981" s="81"/>
      <c r="DA981" s="81"/>
      <c r="DB981" s="92"/>
      <c r="DC981" s="78"/>
      <c r="DD981" s="81"/>
      <c r="DE981" s="81"/>
      <c r="DF981" s="92"/>
      <c r="DG981" s="78"/>
      <c r="DH981" s="81"/>
      <c r="DI981" s="81"/>
      <c r="DJ981" s="92"/>
      <c r="DK981" s="78"/>
      <c r="DL981" s="81"/>
      <c r="DM981" s="81"/>
      <c r="DN981" s="92"/>
      <c r="DO981" s="78"/>
      <c r="DP981" s="81"/>
      <c r="DQ981" s="81"/>
      <c r="DR981" s="92"/>
      <c r="DS981" s="78"/>
      <c r="DT981" s="81"/>
      <c r="DU981" s="81"/>
    </row>
    <row r="982" spans="2:125" s="8" customFormat="1" ht="12" customHeight="1">
      <c r="B982" s="91"/>
      <c r="D982" s="81"/>
      <c r="E982" s="81"/>
      <c r="F982" s="92"/>
      <c r="G982" s="78"/>
      <c r="H982" s="81"/>
      <c r="I982" s="81"/>
      <c r="J982" s="92"/>
      <c r="K982" s="78"/>
      <c r="L982" s="81"/>
      <c r="M982" s="81"/>
      <c r="N982" s="92"/>
      <c r="O982" s="78"/>
      <c r="P982" s="81"/>
      <c r="Q982" s="81"/>
      <c r="R982" s="92"/>
      <c r="S982" s="78"/>
      <c r="T982" s="81"/>
      <c r="U982" s="81"/>
      <c r="V982" s="92"/>
      <c r="W982" s="78"/>
      <c r="X982" s="81"/>
      <c r="Y982" s="81"/>
      <c r="Z982" s="92"/>
      <c r="AA982" s="78"/>
      <c r="AB982" s="81"/>
      <c r="AC982" s="81"/>
      <c r="AD982" s="92"/>
      <c r="AE982" s="78"/>
      <c r="AF982" s="81"/>
      <c r="AG982" s="81"/>
      <c r="AH982" s="92"/>
      <c r="AI982" s="78"/>
      <c r="AJ982" s="81"/>
      <c r="AK982" s="81"/>
      <c r="AL982" s="92"/>
      <c r="AM982" s="78"/>
      <c r="AN982" s="81"/>
      <c r="AO982" s="81"/>
      <c r="AP982" s="92"/>
      <c r="AQ982" s="78"/>
      <c r="AR982" s="81"/>
      <c r="AS982" s="81"/>
      <c r="AT982" s="92"/>
      <c r="AU982" s="78"/>
      <c r="AV982" s="81"/>
      <c r="AW982" s="81"/>
      <c r="AX982" s="92"/>
      <c r="AY982" s="78"/>
      <c r="AZ982" s="81"/>
      <c r="BA982" s="81"/>
      <c r="BB982" s="92"/>
      <c r="BC982" s="78"/>
      <c r="BD982" s="81"/>
      <c r="BE982" s="81"/>
      <c r="BF982" s="92"/>
      <c r="BG982" s="78"/>
      <c r="BH982" s="81"/>
      <c r="BI982" s="81"/>
      <c r="BJ982" s="92"/>
      <c r="BK982" s="78"/>
      <c r="BL982" s="81"/>
      <c r="BM982" s="81"/>
      <c r="BN982" s="92"/>
      <c r="BO982" s="78"/>
      <c r="BP982" s="81"/>
      <c r="BQ982" s="81"/>
      <c r="BR982" s="92"/>
      <c r="BS982" s="78"/>
      <c r="BT982" s="81"/>
      <c r="BU982" s="81"/>
      <c r="BV982" s="92"/>
      <c r="BW982" s="78"/>
      <c r="BX982" s="81"/>
      <c r="BY982" s="81"/>
      <c r="BZ982" s="92"/>
      <c r="CA982" s="78"/>
      <c r="CB982" s="81"/>
      <c r="CC982" s="81"/>
      <c r="CD982" s="92"/>
      <c r="CE982" s="78"/>
      <c r="CF982" s="81"/>
      <c r="CG982" s="81"/>
      <c r="CH982" s="92"/>
      <c r="CI982" s="78"/>
      <c r="CJ982" s="81"/>
      <c r="CK982" s="81"/>
      <c r="CL982" s="92"/>
      <c r="CM982" s="78"/>
      <c r="CN982" s="81"/>
      <c r="CO982" s="81"/>
      <c r="CP982" s="92"/>
      <c r="CQ982" s="78"/>
      <c r="CR982" s="81"/>
      <c r="CS982" s="81"/>
      <c r="CT982" s="92"/>
      <c r="CU982" s="78"/>
      <c r="CV982" s="81"/>
      <c r="CW982" s="81"/>
      <c r="CX982" s="92"/>
      <c r="CY982" s="78"/>
      <c r="CZ982" s="81"/>
      <c r="DA982" s="81"/>
      <c r="DB982" s="92"/>
      <c r="DC982" s="78"/>
      <c r="DD982" s="81"/>
      <c r="DE982" s="81"/>
      <c r="DF982" s="92"/>
      <c r="DG982" s="78"/>
      <c r="DH982" s="81"/>
      <c r="DI982" s="81"/>
      <c r="DJ982" s="92"/>
      <c r="DK982" s="78"/>
      <c r="DL982" s="81"/>
      <c r="DM982" s="81"/>
      <c r="DN982" s="92"/>
      <c r="DO982" s="78"/>
      <c r="DP982" s="81"/>
      <c r="DQ982" s="81"/>
      <c r="DR982" s="92"/>
      <c r="DS982" s="78"/>
      <c r="DT982" s="81"/>
      <c r="DU982" s="81"/>
    </row>
    <row r="983" spans="2:125" s="8" customFormat="1" ht="12" customHeight="1">
      <c r="B983" s="91"/>
      <c r="D983" s="81"/>
      <c r="E983" s="81"/>
      <c r="F983" s="92"/>
      <c r="G983" s="78"/>
      <c r="H983" s="81"/>
      <c r="I983" s="81"/>
      <c r="J983" s="92"/>
      <c r="K983" s="78"/>
      <c r="L983" s="81"/>
      <c r="M983" s="81"/>
      <c r="N983" s="92"/>
      <c r="O983" s="78"/>
      <c r="P983" s="81"/>
      <c r="Q983" s="81"/>
      <c r="R983" s="92"/>
      <c r="S983" s="78"/>
      <c r="T983" s="81"/>
      <c r="U983" s="81"/>
      <c r="V983" s="92"/>
      <c r="W983" s="78"/>
      <c r="X983" s="81"/>
      <c r="Y983" s="81"/>
      <c r="Z983" s="92"/>
      <c r="AA983" s="78"/>
      <c r="AB983" s="81"/>
      <c r="AC983" s="81"/>
      <c r="AD983" s="92"/>
      <c r="AE983" s="78"/>
      <c r="AF983" s="81"/>
      <c r="AG983" s="81"/>
      <c r="AH983" s="92"/>
      <c r="AI983" s="78"/>
      <c r="AJ983" s="81"/>
      <c r="AK983" s="81"/>
      <c r="AL983" s="92"/>
      <c r="AM983" s="78"/>
      <c r="AN983" s="81"/>
      <c r="AO983" s="81"/>
      <c r="AP983" s="92"/>
      <c r="AQ983" s="78"/>
      <c r="AR983" s="81"/>
      <c r="AS983" s="81"/>
      <c r="AT983" s="92"/>
      <c r="AU983" s="78"/>
      <c r="AV983" s="81"/>
      <c r="AW983" s="81"/>
      <c r="AX983" s="92"/>
      <c r="AY983" s="78"/>
      <c r="AZ983" s="81"/>
      <c r="BA983" s="81"/>
      <c r="BB983" s="92"/>
      <c r="BC983" s="78"/>
      <c r="BD983" s="81"/>
      <c r="BE983" s="81"/>
      <c r="BF983" s="92"/>
      <c r="BG983" s="78"/>
      <c r="BH983" s="81"/>
      <c r="BI983" s="81"/>
      <c r="BJ983" s="92"/>
      <c r="BK983" s="78"/>
      <c r="BL983" s="81"/>
      <c r="BM983" s="81"/>
      <c r="BN983" s="92"/>
      <c r="BO983" s="78"/>
      <c r="BP983" s="81"/>
      <c r="BQ983" s="81"/>
      <c r="BR983" s="92"/>
      <c r="BS983" s="78"/>
      <c r="BT983" s="81"/>
      <c r="BU983" s="81"/>
      <c r="BV983" s="92"/>
      <c r="BW983" s="78"/>
      <c r="BX983" s="81"/>
      <c r="BY983" s="81"/>
      <c r="BZ983" s="92"/>
      <c r="CA983" s="78"/>
      <c r="CB983" s="81"/>
      <c r="CC983" s="81"/>
      <c r="CD983" s="92"/>
      <c r="CE983" s="78"/>
      <c r="CF983" s="81"/>
      <c r="CG983" s="81"/>
      <c r="CH983" s="92"/>
      <c r="CI983" s="78"/>
      <c r="CJ983" s="81"/>
      <c r="CK983" s="81"/>
      <c r="CL983" s="92"/>
      <c r="CM983" s="78"/>
      <c r="CN983" s="81"/>
      <c r="CO983" s="81"/>
      <c r="CP983" s="92"/>
      <c r="CQ983" s="78"/>
      <c r="CR983" s="81"/>
      <c r="CS983" s="81"/>
      <c r="CT983" s="92"/>
      <c r="CU983" s="78"/>
      <c r="CV983" s="81"/>
      <c r="CW983" s="81"/>
      <c r="CX983" s="92"/>
      <c r="CY983" s="78"/>
      <c r="CZ983" s="81"/>
      <c r="DA983" s="81"/>
      <c r="DB983" s="92"/>
      <c r="DC983" s="78"/>
      <c r="DD983" s="81"/>
      <c r="DE983" s="81"/>
      <c r="DF983" s="92"/>
      <c r="DG983" s="78"/>
      <c r="DH983" s="81"/>
      <c r="DI983" s="81"/>
      <c r="DJ983" s="92"/>
      <c r="DK983" s="78"/>
      <c r="DL983" s="81"/>
      <c r="DM983" s="81"/>
      <c r="DN983" s="92"/>
      <c r="DO983" s="78"/>
      <c r="DP983" s="81"/>
      <c r="DQ983" s="81"/>
      <c r="DR983" s="92"/>
      <c r="DS983" s="78"/>
      <c r="DT983" s="81"/>
      <c r="DU983" s="81"/>
    </row>
    <row r="984" spans="2:125" s="8" customFormat="1" ht="12" customHeight="1">
      <c r="B984" s="91"/>
      <c r="D984" s="81"/>
      <c r="E984" s="81"/>
      <c r="F984" s="92"/>
      <c r="G984" s="78"/>
      <c r="H984" s="81"/>
      <c r="I984" s="81"/>
      <c r="J984" s="92"/>
      <c r="K984" s="78"/>
      <c r="L984" s="81"/>
      <c r="M984" s="81"/>
      <c r="N984" s="92"/>
      <c r="O984" s="78"/>
      <c r="P984" s="81"/>
      <c r="Q984" s="81"/>
      <c r="R984" s="92"/>
      <c r="S984" s="78"/>
      <c r="T984" s="81"/>
      <c r="U984" s="81"/>
      <c r="V984" s="92"/>
      <c r="W984" s="78"/>
      <c r="X984" s="81"/>
      <c r="Y984" s="81"/>
      <c r="Z984" s="92"/>
      <c r="AA984" s="78"/>
      <c r="AB984" s="81"/>
      <c r="AC984" s="81"/>
      <c r="AD984" s="92"/>
      <c r="AE984" s="78"/>
      <c r="AF984" s="81"/>
      <c r="AG984" s="81"/>
      <c r="AH984" s="92"/>
      <c r="AI984" s="78"/>
      <c r="AJ984" s="81"/>
      <c r="AK984" s="81"/>
      <c r="AL984" s="92"/>
      <c r="AM984" s="78"/>
      <c r="AN984" s="81"/>
      <c r="AO984" s="81"/>
      <c r="AP984" s="92"/>
      <c r="AQ984" s="78"/>
      <c r="AR984" s="81"/>
      <c r="AS984" s="81"/>
      <c r="AT984" s="92"/>
      <c r="AU984" s="78"/>
      <c r="AV984" s="81"/>
      <c r="AW984" s="81"/>
      <c r="AX984" s="92"/>
      <c r="AY984" s="78"/>
      <c r="AZ984" s="81"/>
      <c r="BA984" s="81"/>
      <c r="BB984" s="92"/>
      <c r="BC984" s="78"/>
      <c r="BD984" s="81"/>
      <c r="BE984" s="81"/>
      <c r="BF984" s="92"/>
      <c r="BG984" s="78"/>
      <c r="BH984" s="81"/>
      <c r="BI984" s="81"/>
      <c r="BJ984" s="92"/>
      <c r="BK984" s="78"/>
      <c r="BL984" s="81"/>
      <c r="BM984" s="81"/>
      <c r="BN984" s="92"/>
      <c r="BO984" s="78"/>
      <c r="BP984" s="81"/>
      <c r="BQ984" s="81"/>
      <c r="BR984" s="92"/>
      <c r="BS984" s="78"/>
      <c r="BT984" s="81"/>
      <c r="BU984" s="81"/>
      <c r="BV984" s="92"/>
      <c r="BW984" s="78"/>
      <c r="BX984" s="81"/>
      <c r="BY984" s="81"/>
      <c r="BZ984" s="92"/>
      <c r="CA984" s="78"/>
      <c r="CB984" s="81"/>
      <c r="CC984" s="81"/>
      <c r="CD984" s="92"/>
      <c r="CE984" s="78"/>
      <c r="CF984" s="81"/>
      <c r="CG984" s="81"/>
      <c r="CH984" s="92"/>
      <c r="CI984" s="78"/>
      <c r="CJ984" s="81"/>
      <c r="CK984" s="81"/>
      <c r="CL984" s="92"/>
      <c r="CM984" s="78"/>
      <c r="CN984" s="81"/>
      <c r="CO984" s="81"/>
      <c r="CP984" s="92"/>
      <c r="CQ984" s="78"/>
      <c r="CR984" s="81"/>
      <c r="CS984" s="81"/>
      <c r="CT984" s="92"/>
      <c r="CU984" s="78"/>
      <c r="CV984" s="81"/>
      <c r="CW984" s="81"/>
      <c r="CX984" s="92"/>
      <c r="CY984" s="78"/>
      <c r="CZ984" s="81"/>
      <c r="DA984" s="81"/>
      <c r="DB984" s="92"/>
      <c r="DC984" s="78"/>
      <c r="DD984" s="81"/>
      <c r="DE984" s="81"/>
      <c r="DF984" s="92"/>
      <c r="DG984" s="78"/>
      <c r="DH984" s="81"/>
      <c r="DI984" s="81"/>
      <c r="DJ984" s="92"/>
      <c r="DK984" s="78"/>
      <c r="DL984" s="81"/>
      <c r="DM984" s="81"/>
      <c r="DN984" s="92"/>
      <c r="DO984" s="78"/>
      <c r="DP984" s="81"/>
      <c r="DQ984" s="81"/>
      <c r="DR984" s="92"/>
      <c r="DS984" s="78"/>
      <c r="DT984" s="81"/>
      <c r="DU984" s="81"/>
    </row>
    <row r="985" spans="2:125" s="8" customFormat="1" ht="12" customHeight="1">
      <c r="B985" s="91"/>
      <c r="D985" s="81"/>
      <c r="E985" s="81"/>
      <c r="F985" s="92"/>
      <c r="G985" s="78"/>
      <c r="H985" s="81"/>
      <c r="I985" s="81"/>
      <c r="J985" s="92"/>
      <c r="K985" s="78"/>
      <c r="L985" s="81"/>
      <c r="M985" s="81"/>
      <c r="N985" s="92"/>
      <c r="O985" s="78"/>
      <c r="P985" s="81"/>
      <c r="Q985" s="81"/>
      <c r="R985" s="92"/>
      <c r="S985" s="78"/>
      <c r="T985" s="81"/>
      <c r="U985" s="81"/>
      <c r="V985" s="92"/>
      <c r="W985" s="78"/>
      <c r="X985" s="81"/>
      <c r="Y985" s="81"/>
      <c r="Z985" s="92"/>
      <c r="AA985" s="78"/>
      <c r="AB985" s="81"/>
      <c r="AC985" s="81"/>
      <c r="AD985" s="92"/>
      <c r="AE985" s="78"/>
      <c r="AF985" s="81"/>
      <c r="AG985" s="81"/>
      <c r="AH985" s="92"/>
      <c r="AI985" s="78"/>
      <c r="AJ985" s="81"/>
      <c r="AK985" s="81"/>
      <c r="AL985" s="92"/>
      <c r="AM985" s="78"/>
      <c r="AN985" s="81"/>
      <c r="AO985" s="81"/>
      <c r="AP985" s="92"/>
      <c r="AQ985" s="78"/>
      <c r="AR985" s="81"/>
      <c r="AS985" s="81"/>
      <c r="AT985" s="92"/>
      <c r="AU985" s="78"/>
      <c r="AV985" s="81"/>
      <c r="AW985" s="81"/>
      <c r="AX985" s="92"/>
      <c r="AY985" s="78"/>
      <c r="AZ985" s="81"/>
      <c r="BA985" s="81"/>
      <c r="BB985" s="92"/>
      <c r="BC985" s="78"/>
      <c r="BD985" s="81"/>
      <c r="BE985" s="81"/>
      <c r="BF985" s="92"/>
      <c r="BG985" s="78"/>
      <c r="BH985" s="81"/>
      <c r="BI985" s="81"/>
      <c r="BJ985" s="92"/>
      <c r="BK985" s="78"/>
      <c r="BL985" s="81"/>
      <c r="BM985" s="81"/>
      <c r="BN985" s="92"/>
      <c r="BO985" s="78"/>
      <c r="BP985" s="81"/>
      <c r="BQ985" s="81"/>
      <c r="BR985" s="92"/>
      <c r="BS985" s="78"/>
      <c r="BT985" s="81"/>
      <c r="BU985" s="81"/>
      <c r="BV985" s="92"/>
      <c r="BW985" s="78"/>
      <c r="BX985" s="81"/>
      <c r="BY985" s="81"/>
      <c r="BZ985" s="92"/>
      <c r="CA985" s="78"/>
      <c r="CB985" s="81"/>
      <c r="CC985" s="81"/>
      <c r="CD985" s="92"/>
      <c r="CE985" s="78"/>
      <c r="CF985" s="81"/>
      <c r="CG985" s="81"/>
      <c r="CH985" s="92"/>
      <c r="CI985" s="78"/>
      <c r="CJ985" s="81"/>
      <c r="CK985" s="81"/>
      <c r="CL985" s="92"/>
      <c r="CM985" s="78"/>
      <c r="CN985" s="81"/>
      <c r="CO985" s="81"/>
      <c r="CP985" s="92"/>
      <c r="CQ985" s="78"/>
      <c r="CR985" s="81"/>
      <c r="CS985" s="81"/>
      <c r="CT985" s="92"/>
      <c r="CU985" s="78"/>
      <c r="CV985" s="81"/>
      <c r="CW985" s="81"/>
      <c r="CX985" s="92"/>
      <c r="CY985" s="78"/>
      <c r="CZ985" s="81"/>
      <c r="DA985" s="81"/>
      <c r="DB985" s="92"/>
      <c r="DC985" s="78"/>
      <c r="DD985" s="81"/>
      <c r="DE985" s="81"/>
      <c r="DF985" s="92"/>
      <c r="DG985" s="78"/>
      <c r="DH985" s="81"/>
      <c r="DI985" s="81"/>
      <c r="DJ985" s="92"/>
      <c r="DK985" s="78"/>
      <c r="DL985" s="81"/>
      <c r="DM985" s="81"/>
      <c r="DN985" s="92"/>
      <c r="DO985" s="78"/>
      <c r="DP985" s="81"/>
      <c r="DQ985" s="81"/>
      <c r="DR985" s="92"/>
      <c r="DS985" s="78"/>
      <c r="DT985" s="81"/>
      <c r="DU985" s="81"/>
    </row>
    <row r="986" spans="2:125" s="8" customFormat="1" ht="12" customHeight="1">
      <c r="B986" s="91"/>
      <c r="D986" s="81"/>
      <c r="E986" s="81"/>
      <c r="F986" s="92"/>
      <c r="G986" s="78"/>
      <c r="H986" s="81"/>
      <c r="I986" s="81"/>
      <c r="J986" s="92"/>
      <c r="K986" s="78"/>
      <c r="L986" s="81"/>
      <c r="M986" s="81"/>
      <c r="N986" s="92"/>
      <c r="O986" s="78"/>
      <c r="P986" s="81"/>
      <c r="Q986" s="81"/>
      <c r="R986" s="92"/>
      <c r="S986" s="78"/>
      <c r="T986" s="81"/>
      <c r="U986" s="81"/>
      <c r="V986" s="92"/>
      <c r="W986" s="78"/>
      <c r="X986" s="81"/>
      <c r="Y986" s="81"/>
      <c r="Z986" s="92"/>
      <c r="AA986" s="78"/>
      <c r="AB986" s="81"/>
      <c r="AC986" s="81"/>
      <c r="AD986" s="92"/>
      <c r="AE986" s="78"/>
      <c r="AF986" s="81"/>
      <c r="AG986" s="81"/>
      <c r="AH986" s="92"/>
      <c r="AI986" s="78"/>
      <c r="AJ986" s="81"/>
      <c r="AK986" s="81"/>
      <c r="AL986" s="92"/>
      <c r="AM986" s="78"/>
      <c r="AN986" s="81"/>
      <c r="AO986" s="81"/>
      <c r="AP986" s="92"/>
      <c r="AQ986" s="78"/>
      <c r="AR986" s="81"/>
      <c r="AS986" s="81"/>
      <c r="AT986" s="92"/>
      <c r="AU986" s="78"/>
      <c r="AV986" s="81"/>
      <c r="AW986" s="81"/>
      <c r="AX986" s="92"/>
      <c r="AY986" s="78"/>
      <c r="AZ986" s="81"/>
      <c r="BA986" s="81"/>
      <c r="BB986" s="92"/>
      <c r="BC986" s="78"/>
      <c r="BD986" s="81"/>
      <c r="BE986" s="81"/>
      <c r="BF986" s="92"/>
      <c r="BG986" s="78"/>
      <c r="BH986" s="81"/>
      <c r="BI986" s="81"/>
      <c r="BJ986" s="92"/>
      <c r="BK986" s="78"/>
      <c r="BL986" s="81"/>
      <c r="BM986" s="81"/>
      <c r="BN986" s="92"/>
      <c r="BO986" s="78"/>
      <c r="BP986" s="81"/>
      <c r="BQ986" s="81"/>
      <c r="BR986" s="92"/>
      <c r="BS986" s="78"/>
      <c r="BT986" s="81"/>
      <c r="BU986" s="81"/>
      <c r="BV986" s="92"/>
      <c r="BW986" s="78"/>
      <c r="BX986" s="81"/>
      <c r="BY986" s="81"/>
      <c r="BZ986" s="92"/>
      <c r="CA986" s="78"/>
      <c r="CB986" s="81"/>
      <c r="CC986" s="81"/>
      <c r="CD986" s="92"/>
      <c r="CE986" s="78"/>
      <c r="CF986" s="81"/>
      <c r="CG986" s="81"/>
      <c r="CH986" s="92"/>
      <c r="CI986" s="78"/>
      <c r="CJ986" s="81"/>
      <c r="CK986" s="81"/>
      <c r="CL986" s="92"/>
      <c r="CM986" s="78"/>
      <c r="CN986" s="81"/>
      <c r="CO986" s="81"/>
      <c r="CP986" s="92"/>
      <c r="CQ986" s="78"/>
      <c r="CR986" s="81"/>
      <c r="CS986" s="81"/>
      <c r="CT986" s="92"/>
      <c r="CU986" s="78"/>
      <c r="CV986" s="81"/>
      <c r="CW986" s="81"/>
      <c r="CX986" s="92"/>
      <c r="CY986" s="78"/>
      <c r="CZ986" s="81"/>
      <c r="DA986" s="81"/>
      <c r="DB986" s="92"/>
      <c r="DC986" s="78"/>
      <c r="DD986" s="81"/>
      <c r="DE986" s="81"/>
      <c r="DF986" s="92"/>
      <c r="DG986" s="78"/>
      <c r="DH986" s="81"/>
      <c r="DI986" s="81"/>
      <c r="DJ986" s="92"/>
      <c r="DK986" s="78"/>
      <c r="DL986" s="81"/>
      <c r="DM986" s="81"/>
      <c r="DN986" s="92"/>
      <c r="DO986" s="78"/>
      <c r="DP986" s="81"/>
      <c r="DQ986" s="81"/>
      <c r="DR986" s="92"/>
      <c r="DS986" s="78"/>
      <c r="DT986" s="81"/>
      <c r="DU986" s="81"/>
    </row>
    <row r="987" spans="2:125" s="8" customFormat="1" ht="12" customHeight="1">
      <c r="B987" s="91"/>
      <c r="D987" s="81"/>
      <c r="E987" s="81"/>
      <c r="F987" s="92"/>
      <c r="G987" s="78"/>
      <c r="H987" s="81"/>
      <c r="I987" s="81"/>
      <c r="J987" s="92"/>
      <c r="K987" s="78"/>
      <c r="L987" s="81"/>
      <c r="M987" s="81"/>
      <c r="N987" s="92"/>
      <c r="O987" s="78"/>
      <c r="P987" s="81"/>
      <c r="Q987" s="81"/>
      <c r="R987" s="92"/>
      <c r="S987" s="78"/>
      <c r="T987" s="81"/>
      <c r="U987" s="81"/>
      <c r="V987" s="92"/>
      <c r="W987" s="78"/>
      <c r="X987" s="81"/>
      <c r="Y987" s="81"/>
      <c r="Z987" s="92"/>
      <c r="AA987" s="78"/>
      <c r="AB987" s="81"/>
      <c r="AC987" s="81"/>
      <c r="AD987" s="92"/>
      <c r="AE987" s="78"/>
      <c r="AF987" s="81"/>
      <c r="AG987" s="81"/>
      <c r="AH987" s="92"/>
      <c r="AI987" s="78"/>
      <c r="AJ987" s="81"/>
      <c r="AK987" s="81"/>
      <c r="AL987" s="92"/>
      <c r="AM987" s="78"/>
      <c r="AN987" s="81"/>
      <c r="AO987" s="81"/>
      <c r="AP987" s="92"/>
      <c r="AQ987" s="78"/>
      <c r="AR987" s="81"/>
      <c r="AS987" s="81"/>
      <c r="AT987" s="92"/>
      <c r="AU987" s="78"/>
      <c r="AV987" s="81"/>
      <c r="AW987" s="81"/>
      <c r="AX987" s="92"/>
      <c r="AY987" s="78"/>
      <c r="AZ987" s="81"/>
      <c r="BA987" s="81"/>
      <c r="BB987" s="92"/>
      <c r="BC987" s="78"/>
      <c r="BD987" s="81"/>
      <c r="BE987" s="81"/>
      <c r="BF987" s="92"/>
      <c r="BG987" s="78"/>
      <c r="BH987" s="81"/>
      <c r="BI987" s="81"/>
      <c r="BJ987" s="92"/>
      <c r="BK987" s="78"/>
      <c r="BL987" s="81"/>
      <c r="BM987" s="81"/>
      <c r="BN987" s="92"/>
      <c r="BO987" s="78"/>
      <c r="BP987" s="81"/>
      <c r="BQ987" s="81"/>
      <c r="BR987" s="92"/>
      <c r="BS987" s="78"/>
      <c r="BT987" s="81"/>
      <c r="BU987" s="81"/>
      <c r="BV987" s="92"/>
      <c r="BW987" s="78"/>
      <c r="BX987" s="81"/>
      <c r="BY987" s="81"/>
      <c r="BZ987" s="92"/>
      <c r="CA987" s="78"/>
      <c r="CB987" s="81"/>
      <c r="CC987" s="81"/>
      <c r="CD987" s="92"/>
      <c r="CE987" s="78"/>
      <c r="CF987" s="81"/>
      <c r="CG987" s="81"/>
      <c r="CH987" s="92"/>
      <c r="CI987" s="78"/>
      <c r="CJ987" s="81"/>
      <c r="CK987" s="81"/>
      <c r="CL987" s="92"/>
      <c r="CM987" s="78"/>
      <c r="CN987" s="81"/>
      <c r="CO987" s="81"/>
      <c r="CP987" s="92"/>
      <c r="CQ987" s="78"/>
      <c r="CR987" s="81"/>
      <c r="CS987" s="81"/>
      <c r="CT987" s="92"/>
      <c r="CU987" s="78"/>
      <c r="CV987" s="81"/>
      <c r="CW987" s="81"/>
      <c r="CX987" s="92"/>
      <c r="CY987" s="78"/>
      <c r="CZ987" s="81"/>
      <c r="DA987" s="81"/>
      <c r="DB987" s="92"/>
      <c r="DC987" s="78"/>
      <c r="DD987" s="81"/>
      <c r="DE987" s="81"/>
      <c r="DF987" s="92"/>
      <c r="DG987" s="78"/>
      <c r="DH987" s="81"/>
      <c r="DI987" s="81"/>
      <c r="DJ987" s="92"/>
      <c r="DK987" s="78"/>
      <c r="DL987" s="81"/>
      <c r="DM987" s="81"/>
      <c r="DN987" s="92"/>
      <c r="DO987" s="78"/>
      <c r="DP987" s="81"/>
      <c r="DQ987" s="81"/>
      <c r="DR987" s="92"/>
      <c r="DS987" s="78"/>
      <c r="DT987" s="81"/>
      <c r="DU987" s="81"/>
    </row>
    <row r="988" spans="2:125" s="8" customFormat="1" ht="12" customHeight="1">
      <c r="B988" s="91"/>
      <c r="D988" s="81"/>
      <c r="E988" s="81"/>
      <c r="F988" s="92"/>
      <c r="G988" s="78"/>
      <c r="H988" s="81"/>
      <c r="I988" s="81"/>
      <c r="J988" s="92"/>
      <c r="K988" s="78"/>
      <c r="L988" s="81"/>
      <c r="M988" s="81"/>
      <c r="N988" s="92"/>
      <c r="O988" s="78"/>
      <c r="P988" s="81"/>
      <c r="Q988" s="81"/>
      <c r="R988" s="92"/>
      <c r="S988" s="78"/>
      <c r="T988" s="81"/>
      <c r="U988" s="81"/>
      <c r="V988" s="92"/>
      <c r="W988" s="78"/>
      <c r="X988" s="81"/>
      <c r="Y988" s="81"/>
      <c r="Z988" s="92"/>
      <c r="AA988" s="78"/>
      <c r="AB988" s="81"/>
      <c r="AC988" s="81"/>
      <c r="AD988" s="92"/>
      <c r="AE988" s="78"/>
      <c r="AF988" s="81"/>
      <c r="AG988" s="81"/>
      <c r="AH988" s="92"/>
      <c r="AI988" s="78"/>
      <c r="AJ988" s="81"/>
      <c r="AK988" s="81"/>
      <c r="AL988" s="92"/>
      <c r="AM988" s="78"/>
      <c r="AN988" s="81"/>
      <c r="AO988" s="81"/>
      <c r="AP988" s="92"/>
      <c r="AQ988" s="78"/>
      <c r="AR988" s="81"/>
      <c r="AS988" s="81"/>
      <c r="AT988" s="92"/>
      <c r="AU988" s="78"/>
      <c r="AV988" s="81"/>
      <c r="AW988" s="81"/>
      <c r="AX988" s="92"/>
      <c r="AY988" s="78"/>
      <c r="AZ988" s="81"/>
      <c r="BA988" s="81"/>
      <c r="BB988" s="92"/>
      <c r="BC988" s="78"/>
      <c r="BD988" s="81"/>
      <c r="BE988" s="81"/>
      <c r="BF988" s="92"/>
      <c r="BG988" s="78"/>
      <c r="BH988" s="81"/>
      <c r="BI988" s="81"/>
      <c r="BJ988" s="92"/>
      <c r="BK988" s="78"/>
      <c r="BL988" s="81"/>
      <c r="BM988" s="81"/>
      <c r="BN988" s="92"/>
      <c r="BO988" s="78"/>
      <c r="BP988" s="81"/>
      <c r="BQ988" s="81"/>
      <c r="BR988" s="92"/>
      <c r="BS988" s="78"/>
      <c r="BT988" s="81"/>
      <c r="BU988" s="81"/>
      <c r="BV988" s="92"/>
      <c r="BW988" s="78"/>
      <c r="BX988" s="81"/>
      <c r="BY988" s="81"/>
      <c r="BZ988" s="92"/>
      <c r="CA988" s="78"/>
      <c r="CB988" s="81"/>
      <c r="CC988" s="81"/>
      <c r="CD988" s="92"/>
      <c r="CE988" s="78"/>
      <c r="CF988" s="81"/>
      <c r="CG988" s="81"/>
      <c r="CH988" s="92"/>
      <c r="CI988" s="78"/>
      <c r="CJ988" s="81"/>
      <c r="CK988" s="81"/>
      <c r="CL988" s="92"/>
      <c r="CM988" s="78"/>
      <c r="CN988" s="81"/>
      <c r="CO988" s="81"/>
      <c r="CP988" s="92"/>
      <c r="CQ988" s="78"/>
      <c r="CR988" s="81"/>
      <c r="CS988" s="81"/>
      <c r="CT988" s="92"/>
      <c r="CU988" s="78"/>
      <c r="CV988" s="81"/>
      <c r="CW988" s="81"/>
      <c r="CX988" s="92"/>
      <c r="CY988" s="78"/>
      <c r="CZ988" s="81"/>
      <c r="DA988" s="81"/>
      <c r="DB988" s="92"/>
      <c r="DC988" s="78"/>
      <c r="DD988" s="81"/>
      <c r="DE988" s="81"/>
      <c r="DF988" s="92"/>
      <c r="DG988" s="78"/>
      <c r="DH988" s="81"/>
      <c r="DI988" s="81"/>
      <c r="DJ988" s="92"/>
      <c r="DK988" s="78"/>
      <c r="DL988" s="81"/>
      <c r="DM988" s="81"/>
      <c r="DN988" s="92"/>
      <c r="DO988" s="78"/>
      <c r="DP988" s="81"/>
      <c r="DQ988" s="81"/>
      <c r="DR988" s="92"/>
      <c r="DS988" s="78"/>
      <c r="DT988" s="81"/>
      <c r="DU988" s="81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BN14:BQ988 F14:I988 BR13:DU988 J13:BM988 A13:E988">
    <cfRule type="expression" dxfId="218" priority="206" stopIfTrue="1">
      <formula>$A13&lt;&gt;""</formula>
    </cfRule>
  </conditionalFormatting>
  <conditionalFormatting sqref="BN14:BQ14">
    <cfRule type="expression" dxfId="217" priority="190" stopIfTrue="1">
      <formula>$A28&lt;&gt;""</formula>
    </cfRule>
  </conditionalFormatting>
  <conditionalFormatting sqref="A7:DU7">
    <cfRule type="expression" dxfId="188" priority="1" stopIfTrue="1">
      <formula>$A7&lt;&gt;""</formula>
    </cfRule>
  </conditionalFormatting>
  <conditionalFormatting sqref="BJ12:BQ12">
    <cfRule type="expression" dxfId="180" priority="16" stopIfTrue="1">
      <formula>$A26&lt;&gt;""</formula>
    </cfRule>
  </conditionalFormatting>
  <conditionalFormatting sqref="BN12:BQ12 A12:I12">
    <cfRule type="expression" dxfId="179" priority="17" stopIfTrue="1">
      <formula>$A12&lt;&gt;""</formula>
    </cfRule>
  </conditionalFormatting>
  <conditionalFormatting sqref="BR12:BU12 J12:M12">
    <cfRule type="expression" dxfId="178" priority="18" stopIfTrue="1">
      <formula>$A13&lt;&gt;""</formula>
    </cfRule>
  </conditionalFormatting>
  <conditionalFormatting sqref="BR12:BU12">
    <cfRule type="expression" dxfId="177" priority="15" stopIfTrue="1">
      <formula>$A27&lt;&gt;""</formula>
    </cfRule>
  </conditionalFormatting>
  <conditionalFormatting sqref="BV12:BY12 N12:Q12">
    <cfRule type="expression" dxfId="176" priority="19" stopIfTrue="1">
      <formula>$A14&lt;&gt;""</formula>
    </cfRule>
  </conditionalFormatting>
  <conditionalFormatting sqref="BV12:BY12">
    <cfRule type="expression" dxfId="175" priority="14" stopIfTrue="1">
      <formula>$A28&lt;&gt;""</formula>
    </cfRule>
  </conditionalFormatting>
  <conditionalFormatting sqref="BZ12:CC12 R12:U12">
    <cfRule type="expression" dxfId="174" priority="20" stopIfTrue="1">
      <formula>$A15&lt;&gt;""</formula>
    </cfRule>
  </conditionalFormatting>
  <conditionalFormatting sqref="BZ12:CC12">
    <cfRule type="expression" dxfId="173" priority="13" stopIfTrue="1">
      <formula>$A29&lt;&gt;""</formula>
    </cfRule>
  </conditionalFormatting>
  <conditionalFormatting sqref="CD12:CG12 V12:Y12">
    <cfRule type="expression" dxfId="172" priority="21" stopIfTrue="1">
      <formula>$A16&lt;&gt;""</formula>
    </cfRule>
  </conditionalFormatting>
  <conditionalFormatting sqref="CD12:CG12">
    <cfRule type="expression" dxfId="171" priority="12" stopIfTrue="1">
      <formula>$A30&lt;&gt;""</formula>
    </cfRule>
  </conditionalFormatting>
  <conditionalFormatting sqref="CH12:CK12 Z12:AC12">
    <cfRule type="expression" dxfId="170" priority="22" stopIfTrue="1">
      <formula>$A17&lt;&gt;""</formula>
    </cfRule>
  </conditionalFormatting>
  <conditionalFormatting sqref="CH12:CK12">
    <cfRule type="expression" dxfId="169" priority="11" stopIfTrue="1">
      <formula>$A31&lt;&gt;""</formula>
    </cfRule>
  </conditionalFormatting>
  <conditionalFormatting sqref="CL12:CO12 AD12:AG12">
    <cfRule type="expression" dxfId="168" priority="23" stopIfTrue="1">
      <formula>$A18&lt;&gt;""</formula>
    </cfRule>
  </conditionalFormatting>
  <conditionalFormatting sqref="CL12:CO12">
    <cfRule type="expression" dxfId="167" priority="10" stopIfTrue="1">
      <formula>$A32&lt;&gt;""</formula>
    </cfRule>
  </conditionalFormatting>
  <conditionalFormatting sqref="CP12:CS12 AH12:AK12">
    <cfRule type="expression" dxfId="166" priority="24" stopIfTrue="1">
      <formula>$A19&lt;&gt;""</formula>
    </cfRule>
  </conditionalFormatting>
  <conditionalFormatting sqref="CP12:CS12">
    <cfRule type="expression" dxfId="165" priority="9" stopIfTrue="1">
      <formula>$A33&lt;&gt;""</formula>
    </cfRule>
  </conditionalFormatting>
  <conditionalFormatting sqref="CT12:CW12 AL12:AO12">
    <cfRule type="expression" dxfId="164" priority="25" stopIfTrue="1">
      <formula>$A20&lt;&gt;""</formula>
    </cfRule>
  </conditionalFormatting>
  <conditionalFormatting sqref="CT12:CW12">
    <cfRule type="expression" dxfId="163" priority="8" stopIfTrue="1">
      <formula>$A34&lt;&gt;""</formula>
    </cfRule>
  </conditionalFormatting>
  <conditionalFormatting sqref="CX12:DA12 AP12:AS12">
    <cfRule type="expression" dxfId="162" priority="26" stopIfTrue="1">
      <formula>$A21&lt;&gt;""</formula>
    </cfRule>
  </conditionalFormatting>
  <conditionalFormatting sqref="CX12:DA12">
    <cfRule type="expression" dxfId="161" priority="7" stopIfTrue="1">
      <formula>$A35&lt;&gt;""</formula>
    </cfRule>
  </conditionalFormatting>
  <conditionalFormatting sqref="DB12:DE12 AT12:AW12">
    <cfRule type="expression" dxfId="160" priority="27" stopIfTrue="1">
      <formula>$A22&lt;&gt;""</formula>
    </cfRule>
  </conditionalFormatting>
  <conditionalFormatting sqref="DB12:DE12">
    <cfRule type="expression" dxfId="159" priority="6" stopIfTrue="1">
      <formula>$A36&lt;&gt;""</formula>
    </cfRule>
  </conditionalFormatting>
  <conditionalFormatting sqref="DF12:DI12 AX12:BA12">
    <cfRule type="expression" dxfId="158" priority="28" stopIfTrue="1">
      <formula>$A23&lt;&gt;""</formula>
    </cfRule>
  </conditionalFormatting>
  <conditionalFormatting sqref="DF12:DI12">
    <cfRule type="expression" dxfId="157" priority="5" stopIfTrue="1">
      <formula>$A37&lt;&gt;""</formula>
    </cfRule>
  </conditionalFormatting>
  <conditionalFormatting sqref="DJ12:DM12 BB12:BE12">
    <cfRule type="expression" dxfId="156" priority="29" stopIfTrue="1">
      <formula>$A24&lt;&gt;""</formula>
    </cfRule>
  </conditionalFormatting>
  <conditionalFormatting sqref="DJ12:DM12">
    <cfRule type="expression" dxfId="155" priority="4" stopIfTrue="1">
      <formula>$A38&lt;&gt;""</formula>
    </cfRule>
  </conditionalFormatting>
  <conditionalFormatting sqref="DN12:DQ12 BF12:BI12">
    <cfRule type="expression" dxfId="154" priority="30" stopIfTrue="1">
      <formula>$A25&lt;&gt;""</formula>
    </cfRule>
  </conditionalFormatting>
  <conditionalFormatting sqref="DN12:DQ12">
    <cfRule type="expression" dxfId="153" priority="3" stopIfTrue="1">
      <formula>$A39&lt;&gt;""</formula>
    </cfRule>
  </conditionalFormatting>
  <conditionalFormatting sqref="DR12:DU12">
    <cfRule type="expression" dxfId="152" priority="2" stopIfTrue="1">
      <formula>$A40&lt;&gt;""</formula>
    </cfRule>
    <cfRule type="expression" dxfId="151" priority="31" stopIfTrue="1">
      <formula>$A26&lt;&gt;""</formula>
    </cfRule>
  </conditionalFormatting>
  <conditionalFormatting sqref="BJ8:BQ8">
    <cfRule type="expression" dxfId="150" priority="136" stopIfTrue="1">
      <formula>$A22&lt;&gt;""</formula>
    </cfRule>
  </conditionalFormatting>
  <conditionalFormatting sqref="BN8:BQ8 A8:I8">
    <cfRule type="expression" dxfId="149" priority="137" stopIfTrue="1">
      <formula>$A8&lt;&gt;""</formula>
    </cfRule>
  </conditionalFormatting>
  <conditionalFormatting sqref="BR8:BU8 J8:M8">
    <cfRule type="expression" dxfId="148" priority="138" stopIfTrue="1">
      <formula>$A9&lt;&gt;""</formula>
    </cfRule>
  </conditionalFormatting>
  <conditionalFormatting sqref="BR8:BU8">
    <cfRule type="expression" dxfId="147" priority="135" stopIfTrue="1">
      <formula>$A23&lt;&gt;""</formula>
    </cfRule>
  </conditionalFormatting>
  <conditionalFormatting sqref="BV8:BY8 N8:Q8">
    <cfRule type="expression" dxfId="146" priority="139" stopIfTrue="1">
      <formula>$A10&lt;&gt;""</formula>
    </cfRule>
  </conditionalFormatting>
  <conditionalFormatting sqref="BV8:BY8">
    <cfRule type="expression" dxfId="145" priority="134" stopIfTrue="1">
      <formula>$A24&lt;&gt;""</formula>
    </cfRule>
  </conditionalFormatting>
  <conditionalFormatting sqref="BZ8:CC8 R8:U8">
    <cfRule type="expression" dxfId="144" priority="140" stopIfTrue="1">
      <formula>$A11&lt;&gt;""</formula>
    </cfRule>
  </conditionalFormatting>
  <conditionalFormatting sqref="BZ8:CC8">
    <cfRule type="expression" dxfId="143" priority="133" stopIfTrue="1">
      <formula>$A25&lt;&gt;""</formula>
    </cfRule>
  </conditionalFormatting>
  <conditionalFormatting sqref="CD8:CG8 V8:Y8">
    <cfRule type="expression" dxfId="142" priority="141" stopIfTrue="1">
      <formula>$A12&lt;&gt;""</formula>
    </cfRule>
  </conditionalFormatting>
  <conditionalFormatting sqref="CD8:CG8">
    <cfRule type="expression" dxfId="141" priority="132" stopIfTrue="1">
      <formula>$A26&lt;&gt;""</formula>
    </cfRule>
  </conditionalFormatting>
  <conditionalFormatting sqref="CH8:CK8 Z8:AC8">
    <cfRule type="expression" dxfId="140" priority="142" stopIfTrue="1">
      <formula>$A13&lt;&gt;""</formula>
    </cfRule>
  </conditionalFormatting>
  <conditionalFormatting sqref="CH8:CK8">
    <cfRule type="expression" dxfId="139" priority="131" stopIfTrue="1">
      <formula>$A27&lt;&gt;""</formula>
    </cfRule>
  </conditionalFormatting>
  <conditionalFormatting sqref="CL8:CO8 AD8:AG8">
    <cfRule type="expression" dxfId="138" priority="143" stopIfTrue="1">
      <formula>$A14&lt;&gt;""</formula>
    </cfRule>
  </conditionalFormatting>
  <conditionalFormatting sqref="CL8:CO8">
    <cfRule type="expression" dxfId="137" priority="130" stopIfTrue="1">
      <formula>$A28&lt;&gt;""</formula>
    </cfRule>
  </conditionalFormatting>
  <conditionalFormatting sqref="CP8:CS8 AH8:AK8">
    <cfRule type="expression" dxfId="136" priority="144" stopIfTrue="1">
      <formula>$A15&lt;&gt;""</formula>
    </cfRule>
  </conditionalFormatting>
  <conditionalFormatting sqref="CP8:CS8">
    <cfRule type="expression" dxfId="135" priority="129" stopIfTrue="1">
      <formula>$A29&lt;&gt;""</formula>
    </cfRule>
  </conditionalFormatting>
  <conditionalFormatting sqref="CT8:CW8 AL8:AO8">
    <cfRule type="expression" dxfId="134" priority="145" stopIfTrue="1">
      <formula>$A16&lt;&gt;""</formula>
    </cfRule>
  </conditionalFormatting>
  <conditionalFormatting sqref="CT8:CW8">
    <cfRule type="expression" dxfId="133" priority="128" stopIfTrue="1">
      <formula>$A30&lt;&gt;""</formula>
    </cfRule>
  </conditionalFormatting>
  <conditionalFormatting sqref="CX8:DA8 AP8:AS8">
    <cfRule type="expression" dxfId="132" priority="146" stopIfTrue="1">
      <formula>$A17&lt;&gt;""</formula>
    </cfRule>
  </conditionalFormatting>
  <conditionalFormatting sqref="CX8:DA8">
    <cfRule type="expression" dxfId="131" priority="127" stopIfTrue="1">
      <formula>$A31&lt;&gt;""</formula>
    </cfRule>
  </conditionalFormatting>
  <conditionalFormatting sqref="DB8:DE8 AT8:AW8">
    <cfRule type="expression" dxfId="130" priority="147" stopIfTrue="1">
      <formula>$A18&lt;&gt;""</formula>
    </cfRule>
  </conditionalFormatting>
  <conditionalFormatting sqref="DB8:DE8">
    <cfRule type="expression" dxfId="129" priority="126" stopIfTrue="1">
      <formula>$A32&lt;&gt;""</formula>
    </cfRule>
  </conditionalFormatting>
  <conditionalFormatting sqref="DF8:DI8 AX8:BA8">
    <cfRule type="expression" dxfId="128" priority="148" stopIfTrue="1">
      <formula>$A19&lt;&gt;""</formula>
    </cfRule>
  </conditionalFormatting>
  <conditionalFormatting sqref="DF8:DI8">
    <cfRule type="expression" dxfId="127" priority="125" stopIfTrue="1">
      <formula>$A33&lt;&gt;""</formula>
    </cfRule>
  </conditionalFormatting>
  <conditionalFormatting sqref="DJ8:DM8 BB8:BE8">
    <cfRule type="expression" dxfId="126" priority="149" stopIfTrue="1">
      <formula>$A20&lt;&gt;""</formula>
    </cfRule>
  </conditionalFormatting>
  <conditionalFormatting sqref="DJ8:DM8">
    <cfRule type="expression" dxfId="125" priority="124" stopIfTrue="1">
      <formula>$A34&lt;&gt;""</formula>
    </cfRule>
  </conditionalFormatting>
  <conditionalFormatting sqref="DN8:DQ8 BF8:BI8">
    <cfRule type="expression" dxfId="124" priority="150" stopIfTrue="1">
      <formula>$A21&lt;&gt;""</formula>
    </cfRule>
  </conditionalFormatting>
  <conditionalFormatting sqref="DN8:DQ8">
    <cfRule type="expression" dxfId="123" priority="123" stopIfTrue="1">
      <formula>$A35&lt;&gt;""</formula>
    </cfRule>
  </conditionalFormatting>
  <conditionalFormatting sqref="DR8:DU8">
    <cfRule type="expression" dxfId="122" priority="122" stopIfTrue="1">
      <formula>$A36&lt;&gt;""</formula>
    </cfRule>
    <cfRule type="expression" dxfId="121" priority="151" stopIfTrue="1">
      <formula>$A22&lt;&gt;""</formula>
    </cfRule>
  </conditionalFormatting>
  <conditionalFormatting sqref="BJ9:BQ9">
    <cfRule type="expression" dxfId="120" priority="106" stopIfTrue="1">
      <formula>$A23&lt;&gt;""</formula>
    </cfRule>
  </conditionalFormatting>
  <conditionalFormatting sqref="BN9:BQ9 A9:I9">
    <cfRule type="expression" dxfId="119" priority="107" stopIfTrue="1">
      <formula>$A9&lt;&gt;""</formula>
    </cfRule>
  </conditionalFormatting>
  <conditionalFormatting sqref="BR9:BU9 J9:M9">
    <cfRule type="expression" dxfId="118" priority="108" stopIfTrue="1">
      <formula>$A10&lt;&gt;""</formula>
    </cfRule>
  </conditionalFormatting>
  <conditionalFormatting sqref="BR9:BU9">
    <cfRule type="expression" dxfId="117" priority="105" stopIfTrue="1">
      <formula>$A24&lt;&gt;""</formula>
    </cfRule>
  </conditionalFormatting>
  <conditionalFormatting sqref="BV9:BY9 N9:Q9">
    <cfRule type="expression" dxfId="116" priority="109" stopIfTrue="1">
      <formula>$A11&lt;&gt;""</formula>
    </cfRule>
  </conditionalFormatting>
  <conditionalFormatting sqref="BV9:BY9">
    <cfRule type="expression" dxfId="115" priority="104" stopIfTrue="1">
      <formula>$A25&lt;&gt;""</formula>
    </cfRule>
  </conditionalFormatting>
  <conditionalFormatting sqref="BZ9:CC9 R9:U9">
    <cfRule type="expression" dxfId="114" priority="110" stopIfTrue="1">
      <formula>$A12&lt;&gt;""</formula>
    </cfRule>
  </conditionalFormatting>
  <conditionalFormatting sqref="BZ9:CC9">
    <cfRule type="expression" dxfId="113" priority="103" stopIfTrue="1">
      <formula>$A26&lt;&gt;""</formula>
    </cfRule>
  </conditionalFormatting>
  <conditionalFormatting sqref="CD9:CG9 V9:Y9">
    <cfRule type="expression" dxfId="112" priority="111" stopIfTrue="1">
      <formula>$A13&lt;&gt;""</formula>
    </cfRule>
  </conditionalFormatting>
  <conditionalFormatting sqref="CD9:CG9">
    <cfRule type="expression" dxfId="111" priority="102" stopIfTrue="1">
      <formula>$A27&lt;&gt;""</formula>
    </cfRule>
  </conditionalFormatting>
  <conditionalFormatting sqref="CH9:CK9 Z9:AC9">
    <cfRule type="expression" dxfId="110" priority="112" stopIfTrue="1">
      <formula>$A14&lt;&gt;""</formula>
    </cfRule>
  </conditionalFormatting>
  <conditionalFormatting sqref="CH9:CK9">
    <cfRule type="expression" dxfId="109" priority="101" stopIfTrue="1">
      <formula>$A28&lt;&gt;""</formula>
    </cfRule>
  </conditionalFormatting>
  <conditionalFormatting sqref="CL9:CO9 AD9:AG9">
    <cfRule type="expression" dxfId="108" priority="113" stopIfTrue="1">
      <formula>$A15&lt;&gt;""</formula>
    </cfRule>
  </conditionalFormatting>
  <conditionalFormatting sqref="CL9:CO9">
    <cfRule type="expression" dxfId="107" priority="100" stopIfTrue="1">
      <formula>$A29&lt;&gt;""</formula>
    </cfRule>
  </conditionalFormatting>
  <conditionalFormatting sqref="CP9:CS9 AH9:AK9">
    <cfRule type="expression" dxfId="106" priority="114" stopIfTrue="1">
      <formula>$A16&lt;&gt;""</formula>
    </cfRule>
  </conditionalFormatting>
  <conditionalFormatting sqref="CP9:CS9">
    <cfRule type="expression" dxfId="105" priority="99" stopIfTrue="1">
      <formula>$A30&lt;&gt;""</formula>
    </cfRule>
  </conditionalFormatting>
  <conditionalFormatting sqref="CT9:CW9 AL9:AO9">
    <cfRule type="expression" dxfId="104" priority="115" stopIfTrue="1">
      <formula>$A17&lt;&gt;""</formula>
    </cfRule>
  </conditionalFormatting>
  <conditionalFormatting sqref="CT9:CW9">
    <cfRule type="expression" dxfId="103" priority="98" stopIfTrue="1">
      <formula>$A31&lt;&gt;""</formula>
    </cfRule>
  </conditionalFormatting>
  <conditionalFormatting sqref="CX9:DA9 AP9:AS9">
    <cfRule type="expression" dxfId="102" priority="116" stopIfTrue="1">
      <formula>$A18&lt;&gt;""</formula>
    </cfRule>
  </conditionalFormatting>
  <conditionalFormatting sqref="CX9:DA9">
    <cfRule type="expression" dxfId="101" priority="97" stopIfTrue="1">
      <formula>$A32&lt;&gt;""</formula>
    </cfRule>
  </conditionalFormatting>
  <conditionalFormatting sqref="DB9:DE9 AT9:AW9">
    <cfRule type="expression" dxfId="100" priority="117" stopIfTrue="1">
      <formula>$A19&lt;&gt;""</formula>
    </cfRule>
  </conditionalFormatting>
  <conditionalFormatting sqref="DB9:DE9">
    <cfRule type="expression" dxfId="99" priority="96" stopIfTrue="1">
      <formula>$A33&lt;&gt;""</formula>
    </cfRule>
  </conditionalFormatting>
  <conditionalFormatting sqref="DF9:DI9 AX9:BA9">
    <cfRule type="expression" dxfId="98" priority="118" stopIfTrue="1">
      <formula>$A20&lt;&gt;""</formula>
    </cfRule>
  </conditionalFormatting>
  <conditionalFormatting sqref="DF9:DI9">
    <cfRule type="expression" dxfId="97" priority="95" stopIfTrue="1">
      <formula>$A34&lt;&gt;""</formula>
    </cfRule>
  </conditionalFormatting>
  <conditionalFormatting sqref="DJ9:DM9 BB9:BE9">
    <cfRule type="expression" dxfId="96" priority="119" stopIfTrue="1">
      <formula>$A21&lt;&gt;""</formula>
    </cfRule>
  </conditionalFormatting>
  <conditionalFormatting sqref="DJ9:DM9">
    <cfRule type="expression" dxfId="95" priority="94" stopIfTrue="1">
      <formula>$A35&lt;&gt;""</formula>
    </cfRule>
  </conditionalFormatting>
  <conditionalFormatting sqref="DN9:DQ9 BF9:BI9">
    <cfRule type="expression" dxfId="94" priority="120" stopIfTrue="1">
      <formula>$A22&lt;&gt;""</formula>
    </cfRule>
  </conditionalFormatting>
  <conditionalFormatting sqref="DN9:DQ9">
    <cfRule type="expression" dxfId="93" priority="93" stopIfTrue="1">
      <formula>$A36&lt;&gt;""</formula>
    </cfRule>
  </conditionalFormatting>
  <conditionalFormatting sqref="DR9:DU9">
    <cfRule type="expression" dxfId="92" priority="92" stopIfTrue="1">
      <formula>$A37&lt;&gt;""</formula>
    </cfRule>
    <cfRule type="expression" dxfId="91" priority="121" stopIfTrue="1">
      <formula>$A23&lt;&gt;""</formula>
    </cfRule>
  </conditionalFormatting>
  <conditionalFormatting sqref="BJ10:BQ10">
    <cfRule type="expression" dxfId="90" priority="76" stopIfTrue="1">
      <formula>$A24&lt;&gt;""</formula>
    </cfRule>
  </conditionalFormatting>
  <conditionalFormatting sqref="BN10:BQ10 A10:I10">
    <cfRule type="expression" dxfId="89" priority="77" stopIfTrue="1">
      <formula>$A10&lt;&gt;""</formula>
    </cfRule>
  </conditionalFormatting>
  <conditionalFormatting sqref="BR10:BU10 J10:M10">
    <cfRule type="expression" dxfId="88" priority="78" stopIfTrue="1">
      <formula>$A11&lt;&gt;""</formula>
    </cfRule>
  </conditionalFormatting>
  <conditionalFormatting sqref="BR10:BU10">
    <cfRule type="expression" dxfId="87" priority="75" stopIfTrue="1">
      <formula>$A25&lt;&gt;""</formula>
    </cfRule>
  </conditionalFormatting>
  <conditionalFormatting sqref="BV10:BY10 N10:Q10">
    <cfRule type="expression" dxfId="86" priority="79" stopIfTrue="1">
      <formula>$A12&lt;&gt;""</formula>
    </cfRule>
  </conditionalFormatting>
  <conditionalFormatting sqref="BV10:BY10">
    <cfRule type="expression" dxfId="85" priority="74" stopIfTrue="1">
      <formula>$A26&lt;&gt;""</formula>
    </cfRule>
  </conditionalFormatting>
  <conditionalFormatting sqref="BZ10:CC10 R10:U10">
    <cfRule type="expression" dxfId="84" priority="80" stopIfTrue="1">
      <formula>$A13&lt;&gt;""</formula>
    </cfRule>
  </conditionalFormatting>
  <conditionalFormatting sqref="BZ10:CC10">
    <cfRule type="expression" dxfId="83" priority="73" stopIfTrue="1">
      <formula>$A27&lt;&gt;""</formula>
    </cfRule>
  </conditionalFormatting>
  <conditionalFormatting sqref="CD10:CG10 V10:Y10">
    <cfRule type="expression" dxfId="82" priority="81" stopIfTrue="1">
      <formula>$A14&lt;&gt;""</formula>
    </cfRule>
  </conditionalFormatting>
  <conditionalFormatting sqref="CD10:CG10">
    <cfRule type="expression" dxfId="81" priority="72" stopIfTrue="1">
      <formula>$A28&lt;&gt;""</formula>
    </cfRule>
  </conditionalFormatting>
  <conditionalFormatting sqref="CH10:CK10 Z10:AC10">
    <cfRule type="expression" dxfId="80" priority="82" stopIfTrue="1">
      <formula>$A15&lt;&gt;""</formula>
    </cfRule>
  </conditionalFormatting>
  <conditionalFormatting sqref="CH10:CK10">
    <cfRule type="expression" dxfId="79" priority="71" stopIfTrue="1">
      <formula>$A29&lt;&gt;""</formula>
    </cfRule>
  </conditionalFormatting>
  <conditionalFormatting sqref="CL10:CO10 AD10:AG10">
    <cfRule type="expression" dxfId="78" priority="83" stopIfTrue="1">
      <formula>$A16&lt;&gt;""</formula>
    </cfRule>
  </conditionalFormatting>
  <conditionalFormatting sqref="CL10:CO10">
    <cfRule type="expression" dxfId="77" priority="70" stopIfTrue="1">
      <formula>$A30&lt;&gt;""</formula>
    </cfRule>
  </conditionalFormatting>
  <conditionalFormatting sqref="CP10:CS10 AH10:AK10">
    <cfRule type="expression" dxfId="76" priority="84" stopIfTrue="1">
      <formula>$A17&lt;&gt;""</formula>
    </cfRule>
  </conditionalFormatting>
  <conditionalFormatting sqref="CP10:CS10">
    <cfRule type="expression" dxfId="75" priority="69" stopIfTrue="1">
      <formula>$A31&lt;&gt;""</formula>
    </cfRule>
  </conditionalFormatting>
  <conditionalFormatting sqref="CT10:CW10 AL10:AO10">
    <cfRule type="expression" dxfId="74" priority="85" stopIfTrue="1">
      <formula>$A18&lt;&gt;""</formula>
    </cfRule>
  </conditionalFormatting>
  <conditionalFormatting sqref="CT10:CW10">
    <cfRule type="expression" dxfId="73" priority="68" stopIfTrue="1">
      <formula>$A32&lt;&gt;""</formula>
    </cfRule>
  </conditionalFormatting>
  <conditionalFormatting sqref="CX10:DA10 AP10:AS10">
    <cfRule type="expression" dxfId="72" priority="86" stopIfTrue="1">
      <formula>$A19&lt;&gt;""</formula>
    </cfRule>
  </conditionalFormatting>
  <conditionalFormatting sqref="CX10:DA10">
    <cfRule type="expression" dxfId="71" priority="67" stopIfTrue="1">
      <formula>$A33&lt;&gt;""</formula>
    </cfRule>
  </conditionalFormatting>
  <conditionalFormatting sqref="DB10:DE10 AT10:AW10">
    <cfRule type="expression" dxfId="70" priority="87" stopIfTrue="1">
      <formula>$A20&lt;&gt;""</formula>
    </cfRule>
  </conditionalFormatting>
  <conditionalFormatting sqref="DB10:DE10">
    <cfRule type="expression" dxfId="69" priority="66" stopIfTrue="1">
      <formula>$A34&lt;&gt;""</formula>
    </cfRule>
  </conditionalFormatting>
  <conditionalFormatting sqref="DF10:DI10 AX10:BA10">
    <cfRule type="expression" dxfId="68" priority="88" stopIfTrue="1">
      <formula>$A21&lt;&gt;""</formula>
    </cfRule>
  </conditionalFormatting>
  <conditionalFormatting sqref="DF10:DI10">
    <cfRule type="expression" dxfId="67" priority="65" stopIfTrue="1">
      <formula>$A35&lt;&gt;""</formula>
    </cfRule>
  </conditionalFormatting>
  <conditionalFormatting sqref="DJ10:DM10 BB10:BE10">
    <cfRule type="expression" dxfId="66" priority="89" stopIfTrue="1">
      <formula>$A22&lt;&gt;""</formula>
    </cfRule>
  </conditionalFormatting>
  <conditionalFormatting sqref="DJ10:DM10">
    <cfRule type="expression" dxfId="65" priority="64" stopIfTrue="1">
      <formula>$A36&lt;&gt;""</formula>
    </cfRule>
  </conditionalFormatting>
  <conditionalFormatting sqref="DN10:DQ10 BF10:BI10">
    <cfRule type="expression" dxfId="64" priority="90" stopIfTrue="1">
      <formula>$A23&lt;&gt;""</formula>
    </cfRule>
  </conditionalFormatting>
  <conditionalFormatting sqref="DN10:DQ10">
    <cfRule type="expression" dxfId="63" priority="63" stopIfTrue="1">
      <formula>$A37&lt;&gt;""</formula>
    </cfRule>
  </conditionalFormatting>
  <conditionalFormatting sqref="DR10:DU10">
    <cfRule type="expression" dxfId="62" priority="62" stopIfTrue="1">
      <formula>$A38&lt;&gt;""</formula>
    </cfRule>
    <cfRule type="expression" dxfId="61" priority="91" stopIfTrue="1">
      <formula>$A24&lt;&gt;""</formula>
    </cfRule>
  </conditionalFormatting>
  <conditionalFormatting sqref="BJ11:BQ11">
    <cfRule type="expression" dxfId="60" priority="46" stopIfTrue="1">
      <formula>$A25&lt;&gt;""</formula>
    </cfRule>
  </conditionalFormatting>
  <conditionalFormatting sqref="BN11:BQ11 A11:I11">
    <cfRule type="expression" dxfId="59" priority="47" stopIfTrue="1">
      <formula>$A11&lt;&gt;""</formula>
    </cfRule>
  </conditionalFormatting>
  <conditionalFormatting sqref="BR11:BU11 J11:M11">
    <cfRule type="expression" dxfId="58" priority="48" stopIfTrue="1">
      <formula>$A12&lt;&gt;""</formula>
    </cfRule>
  </conditionalFormatting>
  <conditionalFormatting sqref="BR11:BU11">
    <cfRule type="expression" dxfId="57" priority="45" stopIfTrue="1">
      <formula>$A26&lt;&gt;""</formula>
    </cfRule>
  </conditionalFormatting>
  <conditionalFormatting sqref="BV11:BY11 N11:Q11">
    <cfRule type="expression" dxfId="56" priority="49" stopIfTrue="1">
      <formula>$A13&lt;&gt;""</formula>
    </cfRule>
  </conditionalFormatting>
  <conditionalFormatting sqref="BV11:BY11">
    <cfRule type="expression" dxfId="55" priority="44" stopIfTrue="1">
      <formula>$A27&lt;&gt;""</formula>
    </cfRule>
  </conditionalFormatting>
  <conditionalFormatting sqref="BZ11:CC11 R11:U11">
    <cfRule type="expression" dxfId="54" priority="50" stopIfTrue="1">
      <formula>$A14&lt;&gt;""</formula>
    </cfRule>
  </conditionalFormatting>
  <conditionalFormatting sqref="BZ11:CC11">
    <cfRule type="expression" dxfId="53" priority="43" stopIfTrue="1">
      <formula>$A28&lt;&gt;""</formula>
    </cfRule>
  </conditionalFormatting>
  <conditionalFormatting sqref="CD11:CG11 V11:Y11">
    <cfRule type="expression" dxfId="52" priority="51" stopIfTrue="1">
      <formula>$A15&lt;&gt;""</formula>
    </cfRule>
  </conditionalFormatting>
  <conditionalFormatting sqref="CD11:CG11">
    <cfRule type="expression" dxfId="51" priority="42" stopIfTrue="1">
      <formula>$A29&lt;&gt;""</formula>
    </cfRule>
  </conditionalFormatting>
  <conditionalFormatting sqref="CH11:CK11 Z11:AC11">
    <cfRule type="expression" dxfId="50" priority="52" stopIfTrue="1">
      <formula>$A16&lt;&gt;""</formula>
    </cfRule>
  </conditionalFormatting>
  <conditionalFormatting sqref="CH11:CK11">
    <cfRule type="expression" dxfId="49" priority="41" stopIfTrue="1">
      <formula>$A30&lt;&gt;""</formula>
    </cfRule>
  </conditionalFormatting>
  <conditionalFormatting sqref="CL11:CO11 AD11:AG11">
    <cfRule type="expression" dxfId="48" priority="53" stopIfTrue="1">
      <formula>$A17&lt;&gt;""</formula>
    </cfRule>
  </conditionalFormatting>
  <conditionalFormatting sqref="CL11:CO11">
    <cfRule type="expression" dxfId="47" priority="40" stopIfTrue="1">
      <formula>$A31&lt;&gt;""</formula>
    </cfRule>
  </conditionalFormatting>
  <conditionalFormatting sqref="CP11:CS11 AH11:AK11">
    <cfRule type="expression" dxfId="46" priority="54" stopIfTrue="1">
      <formula>$A18&lt;&gt;""</formula>
    </cfRule>
  </conditionalFormatting>
  <conditionalFormatting sqref="CP11:CS11">
    <cfRule type="expression" dxfId="45" priority="39" stopIfTrue="1">
      <formula>$A32&lt;&gt;""</formula>
    </cfRule>
  </conditionalFormatting>
  <conditionalFormatting sqref="CT11:CW11 AL11:AO11">
    <cfRule type="expression" dxfId="44" priority="55" stopIfTrue="1">
      <formula>$A19&lt;&gt;""</formula>
    </cfRule>
  </conditionalFormatting>
  <conditionalFormatting sqref="CT11:CW11">
    <cfRule type="expression" dxfId="43" priority="38" stopIfTrue="1">
      <formula>$A33&lt;&gt;""</formula>
    </cfRule>
  </conditionalFormatting>
  <conditionalFormatting sqref="CX11:DA11 AP11:AS11">
    <cfRule type="expression" dxfId="42" priority="56" stopIfTrue="1">
      <formula>$A20&lt;&gt;""</formula>
    </cfRule>
  </conditionalFormatting>
  <conditionalFormatting sqref="CX11:DA11">
    <cfRule type="expression" dxfId="41" priority="37" stopIfTrue="1">
      <formula>$A34&lt;&gt;""</formula>
    </cfRule>
  </conditionalFormatting>
  <conditionalFormatting sqref="DB11:DE11 AT11:AW11">
    <cfRule type="expression" dxfId="40" priority="57" stopIfTrue="1">
      <formula>$A21&lt;&gt;""</formula>
    </cfRule>
  </conditionalFormatting>
  <conditionalFormatting sqref="DB11:DE11">
    <cfRule type="expression" dxfId="39" priority="36" stopIfTrue="1">
      <formula>$A35&lt;&gt;""</formula>
    </cfRule>
  </conditionalFormatting>
  <conditionalFormatting sqref="DF11:DI11 AX11:BA11">
    <cfRule type="expression" dxfId="38" priority="58" stopIfTrue="1">
      <formula>$A22&lt;&gt;""</formula>
    </cfRule>
  </conditionalFormatting>
  <conditionalFormatting sqref="DF11:DI11">
    <cfRule type="expression" dxfId="37" priority="35" stopIfTrue="1">
      <formula>$A36&lt;&gt;""</formula>
    </cfRule>
  </conditionalFormatting>
  <conditionalFormatting sqref="DJ11:DM11 BB11:BE11">
    <cfRule type="expression" dxfId="36" priority="59" stopIfTrue="1">
      <formula>$A23&lt;&gt;""</formula>
    </cfRule>
  </conditionalFormatting>
  <conditionalFormatting sqref="DJ11:DM11">
    <cfRule type="expression" dxfId="35" priority="34" stopIfTrue="1">
      <formula>$A37&lt;&gt;""</formula>
    </cfRule>
  </conditionalFormatting>
  <conditionalFormatting sqref="DN11:DQ11 BF11:BI11">
    <cfRule type="expression" dxfId="34" priority="60" stopIfTrue="1">
      <formula>$A24&lt;&gt;""</formula>
    </cfRule>
  </conditionalFormatting>
  <conditionalFormatting sqref="DN11:DQ11">
    <cfRule type="expression" dxfId="33" priority="33" stopIfTrue="1">
      <formula>$A38&lt;&gt;""</formula>
    </cfRule>
  </conditionalFormatting>
  <conditionalFormatting sqref="DR11:DU11">
    <cfRule type="expression" dxfId="32" priority="32" stopIfTrue="1">
      <formula>$A39&lt;&gt;""</formula>
    </cfRule>
    <cfRule type="expression" dxfId="31" priority="61" stopIfTrue="1">
      <formula>$A25&lt;&gt;""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ゴシック,標準"&amp;14【災害】廃棄物処理事業経費【市区町村分担金の合計】（令和6年度実績）&amp;R&amp;A</oddHeader>
    <oddFooter>&amp;R&amp;P/&amp;N</oddFooter>
  </headerFooter>
  <colBreaks count="10" manualBreakCount="10">
    <brk id="9" min="1" max="11" man="1"/>
    <brk id="21" min="1" max="11" man="1"/>
    <brk id="33" min="1" max="11" man="1"/>
    <brk id="45" min="1" max="11" man="1"/>
    <brk id="57" min="1" max="11" man="1"/>
    <brk id="69" min="1" max="11" man="1"/>
    <brk id="81" min="1" max="11" man="1"/>
    <brk id="93" min="1" max="11" man="1"/>
    <brk id="105" min="1" max="11" man="1"/>
    <brk id="117" min="1" max="11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BFC77D6-AC69-4AB8-91D3-CBCE1A09CD39}"/>
</file>

<file path=customXml/itemProps2.xml><?xml version="1.0" encoding="utf-8"?>
<ds:datastoreItem xmlns:ds="http://schemas.openxmlformats.org/officeDocument/2006/customXml" ds:itemID="{922C8042-3070-4694-922A-6A702688145E}"/>
</file>

<file path=customXml/itemProps3.xml><?xml version="1.0" encoding="utf-8"?>
<ds:datastoreItem xmlns:ds="http://schemas.openxmlformats.org/officeDocument/2006/customXml" ds:itemID="{42FEF01C-DF53-489F-829F-74751D09D4B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2025-10-23T02:08:40Z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