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3愛知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J17" i="2" s="1"/>
  <c r="CH48" i="4"/>
  <c r="CG48" i="4"/>
  <c r="BZ48" i="4"/>
  <c r="BU48" i="4"/>
  <c r="BT48" i="4"/>
  <c r="BN48" i="4"/>
  <c r="BM48" i="4"/>
  <c r="CE48" i="4"/>
  <c r="CD48" i="4"/>
  <c r="CC48" i="4"/>
  <c r="CB48" i="4"/>
  <c r="BY48" i="4"/>
  <c r="BX48" i="4"/>
  <c r="BS48" i="4"/>
  <c r="BR48" i="4"/>
  <c r="BQ48" i="4"/>
  <c r="BL48" i="4"/>
  <c r="BK48" i="4"/>
  <c r="BJ48" i="4"/>
  <c r="M48" i="3"/>
  <c r="D48" i="3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D16" i="6"/>
  <c r="E16" i="6"/>
  <c r="CH47" i="4"/>
  <c r="CG47" i="4"/>
  <c r="BZ47" i="4"/>
  <c r="BU47" i="4"/>
  <c r="BN47" i="4"/>
  <c r="BM47" i="4"/>
  <c r="CE47" i="4"/>
  <c r="CD47" i="4"/>
  <c r="CC47" i="4"/>
  <c r="CB47" i="4"/>
  <c r="BY47" i="4"/>
  <c r="BX47" i="4"/>
  <c r="BV47" i="4"/>
  <c r="BS47" i="4"/>
  <c r="BR47" i="4"/>
  <c r="BL47" i="4"/>
  <c r="BK47" i="4"/>
  <c r="D47" i="3"/>
  <c r="DH16" i="2"/>
  <c r="DA16" i="2"/>
  <c r="CU16" i="2"/>
  <c r="CT16" i="2"/>
  <c r="CN16" i="2"/>
  <c r="CM16" i="2"/>
  <c r="DI16" i="2"/>
  <c r="DE16" i="2"/>
  <c r="DD16" i="2"/>
  <c r="DC16" i="2"/>
  <c r="BZ16" i="2"/>
  <c r="CY16" i="2"/>
  <c r="CX16" i="2"/>
  <c r="BU16" i="2"/>
  <c r="CV16" i="2"/>
  <c r="CS16" i="2"/>
  <c r="CO16" i="2"/>
  <c r="CL16" i="2"/>
  <c r="BH16" i="2"/>
  <c r="DF16" i="2"/>
  <c r="AX16" i="2"/>
  <c r="CZ16" i="2"/>
  <c r="AS16" i="2"/>
  <c r="AN16" i="2"/>
  <c r="AF16" i="2"/>
  <c r="AE16" i="2" s="1"/>
  <c r="N16" i="2"/>
  <c r="E16" i="2"/>
  <c r="E15" i="6"/>
  <c r="D15" i="6"/>
  <c r="CG46" i="4"/>
  <c r="BZ46" i="4"/>
  <c r="BT46" i="4"/>
  <c r="BN46" i="4"/>
  <c r="BM46" i="4"/>
  <c r="CH46" i="4"/>
  <c r="CB46" i="4"/>
  <c r="BU46" i="4"/>
  <c r="CE46" i="4"/>
  <c r="CD46" i="4"/>
  <c r="CC46" i="4"/>
  <c r="BY46" i="4"/>
  <c r="BX46" i="4"/>
  <c r="BV46" i="4"/>
  <c r="BS46" i="4"/>
  <c r="BL46" i="4"/>
  <c r="BK46" i="4"/>
  <c r="M46" i="3"/>
  <c r="DI15" i="2"/>
  <c r="DH15" i="2"/>
  <c r="DD15" i="2"/>
  <c r="DC15" i="2"/>
  <c r="BZ15" i="2"/>
  <c r="DA15" i="2"/>
  <c r="BU15" i="2"/>
  <c r="CV15" i="2"/>
  <c r="CU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45" i="4"/>
  <c r="CG45" i="4"/>
  <c r="BZ45" i="4"/>
  <c r="BU45" i="4"/>
  <c r="BT45" i="4"/>
  <c r="BN45" i="4"/>
  <c r="BM45" i="4"/>
  <c r="CE45" i="4"/>
  <c r="CD45" i="4"/>
  <c r="CC45" i="4"/>
  <c r="CB45" i="4"/>
  <c r="BY45" i="4"/>
  <c r="BX45" i="4"/>
  <c r="BW45" i="4"/>
  <c r="BV45" i="4"/>
  <c r="BS45" i="4"/>
  <c r="BL45" i="4"/>
  <c r="BK45" i="4"/>
  <c r="BJ45" i="4"/>
  <c r="BI45" i="4"/>
  <c r="M45" i="3"/>
  <c r="DI14" i="2"/>
  <c r="DH14" i="2"/>
  <c r="DD14" i="2"/>
  <c r="DC14" i="2"/>
  <c r="BZ14" i="2"/>
  <c r="DA14" i="2"/>
  <c r="BU14" i="2"/>
  <c r="CW14" i="2" s="1"/>
  <c r="CV14" i="2"/>
  <c r="BP14" i="2"/>
  <c r="CO14" i="2"/>
  <c r="CN14" i="2"/>
  <c r="CK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G44" i="4"/>
  <c r="BZ44" i="4"/>
  <c r="BT44" i="4"/>
  <c r="BM44" i="4"/>
  <c r="CH44" i="4"/>
  <c r="BU44" i="4"/>
  <c r="BN44" i="4"/>
  <c r="CE44" i="4"/>
  <c r="CD44" i="4"/>
  <c r="CC44" i="4"/>
  <c r="CB44" i="4"/>
  <c r="BY44" i="4"/>
  <c r="BX44" i="4"/>
  <c r="BV44" i="4"/>
  <c r="BS44" i="4"/>
  <c r="BL44" i="4"/>
  <c r="BK44" i="4"/>
  <c r="M44" i="3"/>
  <c r="DI13" i="2"/>
  <c r="DH13" i="2"/>
  <c r="DA13" i="2"/>
  <c r="CV13" i="2"/>
  <c r="CU13" i="2"/>
  <c r="CO13" i="2"/>
  <c r="CN13" i="2"/>
  <c r="DF13" i="2"/>
  <c r="DE13" i="2"/>
  <c r="DD13" i="2"/>
  <c r="DC13" i="2"/>
  <c r="CZ13" i="2"/>
  <c r="CY13" i="2"/>
  <c r="CX13" i="2"/>
  <c r="BU13" i="2"/>
  <c r="CT13" i="2"/>
  <c r="CS13" i="2"/>
  <c r="BP13" i="2"/>
  <c r="CM13" i="2"/>
  <c r="CL13" i="2"/>
  <c r="CK13" i="2"/>
  <c r="BH13" i="2"/>
  <c r="AX13" i="2"/>
  <c r="AS13" i="2"/>
  <c r="AN13" i="2"/>
  <c r="AF13" i="2"/>
  <c r="AE13" i="2" s="1"/>
  <c r="N13" i="2"/>
  <c r="M13" i="2" s="1"/>
  <c r="E13" i="2"/>
  <c r="D13" i="2"/>
  <c r="E12" i="6"/>
  <c r="D12" i="6"/>
  <c r="CH43" i="4"/>
  <c r="CD43" i="4"/>
  <c r="BX43" i="4"/>
  <c r="BU43" i="4"/>
  <c r="BR43" i="4"/>
  <c r="BN43" i="4"/>
  <c r="BK43" i="4"/>
  <c r="CG43" i="4"/>
  <c r="BZ43" i="4"/>
  <c r="BM43" i="4"/>
  <c r="CE43" i="4"/>
  <c r="CC43" i="4"/>
  <c r="CB43" i="4"/>
  <c r="BY43" i="4"/>
  <c r="BW43" i="4"/>
  <c r="BS43" i="4"/>
  <c r="BL43" i="4"/>
  <c r="BJ43" i="4"/>
  <c r="M43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1" i="6"/>
  <c r="D11" i="6"/>
  <c r="J42" i="3" s="1"/>
  <c r="CE42" i="4"/>
  <c r="BY42" i="4"/>
  <c r="BS42" i="4"/>
  <c r="BL42" i="4"/>
  <c r="CG42" i="4"/>
  <c r="BZ42" i="4"/>
  <c r="BU42" i="4"/>
  <c r="BN42" i="4"/>
  <c r="BM42" i="4"/>
  <c r="CD42" i="4"/>
  <c r="CC42" i="4"/>
  <c r="CB42" i="4"/>
  <c r="BX42" i="4"/>
  <c r="BW42" i="4"/>
  <c r="BV42" i="4"/>
  <c r="BK42" i="4"/>
  <c r="BJ42" i="4"/>
  <c r="M42" i="3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E11" i="2"/>
  <c r="AX11" i="2"/>
  <c r="CY11" i="2"/>
  <c r="AS11" i="2"/>
  <c r="CS11" i="2"/>
  <c r="AN11" i="2"/>
  <c r="CL11" i="2"/>
  <c r="AF11" i="2"/>
  <c r="AE11" i="2" s="1"/>
  <c r="N11" i="2"/>
  <c r="E11" i="2"/>
  <c r="D10" i="6"/>
  <c r="E10" i="6"/>
  <c r="CE41" i="4"/>
  <c r="BY41" i="4"/>
  <c r="BS41" i="4"/>
  <c r="BL41" i="4"/>
  <c r="CG41" i="4"/>
  <c r="BZ41" i="4"/>
  <c r="BU41" i="4"/>
  <c r="BT41" i="4"/>
  <c r="BN41" i="4"/>
  <c r="BM41" i="4"/>
  <c r="CD41" i="4"/>
  <c r="CC41" i="4"/>
  <c r="CB41" i="4"/>
  <c r="BX41" i="4"/>
  <c r="BV41" i="4"/>
  <c r="BR41" i="4"/>
  <c r="BK41" i="4"/>
  <c r="M41" i="3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AN10" i="2"/>
  <c r="CL10" i="2"/>
  <c r="AF10" i="2"/>
  <c r="AE10" i="2" s="1"/>
  <c r="N10" i="2"/>
  <c r="E9" i="6"/>
  <c r="D9" i="6"/>
  <c r="CE40" i="4"/>
  <c r="BY40" i="4"/>
  <c r="BS40" i="4"/>
  <c r="BL40" i="4"/>
  <c r="CH40" i="4"/>
  <c r="CG40" i="4"/>
  <c r="BZ40" i="4"/>
  <c r="BU40" i="4"/>
  <c r="BN40" i="4"/>
  <c r="BM40" i="4"/>
  <c r="CD40" i="4"/>
  <c r="CC40" i="4"/>
  <c r="CB40" i="4"/>
  <c r="BX40" i="4"/>
  <c r="BW40" i="4"/>
  <c r="BV40" i="4"/>
  <c r="BK40" i="4"/>
  <c r="BJ40" i="4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BU9" i="2"/>
  <c r="CV9" i="2"/>
  <c r="BP9" i="2"/>
  <c r="CO9" i="2"/>
  <c r="CN9" i="2"/>
  <c r="BH9" i="2"/>
  <c r="AX9" i="2"/>
  <c r="AS9" i="2"/>
  <c r="AN9" i="2"/>
  <c r="AF9" i="2"/>
  <c r="AE9" i="2" s="1"/>
  <c r="N9" i="2"/>
  <c r="E9" i="2"/>
  <c r="D8" i="6"/>
  <c r="E8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8" i="5"/>
  <c r="BB38" i="5"/>
  <c r="AW38" i="5"/>
  <c r="AT38" i="5"/>
  <c r="AO38" i="5"/>
  <c r="AL38" i="5"/>
  <c r="AG38" i="5"/>
  <c r="H38" i="5"/>
  <c r="Q38" i="5"/>
  <c r="N38" i="5"/>
  <c r="D38" i="5"/>
  <c r="G38" i="5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CA38" i="4"/>
  <c r="BX38" i="4"/>
  <c r="BW38" i="4"/>
  <c r="BV38" i="4"/>
  <c r="BU38" i="4"/>
  <c r="BR38" i="4"/>
  <c r="BL38" i="4"/>
  <c r="BK38" i="4"/>
  <c r="BJ38" i="4"/>
  <c r="BI38" i="4"/>
  <c r="M38" i="3"/>
  <c r="DF38" i="1"/>
  <c r="DE38" i="1"/>
  <c r="DD38" i="1"/>
  <c r="DA38" i="1"/>
  <c r="CZ38" i="1"/>
  <c r="CY38" i="1"/>
  <c r="CX38" i="1"/>
  <c r="CU38" i="1"/>
  <c r="CT38" i="1"/>
  <c r="CS38" i="1"/>
  <c r="CO38" i="1"/>
  <c r="CN38" i="1"/>
  <c r="CM38" i="1"/>
  <c r="CL38" i="1"/>
  <c r="DI38" i="1"/>
  <c r="DH38" i="1"/>
  <c r="AX38" i="1"/>
  <c r="DC38" i="1"/>
  <c r="AS38" i="1"/>
  <c r="CV38" i="1"/>
  <c r="AN38" i="1"/>
  <c r="CK38" i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CA37" i="4"/>
  <c r="BX37" i="4"/>
  <c r="BW37" i="4"/>
  <c r="BV37" i="4"/>
  <c r="BU37" i="4"/>
  <c r="BR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M37" i="1" s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CA36" i="4"/>
  <c r="BX36" i="4"/>
  <c r="BW36" i="4"/>
  <c r="BU36" i="4"/>
  <c r="BR36" i="4"/>
  <c r="BL36" i="4"/>
  <c r="BK36" i="4"/>
  <c r="BJ36" i="4"/>
  <c r="M36" i="3"/>
  <c r="DF36" i="1"/>
  <c r="DA36" i="1"/>
  <c r="CZ36" i="1"/>
  <c r="CU36" i="1"/>
  <c r="CT36" i="1"/>
  <c r="CO36" i="1"/>
  <c r="CN36" i="1"/>
  <c r="DI36" i="1"/>
  <c r="DE36" i="1"/>
  <c r="DD36" i="1"/>
  <c r="BZ36" i="1"/>
  <c r="CY36" i="1"/>
  <c r="CX36" i="1"/>
  <c r="BP36" i="1"/>
  <c r="CM36" i="1"/>
  <c r="CL36" i="1"/>
  <c r="BH36" i="1"/>
  <c r="DH36" i="1"/>
  <c r="AX36" i="1"/>
  <c r="AS36" i="1"/>
  <c r="CV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H35" i="5"/>
  <c r="N35" i="5"/>
  <c r="G35" i="5"/>
  <c r="D35" i="5"/>
  <c r="K35" i="4" s="1"/>
  <c r="CG35" i="4"/>
  <c r="BU35" i="4"/>
  <c r="CE35" i="4"/>
  <c r="CD35" i="4"/>
  <c r="BY35" i="4"/>
  <c r="BX35" i="4"/>
  <c r="BS35" i="4"/>
  <c r="BR35" i="4"/>
  <c r="BM35" i="4"/>
  <c r="BL35" i="4"/>
  <c r="CH35" i="4"/>
  <c r="CC35" i="4"/>
  <c r="CB35" i="4"/>
  <c r="BZ35" i="4"/>
  <c r="BW35" i="4"/>
  <c r="BT35" i="4"/>
  <c r="BN35" i="4"/>
  <c r="BK35" i="4"/>
  <c r="BJ35" i="4"/>
  <c r="M35" i="3"/>
  <c r="DH35" i="1"/>
  <c r="DE35" i="1"/>
  <c r="CY35" i="1"/>
  <c r="CV35" i="1"/>
  <c r="CS35" i="1"/>
  <c r="CM35" i="1"/>
  <c r="DI35" i="1"/>
  <c r="DF35" i="1"/>
  <c r="DD35" i="1"/>
  <c r="BZ35" i="1"/>
  <c r="DA35" i="1"/>
  <c r="CZ35" i="1"/>
  <c r="CX35" i="1"/>
  <c r="CU35" i="1"/>
  <c r="CT35" i="1"/>
  <c r="CO35" i="1"/>
  <c r="CN35" i="1"/>
  <c r="CL35" i="1"/>
  <c r="BH35" i="1"/>
  <c r="AX35" i="1"/>
  <c r="AS35" i="1"/>
  <c r="AN35" i="1"/>
  <c r="AM35" i="1" s="1"/>
  <c r="AF35" i="1"/>
  <c r="AE35" i="1" s="1"/>
  <c r="N35" i="1"/>
  <c r="M35" i="1" s="1"/>
  <c r="BE34" i="5"/>
  <c r="BB34" i="5"/>
  <c r="AW34" i="5"/>
  <c r="AT34" i="5"/>
  <c r="AO34" i="5"/>
  <c r="AL34" i="5"/>
  <c r="AG34" i="5"/>
  <c r="H34" i="5"/>
  <c r="Q34" i="5"/>
  <c r="N34" i="5"/>
  <c r="D34" i="5"/>
  <c r="E34" i="5"/>
  <c r="BC34" i="1" s="1"/>
  <c r="BZ34" i="4"/>
  <c r="BU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R34" i="4"/>
  <c r="BL34" i="4"/>
  <c r="BK34" i="4"/>
  <c r="BJ34" i="4"/>
  <c r="DA34" i="1"/>
  <c r="CU34" i="1"/>
  <c r="CO34" i="1"/>
  <c r="DF34" i="1"/>
  <c r="DE34" i="1"/>
  <c r="DD34" i="1"/>
  <c r="CZ34" i="1"/>
  <c r="CY34" i="1"/>
  <c r="CX34" i="1"/>
  <c r="CT34" i="1"/>
  <c r="CS34" i="1"/>
  <c r="CN34" i="1"/>
  <c r="CM34" i="1"/>
  <c r="CL34" i="1"/>
  <c r="DI34" i="1"/>
  <c r="DH34" i="1"/>
  <c r="AX34" i="1"/>
  <c r="DC34" i="1"/>
  <c r="AS34" i="1"/>
  <c r="CV34" i="1"/>
  <c r="AN34" i="1"/>
  <c r="AF34" i="1"/>
  <c r="AE34" i="1" s="1"/>
  <c r="CK34" i="1"/>
  <c r="N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CS33" i="1"/>
  <c r="CO33" i="1"/>
  <c r="CN33" i="1"/>
  <c r="CM33" i="1"/>
  <c r="CL33" i="1"/>
  <c r="DI33" i="1"/>
  <c r="DH33" i="1"/>
  <c r="AX33" i="1"/>
  <c r="DC33" i="1"/>
  <c r="AS33" i="1"/>
  <c r="CV33" i="1"/>
  <c r="AN33" i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AM32" i="4" s="1"/>
  <c r="E32" i="5"/>
  <c r="AB32" i="4" s="1"/>
  <c r="CE32" i="4"/>
  <c r="BZ32" i="4"/>
  <c r="BT32" i="4"/>
  <c r="BS32" i="4"/>
  <c r="BN32" i="4"/>
  <c r="BM32" i="4"/>
  <c r="BY32" i="4"/>
  <c r="CH32" i="4"/>
  <c r="CG32" i="4"/>
  <c r="CD32" i="4"/>
  <c r="CC32" i="4"/>
  <c r="CB32" i="4"/>
  <c r="CA32" i="4"/>
  <c r="BX32" i="4"/>
  <c r="BW32" i="4"/>
  <c r="BV32" i="4"/>
  <c r="BR32" i="4"/>
  <c r="BL32" i="4"/>
  <c r="BK32" i="4"/>
  <c r="BJ32" i="4"/>
  <c r="DH32" i="1"/>
  <c r="DA32" i="1"/>
  <c r="CV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C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CA31" i="4"/>
  <c r="BX31" i="4"/>
  <c r="BW31" i="4"/>
  <c r="BU31" i="4"/>
  <c r="BR31" i="4"/>
  <c r="BL31" i="4"/>
  <c r="BK31" i="4"/>
  <c r="BJ31" i="4"/>
  <c r="BI31" i="4"/>
  <c r="DH31" i="1"/>
  <c r="DA31" i="1"/>
  <c r="CU31" i="1"/>
  <c r="CO31" i="1"/>
  <c r="DF31" i="1"/>
  <c r="DE31" i="1"/>
  <c r="DD31" i="1"/>
  <c r="CZ31" i="1"/>
  <c r="CY31" i="1"/>
  <c r="CX31" i="1"/>
  <c r="CT31" i="1"/>
  <c r="BP31" i="1"/>
  <c r="CN31" i="1"/>
  <c r="CM31" i="1"/>
  <c r="CL31" i="1"/>
  <c r="DI31" i="1"/>
  <c r="DC31" i="1"/>
  <c r="AS31" i="1"/>
  <c r="CV31" i="1"/>
  <c r="AN31" i="1"/>
  <c r="AF31" i="1"/>
  <c r="AE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BZ30" i="4"/>
  <c r="BY30" i="4"/>
  <c r="BT30" i="4"/>
  <c r="BS30" i="4"/>
  <c r="BN30" i="4"/>
  <c r="BM30" i="4"/>
  <c r="CE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DA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DC30" i="1"/>
  <c r="AS30" i="1"/>
  <c r="CV30" i="1"/>
  <c r="AF30" i="1"/>
  <c r="AE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BZ29" i="4"/>
  <c r="BY29" i="4"/>
  <c r="BT29" i="4"/>
  <c r="BS29" i="4"/>
  <c r="BN29" i="4"/>
  <c r="BM29" i="4"/>
  <c r="CE29" i="4"/>
  <c r="CH29" i="4"/>
  <c r="CG29" i="4"/>
  <c r="CD29" i="4"/>
  <c r="CC29" i="4"/>
  <c r="CB29" i="4"/>
  <c r="CA29" i="4"/>
  <c r="BX29" i="4"/>
  <c r="BW29" i="4"/>
  <c r="BR29" i="4"/>
  <c r="BL29" i="4"/>
  <c r="BK29" i="4"/>
  <c r="BJ29" i="4"/>
  <c r="BI29" i="4"/>
  <c r="DF29" i="1"/>
  <c r="CZ29" i="1"/>
  <c r="CT29" i="1"/>
  <c r="CN29" i="1"/>
  <c r="DI29" i="1"/>
  <c r="DE29" i="1"/>
  <c r="DD29" i="1"/>
  <c r="BZ29" i="1"/>
  <c r="CY29" i="1"/>
  <c r="CX29" i="1"/>
  <c r="CS29" i="1"/>
  <c r="BP29" i="1"/>
  <c r="CM29" i="1"/>
  <c r="CL29" i="1"/>
  <c r="BH29" i="1"/>
  <c r="DH29" i="1"/>
  <c r="AX29" i="1"/>
  <c r="DA29" i="1"/>
  <c r="AS29" i="1"/>
  <c r="CV29" i="1"/>
  <c r="AN29" i="1"/>
  <c r="CO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N28" i="5"/>
  <c r="G28" i="5"/>
  <c r="D28" i="5"/>
  <c r="AL28" i="1" s="1"/>
  <c r="CG28" i="4"/>
  <c r="CD28" i="4"/>
  <c r="BX28" i="4"/>
  <c r="BU28" i="4"/>
  <c r="BR28" i="4"/>
  <c r="BL28" i="4"/>
  <c r="CE28" i="4"/>
  <c r="BY28" i="4"/>
  <c r="BS28" i="4"/>
  <c r="BM28" i="4"/>
  <c r="CH28" i="4"/>
  <c r="CC28" i="4"/>
  <c r="CB28" i="4"/>
  <c r="BZ28" i="4"/>
  <c r="BW28" i="4"/>
  <c r="BT28" i="4"/>
  <c r="BN28" i="4"/>
  <c r="BK28" i="4"/>
  <c r="BJ28" i="4"/>
  <c r="M28" i="3"/>
  <c r="DF28" i="1"/>
  <c r="CZ28" i="1"/>
  <c r="CT28" i="1"/>
  <c r="CN28" i="1"/>
  <c r="DI28" i="1"/>
  <c r="DE28" i="1"/>
  <c r="DD28" i="1"/>
  <c r="BZ28" i="1"/>
  <c r="CY28" i="1"/>
  <c r="CX28" i="1"/>
  <c r="CS28" i="1"/>
  <c r="BP28" i="1"/>
  <c r="CM28" i="1"/>
  <c r="CL28" i="1"/>
  <c r="BH28" i="1"/>
  <c r="DH28" i="1"/>
  <c r="AX28" i="1"/>
  <c r="DA28" i="1"/>
  <c r="AS28" i="1"/>
  <c r="CV28" i="1"/>
  <c r="AN28" i="1"/>
  <c r="CO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M27" i="3"/>
  <c r="DF27" i="1"/>
  <c r="CZ27" i="1"/>
  <c r="CT27" i="1"/>
  <c r="CN27" i="1"/>
  <c r="DE27" i="1"/>
  <c r="DD27" i="1"/>
  <c r="DA27" i="1"/>
  <c r="CY27" i="1"/>
  <c r="CX27" i="1"/>
  <c r="CU27" i="1"/>
  <c r="CS27" i="1"/>
  <c r="BP27" i="1"/>
  <c r="CO27" i="1"/>
  <c r="CM27" i="1"/>
  <c r="CL27" i="1"/>
  <c r="DI27" i="1"/>
  <c r="DH27" i="1"/>
  <c r="DC27" i="1"/>
  <c r="AX27" i="1"/>
  <c r="AS27" i="1"/>
  <c r="CV27" i="1"/>
  <c r="AN27" i="1"/>
  <c r="CK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BX26" i="4"/>
  <c r="BW26" i="4"/>
  <c r="BV26" i="4"/>
  <c r="BU26" i="4"/>
  <c r="BR26" i="4"/>
  <c r="BL26" i="4"/>
  <c r="BK26" i="4"/>
  <c r="M26" i="3"/>
  <c r="D26" i="3"/>
  <c r="DF26" i="1"/>
  <c r="DA26" i="1"/>
  <c r="CZ26" i="1"/>
  <c r="CU26" i="1"/>
  <c r="CT26" i="1"/>
  <c r="CO26" i="1"/>
  <c r="CN26" i="1"/>
  <c r="DE26" i="1"/>
  <c r="DD26" i="1"/>
  <c r="BZ26" i="1"/>
  <c r="CY26" i="1"/>
  <c r="CX26" i="1"/>
  <c r="CS26" i="1"/>
  <c r="BP26" i="1"/>
  <c r="CM26" i="1"/>
  <c r="CL26" i="1"/>
  <c r="BH26" i="1"/>
  <c r="DI26" i="1"/>
  <c r="DH26" i="1"/>
  <c r="DC26" i="1"/>
  <c r="AX26" i="1"/>
  <c r="AS26" i="1"/>
  <c r="CV26" i="1"/>
  <c r="CK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Q24" i="5"/>
  <c r="E24" i="5"/>
  <c r="D24" i="5"/>
  <c r="G24" i="5"/>
  <c r="AM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AN23" i="1"/>
  <c r="CK23" i="1"/>
  <c r="AF23" i="1"/>
  <c r="AE23" i="1" s="1"/>
  <c r="E23" i="1"/>
  <c r="BE22" i="5"/>
  <c r="BB22" i="5"/>
  <c r="AW22" i="5"/>
  <c r="AT22" i="5"/>
  <c r="AO22" i="5"/>
  <c r="AL22" i="5"/>
  <c r="AG22" i="5"/>
  <c r="E22" i="5"/>
  <c r="H22" i="5"/>
  <c r="Q22" i="5"/>
  <c r="N22" i="5"/>
  <c r="D22" i="5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22" i="3"/>
  <c r="DI22" i="1"/>
  <c r="DH22" i="1"/>
  <c r="DF22" i="1"/>
  <c r="DE22" i="1"/>
  <c r="DC22" i="1"/>
  <c r="BZ22" i="1"/>
  <c r="DA22" i="1"/>
  <c r="CZ22" i="1"/>
  <c r="CY22" i="1"/>
  <c r="BU22" i="1"/>
  <c r="CV22" i="1"/>
  <c r="CU22" i="1"/>
  <c r="CT22" i="1"/>
  <c r="CS22" i="1"/>
  <c r="CO22" i="1"/>
  <c r="CN22" i="1"/>
  <c r="CM22" i="1"/>
  <c r="CK22" i="1"/>
  <c r="AX22" i="1"/>
  <c r="AS22" i="1"/>
  <c r="AN22" i="1"/>
  <c r="AF22" i="1"/>
  <c r="AE22" i="1" s="1"/>
  <c r="N22" i="1"/>
  <c r="BE21" i="5"/>
  <c r="BB21" i="5"/>
  <c r="AW21" i="5"/>
  <c r="AT21" i="5"/>
  <c r="AO21" i="5"/>
  <c r="AL21" i="5"/>
  <c r="AG21" i="5"/>
  <c r="Q21" i="5"/>
  <c r="H21" i="5"/>
  <c r="N21" i="5"/>
  <c r="E21" i="5"/>
  <c r="AB21" i="4" s="1"/>
  <c r="CE21" i="4"/>
  <c r="CD21" i="4"/>
  <c r="BY21" i="4"/>
  <c r="BX21" i="4"/>
  <c r="BS21" i="4"/>
  <c r="BR21" i="4"/>
  <c r="BM21" i="4"/>
  <c r="BL21" i="4"/>
  <c r="CH21" i="4"/>
  <c r="CG21" i="4"/>
  <c r="CC21" i="4"/>
  <c r="CB21" i="4"/>
  <c r="CA21" i="4"/>
  <c r="BZ21" i="4"/>
  <c r="BW21" i="4"/>
  <c r="BU21" i="4"/>
  <c r="BN21" i="4"/>
  <c r="BK21" i="4"/>
  <c r="BJ21" i="4"/>
  <c r="BI21" i="4"/>
  <c r="M21" i="3"/>
  <c r="DH21" i="1"/>
  <c r="CV21" i="1"/>
  <c r="DI21" i="1"/>
  <c r="DF21" i="1"/>
  <c r="DE21" i="1"/>
  <c r="DD21" i="1"/>
  <c r="BZ21" i="1"/>
  <c r="DA21" i="1"/>
  <c r="CZ21" i="1"/>
  <c r="CY21" i="1"/>
  <c r="CX21" i="1"/>
  <c r="CU21" i="1"/>
  <c r="CT21" i="1"/>
  <c r="CS21" i="1"/>
  <c r="CO21" i="1"/>
  <c r="CN21" i="1"/>
  <c r="CM21" i="1"/>
  <c r="CL21" i="1"/>
  <c r="BH21" i="1"/>
  <c r="AX21" i="1"/>
  <c r="AS21" i="1"/>
  <c r="AN21" i="1"/>
  <c r="AF21" i="1"/>
  <c r="AE21" i="1" s="1"/>
  <c r="N21" i="1"/>
  <c r="BE20" i="5"/>
  <c r="BB20" i="5"/>
  <c r="AW20" i="5"/>
  <c r="AT20" i="5"/>
  <c r="AO20" i="5"/>
  <c r="AL20" i="5"/>
  <c r="AG20" i="5"/>
  <c r="Q20" i="5"/>
  <c r="G20" i="5"/>
  <c r="N20" i="5"/>
  <c r="D20" i="5"/>
  <c r="H20" i="5"/>
  <c r="BD20" i="4" s="1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BX19" i="4"/>
  <c r="BW19" i="4"/>
  <c r="BV19" i="4"/>
  <c r="BU19" i="4"/>
  <c r="BR19" i="4"/>
  <c r="BL19" i="4"/>
  <c r="BK19" i="4"/>
  <c r="BJ19" i="4"/>
  <c r="BI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G18" i="5"/>
  <c r="N18" i="5"/>
  <c r="H18" i="5"/>
  <c r="BD18" i="4" s="1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DA17" i="1"/>
  <c r="CV17" i="1"/>
  <c r="CU17" i="1"/>
  <c r="CO17" i="1"/>
  <c r="DF17" i="1"/>
  <c r="BZ17" i="1"/>
  <c r="DB17" i="1" s="1"/>
  <c r="CZ17" i="1"/>
  <c r="CY17" i="1"/>
  <c r="BU17" i="1"/>
  <c r="CT17" i="1"/>
  <c r="BP17" i="1"/>
  <c r="CN17" i="1"/>
  <c r="CM17" i="1"/>
  <c r="DI17" i="1"/>
  <c r="DD17" i="1"/>
  <c r="AX17" i="1"/>
  <c r="CX17" i="1"/>
  <c r="AN17" i="1"/>
  <c r="CL17" i="1"/>
  <c r="AF17" i="1"/>
  <c r="AE17" i="1" s="1"/>
  <c r="N17" i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H16" i="1"/>
  <c r="DA16" i="1"/>
  <c r="CV16" i="1"/>
  <c r="CU16" i="1"/>
  <c r="CO16" i="1"/>
  <c r="DF16" i="1"/>
  <c r="DE16" i="1"/>
  <c r="CZ16" i="1"/>
  <c r="CY16" i="1"/>
  <c r="BU16" i="1"/>
  <c r="CT16" i="1"/>
  <c r="BP16" i="1"/>
  <c r="CN16" i="1"/>
  <c r="CM16" i="1"/>
  <c r="DI16" i="1"/>
  <c r="DD16" i="1"/>
  <c r="AX16" i="1"/>
  <c r="CX16" i="1"/>
  <c r="AS16" i="1"/>
  <c r="AN16" i="1"/>
  <c r="CL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CZ15" i="1"/>
  <c r="CT15" i="1"/>
  <c r="CN15" i="1"/>
  <c r="DI15" i="1"/>
  <c r="DE15" i="1"/>
  <c r="DD15" i="1"/>
  <c r="BZ15" i="1"/>
  <c r="DB15" i="1" s="1"/>
  <c r="CY15" i="1"/>
  <c r="CX15" i="1"/>
  <c r="CS15" i="1"/>
  <c r="BP15" i="1"/>
  <c r="CM15" i="1"/>
  <c r="CL15" i="1"/>
  <c r="BH15" i="1"/>
  <c r="DH15" i="1"/>
  <c r="AX15" i="1"/>
  <c r="DA15" i="1"/>
  <c r="AS15" i="1"/>
  <c r="CV15" i="1"/>
  <c r="AN15" i="1"/>
  <c r="CO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H14" i="5"/>
  <c r="N14" i="5"/>
  <c r="E14" i="5"/>
  <c r="AB14" i="4" s="1"/>
  <c r="D14" i="5"/>
  <c r="K14" i="4" s="1"/>
  <c r="CG14" i="4"/>
  <c r="CD14" i="4"/>
  <c r="BX14" i="4"/>
  <c r="BU14" i="4"/>
  <c r="BR14" i="4"/>
  <c r="BL14" i="4"/>
  <c r="CE14" i="4"/>
  <c r="BY14" i="4"/>
  <c r="BS14" i="4"/>
  <c r="BM14" i="4"/>
  <c r="CH14" i="4"/>
  <c r="CC14" i="4"/>
  <c r="CB14" i="4"/>
  <c r="BZ14" i="4"/>
  <c r="BW14" i="4"/>
  <c r="BN14" i="4"/>
  <c r="BK14" i="4"/>
  <c r="BJ14" i="4"/>
  <c r="DI14" i="1"/>
  <c r="DF14" i="1"/>
  <c r="DC14" i="1"/>
  <c r="CZ14" i="1"/>
  <c r="CT14" i="1"/>
  <c r="CN14" i="1"/>
  <c r="CK14" i="1"/>
  <c r="DD14" i="1"/>
  <c r="BZ14" i="1"/>
  <c r="DA14" i="1"/>
  <c r="CX14" i="1"/>
  <c r="CU14" i="1"/>
  <c r="CO14" i="1"/>
  <c r="CL14" i="1"/>
  <c r="BH14" i="1"/>
  <c r="DH14" i="1"/>
  <c r="AX14" i="1"/>
  <c r="CY14" i="1"/>
  <c r="AS14" i="1"/>
  <c r="CV14" i="1"/>
  <c r="AN14" i="1"/>
  <c r="AF14" i="1"/>
  <c r="AE14" i="1" s="1"/>
  <c r="N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AL8" i="1" s="1"/>
  <c r="CE8" i="4"/>
  <c r="BY8" i="4"/>
  <c r="BS8" i="4"/>
  <c r="BM8" i="4"/>
  <c r="CH8" i="4"/>
  <c r="CG8" i="4"/>
  <c r="CD8" i="4"/>
  <c r="CC8" i="4"/>
  <c r="CB8" i="4"/>
  <c r="BZ8" i="4"/>
  <c r="BX8" i="4"/>
  <c r="BW8" i="4"/>
  <c r="BU8" i="4"/>
  <c r="BT8" i="4"/>
  <c r="BR8" i="4"/>
  <c r="BN8" i="4"/>
  <c r="BL8" i="4"/>
  <c r="BK8" i="4"/>
  <c r="BJ8" i="4"/>
  <c r="D8" i="3"/>
  <c r="DF8" i="1"/>
  <c r="DA8" i="1"/>
  <c r="CZ8" i="1"/>
  <c r="CU8" i="1"/>
  <c r="CT8" i="1"/>
  <c r="CO8" i="1"/>
  <c r="CN8" i="1"/>
  <c r="DI8" i="1"/>
  <c r="DE8" i="1"/>
  <c r="DD8" i="1"/>
  <c r="BZ8" i="1"/>
  <c r="CY8" i="1"/>
  <c r="CX8" i="1"/>
  <c r="CS8" i="1"/>
  <c r="BP8" i="1"/>
  <c r="CR8" i="1" s="1"/>
  <c r="CM8" i="1"/>
  <c r="CL8" i="1"/>
  <c r="BH8" i="1"/>
  <c r="DH8" i="1"/>
  <c r="AX8" i="1"/>
  <c r="AS8" i="1"/>
  <c r="CV8" i="1"/>
  <c r="AN8" i="1"/>
  <c r="AF8" i="1"/>
  <c r="AE8" i="1" s="1"/>
  <c r="N8" i="1"/>
  <c r="M8" i="1" s="1"/>
  <c r="E8" i="1"/>
  <c r="CW8" i="2" l="1"/>
  <c r="DB29" i="1"/>
  <c r="CW16" i="1"/>
  <c r="S17" i="2"/>
  <c r="AB17" i="2" s="1"/>
  <c r="S48" i="3"/>
  <c r="J48" i="3"/>
  <c r="BV48" i="4"/>
  <c r="BI48" i="4"/>
  <c r="CA48" i="4"/>
  <c r="BW48" i="4"/>
  <c r="DB17" i="2"/>
  <c r="M17" i="2"/>
  <c r="AM17" i="2"/>
  <c r="BF17" i="2" s="1"/>
  <c r="CW17" i="2"/>
  <c r="BO17" i="2"/>
  <c r="CR17" i="2"/>
  <c r="E17" i="2"/>
  <c r="BH17" i="2"/>
  <c r="CU17" i="2"/>
  <c r="S47" i="3"/>
  <c r="S16" i="2"/>
  <c r="J16" i="2"/>
  <c r="J47" i="3"/>
  <c r="AB47" i="3" s="1"/>
  <c r="BI47" i="4"/>
  <c r="CA47" i="4"/>
  <c r="BJ47" i="4"/>
  <c r="BQ47" i="4"/>
  <c r="BW47" i="4"/>
  <c r="BT47" i="4"/>
  <c r="M47" i="3"/>
  <c r="DB16" i="2"/>
  <c r="M16" i="2"/>
  <c r="AM16" i="2"/>
  <c r="BF16" i="2" s="1"/>
  <c r="CW16" i="2"/>
  <c r="D16" i="2"/>
  <c r="CJ16" i="2"/>
  <c r="BG16" i="2"/>
  <c r="CI16" i="2" s="1"/>
  <c r="CK16" i="2"/>
  <c r="BP16" i="2"/>
  <c r="J15" i="2"/>
  <c r="J46" i="3"/>
  <c r="S46" i="3"/>
  <c r="S15" i="2"/>
  <c r="BQ46" i="4"/>
  <c r="BI46" i="4"/>
  <c r="BJ46" i="4"/>
  <c r="BW46" i="4"/>
  <c r="BR46" i="4"/>
  <c r="CA46" i="4"/>
  <c r="D46" i="3"/>
  <c r="CW15" i="2"/>
  <c r="CI15" i="2"/>
  <c r="D15" i="2"/>
  <c r="CJ15" i="2"/>
  <c r="M15" i="2"/>
  <c r="AM15" i="2"/>
  <c r="BF15" i="2" s="1"/>
  <c r="DB15" i="2"/>
  <c r="CX15" i="2"/>
  <c r="BP15" i="2"/>
  <c r="J45" i="3"/>
  <c r="J14" i="2"/>
  <c r="S14" i="2"/>
  <c r="S45" i="3"/>
  <c r="BQ45" i="4"/>
  <c r="CA45" i="4"/>
  <c r="BR45" i="4"/>
  <c r="AM14" i="2"/>
  <c r="M14" i="2"/>
  <c r="D14" i="2"/>
  <c r="BF14" i="2"/>
  <c r="BO14" i="2"/>
  <c r="CR14" i="2"/>
  <c r="DB14" i="2"/>
  <c r="CX14" i="2"/>
  <c r="CS14" i="2"/>
  <c r="BH14" i="2"/>
  <c r="CU14" i="2"/>
  <c r="J13" i="2"/>
  <c r="J44" i="3"/>
  <c r="S13" i="2"/>
  <c r="S44" i="3"/>
  <c r="BI44" i="4"/>
  <c r="CA44" i="4"/>
  <c r="BJ44" i="4"/>
  <c r="BW44" i="4"/>
  <c r="BR44" i="4"/>
  <c r="D44" i="3"/>
  <c r="CR13" i="2"/>
  <c r="CJ13" i="2"/>
  <c r="CW13" i="2"/>
  <c r="AM13" i="2"/>
  <c r="BF13" i="2" s="1"/>
  <c r="BG13" i="2"/>
  <c r="CI13" i="2" s="1"/>
  <c r="BZ13" i="2"/>
  <c r="J12" i="2"/>
  <c r="J43" i="3"/>
  <c r="S12" i="2"/>
  <c r="S43" i="3"/>
  <c r="BI43" i="4"/>
  <c r="BP43" i="4"/>
  <c r="BQ43" i="4"/>
  <c r="BV43" i="4"/>
  <c r="CA43" i="4"/>
  <c r="BT43" i="4"/>
  <c r="D43" i="3"/>
  <c r="CI12" i="2"/>
  <c r="CJ12" i="2"/>
  <c r="M12" i="2"/>
  <c r="AM12" i="2"/>
  <c r="BF12" i="2" s="1"/>
  <c r="DB12" i="2"/>
  <c r="CW12" i="2"/>
  <c r="BO12" i="2"/>
  <c r="CR12" i="2"/>
  <c r="E12" i="2"/>
  <c r="CS12" i="2"/>
  <c r="CU12" i="2"/>
  <c r="S42" i="3"/>
  <c r="AB42" i="3" s="1"/>
  <c r="S11" i="2"/>
  <c r="J11" i="2"/>
  <c r="AB11" i="2" s="1"/>
  <c r="BP42" i="4"/>
  <c r="BQ42" i="4"/>
  <c r="CH42" i="4"/>
  <c r="CA42" i="4"/>
  <c r="BR42" i="4"/>
  <c r="BT42" i="4"/>
  <c r="D42" i="3"/>
  <c r="DB11" i="2"/>
  <c r="BO11" i="2"/>
  <c r="CR11" i="2"/>
  <c r="M11" i="2"/>
  <c r="AM11" i="2"/>
  <c r="BF11" i="2" s="1"/>
  <c r="CW11" i="2"/>
  <c r="D11" i="2"/>
  <c r="BH11" i="2"/>
  <c r="CU11" i="2"/>
  <c r="S41" i="3"/>
  <c r="S10" i="2"/>
  <c r="J41" i="3"/>
  <c r="J10" i="2"/>
  <c r="CH41" i="4"/>
  <c r="CA41" i="4"/>
  <c r="BJ41" i="4"/>
  <c r="BW41" i="4"/>
  <c r="D41" i="3"/>
  <c r="AM10" i="2"/>
  <c r="DB10" i="2"/>
  <c r="CW10" i="2"/>
  <c r="CJ10" i="2"/>
  <c r="M10" i="2"/>
  <c r="BF10" i="2"/>
  <c r="BO10" i="2"/>
  <c r="CR10" i="2"/>
  <c r="E10" i="2"/>
  <c r="CS10" i="2"/>
  <c r="BG10" i="2"/>
  <c r="CI10" i="2" s="1"/>
  <c r="CU10" i="2"/>
  <c r="J9" i="2"/>
  <c r="J40" i="3"/>
  <c r="S40" i="3"/>
  <c r="S9" i="2"/>
  <c r="BQ40" i="4"/>
  <c r="CA40" i="4"/>
  <c r="BR40" i="4"/>
  <c r="BT40" i="4"/>
  <c r="M40" i="3"/>
  <c r="CW9" i="2"/>
  <c r="AM9" i="2"/>
  <c r="BF9" i="2"/>
  <c r="CJ9" i="2"/>
  <c r="M9" i="2"/>
  <c r="D9" i="2"/>
  <c r="BO9" i="2"/>
  <c r="CR9" i="2"/>
  <c r="DB9" i="2"/>
  <c r="CK9" i="2"/>
  <c r="CX9" i="2"/>
  <c r="BG9" i="2"/>
  <c r="CI9" i="2" s="1"/>
  <c r="CU9" i="2"/>
  <c r="J8" i="2"/>
  <c r="J7" i="2" s="1"/>
  <c r="J39" i="3"/>
  <c r="J7" i="3" s="1"/>
  <c r="S39" i="3"/>
  <c r="S8" i="2"/>
  <c r="BI39" i="4"/>
  <c r="CH39" i="4"/>
  <c r="CA39" i="4"/>
  <c r="BJ39" i="4"/>
  <c r="BW39" i="4"/>
  <c r="M39" i="3"/>
  <c r="D39" i="3"/>
  <c r="AM8" i="2"/>
  <c r="BF8" i="2"/>
  <c r="M8" i="2"/>
  <c r="DB8" i="2"/>
  <c r="D8" i="2"/>
  <c r="BO8" i="2"/>
  <c r="CR8" i="2"/>
  <c r="BH8" i="2"/>
  <c r="CU8" i="2"/>
  <c r="BC38" i="1"/>
  <c r="I38" i="5"/>
  <c r="BN38" i="1"/>
  <c r="AM38" i="4"/>
  <c r="BD38" i="4"/>
  <c r="CF38" i="4" s="1"/>
  <c r="CE38" i="1"/>
  <c r="DG38" i="1" s="1"/>
  <c r="F38" i="5"/>
  <c r="K38" i="4"/>
  <c r="AL38" i="1"/>
  <c r="CP38" i="1" s="1"/>
  <c r="D38" i="3"/>
  <c r="AM38" i="1"/>
  <c r="D38" i="1"/>
  <c r="BU38" i="1"/>
  <c r="CW38" i="1" s="1"/>
  <c r="AF38" i="1"/>
  <c r="AE38" i="1" s="1"/>
  <c r="BP38" i="1"/>
  <c r="BH38" i="1"/>
  <c r="BZ38" i="1"/>
  <c r="DB38" i="1" s="1"/>
  <c r="I37" i="5"/>
  <c r="CE37" i="1"/>
  <c r="BD37" i="4"/>
  <c r="CF37" i="4" s="1"/>
  <c r="F37" i="5"/>
  <c r="K37" i="4"/>
  <c r="AL37" i="1"/>
  <c r="BN37" i="1"/>
  <c r="BC37" i="1"/>
  <c r="AM37" i="4"/>
  <c r="BI37" i="4"/>
  <c r="BJ37" i="4"/>
  <c r="CR37" i="1"/>
  <c r="D37" i="1"/>
  <c r="BU37" i="1"/>
  <c r="CW37" i="1" s="1"/>
  <c r="CS37" i="1"/>
  <c r="AF37" i="1"/>
  <c r="AE37" i="1" s="1"/>
  <c r="AX37" i="1"/>
  <c r="AM37" i="1" s="1"/>
  <c r="BH37" i="1"/>
  <c r="BZ37" i="1"/>
  <c r="BD36" i="4"/>
  <c r="CF36" i="4" s="1"/>
  <c r="CE36" i="1"/>
  <c r="F36" i="5"/>
  <c r="K36" i="4"/>
  <c r="AL36" i="1"/>
  <c r="G36" i="5"/>
  <c r="BC36" i="1"/>
  <c r="BI36" i="4"/>
  <c r="BH36" i="4"/>
  <c r="BV36" i="4"/>
  <c r="D36" i="3"/>
  <c r="BG36" i="1"/>
  <c r="CI36" i="1" s="1"/>
  <c r="CJ36" i="1"/>
  <c r="CR36" i="1"/>
  <c r="DB36" i="1"/>
  <c r="AM36" i="1"/>
  <c r="BF36" i="1" s="1"/>
  <c r="D36" i="1"/>
  <c r="BU36" i="1"/>
  <c r="CW36" i="1" s="1"/>
  <c r="CS36" i="1"/>
  <c r="CK36" i="1"/>
  <c r="DC36" i="1"/>
  <c r="I35" i="5"/>
  <c r="BD35" i="4"/>
  <c r="CE35" i="1"/>
  <c r="AM35" i="4"/>
  <c r="BO35" i="4" s="1"/>
  <c r="E35" i="5"/>
  <c r="Q35" i="5"/>
  <c r="AL35" i="1"/>
  <c r="BN35" i="1"/>
  <c r="CA35" i="4"/>
  <c r="D35" i="3"/>
  <c r="DB35" i="1"/>
  <c r="BF35" i="1"/>
  <c r="CJ35" i="1"/>
  <c r="BG35" i="1"/>
  <c r="CI35" i="1" s="1"/>
  <c r="BU35" i="1"/>
  <c r="CW35" i="1" s="1"/>
  <c r="E35" i="1"/>
  <c r="BP35" i="1"/>
  <c r="CK35" i="1"/>
  <c r="DC35" i="1"/>
  <c r="F34" i="5"/>
  <c r="K34" i="4"/>
  <c r="AL34" i="1"/>
  <c r="BD34" i="4"/>
  <c r="CE34" i="1"/>
  <c r="DG34" i="1" s="1"/>
  <c r="G34" i="5"/>
  <c r="AB34" i="4"/>
  <c r="CA34" i="4"/>
  <c r="BP34" i="4"/>
  <c r="BV34" i="4"/>
  <c r="M34" i="3"/>
  <c r="D34" i="3"/>
  <c r="M34" i="1"/>
  <c r="AM34" i="1"/>
  <c r="BF34" i="1" s="1"/>
  <c r="BU34" i="1"/>
  <c r="CW34" i="1" s="1"/>
  <c r="E34" i="1"/>
  <c r="BP34" i="1"/>
  <c r="BH34" i="1"/>
  <c r="BZ34" i="1"/>
  <c r="DB34" i="1" s="1"/>
  <c r="CE33" i="1"/>
  <c r="BD33" i="4"/>
  <c r="CF33" i="4" s="1"/>
  <c r="AL33" i="1"/>
  <c r="F33" i="5"/>
  <c r="K33" i="4"/>
  <c r="G33" i="5"/>
  <c r="BC33" i="1"/>
  <c r="BI33" i="4"/>
  <c r="BV33" i="4"/>
  <c r="BJ33" i="4"/>
  <c r="CA33" i="4"/>
  <c r="D33" i="3"/>
  <c r="AM33" i="1"/>
  <c r="D33" i="1"/>
  <c r="BU33" i="1"/>
  <c r="CW33" i="1" s="1"/>
  <c r="AF33" i="1"/>
  <c r="AE33" i="1" s="1"/>
  <c r="BP33" i="1"/>
  <c r="N33" i="1"/>
  <c r="M33" i="1" s="1"/>
  <c r="BH33" i="1"/>
  <c r="BZ33" i="1"/>
  <c r="DB33" i="1" s="1"/>
  <c r="BC32" i="1"/>
  <c r="AL32" i="1"/>
  <c r="F32" i="5"/>
  <c r="K32" i="4"/>
  <c r="BO32" i="4" s="1"/>
  <c r="I32" i="5"/>
  <c r="CE32" i="1"/>
  <c r="DG32" i="1" s="1"/>
  <c r="BD32" i="4"/>
  <c r="CF32" i="4" s="1"/>
  <c r="BN32" i="1"/>
  <c r="BH32" i="4"/>
  <c r="BQ32" i="4"/>
  <c r="BP32" i="4"/>
  <c r="BI32" i="4"/>
  <c r="BU32" i="4"/>
  <c r="M32" i="3"/>
  <c r="D32" i="3"/>
  <c r="CR32" i="1"/>
  <c r="CK32" i="1"/>
  <c r="D32" i="1"/>
  <c r="BU32" i="1"/>
  <c r="CW32" i="1" s="1"/>
  <c r="CS32" i="1"/>
  <c r="AX32" i="1"/>
  <c r="AM32" i="1" s="1"/>
  <c r="BF32" i="1" s="1"/>
  <c r="BH32" i="1"/>
  <c r="BZ32" i="1"/>
  <c r="BC31" i="1"/>
  <c r="BD31" i="4"/>
  <c r="CF31" i="4" s="1"/>
  <c r="CE31" i="1"/>
  <c r="F31" i="5"/>
  <c r="K31" i="4"/>
  <c r="AL31" i="1"/>
  <c r="G31" i="5"/>
  <c r="BV31" i="4"/>
  <c r="M31" i="3"/>
  <c r="D31" i="3"/>
  <c r="CR31" i="1"/>
  <c r="N31" i="1"/>
  <c r="M31" i="1" s="1"/>
  <c r="CK31" i="1"/>
  <c r="D31" i="1"/>
  <c r="BU31" i="1"/>
  <c r="CW31" i="1" s="1"/>
  <c r="CS31" i="1"/>
  <c r="AX31" i="1"/>
  <c r="AM31" i="1" s="1"/>
  <c r="BF31" i="1" s="1"/>
  <c r="BH31" i="1"/>
  <c r="BZ31" i="1"/>
  <c r="CE30" i="1"/>
  <c r="BD30" i="4"/>
  <c r="CF30" i="4" s="1"/>
  <c r="F30" i="5"/>
  <c r="K30" i="4"/>
  <c r="AL30" i="1"/>
  <c r="G30" i="5"/>
  <c r="BC30" i="1"/>
  <c r="BI30" i="4"/>
  <c r="BJ30" i="4"/>
  <c r="CA30" i="4"/>
  <c r="D30" i="3"/>
  <c r="M30" i="3"/>
  <c r="N30" i="1"/>
  <c r="M30" i="1" s="1"/>
  <c r="AN30" i="1"/>
  <c r="CK30" i="1"/>
  <c r="D30" i="1"/>
  <c r="BU30" i="1"/>
  <c r="CW30" i="1" s="1"/>
  <c r="CS30" i="1"/>
  <c r="AX30" i="1"/>
  <c r="BH30" i="1"/>
  <c r="BZ30" i="1"/>
  <c r="CE29" i="1"/>
  <c r="BD29" i="4"/>
  <c r="CF29" i="4" s="1"/>
  <c r="K29" i="4"/>
  <c r="F29" i="5"/>
  <c r="AL29" i="1"/>
  <c r="G29" i="5"/>
  <c r="BC29" i="1"/>
  <c r="DG29" i="1" s="1"/>
  <c r="BQ29" i="4"/>
  <c r="BV29" i="4"/>
  <c r="BU29" i="4"/>
  <c r="M29" i="3"/>
  <c r="D29" i="3"/>
  <c r="AM29" i="1"/>
  <c r="BF29" i="1" s="1"/>
  <c r="BG29" i="1"/>
  <c r="CI29" i="1" s="1"/>
  <c r="CJ29" i="1"/>
  <c r="CR29" i="1"/>
  <c r="D29" i="1"/>
  <c r="BU29" i="1"/>
  <c r="CW29" i="1" s="1"/>
  <c r="CU29" i="1"/>
  <c r="CK29" i="1"/>
  <c r="DC29" i="1"/>
  <c r="I28" i="5"/>
  <c r="K28" i="4"/>
  <c r="CE28" i="1"/>
  <c r="BD28" i="4"/>
  <c r="BN28" i="1"/>
  <c r="CP28" i="1" s="1"/>
  <c r="AM28" i="4"/>
  <c r="E28" i="5"/>
  <c r="F28" i="5" s="1"/>
  <c r="Q28" i="5"/>
  <c r="CA28" i="4"/>
  <c r="BV28" i="4"/>
  <c r="D28" i="3"/>
  <c r="DB28" i="1"/>
  <c r="AM28" i="1"/>
  <c r="BF28" i="1" s="1"/>
  <c r="BG28" i="1"/>
  <c r="CI28" i="1" s="1"/>
  <c r="CJ28" i="1"/>
  <c r="CR28" i="1"/>
  <c r="D28" i="1"/>
  <c r="BU28" i="1"/>
  <c r="CW28" i="1" s="1"/>
  <c r="CU28" i="1"/>
  <c r="CK28" i="1"/>
  <c r="DC28" i="1"/>
  <c r="BC27" i="1"/>
  <c r="CE27" i="1"/>
  <c r="BD27" i="4"/>
  <c r="CF27" i="4" s="1"/>
  <c r="F27" i="5"/>
  <c r="K27" i="4"/>
  <c r="AL27" i="1"/>
  <c r="G27" i="5"/>
  <c r="BI27" i="4"/>
  <c r="BJ27" i="4"/>
  <c r="CR27" i="1"/>
  <c r="AM27" i="1"/>
  <c r="BF27" i="1" s="1"/>
  <c r="D27" i="1"/>
  <c r="BU27" i="1"/>
  <c r="CW27" i="1" s="1"/>
  <c r="BH27" i="1"/>
  <c r="BZ27" i="1"/>
  <c r="DB27" i="1" s="1"/>
  <c r="CE26" i="1"/>
  <c r="DG26" i="1" s="1"/>
  <c r="BD26" i="4"/>
  <c r="F26" i="5"/>
  <c r="AL26" i="1"/>
  <c r="K26" i="4"/>
  <c r="G26" i="5"/>
  <c r="AB26" i="4"/>
  <c r="BI26" i="4"/>
  <c r="CA26" i="4"/>
  <c r="BJ26" i="4"/>
  <c r="CB26" i="4"/>
  <c r="BG26" i="1"/>
  <c r="DB26" i="1"/>
  <c r="CJ26" i="1"/>
  <c r="CI26" i="1"/>
  <c r="AN26" i="1"/>
  <c r="AM26" i="1" s="1"/>
  <c r="BF26" i="1" s="1"/>
  <c r="D26" i="1"/>
  <c r="BU26" i="1"/>
  <c r="CW26" i="1" s="1"/>
  <c r="BD25" i="4"/>
  <c r="CF25" i="4" s="1"/>
  <c r="CE25" i="1"/>
  <c r="F25" i="5"/>
  <c r="AL25" i="1"/>
  <c r="K25" i="4"/>
  <c r="G25" i="5"/>
  <c r="BC25" i="1"/>
  <c r="BH25" i="4"/>
  <c r="CA25" i="4"/>
  <c r="BV25" i="4"/>
  <c r="BI25" i="4"/>
  <c r="M25" i="1"/>
  <c r="CR25" i="1"/>
  <c r="D25" i="1"/>
  <c r="BU25" i="1"/>
  <c r="CW25" i="1" s="1"/>
  <c r="CS25" i="1"/>
  <c r="AF25" i="1"/>
  <c r="AE25" i="1" s="1"/>
  <c r="AX25" i="1"/>
  <c r="AM25" i="1" s="1"/>
  <c r="BH25" i="1"/>
  <c r="BZ25" i="1"/>
  <c r="DB25" i="1" s="1"/>
  <c r="F24" i="5"/>
  <c r="AL24" i="1"/>
  <c r="K24" i="4"/>
  <c r="BO24" i="4" s="1"/>
  <c r="AB24" i="4"/>
  <c r="BC24" i="1"/>
  <c r="H24" i="5"/>
  <c r="BN24" i="1"/>
  <c r="N24" i="5"/>
  <c r="BH24" i="4"/>
  <c r="BI24" i="4"/>
  <c r="M24" i="3"/>
  <c r="D24" i="3"/>
  <c r="AN24" i="1"/>
  <c r="AM24" i="1" s="1"/>
  <c r="BF24" i="1" s="1"/>
  <c r="BH24" i="1"/>
  <c r="D24" i="1"/>
  <c r="BU24" i="1"/>
  <c r="CW24" i="1" s="1"/>
  <c r="BZ24" i="1"/>
  <c r="DB24" i="1" s="1"/>
  <c r="CE23" i="1"/>
  <c r="BD23" i="4"/>
  <c r="CF23" i="4" s="1"/>
  <c r="K23" i="4"/>
  <c r="F23" i="5"/>
  <c r="AL23" i="1"/>
  <c r="G23" i="5"/>
  <c r="BC23" i="1"/>
  <c r="BH23" i="4"/>
  <c r="BI23" i="4"/>
  <c r="D23" i="3"/>
  <c r="M23" i="3"/>
  <c r="AM23" i="1"/>
  <c r="BF23" i="1"/>
  <c r="CR23" i="1"/>
  <c r="N23" i="1"/>
  <c r="M23" i="1" s="1"/>
  <c r="CV23" i="1"/>
  <c r="D23" i="1"/>
  <c r="BU23" i="1"/>
  <c r="CW23" i="1" s="1"/>
  <c r="BH23" i="1"/>
  <c r="BZ23" i="1"/>
  <c r="DB23" i="1" s="1"/>
  <c r="AB22" i="4"/>
  <c r="BC22" i="1"/>
  <c r="CE22" i="1"/>
  <c r="BD22" i="4"/>
  <c r="K22" i="4"/>
  <c r="AL22" i="1"/>
  <c r="F22" i="5"/>
  <c r="G22" i="5"/>
  <c r="BH22" i="4"/>
  <c r="BI22" i="4"/>
  <c r="M22" i="1"/>
  <c r="AM22" i="1"/>
  <c r="BF22" i="1" s="1"/>
  <c r="CW22" i="1"/>
  <c r="DB22" i="1"/>
  <c r="BH22" i="1"/>
  <c r="CL22" i="1"/>
  <c r="DD22" i="1"/>
  <c r="E22" i="1"/>
  <c r="BP22" i="1"/>
  <c r="CX22" i="1"/>
  <c r="BD21" i="4"/>
  <c r="CF21" i="4" s="1"/>
  <c r="CE21" i="1"/>
  <c r="BC21" i="1"/>
  <c r="D21" i="5"/>
  <c r="G21" i="5"/>
  <c r="BQ21" i="4"/>
  <c r="BV21" i="4"/>
  <c r="BH21" i="4"/>
  <c r="BT21" i="4"/>
  <c r="D21" i="3"/>
  <c r="DB21" i="1"/>
  <c r="AM21" i="1"/>
  <c r="BF21" i="1" s="1"/>
  <c r="M21" i="1"/>
  <c r="BG21" i="1"/>
  <c r="CI21" i="1" s="1"/>
  <c r="CJ21" i="1"/>
  <c r="BU21" i="1"/>
  <c r="CW21" i="1" s="1"/>
  <c r="E21" i="1"/>
  <c r="BP21" i="1"/>
  <c r="CK21" i="1"/>
  <c r="DC21" i="1"/>
  <c r="I20" i="5"/>
  <c r="AM20" i="4"/>
  <c r="BN20" i="1"/>
  <c r="F20" i="5"/>
  <c r="K20" i="4"/>
  <c r="AL20" i="1"/>
  <c r="CP20" i="1" s="1"/>
  <c r="AB20" i="4"/>
  <c r="CF20" i="4" s="1"/>
  <c r="CE20" i="1"/>
  <c r="DG20" i="1" s="1"/>
  <c r="BH20" i="4"/>
  <c r="BI20" i="4"/>
  <c r="M20" i="3"/>
  <c r="D20" i="1"/>
  <c r="N20" i="1"/>
  <c r="M20" i="1" s="1"/>
  <c r="AN20" i="1"/>
  <c r="AM20" i="1" s="1"/>
  <c r="BF20" i="1" s="1"/>
  <c r="BH20" i="1"/>
  <c r="BZ20" i="1"/>
  <c r="DB20" i="1" s="1"/>
  <c r="BU20" i="1"/>
  <c r="CW20" i="1" s="1"/>
  <c r="CE19" i="1"/>
  <c r="DG19" i="1" s="1"/>
  <c r="BD19" i="4"/>
  <c r="K19" i="4"/>
  <c r="AL19" i="1"/>
  <c r="F19" i="5"/>
  <c r="G19" i="5"/>
  <c r="AB19" i="4"/>
  <c r="CA19" i="4"/>
  <c r="M19" i="3"/>
  <c r="CW19" i="1"/>
  <c r="D19" i="1"/>
  <c r="AN19" i="1"/>
  <c r="AM19" i="1" s="1"/>
  <c r="BF19" i="1" s="1"/>
  <c r="BH19" i="1"/>
  <c r="BZ19" i="1"/>
  <c r="DB19" i="1" s="1"/>
  <c r="CX19" i="1"/>
  <c r="AB18" i="4"/>
  <c r="AM18" i="4"/>
  <c r="I18" i="5"/>
  <c r="BN18" i="1"/>
  <c r="CF18" i="4"/>
  <c r="CE18" i="1"/>
  <c r="DG18" i="1" s="1"/>
  <c r="D18" i="5"/>
  <c r="Q18" i="5"/>
  <c r="BH18" i="4"/>
  <c r="BI18" i="4"/>
  <c r="M18" i="3"/>
  <c r="CW18" i="1"/>
  <c r="D18" i="1"/>
  <c r="BO18" i="1"/>
  <c r="N18" i="1"/>
  <c r="M18" i="1" s="1"/>
  <c r="AN18" i="1"/>
  <c r="AM18" i="1" s="1"/>
  <c r="BF18" i="1" s="1"/>
  <c r="BH18" i="1"/>
  <c r="BZ18" i="1"/>
  <c r="DB18" i="1" s="1"/>
  <c r="CX18" i="1"/>
  <c r="BD17" i="4"/>
  <c r="CF17" i="4" s="1"/>
  <c r="CE17" i="1"/>
  <c r="K17" i="4"/>
  <c r="AL17" i="1"/>
  <c r="F17" i="5"/>
  <c r="BC17" i="1"/>
  <c r="G17" i="5"/>
  <c r="BH17" i="4"/>
  <c r="BI17" i="4"/>
  <c r="M17" i="3"/>
  <c r="M17" i="1"/>
  <c r="D17" i="1"/>
  <c r="CR17" i="1"/>
  <c r="BO17" i="1"/>
  <c r="CK17" i="1"/>
  <c r="BH17" i="1"/>
  <c r="CS17" i="1"/>
  <c r="DE17" i="1"/>
  <c r="DC17" i="1"/>
  <c r="AS17" i="1"/>
  <c r="CW17" i="1" s="1"/>
  <c r="BC16" i="1"/>
  <c r="BD16" i="4"/>
  <c r="CF16" i="4" s="1"/>
  <c r="CE16" i="1"/>
  <c r="F16" i="5"/>
  <c r="K16" i="4"/>
  <c r="AL16" i="1"/>
  <c r="G16" i="5"/>
  <c r="BI16" i="4"/>
  <c r="M16" i="3"/>
  <c r="AM16" i="1"/>
  <c r="BF16" i="1" s="1"/>
  <c r="BO16" i="1"/>
  <c r="CR16" i="1"/>
  <c r="D16" i="1"/>
  <c r="DC16" i="1"/>
  <c r="BH16" i="1"/>
  <c r="BZ16" i="1"/>
  <c r="DB16" i="1" s="1"/>
  <c r="CS16" i="1"/>
  <c r="N16" i="1"/>
  <c r="M16" i="1" s="1"/>
  <c r="CK16" i="1"/>
  <c r="BD15" i="4"/>
  <c r="CF15" i="4" s="1"/>
  <c r="CE15" i="1"/>
  <c r="K15" i="4"/>
  <c r="F15" i="5"/>
  <c r="AL15" i="1"/>
  <c r="BC15" i="1"/>
  <c r="G15" i="5"/>
  <c r="BH15" i="4"/>
  <c r="BI15" i="4"/>
  <c r="M15" i="3"/>
  <c r="AM15" i="1"/>
  <c r="BF15" i="1"/>
  <c r="BG15" i="1"/>
  <c r="CI15" i="1" s="1"/>
  <c r="CJ15" i="1"/>
  <c r="CR15" i="1"/>
  <c r="D15" i="1"/>
  <c r="BU15" i="1"/>
  <c r="CW15" i="1" s="1"/>
  <c r="CU15" i="1"/>
  <c r="CK15" i="1"/>
  <c r="DC15" i="1"/>
  <c r="AL14" i="1"/>
  <c r="CE14" i="1"/>
  <c r="BD14" i="4"/>
  <c r="CF14" i="4" s="1"/>
  <c r="BC14" i="1"/>
  <c r="F14" i="5"/>
  <c r="G14" i="5"/>
  <c r="CA14" i="4"/>
  <c r="BV14" i="4"/>
  <c r="BT14" i="4"/>
  <c r="D14" i="3"/>
  <c r="M14" i="3"/>
  <c r="DB14" i="1"/>
  <c r="M14" i="1"/>
  <c r="CJ14" i="1"/>
  <c r="BG14" i="1"/>
  <c r="CI14" i="1" s="1"/>
  <c r="AM14" i="1"/>
  <c r="BF14" i="1" s="1"/>
  <c r="BU14" i="1"/>
  <c r="CW14" i="1" s="1"/>
  <c r="CM14" i="1"/>
  <c r="CS14" i="1"/>
  <c r="DE14" i="1"/>
  <c r="E14" i="1"/>
  <c r="BP14" i="1"/>
  <c r="F13" i="5"/>
  <c r="K13" i="4"/>
  <c r="AL13" i="1"/>
  <c r="CE13" i="1"/>
  <c r="DG13" i="1" s="1"/>
  <c r="BD13" i="4"/>
  <c r="G13" i="5"/>
  <c r="AB13" i="4"/>
  <c r="BH13" i="4"/>
  <c r="BI13" i="4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K11" i="4"/>
  <c r="AL11" i="1"/>
  <c r="CE11" i="1"/>
  <c r="BD11" i="4"/>
  <c r="E11" i="5"/>
  <c r="F11" i="5" s="1"/>
  <c r="G11" i="5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F9" i="5"/>
  <c r="AL9" i="1"/>
  <c r="K9" i="4"/>
  <c r="BC9" i="1"/>
  <c r="G9" i="5"/>
  <c r="BH9" i="4"/>
  <c r="BI9" i="4"/>
  <c r="AM9" i="1"/>
  <c r="BF9" i="1" s="1"/>
  <c r="D9" i="1"/>
  <c r="BG9" i="1"/>
  <c r="CI9" i="1" s="1"/>
  <c r="CR9" i="1"/>
  <c r="CJ9" i="1"/>
  <c r="N9" i="1"/>
  <c r="M9" i="1" s="1"/>
  <c r="CK9" i="1"/>
  <c r="BZ9" i="1"/>
  <c r="DB9" i="1" s="1"/>
  <c r="BU9" i="1"/>
  <c r="CW9" i="1" s="1"/>
  <c r="CM9" i="1"/>
  <c r="CS9" i="1"/>
  <c r="DC9" i="1"/>
  <c r="K8" i="4"/>
  <c r="BC8" i="1"/>
  <c r="AB8" i="4"/>
  <c r="I8" i="5"/>
  <c r="AM8" i="4"/>
  <c r="BN8" i="1"/>
  <c r="CE8" i="1"/>
  <c r="BD8" i="4"/>
  <c r="Q8" i="5"/>
  <c r="F8" i="5"/>
  <c r="BQ8" i="4"/>
  <c r="CA8" i="4"/>
  <c r="BV8" i="4"/>
  <c r="M8" i="3"/>
  <c r="DB8" i="1"/>
  <c r="AM8" i="1"/>
  <c r="BG8" i="1"/>
  <c r="CI8" i="1" s="1"/>
  <c r="CJ8" i="1"/>
  <c r="BF8" i="1"/>
  <c r="D8" i="1"/>
  <c r="BU8" i="1"/>
  <c r="CW8" i="1" s="1"/>
  <c r="CK8" i="1"/>
  <c r="DC8" i="1"/>
  <c r="S7" i="2" l="1"/>
  <c r="S7" i="3"/>
  <c r="CP8" i="1"/>
  <c r="BC7" i="1"/>
  <c r="DG31" i="1"/>
  <c r="CP32" i="1"/>
  <c r="BO37" i="4"/>
  <c r="DG27" i="1"/>
  <c r="BO20" i="4"/>
  <c r="BO8" i="4"/>
  <c r="BO28" i="4"/>
  <c r="AB10" i="2"/>
  <c r="BO10" i="1"/>
  <c r="BO36" i="1"/>
  <c r="CH36" i="1" s="1"/>
  <c r="DJ36" i="1" s="1"/>
  <c r="AB48" i="3"/>
  <c r="BP48" i="4"/>
  <c r="BH48" i="4"/>
  <c r="CI48" i="4"/>
  <c r="CQ17" i="2"/>
  <c r="CJ17" i="2"/>
  <c r="BG17" i="2"/>
  <c r="CI17" i="2" s="1"/>
  <c r="D17" i="2"/>
  <c r="AB16" i="2"/>
  <c r="BH47" i="4"/>
  <c r="BP47" i="4"/>
  <c r="BO16" i="2"/>
  <c r="CR16" i="2"/>
  <c r="AB15" i="2"/>
  <c r="AB46" i="3"/>
  <c r="BH46" i="4"/>
  <c r="BO15" i="2"/>
  <c r="CR15" i="2"/>
  <c r="AB14" i="2"/>
  <c r="AB45" i="3"/>
  <c r="BH45" i="4"/>
  <c r="CI45" i="4"/>
  <c r="BP45" i="4"/>
  <c r="D45" i="3"/>
  <c r="CQ14" i="2"/>
  <c r="CJ14" i="2"/>
  <c r="BG14" i="2"/>
  <c r="CI14" i="2" s="1"/>
  <c r="AB44" i="3"/>
  <c r="AB13" i="2"/>
  <c r="BQ44" i="4"/>
  <c r="BP44" i="4"/>
  <c r="BH44" i="4"/>
  <c r="CI44" i="4"/>
  <c r="DB13" i="2"/>
  <c r="BO13" i="2"/>
  <c r="AB43" i="3"/>
  <c r="AB12" i="2"/>
  <c r="BH43" i="4"/>
  <c r="CI43" i="4"/>
  <c r="CQ12" i="2"/>
  <c r="CH12" i="2"/>
  <c r="DJ12" i="2" s="1"/>
  <c r="D12" i="2"/>
  <c r="BI42" i="4"/>
  <c r="CI42" i="4"/>
  <c r="BH42" i="4"/>
  <c r="CJ11" i="2"/>
  <c r="BG11" i="2"/>
  <c r="CI11" i="2" s="1"/>
  <c r="CQ11" i="2"/>
  <c r="CH11" i="2"/>
  <c r="DJ11" i="2" s="1"/>
  <c r="AB41" i="3"/>
  <c r="CI41" i="4"/>
  <c r="BH41" i="4"/>
  <c r="BQ41" i="4"/>
  <c r="BI41" i="4"/>
  <c r="BP41" i="4"/>
  <c r="D10" i="2"/>
  <c r="CQ10" i="2"/>
  <c r="CH10" i="2"/>
  <c r="DJ10" i="2" s="1"/>
  <c r="AB40" i="3"/>
  <c r="AB9" i="2"/>
  <c r="BH40" i="4"/>
  <c r="BP40" i="4"/>
  <c r="BI40" i="4"/>
  <c r="D40" i="3"/>
  <c r="CQ9" i="2"/>
  <c r="CH9" i="2"/>
  <c r="DJ9" i="2" s="1"/>
  <c r="AB39" i="3"/>
  <c r="AB8" i="2"/>
  <c r="CI39" i="4"/>
  <c r="BH39" i="4"/>
  <c r="BQ39" i="4"/>
  <c r="BP39" i="4"/>
  <c r="CQ8" i="2"/>
  <c r="CJ8" i="2"/>
  <c r="BG8" i="2"/>
  <c r="CI8" i="2" s="1"/>
  <c r="BO38" i="4"/>
  <c r="BQ38" i="4"/>
  <c r="BP38" i="4"/>
  <c r="CI38" i="4"/>
  <c r="BH38" i="4"/>
  <c r="BF38" i="1"/>
  <c r="BG38" i="1"/>
  <c r="CI38" i="1" s="1"/>
  <c r="CJ38" i="1"/>
  <c r="CR38" i="1"/>
  <c r="BO38" i="1"/>
  <c r="DG37" i="1"/>
  <c r="CP37" i="1"/>
  <c r="BQ37" i="4"/>
  <c r="BP37" i="4"/>
  <c r="CI37" i="4"/>
  <c r="BH37" i="4"/>
  <c r="D37" i="3"/>
  <c r="BO37" i="1"/>
  <c r="CH37" i="1" s="1"/>
  <c r="DJ37" i="1" s="1"/>
  <c r="BF37" i="1"/>
  <c r="BG37" i="1"/>
  <c r="CI37" i="1" s="1"/>
  <c r="CJ37" i="1"/>
  <c r="DB37" i="1"/>
  <c r="DG36" i="1"/>
  <c r="I36" i="5"/>
  <c r="BN36" i="1"/>
  <c r="CP36" i="1" s="1"/>
  <c r="AM36" i="4"/>
  <c r="BO36" i="4" s="1"/>
  <c r="BQ36" i="4"/>
  <c r="CQ36" i="1"/>
  <c r="CP35" i="1"/>
  <c r="AB35" i="4"/>
  <c r="CF35" i="4" s="1"/>
  <c r="BC35" i="1"/>
  <c r="DG35" i="1" s="1"/>
  <c r="F35" i="5"/>
  <c r="BI35" i="4"/>
  <c r="BV35" i="4"/>
  <c r="BP35" i="4"/>
  <c r="BQ35" i="4"/>
  <c r="D35" i="1"/>
  <c r="CR35" i="1"/>
  <c r="BO35" i="1"/>
  <c r="CF34" i="4"/>
  <c r="I34" i="5"/>
  <c r="AM34" i="4"/>
  <c r="BO34" i="4" s="1"/>
  <c r="BN34" i="1"/>
  <c r="CP34" i="1" s="1"/>
  <c r="BI34" i="4"/>
  <c r="BQ34" i="4"/>
  <c r="CR34" i="1"/>
  <c r="BO34" i="1"/>
  <c r="D34" i="1"/>
  <c r="CJ34" i="1"/>
  <c r="BG34" i="1"/>
  <c r="CI34" i="1" s="1"/>
  <c r="DG33" i="1"/>
  <c r="I33" i="5"/>
  <c r="BN33" i="1"/>
  <c r="CP33" i="1" s="1"/>
  <c r="AM33" i="4"/>
  <c r="BO33" i="4" s="1"/>
  <c r="BH33" i="4"/>
  <c r="BQ33" i="4"/>
  <c r="BP33" i="4"/>
  <c r="BF33" i="1"/>
  <c r="BG33" i="1"/>
  <c r="CI33" i="1" s="1"/>
  <c r="CJ33" i="1"/>
  <c r="CR33" i="1"/>
  <c r="BO33" i="1"/>
  <c r="CI32" i="4"/>
  <c r="DB32" i="1"/>
  <c r="CJ32" i="1"/>
  <c r="BG32" i="1"/>
  <c r="CI32" i="1" s="1"/>
  <c r="BO32" i="1"/>
  <c r="I31" i="5"/>
  <c r="BN31" i="1"/>
  <c r="CP31" i="1" s="1"/>
  <c r="AM31" i="4"/>
  <c r="BO31" i="4" s="1"/>
  <c r="BQ31" i="4"/>
  <c r="BP31" i="4"/>
  <c r="CI31" i="4"/>
  <c r="BH31" i="4"/>
  <c r="BO31" i="1"/>
  <c r="CH31" i="1" s="1"/>
  <c r="DJ31" i="1" s="1"/>
  <c r="CJ31" i="1"/>
  <c r="BG31" i="1"/>
  <c r="CI31" i="1" s="1"/>
  <c r="DB31" i="1"/>
  <c r="DG30" i="1"/>
  <c r="I30" i="5"/>
  <c r="AM30" i="4"/>
  <c r="BO30" i="4" s="1"/>
  <c r="BN30" i="1"/>
  <c r="CP30" i="1" s="1"/>
  <c r="BQ30" i="4"/>
  <c r="BP30" i="4"/>
  <c r="BH30" i="4"/>
  <c r="CI30" i="4"/>
  <c r="AM30" i="1"/>
  <c r="BF30" i="1" s="1"/>
  <c r="BO30" i="1"/>
  <c r="CR30" i="1"/>
  <c r="DB30" i="1"/>
  <c r="BG30" i="1"/>
  <c r="CI30" i="1" s="1"/>
  <c r="CJ30" i="1"/>
  <c r="I29" i="5"/>
  <c r="BN29" i="1"/>
  <c r="CP29" i="1" s="1"/>
  <c r="AM29" i="4"/>
  <c r="BO29" i="4" s="1"/>
  <c r="BH29" i="4"/>
  <c r="BP29" i="4"/>
  <c r="BO29" i="1"/>
  <c r="CH29" i="1"/>
  <c r="DJ29" i="1" s="1"/>
  <c r="CQ29" i="1"/>
  <c r="BC28" i="1"/>
  <c r="DG28" i="1" s="1"/>
  <c r="AB28" i="4"/>
  <c r="CF28" i="4" s="1"/>
  <c r="BP28" i="4"/>
  <c r="BI28" i="4"/>
  <c r="BQ28" i="4"/>
  <c r="BO28" i="1"/>
  <c r="CQ28" i="1" s="1"/>
  <c r="CH28" i="1"/>
  <c r="DJ28" i="1" s="1"/>
  <c r="I27" i="5"/>
  <c r="AM27" i="4"/>
  <c r="BO27" i="4" s="1"/>
  <c r="BN27" i="1"/>
  <c r="CP27" i="1"/>
  <c r="BQ27" i="4"/>
  <c r="BP27" i="4"/>
  <c r="BH27" i="4"/>
  <c r="CI27" i="4"/>
  <c r="D27" i="3"/>
  <c r="CJ27" i="1"/>
  <c r="BG27" i="1"/>
  <c r="CI27" i="1" s="1"/>
  <c r="BO27" i="1"/>
  <c r="CF26" i="4"/>
  <c r="AM26" i="4"/>
  <c r="BO26" i="4" s="1"/>
  <c r="BN26" i="1"/>
  <c r="CP26" i="1" s="1"/>
  <c r="I26" i="5"/>
  <c r="BQ26" i="4"/>
  <c r="BP26" i="4"/>
  <c r="BH26" i="4"/>
  <c r="CI26" i="4"/>
  <c r="CR26" i="1"/>
  <c r="BO26" i="1"/>
  <c r="DG25" i="1"/>
  <c r="I25" i="5"/>
  <c r="BN25" i="1"/>
  <c r="CP25" i="1" s="1"/>
  <c r="AM25" i="4"/>
  <c r="BO25" i="4" s="1"/>
  <c r="BQ25" i="4"/>
  <c r="D25" i="3"/>
  <c r="BF25" i="1"/>
  <c r="BG25" i="1"/>
  <c r="CI25" i="1" s="1"/>
  <c r="CJ25" i="1"/>
  <c r="BO25" i="1"/>
  <c r="BD24" i="4"/>
  <c r="CF24" i="4" s="1"/>
  <c r="CE24" i="1"/>
  <c r="DG24" i="1" s="1"/>
  <c r="I24" i="5"/>
  <c r="CP24" i="1"/>
  <c r="BQ24" i="4"/>
  <c r="BG24" i="1"/>
  <c r="CI24" i="1" s="1"/>
  <c r="CJ24" i="1"/>
  <c r="CR24" i="1"/>
  <c r="BO24" i="1"/>
  <c r="DG23" i="1"/>
  <c r="I23" i="5"/>
  <c r="AM23" i="4"/>
  <c r="BO23" i="4" s="1"/>
  <c r="BN23" i="1"/>
  <c r="CP23" i="1" s="1"/>
  <c r="BQ23" i="4"/>
  <c r="BO23" i="1"/>
  <c r="BG23" i="1"/>
  <c r="CI23" i="1" s="1"/>
  <c r="CJ23" i="1"/>
  <c r="DG22" i="1"/>
  <c r="I22" i="5"/>
  <c r="BN22" i="1"/>
  <c r="CP22" i="1" s="1"/>
  <c r="AM22" i="4"/>
  <c r="BO22" i="4" s="1"/>
  <c r="CF22" i="4"/>
  <c r="BQ22" i="4"/>
  <c r="BG22" i="1"/>
  <c r="CI22" i="1" s="1"/>
  <c r="CJ22" i="1"/>
  <c r="CR22" i="1"/>
  <c r="BO22" i="1"/>
  <c r="D22" i="1"/>
  <c r="I21" i="5"/>
  <c r="AM21" i="4"/>
  <c r="BN21" i="1"/>
  <c r="K21" i="4"/>
  <c r="F21" i="5"/>
  <c r="AL21" i="1"/>
  <c r="DG21" i="1"/>
  <c r="CR21" i="1"/>
  <c r="BO21" i="1"/>
  <c r="D21" i="1"/>
  <c r="BQ20" i="4"/>
  <c r="BO20" i="1"/>
  <c r="BG20" i="1"/>
  <c r="CI20" i="1" s="1"/>
  <c r="CJ20" i="1"/>
  <c r="CR20" i="1"/>
  <c r="CF19" i="4"/>
  <c r="I19" i="5"/>
  <c r="BN19" i="1"/>
  <c r="CP19" i="1" s="1"/>
  <c r="AM19" i="4"/>
  <c r="BO19" i="4" s="1"/>
  <c r="BH19" i="4"/>
  <c r="BQ19" i="4"/>
  <c r="BP19" i="4"/>
  <c r="BO19" i="1"/>
  <c r="CQ19" i="1" s="1"/>
  <c r="CR19" i="1"/>
  <c r="BG19" i="1"/>
  <c r="CI19" i="1" s="1"/>
  <c r="CJ19" i="1"/>
  <c r="K18" i="4"/>
  <c r="BO18" i="4" s="1"/>
  <c r="AL18" i="1"/>
  <c r="CP18" i="1" s="1"/>
  <c r="F18" i="5"/>
  <c r="BQ18" i="4"/>
  <c r="CR18" i="1"/>
  <c r="CQ18" i="1"/>
  <c r="BG18" i="1"/>
  <c r="CI18" i="1" s="1"/>
  <c r="CJ18" i="1"/>
  <c r="DG17" i="1"/>
  <c r="BN17" i="1"/>
  <c r="CP17" i="1" s="1"/>
  <c r="I17" i="5"/>
  <c r="AM17" i="4"/>
  <c r="BO17" i="4" s="1"/>
  <c r="BQ17" i="4"/>
  <c r="AM17" i="1"/>
  <c r="BF17" i="1" s="1"/>
  <c r="CQ17" i="1"/>
  <c r="CJ17" i="1"/>
  <c r="BG17" i="1"/>
  <c r="CI17" i="1" s="1"/>
  <c r="DG16" i="1"/>
  <c r="I16" i="5"/>
  <c r="BN16" i="1"/>
  <c r="CP16" i="1" s="1"/>
  <c r="AM16" i="4"/>
  <c r="BO16" i="4" s="1"/>
  <c r="BH16" i="4"/>
  <c r="BQ16" i="4"/>
  <c r="BP16" i="4"/>
  <c r="CQ16" i="1"/>
  <c r="CJ16" i="1"/>
  <c r="BG16" i="1"/>
  <c r="CI16" i="1" s="1"/>
  <c r="I15" i="5"/>
  <c r="AM15" i="4"/>
  <c r="BO15" i="4" s="1"/>
  <c r="BN15" i="1"/>
  <c r="CP15" i="1" s="1"/>
  <c r="DG15" i="1"/>
  <c r="BQ15" i="4"/>
  <c r="BO15" i="1"/>
  <c r="CH15" i="1" s="1"/>
  <c r="DJ15" i="1" s="1"/>
  <c r="I14" i="5"/>
  <c r="BN14" i="1"/>
  <c r="CP14" i="1" s="1"/>
  <c r="AM14" i="4"/>
  <c r="BO14" i="4" s="1"/>
  <c r="DG14" i="1"/>
  <c r="BI14" i="4"/>
  <c r="BP14" i="4"/>
  <c r="BQ14" i="4"/>
  <c r="CR14" i="1"/>
  <c r="BO14" i="1"/>
  <c r="D14" i="1"/>
  <c r="CF13" i="4"/>
  <c r="I13" i="5"/>
  <c r="BN13" i="1"/>
  <c r="CP13" i="1" s="1"/>
  <c r="AM13" i="4"/>
  <c r="BO13" i="4" s="1"/>
  <c r="BQ13" i="4"/>
  <c r="D13" i="3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I11" i="5"/>
  <c r="BN11" i="1"/>
  <c r="CP11" i="1" s="1"/>
  <c r="AM11" i="4"/>
  <c r="BO11" i="4" s="1"/>
  <c r="BC11" i="1"/>
  <c r="DG11" i="1" s="1"/>
  <c r="AB11" i="4"/>
  <c r="CF11" i="4" s="1"/>
  <c r="BQ11" i="4"/>
  <c r="CR11" i="1"/>
  <c r="BO11" i="1"/>
  <c r="BG11" i="1"/>
  <c r="CI11" i="1" s="1"/>
  <c r="CJ11" i="1"/>
  <c r="CF10" i="4"/>
  <c r="I10" i="5"/>
  <c r="BN10" i="1"/>
  <c r="CP10" i="1" s="1"/>
  <c r="AM10" i="4"/>
  <c r="BO10" i="4" s="1"/>
  <c r="BQ10" i="4"/>
  <c r="D10" i="3"/>
  <c r="CR10" i="1"/>
  <c r="CQ10" i="1"/>
  <c r="BG10" i="1"/>
  <c r="CI10" i="1" s="1"/>
  <c r="CJ10" i="1"/>
  <c r="DG9" i="1"/>
  <c r="BN9" i="1"/>
  <c r="CP9" i="1" s="1"/>
  <c r="I9" i="5"/>
  <c r="AM9" i="4"/>
  <c r="BO9" i="4" s="1"/>
  <c r="BQ9" i="4"/>
  <c r="D9" i="3"/>
  <c r="BO9" i="1"/>
  <c r="CF8" i="4"/>
  <c r="DG8" i="1"/>
  <c r="BP8" i="4"/>
  <c r="BI8" i="4"/>
  <c r="BO8" i="1"/>
  <c r="CQ8" i="1"/>
  <c r="CH8" i="1"/>
  <c r="DJ8" i="1" s="1"/>
  <c r="AB7" i="2" l="1"/>
  <c r="AB7" i="3"/>
  <c r="AM7" i="4"/>
  <c r="BD7" i="4"/>
  <c r="DG7" i="1"/>
  <c r="AL7" i="1"/>
  <c r="CF7" i="4"/>
  <c r="K7" i="4"/>
  <c r="BN7" i="1"/>
  <c r="CE7" i="1"/>
  <c r="AB7" i="4"/>
  <c r="CQ37" i="1"/>
  <c r="CQ15" i="1"/>
  <c r="CQ31" i="1"/>
  <c r="CH17" i="2"/>
  <c r="DJ17" i="2" s="1"/>
  <c r="CI47" i="4"/>
  <c r="CQ16" i="2"/>
  <c r="CH16" i="2"/>
  <c r="DJ16" i="2" s="1"/>
  <c r="CI46" i="4"/>
  <c r="BP46" i="4"/>
  <c r="CQ15" i="2"/>
  <c r="CH15" i="2"/>
  <c r="DJ15" i="2" s="1"/>
  <c r="CH14" i="2"/>
  <c r="DJ14" i="2" s="1"/>
  <c r="CQ13" i="2"/>
  <c r="CH13" i="2"/>
  <c r="DJ13" i="2" s="1"/>
  <c r="CI40" i="4"/>
  <c r="CH8" i="2"/>
  <c r="DJ8" i="2" s="1"/>
  <c r="CQ38" i="1"/>
  <c r="CH38" i="1"/>
  <c r="DJ38" i="1" s="1"/>
  <c r="BP36" i="4"/>
  <c r="CI36" i="4"/>
  <c r="CI35" i="4"/>
  <c r="BH35" i="4"/>
  <c r="CQ35" i="1"/>
  <c r="CH35" i="1"/>
  <c r="DJ35" i="1" s="1"/>
  <c r="CI34" i="4"/>
  <c r="BH34" i="4"/>
  <c r="CH34" i="1"/>
  <c r="DJ34" i="1" s="1"/>
  <c r="CQ34" i="1"/>
  <c r="CI33" i="4"/>
  <c r="CQ33" i="1"/>
  <c r="CH33" i="1"/>
  <c r="DJ33" i="1" s="1"/>
  <c r="CH32" i="1"/>
  <c r="DJ32" i="1" s="1"/>
  <c r="CQ32" i="1"/>
  <c r="CH30" i="1"/>
  <c r="DJ30" i="1" s="1"/>
  <c r="CQ30" i="1"/>
  <c r="CI29" i="4"/>
  <c r="BH28" i="4"/>
  <c r="CI28" i="4"/>
  <c r="CQ27" i="1"/>
  <c r="CH27" i="1"/>
  <c r="DJ27" i="1" s="1"/>
  <c r="CH26" i="1"/>
  <c r="DJ26" i="1" s="1"/>
  <c r="CQ26" i="1"/>
  <c r="BP25" i="4"/>
  <c r="CI25" i="4"/>
  <c r="CQ25" i="1"/>
  <c r="CH25" i="1"/>
  <c r="DJ25" i="1" s="1"/>
  <c r="BP24" i="4"/>
  <c r="CI24" i="4"/>
  <c r="CH24" i="1"/>
  <c r="DJ24" i="1" s="1"/>
  <c r="CQ24" i="1"/>
  <c r="BP23" i="4"/>
  <c r="CI23" i="4"/>
  <c r="CH23" i="1"/>
  <c r="DJ23" i="1" s="1"/>
  <c r="CQ23" i="1"/>
  <c r="BP22" i="4"/>
  <c r="CI22" i="4"/>
  <c r="CQ22" i="1"/>
  <c r="CH22" i="1"/>
  <c r="DJ22" i="1" s="1"/>
  <c r="BO21" i="4"/>
  <c r="BO7" i="4" s="1"/>
  <c r="CP21" i="1"/>
  <c r="CP7" i="1" s="1"/>
  <c r="BP21" i="4"/>
  <c r="CI21" i="4"/>
  <c r="CQ21" i="1"/>
  <c r="CH21" i="1"/>
  <c r="DJ21" i="1" s="1"/>
  <c r="BP20" i="4"/>
  <c r="CI20" i="4"/>
  <c r="CH20" i="1"/>
  <c r="DJ20" i="1" s="1"/>
  <c r="CQ20" i="1"/>
  <c r="CI19" i="4"/>
  <c r="CH19" i="1"/>
  <c r="DJ19" i="1" s="1"/>
  <c r="BP18" i="4"/>
  <c r="CI18" i="4"/>
  <c r="CH18" i="1"/>
  <c r="DJ18" i="1" s="1"/>
  <c r="BP17" i="4"/>
  <c r="CI17" i="4"/>
  <c r="CH17" i="1"/>
  <c r="DJ17" i="1" s="1"/>
  <c r="CI16" i="4"/>
  <c r="CH16" i="1"/>
  <c r="DJ16" i="1" s="1"/>
  <c r="BP15" i="4"/>
  <c r="CI15" i="4"/>
  <c r="CI14" i="4"/>
  <c r="BH14" i="4"/>
  <c r="CQ14" i="1"/>
  <c r="CH14" i="1"/>
  <c r="DJ14" i="1" s="1"/>
  <c r="BP13" i="4"/>
  <c r="CI13" i="4"/>
  <c r="CH13" i="1"/>
  <c r="DJ13" i="1" s="1"/>
  <c r="BP12" i="4"/>
  <c r="CI12" i="4"/>
  <c r="CH12" i="1"/>
  <c r="DJ12" i="1" s="1"/>
  <c r="BP11" i="4"/>
  <c r="CI11" i="4"/>
  <c r="CH11" i="1"/>
  <c r="DJ11" i="1" s="1"/>
  <c r="CQ11" i="1"/>
  <c r="BP10" i="4"/>
  <c r="CI10" i="4"/>
  <c r="CH10" i="1"/>
  <c r="DJ10" i="1" s="1"/>
  <c r="BP9" i="4"/>
  <c r="CI9" i="4"/>
  <c r="CH9" i="1"/>
  <c r="DJ9" i="1" s="1"/>
  <c r="CQ9" i="1"/>
  <c r="BH8" i="4"/>
  <c r="CI8" i="4"/>
</calcChain>
</file>

<file path=xl/sharedStrings.xml><?xml version="1.0" encoding="utf-8"?>
<sst xmlns="http://schemas.openxmlformats.org/spreadsheetml/2006/main" count="2758" uniqueCount="406">
  <si>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</si>
  <si>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</si>
  <si>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</si>
  <si>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</si>
  <si>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</si>
  <si>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</si>
  <si>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</si>
  <si>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</si>
  <si>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</si>
  <si>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</si>
  <si>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</si>
  <si>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</si>
  <si>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</si>
  <si>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</si>
  <si>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</si>
  <si>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</si>
  <si>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</si>
  <si>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</si>
  <si>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</si>
  <si>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</si>
  <si>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</si>
  <si>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</si>
  <si>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</si>
  <si>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</si>
  <si>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</si>
  <si>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</si>
  <si>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</si>
  <si>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</si>
  <si>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</si>
  <si>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</si>
  <si>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</si>
  <si>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</si>
  <si>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</si>
  <si>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</si>
  <si>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</si>
  <si>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</si>
  <si>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</si>
  <si>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</si>
  <si>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</si>
  <si>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</si>
  <si>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</si>
  <si>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</si>
  <si>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</si>
  <si>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</si>
  <si>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</si>
  <si>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</si>
  <si>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</si>
  <si>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</si>
  <si>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</si>
  <si>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</si>
  <si>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</si>
  <si>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</si>
  <si>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</si>
  <si>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</si>
  <si>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</si>
  <si>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</si>
  <si>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</si>
  <si>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</si>
  <si>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</si>
  <si>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</si>
  <si>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</si>
  <si>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</si>
  <si>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</si>
  <si>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</si>
  <si>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</si>
  <si>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</si>
  <si>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</si>
  <si>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</si>
  <si>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</si>
  <si>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</si>
  <si>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</si>
  <si>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</si>
  <si>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</si>
  <si>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</si>
  <si>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</si>
  <si>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</si>
  <si>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</si>
  <si>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</si>
  <si>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</si>
  <si>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</si>
  <si>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</si>
  <si>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</si>
  <si>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</si>
  <si>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</si>
  <si>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</si>
  <si>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</si>
  <si>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</si>
  <si>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</si>
  <si>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</si>
  <si>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</si>
  <si>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</si>
  <si>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</si>
  <si>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</si>
  <si>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</si>
  <si>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</si>
  <si>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</si>
  <si>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</si>
  <si>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</si>
  <si>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</si>
  <si>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</si>
  <si>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</si>
  <si>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</si>
  <si>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</si>
  <si>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</si>
  <si>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</si>
  <si>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</si>
  <si>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</si>
  <si>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</si>
  <si>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</si>
  <si>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</si>
  <si>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</si>
  <si>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</si>
  <si>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</si>
  <si>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</si>
  <si>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</si>
  <si>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</si>
  <si>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</si>
  <si>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</si>
  <si>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</si>
  <si>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</si>
  <si>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</si>
  <si>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</si>
  <si>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</si>
  <si>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</si>
  <si>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</si>
  <si>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</si>
  <si>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</si>
  <si>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</si>
  <si>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</si>
  <si>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</si>
  <si>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</si>
  <si>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</si>
  <si>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</si>
  <si>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</si>
  <si>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</si>
  <si>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</si>
  <si>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</si>
  <si>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</si>
  <si>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</si>
  <si>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</si>
  <si>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</si>
  <si>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</si>
  <si>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</si>
  <si>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</si>
  <si>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</si>
  <si>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</si>
  <si>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</si>
  <si>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</si>
  <si>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</si>
  <si>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</si>
  <si>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</si>
  <si>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</si>
  <si>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</si>
  <si>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</si>
  <si>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</si>
  <si>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</si>
  <si>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</si>
  <si>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</si>
  <si>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</si>
  <si>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</si>
  <si>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</si>
  <si>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</si>
  <si>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</si>
  <si>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</si>
  <si>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</si>
  <si>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</si>
  <si>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</si>
  <si>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</si>
  <si>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</si>
  <si>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</si>
  <si>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</si>
  <si>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</si>
  <si>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</si>
  <si>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</si>
  <si>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</si>
  <si>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</si>
  <si>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</si>
  <si>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</si>
  <si>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</si>
  <si>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</si>
  <si>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</si>
  <si>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</si>
  <si>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</si>
  <si>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</si>
  <si>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</si>
  <si>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</si>
  <si>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</si>
  <si>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</si>
  <si>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</si>
  <si>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</si>
  <si>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</si>
  <si>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</si>
  <si>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</si>
  <si>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</si>
  <si>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</si>
  <si>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</si>
  <si>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</si>
  <si>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</si>
  <si>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</si>
  <si>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愛知県</t>
    <phoneticPr fontId="3"/>
  </si>
  <si>
    <t>23201</t>
    <phoneticPr fontId="3"/>
  </si>
  <si>
    <t>豊橋市</t>
    <phoneticPr fontId="3"/>
  </si>
  <si>
    <t/>
  </si>
  <si>
    <t>愛知県</t>
    <phoneticPr fontId="3"/>
  </si>
  <si>
    <t>23201</t>
    <phoneticPr fontId="3"/>
  </si>
  <si>
    <t>豊橋市</t>
    <phoneticPr fontId="3"/>
  </si>
  <si>
    <t>23205</t>
    <phoneticPr fontId="3"/>
  </si>
  <si>
    <t>半田市</t>
    <phoneticPr fontId="3"/>
  </si>
  <si>
    <t>23205</t>
    <phoneticPr fontId="3"/>
  </si>
  <si>
    <t>半田市</t>
    <phoneticPr fontId="3"/>
  </si>
  <si>
    <t>23207</t>
    <phoneticPr fontId="3"/>
  </si>
  <si>
    <t>豊川市</t>
    <phoneticPr fontId="3"/>
  </si>
  <si>
    <t>23207</t>
    <phoneticPr fontId="3"/>
  </si>
  <si>
    <t>豊川市</t>
    <phoneticPr fontId="3"/>
  </si>
  <si>
    <t>23208</t>
    <phoneticPr fontId="3"/>
  </si>
  <si>
    <t>津島市</t>
    <phoneticPr fontId="3"/>
  </si>
  <si>
    <t>津島市</t>
    <phoneticPr fontId="3"/>
  </si>
  <si>
    <t>23208</t>
    <phoneticPr fontId="3"/>
  </si>
  <si>
    <t>23210</t>
    <phoneticPr fontId="3"/>
  </si>
  <si>
    <t>刈谷市</t>
    <phoneticPr fontId="3"/>
  </si>
  <si>
    <t>刈谷市</t>
    <phoneticPr fontId="3"/>
  </si>
  <si>
    <t>愛知県</t>
    <phoneticPr fontId="3"/>
  </si>
  <si>
    <t>23210</t>
    <phoneticPr fontId="3"/>
  </si>
  <si>
    <t>23211</t>
    <phoneticPr fontId="3"/>
  </si>
  <si>
    <t>豊田市</t>
    <phoneticPr fontId="3"/>
  </si>
  <si>
    <t>豊田市</t>
    <phoneticPr fontId="3"/>
  </si>
  <si>
    <t>23211</t>
    <phoneticPr fontId="3"/>
  </si>
  <si>
    <t>23214</t>
    <phoneticPr fontId="3"/>
  </si>
  <si>
    <t>蒲郡市</t>
    <phoneticPr fontId="3"/>
  </si>
  <si>
    <t>23214</t>
    <phoneticPr fontId="3"/>
  </si>
  <si>
    <t>蒲郡市</t>
    <phoneticPr fontId="3"/>
  </si>
  <si>
    <t>23215</t>
    <phoneticPr fontId="3"/>
  </si>
  <si>
    <t>犬山市</t>
    <phoneticPr fontId="3"/>
  </si>
  <si>
    <t>23215</t>
    <phoneticPr fontId="3"/>
  </si>
  <si>
    <t>犬山市</t>
    <phoneticPr fontId="3"/>
  </si>
  <si>
    <t>23216</t>
    <phoneticPr fontId="3"/>
  </si>
  <si>
    <t>常滑市</t>
    <phoneticPr fontId="3"/>
  </si>
  <si>
    <t>23216</t>
    <phoneticPr fontId="3"/>
  </si>
  <si>
    <t>23216</t>
    <phoneticPr fontId="3"/>
  </si>
  <si>
    <t>常滑市</t>
    <phoneticPr fontId="3"/>
  </si>
  <si>
    <t>23217</t>
    <phoneticPr fontId="3"/>
  </si>
  <si>
    <t>江南市</t>
    <phoneticPr fontId="3"/>
  </si>
  <si>
    <t>23217</t>
    <phoneticPr fontId="3"/>
  </si>
  <si>
    <t>江南市</t>
    <phoneticPr fontId="3"/>
  </si>
  <si>
    <t>23220</t>
    <phoneticPr fontId="3"/>
  </si>
  <si>
    <t>稲沢市</t>
    <phoneticPr fontId="3"/>
  </si>
  <si>
    <t>23220</t>
    <phoneticPr fontId="3"/>
  </si>
  <si>
    <t>稲沢市</t>
    <phoneticPr fontId="3"/>
  </si>
  <si>
    <t>23221</t>
    <phoneticPr fontId="3"/>
  </si>
  <si>
    <t>新城市</t>
    <phoneticPr fontId="3"/>
  </si>
  <si>
    <t>23221</t>
    <phoneticPr fontId="3"/>
  </si>
  <si>
    <t>新城市</t>
    <phoneticPr fontId="3"/>
  </si>
  <si>
    <t>23222</t>
    <phoneticPr fontId="3"/>
  </si>
  <si>
    <t>東海市</t>
    <phoneticPr fontId="3"/>
  </si>
  <si>
    <t>23222</t>
    <phoneticPr fontId="3"/>
  </si>
  <si>
    <t>東海市</t>
    <phoneticPr fontId="3"/>
  </si>
  <si>
    <t>23227</t>
    <phoneticPr fontId="3"/>
  </si>
  <si>
    <t>高浜市</t>
    <phoneticPr fontId="3"/>
  </si>
  <si>
    <t>23227</t>
    <phoneticPr fontId="3"/>
  </si>
  <si>
    <t>高浜市</t>
    <phoneticPr fontId="3"/>
  </si>
  <si>
    <t>23228</t>
    <phoneticPr fontId="3"/>
  </si>
  <si>
    <t>岩倉市</t>
    <phoneticPr fontId="3"/>
  </si>
  <si>
    <t>23228</t>
    <phoneticPr fontId="3"/>
  </si>
  <si>
    <t>岩倉市</t>
    <phoneticPr fontId="3"/>
  </si>
  <si>
    <t>23232</t>
    <phoneticPr fontId="3"/>
  </si>
  <si>
    <t>愛西市</t>
    <phoneticPr fontId="3"/>
  </si>
  <si>
    <t>23232</t>
    <phoneticPr fontId="3"/>
  </si>
  <si>
    <t>愛西市</t>
    <phoneticPr fontId="3"/>
  </si>
  <si>
    <t>23233</t>
    <phoneticPr fontId="3"/>
  </si>
  <si>
    <t>清須市</t>
    <phoneticPr fontId="3"/>
  </si>
  <si>
    <t>23233</t>
    <phoneticPr fontId="3"/>
  </si>
  <si>
    <t>清須市</t>
    <phoneticPr fontId="3"/>
  </si>
  <si>
    <t>23234</t>
    <phoneticPr fontId="3"/>
  </si>
  <si>
    <t>北名古屋市</t>
    <phoneticPr fontId="3"/>
  </si>
  <si>
    <t>23234</t>
    <phoneticPr fontId="3"/>
  </si>
  <si>
    <t>北名古屋市</t>
    <phoneticPr fontId="3"/>
  </si>
  <si>
    <t>23236</t>
  </si>
  <si>
    <t>23236</t>
    <phoneticPr fontId="3"/>
  </si>
  <si>
    <t>みよし市</t>
  </si>
  <si>
    <t>みよし市</t>
    <phoneticPr fontId="3"/>
  </si>
  <si>
    <t>23236</t>
    <phoneticPr fontId="3"/>
  </si>
  <si>
    <t>みよし市</t>
    <phoneticPr fontId="3"/>
  </si>
  <si>
    <t>23237</t>
    <phoneticPr fontId="3"/>
  </si>
  <si>
    <t>あま市</t>
    <phoneticPr fontId="3"/>
  </si>
  <si>
    <t>23237</t>
    <phoneticPr fontId="3"/>
  </si>
  <si>
    <t>あま市</t>
    <phoneticPr fontId="3"/>
  </si>
  <si>
    <t>23238</t>
    <phoneticPr fontId="3"/>
  </si>
  <si>
    <t>長久手市</t>
    <phoneticPr fontId="3"/>
  </si>
  <si>
    <t>23238</t>
    <phoneticPr fontId="3"/>
  </si>
  <si>
    <t>長久手市</t>
    <phoneticPr fontId="3"/>
  </si>
  <si>
    <t>23342</t>
    <phoneticPr fontId="3"/>
  </si>
  <si>
    <t>豊山町</t>
    <phoneticPr fontId="3"/>
  </si>
  <si>
    <t>23342</t>
    <phoneticPr fontId="3"/>
  </si>
  <si>
    <t>豊山町</t>
    <phoneticPr fontId="3"/>
  </si>
  <si>
    <t>23362</t>
    <phoneticPr fontId="3"/>
  </si>
  <si>
    <t>扶桑町</t>
    <phoneticPr fontId="3"/>
  </si>
  <si>
    <t>愛知県</t>
    <phoneticPr fontId="3"/>
  </si>
  <si>
    <t>23362</t>
    <phoneticPr fontId="3"/>
  </si>
  <si>
    <t>扶桑町</t>
    <phoneticPr fontId="3"/>
  </si>
  <si>
    <t>愛知県</t>
    <phoneticPr fontId="3"/>
  </si>
  <si>
    <t>23424</t>
    <phoneticPr fontId="3"/>
  </si>
  <si>
    <t>大治町</t>
    <phoneticPr fontId="3"/>
  </si>
  <si>
    <t>23424</t>
    <phoneticPr fontId="3"/>
  </si>
  <si>
    <t>大治町</t>
    <phoneticPr fontId="3"/>
  </si>
  <si>
    <t>23425</t>
    <phoneticPr fontId="3"/>
  </si>
  <si>
    <t>蟹江町</t>
    <phoneticPr fontId="3"/>
  </si>
  <si>
    <t>蟹江町</t>
    <phoneticPr fontId="3"/>
  </si>
  <si>
    <t>23425</t>
    <phoneticPr fontId="3"/>
  </si>
  <si>
    <t>愛知県</t>
    <phoneticPr fontId="3"/>
  </si>
  <si>
    <t>蟹江町</t>
    <phoneticPr fontId="3"/>
  </si>
  <si>
    <t>23441</t>
    <phoneticPr fontId="3"/>
  </si>
  <si>
    <t>阿久比町</t>
    <phoneticPr fontId="3"/>
  </si>
  <si>
    <t>23441</t>
    <phoneticPr fontId="3"/>
  </si>
  <si>
    <t>阿久比町</t>
    <phoneticPr fontId="3"/>
  </si>
  <si>
    <t>阿久比町</t>
    <phoneticPr fontId="3"/>
  </si>
  <si>
    <t>23441</t>
    <phoneticPr fontId="3"/>
  </si>
  <si>
    <t>阿久比町</t>
    <phoneticPr fontId="3"/>
  </si>
  <si>
    <t>23442</t>
    <phoneticPr fontId="3"/>
  </si>
  <si>
    <t>東浦町</t>
    <phoneticPr fontId="3"/>
  </si>
  <si>
    <t>23442</t>
    <phoneticPr fontId="3"/>
  </si>
  <si>
    <t>東浦町</t>
    <phoneticPr fontId="3"/>
  </si>
  <si>
    <t>愛知県</t>
    <phoneticPr fontId="3"/>
  </si>
  <si>
    <t>東浦町</t>
    <phoneticPr fontId="3"/>
  </si>
  <si>
    <t>愛知県</t>
    <phoneticPr fontId="3"/>
  </si>
  <si>
    <t>23442</t>
    <phoneticPr fontId="3"/>
  </si>
  <si>
    <t>東浦町</t>
    <phoneticPr fontId="3"/>
  </si>
  <si>
    <t>23446</t>
    <phoneticPr fontId="3"/>
  </si>
  <si>
    <t>美浜町</t>
    <phoneticPr fontId="3"/>
  </si>
  <si>
    <t>愛知県</t>
    <phoneticPr fontId="3"/>
  </si>
  <si>
    <t>23446</t>
    <phoneticPr fontId="3"/>
  </si>
  <si>
    <t>美浜町</t>
    <phoneticPr fontId="3"/>
  </si>
  <si>
    <t>23446</t>
    <phoneticPr fontId="3"/>
  </si>
  <si>
    <t>美浜町</t>
    <phoneticPr fontId="3"/>
  </si>
  <si>
    <t>23446</t>
    <phoneticPr fontId="3"/>
  </si>
  <si>
    <t>美浜町</t>
    <phoneticPr fontId="3"/>
  </si>
  <si>
    <t>23561</t>
    <phoneticPr fontId="3"/>
  </si>
  <si>
    <t>設楽町</t>
    <phoneticPr fontId="3"/>
  </si>
  <si>
    <t>23561</t>
    <phoneticPr fontId="3"/>
  </si>
  <si>
    <t>設楽町</t>
    <phoneticPr fontId="3"/>
  </si>
  <si>
    <t>23561</t>
    <phoneticPr fontId="3"/>
  </si>
  <si>
    <t>設楽町</t>
    <phoneticPr fontId="3"/>
  </si>
  <si>
    <t>23561</t>
    <phoneticPr fontId="3"/>
  </si>
  <si>
    <t>設楽町</t>
    <phoneticPr fontId="3"/>
  </si>
  <si>
    <t>23562</t>
    <phoneticPr fontId="3"/>
  </si>
  <si>
    <t>東栄町</t>
    <phoneticPr fontId="3"/>
  </si>
  <si>
    <t>東栄町</t>
    <phoneticPr fontId="3"/>
  </si>
  <si>
    <t>愛知県</t>
    <phoneticPr fontId="3"/>
  </si>
  <si>
    <t>23562</t>
    <phoneticPr fontId="3"/>
  </si>
  <si>
    <t>23563</t>
    <phoneticPr fontId="3"/>
  </si>
  <si>
    <t>豊根村</t>
    <phoneticPr fontId="3"/>
  </si>
  <si>
    <t>23563</t>
    <phoneticPr fontId="3"/>
  </si>
  <si>
    <t>豊根村</t>
    <phoneticPr fontId="3"/>
  </si>
  <si>
    <t>23563</t>
    <phoneticPr fontId="3"/>
  </si>
  <si>
    <t>豊根村</t>
    <phoneticPr fontId="3"/>
  </si>
  <si>
    <t>23563</t>
    <phoneticPr fontId="3"/>
  </si>
  <si>
    <t>23833</t>
    <phoneticPr fontId="3"/>
  </si>
  <si>
    <t>愛北広域事務組合</t>
    <phoneticPr fontId="3"/>
  </si>
  <si>
    <t>愛北広域事務組合</t>
    <phoneticPr fontId="3"/>
  </si>
  <si>
    <t>23833</t>
    <phoneticPr fontId="3"/>
  </si>
  <si>
    <t>愛北広域事務組合</t>
    <phoneticPr fontId="3"/>
  </si>
  <si>
    <t>23838</t>
    <phoneticPr fontId="3"/>
  </si>
  <si>
    <t>衣浦衛生組合</t>
    <phoneticPr fontId="3"/>
  </si>
  <si>
    <t>23838</t>
    <phoneticPr fontId="3"/>
  </si>
  <si>
    <t>衣浦衛生組合</t>
    <phoneticPr fontId="3"/>
  </si>
  <si>
    <t>23842</t>
    <phoneticPr fontId="3"/>
  </si>
  <si>
    <t>蒲郡市幸田町衛生組合</t>
    <phoneticPr fontId="3"/>
  </si>
  <si>
    <t>23842</t>
    <phoneticPr fontId="3"/>
  </si>
  <si>
    <t>蒲郡市幸田町衛生組合</t>
    <phoneticPr fontId="3"/>
  </si>
  <si>
    <t>23842</t>
    <phoneticPr fontId="3"/>
  </si>
  <si>
    <t>蒲郡市幸田町衛生組合</t>
    <phoneticPr fontId="3"/>
  </si>
  <si>
    <t>23846</t>
    <phoneticPr fontId="3"/>
  </si>
  <si>
    <t>西知多医療厚生組合</t>
    <phoneticPr fontId="3"/>
  </si>
  <si>
    <t>愛知県</t>
    <phoneticPr fontId="3"/>
  </si>
  <si>
    <t>23846</t>
    <phoneticPr fontId="3"/>
  </si>
  <si>
    <t>西知多医療厚生組合</t>
    <phoneticPr fontId="3"/>
  </si>
  <si>
    <t>23849</t>
    <phoneticPr fontId="3"/>
  </si>
  <si>
    <t>海部地区環境事務組合</t>
    <phoneticPr fontId="3"/>
  </si>
  <si>
    <t>23849</t>
    <phoneticPr fontId="3"/>
  </si>
  <si>
    <t>海部地区環境事務組合</t>
    <phoneticPr fontId="3"/>
  </si>
  <si>
    <t>23858</t>
    <phoneticPr fontId="3"/>
  </si>
  <si>
    <t>刈谷知立環境組合</t>
    <phoneticPr fontId="3"/>
  </si>
  <si>
    <t>23858</t>
    <phoneticPr fontId="3"/>
  </si>
  <si>
    <t>刈谷知立環境組合</t>
    <phoneticPr fontId="3"/>
  </si>
  <si>
    <t>23869</t>
    <phoneticPr fontId="3"/>
  </si>
  <si>
    <t>北設広域事務組合</t>
    <phoneticPr fontId="3"/>
  </si>
  <si>
    <t>北設広域事務組合</t>
    <phoneticPr fontId="3"/>
  </si>
  <si>
    <t>23869</t>
    <phoneticPr fontId="3"/>
  </si>
  <si>
    <t>23887</t>
    <phoneticPr fontId="3"/>
  </si>
  <si>
    <t>尾三衛生組合</t>
    <phoneticPr fontId="3"/>
  </si>
  <si>
    <t>尾三衛生組合</t>
    <phoneticPr fontId="3"/>
  </si>
  <si>
    <t>23887</t>
    <phoneticPr fontId="3"/>
  </si>
  <si>
    <t>23230</t>
  </si>
  <si>
    <t>日進市</t>
  </si>
  <si>
    <t>23305</t>
  </si>
  <si>
    <t>東郷町</t>
  </si>
  <si>
    <t>23899</t>
    <phoneticPr fontId="3"/>
  </si>
  <si>
    <t>五条広域事務組合</t>
    <phoneticPr fontId="3"/>
  </si>
  <si>
    <t>23899</t>
    <phoneticPr fontId="3"/>
  </si>
  <si>
    <t>五条広域事務組合</t>
    <phoneticPr fontId="3"/>
  </si>
  <si>
    <t>23934</t>
    <phoneticPr fontId="3"/>
  </si>
  <si>
    <t>尾張北部環境組合</t>
    <phoneticPr fontId="3"/>
  </si>
  <si>
    <t>23934</t>
    <phoneticPr fontId="3"/>
  </si>
  <si>
    <t>尾張北部環境組合</t>
    <phoneticPr fontId="3"/>
  </si>
  <si>
    <t>23000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</si>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</sst>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403</v>
      </c>
      <c r="C7" s="76" t="s">
        <v>404</v>
      </c>
      <c r="D7" s="77">
        <f>SUM($D$8:$D$38)</f>
        <v>16280</v>
      </c>
      <c r="E7" s="77">
        <f>SUM($E$8:$E$38)</f>
        <v>8140</v>
      </c>
      <c r="F7" s="77">
        <f>SUM($F$8:$F$38)</f>
        <v>8140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88" t="s">
        <v>405</v>
      </c>
      <c r="K7" s="77">
        <f>SUM($K$8:$K$38)</f>
        <v>0</v>
      </c>
      <c r="L7" s="77">
        <f>SUM($L$8:$L$38)</f>
        <v>8140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88" t="s">
        <v>405</v>
      </c>
      <c r="T7" s="77">
        <f>SUM($T$8:$T$38)</f>
        <v>0</v>
      </c>
      <c r="U7" s="77">
        <f>SUM($U$8:$U$38)</f>
        <v>0</v>
      </c>
      <c r="V7" s="77">
        <f>SUM($V$8:$V$38)</f>
        <v>16280</v>
      </c>
      <c r="W7" s="77">
        <f>SUM($W$8:$W$38)</f>
        <v>8140</v>
      </c>
      <c r="X7" s="77">
        <f>SUM($X$8:$X$38)</f>
        <v>8140</v>
      </c>
      <c r="Y7" s="77">
        <f>SUM($Y$8:$Y$38)</f>
        <v>0</v>
      </c>
      <c r="Z7" s="77">
        <f>SUM($Z$8:$Z$38)</f>
        <v>0</v>
      </c>
      <c r="AA7" s="77">
        <f>SUM($AA$8:$AA$38)</f>
        <v>0</v>
      </c>
      <c r="AB7" s="88" t="s">
        <v>405</v>
      </c>
      <c r="AC7" s="77">
        <f>SUM($AC$8:$AC$38)</f>
        <v>0</v>
      </c>
      <c r="AD7" s="77">
        <f>SUM($AD$8:$AD$38)</f>
        <v>8140</v>
      </c>
      <c r="AE7" s="77">
        <f>SUM($AE$8:$AE$38)</f>
        <v>0</v>
      </c>
      <c r="AF7" s="77">
        <f>SUM($AF$8:$AF$38)</f>
        <v>0</v>
      </c>
      <c r="AG7" s="77">
        <f>SUM($AG$8:$AG$38)</f>
        <v>0</v>
      </c>
      <c r="AH7" s="77">
        <f>SUM($AH$8:$AH$38)</f>
        <v>0</v>
      </c>
      <c r="AI7" s="77">
        <f>SUM($AI$8:$AI$38)</f>
        <v>0</v>
      </c>
      <c r="AJ7" s="77">
        <f>SUM($AJ$8:$AJ$38)</f>
        <v>0</v>
      </c>
      <c r="AK7" s="77">
        <f>SUM($AK$8:$AK$38)</f>
        <v>0</v>
      </c>
      <c r="AL7" s="77">
        <f>SUM($AL$8:$AL$38)</f>
        <v>0</v>
      </c>
      <c r="AM7" s="77">
        <f>SUM($AM$8:$AM$38)</f>
        <v>16280</v>
      </c>
      <c r="AN7" s="77">
        <f>SUM($AN$8:$AN$38)</f>
        <v>0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0</v>
      </c>
      <c r="AT7" s="77">
        <f>SUM($AT$8:$AT$38)</f>
        <v>0</v>
      </c>
      <c r="AU7" s="77">
        <f>SUM($AU$8:$AU$38)</f>
        <v>0</v>
      </c>
      <c r="AV7" s="77">
        <f>SUM($AV$8:$AV$38)</f>
        <v>0</v>
      </c>
      <c r="AW7" s="77">
        <f>SUM($AW$8:$AW$38)</f>
        <v>0</v>
      </c>
      <c r="AX7" s="77">
        <f>SUM($AX$8:$AX$38)</f>
        <v>16280</v>
      </c>
      <c r="AY7" s="77">
        <f>SUM($AY$8:$AY$38)</f>
        <v>0</v>
      </c>
      <c r="AZ7" s="77">
        <f>SUM($AZ$8:$AZ$38)</f>
        <v>0</v>
      </c>
      <c r="BA7" s="77">
        <f>SUM($BA$8:$BA$38)</f>
        <v>0</v>
      </c>
      <c r="BB7" s="77">
        <f>SUM($BB$8:$BB$38)</f>
        <v>16280</v>
      </c>
      <c r="BC7" s="77">
        <f>SUM($BC$8:$BC$38)</f>
        <v>0</v>
      </c>
      <c r="BD7" s="77">
        <f>SUM($BD$8:$BD$38)</f>
        <v>0</v>
      </c>
      <c r="BE7" s="77">
        <f>SUM($BE$8:$BE$38)</f>
        <v>0</v>
      </c>
      <c r="BF7" s="77">
        <f>SUM($BF$8:$BF$38)</f>
        <v>16280</v>
      </c>
      <c r="BG7" s="77">
        <f>SUM($BG$8:$BG$38)</f>
        <v>0</v>
      </c>
      <c r="BH7" s="77">
        <f>SUM($BH$8:$BH$38)</f>
        <v>0</v>
      </c>
      <c r="BI7" s="77">
        <f>SUM($BI$8:$BI$38)</f>
        <v>0</v>
      </c>
      <c r="BJ7" s="77">
        <f>SUM($BJ$8:$BJ$38)</f>
        <v>0</v>
      </c>
      <c r="BK7" s="77">
        <f>SUM($BK$8:$BK$38)</f>
        <v>0</v>
      </c>
      <c r="BL7" s="77">
        <f>SUM($BL$8:$BL$38)</f>
        <v>0</v>
      </c>
      <c r="BM7" s="77">
        <f>SUM($BM$8:$BM$38)</f>
        <v>0</v>
      </c>
      <c r="BN7" s="77">
        <f>SUM($BN$8:$BN$38)</f>
        <v>0</v>
      </c>
      <c r="BO7" s="77">
        <f>SUM($BO$8:$BO$38)</f>
        <v>0</v>
      </c>
      <c r="BP7" s="77">
        <f>SUM($BP$8:$BP$38)</f>
        <v>0</v>
      </c>
      <c r="BQ7" s="77">
        <f>SUM($BQ$8:$BQ$38)</f>
        <v>0</v>
      </c>
      <c r="BR7" s="77">
        <f>SUM($BR$8:$BR$38)</f>
        <v>0</v>
      </c>
      <c r="BS7" s="77">
        <f>SUM($BS$8:$BS$38)</f>
        <v>0</v>
      </c>
      <c r="BT7" s="77">
        <f>SUM($BT$8:$BT$38)</f>
        <v>0</v>
      </c>
      <c r="BU7" s="77">
        <f>SUM($BU$8:$BU$38)</f>
        <v>0</v>
      </c>
      <c r="BV7" s="77">
        <f>SUM($BV$8:$BV$38)</f>
        <v>0</v>
      </c>
      <c r="BW7" s="77">
        <f>SUM($BW$8:$BW$38)</f>
        <v>0</v>
      </c>
      <c r="BX7" s="77">
        <f>SUM($BX$8:$BX$38)</f>
        <v>0</v>
      </c>
      <c r="BY7" s="77">
        <f>SUM($BY$8:$BY$38)</f>
        <v>0</v>
      </c>
      <c r="BZ7" s="77">
        <f>SUM($BZ$8:$BZ$38)</f>
        <v>0</v>
      </c>
      <c r="CA7" s="77">
        <f>SUM($CA$8:$CA$38)</f>
        <v>0</v>
      </c>
      <c r="CB7" s="77">
        <f>SUM($CB$8:$CB$38)</f>
        <v>0</v>
      </c>
      <c r="CC7" s="77">
        <f>SUM($CC$8:$CC$38)</f>
        <v>0</v>
      </c>
      <c r="CD7" s="77">
        <f>SUM($CD$8:$CD$38)</f>
        <v>0</v>
      </c>
      <c r="CE7" s="77">
        <f>SUM($CE$8:$CE$38)</f>
        <v>0</v>
      </c>
      <c r="CF7" s="77">
        <f>SUM($CF$8:$CF$38)</f>
        <v>0</v>
      </c>
      <c r="CG7" s="77">
        <f>SUM($CG$8:$CG$38)</f>
        <v>0</v>
      </c>
      <c r="CH7" s="77">
        <f>SUM($CH$8:$CH$38)</f>
        <v>0</v>
      </c>
      <c r="CI7" s="77">
        <f>SUM($CI$8:$CI$38)</f>
        <v>0</v>
      </c>
      <c r="CJ7" s="77">
        <f>SUM($CJ$8:$CJ$38)</f>
        <v>0</v>
      </c>
      <c r="CK7" s="77">
        <f>SUM($CK$8:$CK$38)</f>
        <v>0</v>
      </c>
      <c r="CL7" s="77">
        <f>SUM($CL$8:$CL$38)</f>
        <v>0</v>
      </c>
      <c r="CM7" s="77">
        <f>SUM($CM$8:$CM$38)</f>
        <v>0</v>
      </c>
      <c r="CN7" s="77">
        <f>SUM($CN$8:$CN$38)</f>
        <v>0</v>
      </c>
      <c r="CO7" s="77">
        <f>SUM($CO$8:$CO$38)</f>
        <v>0</v>
      </c>
      <c r="CP7" s="77">
        <f>SUM($CP$8:$CP$38)</f>
        <v>0</v>
      </c>
      <c r="CQ7" s="77">
        <f>SUM($CQ$8:$CQ$38)</f>
        <v>16280</v>
      </c>
      <c r="CR7" s="77">
        <f>SUM($CR$8:$CR$38)</f>
        <v>0</v>
      </c>
      <c r="CS7" s="77">
        <f>SUM($CS$8:$CS$38)</f>
        <v>0</v>
      </c>
      <c r="CT7" s="77">
        <f>SUM($CT$8:$CT$38)</f>
        <v>0</v>
      </c>
      <c r="CU7" s="77">
        <f>SUM($CU$8:$CU$38)</f>
        <v>0</v>
      </c>
      <c r="CV7" s="77">
        <f>SUM($CV$8:$CV$38)</f>
        <v>0</v>
      </c>
      <c r="CW7" s="77">
        <f>SUM($CW$8:$CW$38)</f>
        <v>0</v>
      </c>
      <c r="CX7" s="77">
        <f>SUM($CX$8:$CX$38)</f>
        <v>0</v>
      </c>
      <c r="CY7" s="77">
        <f>SUM($CY$8:$CY$38)</f>
        <v>0</v>
      </c>
      <c r="CZ7" s="77">
        <f>SUM($CZ$8:$CZ$38)</f>
        <v>0</v>
      </c>
      <c r="DA7" s="77">
        <f>SUM($DA$8:$DA$38)</f>
        <v>0</v>
      </c>
      <c r="DB7" s="77">
        <f>SUM($DB$8:$DB$38)</f>
        <v>16280</v>
      </c>
      <c r="DC7" s="77">
        <f>SUM($DC$8:$DC$38)</f>
        <v>0</v>
      </c>
      <c r="DD7" s="77">
        <f>SUM($DD$8:$DD$38)</f>
        <v>0</v>
      </c>
      <c r="DE7" s="77">
        <f>SUM($DE$8:$DE$38)</f>
        <v>0</v>
      </c>
      <c r="DF7" s="77">
        <f>SUM($DF$8:$DF$38)</f>
        <v>16280</v>
      </c>
      <c r="DG7" s="77">
        <f>SUM($DG$8:$DG$38)</f>
        <v>0</v>
      </c>
      <c r="DH7" s="77">
        <f>SUM($DH$8:$DH$38)</f>
        <v>0</v>
      </c>
      <c r="DI7" s="77">
        <f>SUM($DI$8:$DI$38)</f>
        <v>0</v>
      </c>
      <c r="DJ7" s="77">
        <f>SUM($DJ$8:$DJ$38)</f>
        <v>16280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8" si="0">SUM(AE8,+BG8)</f>
        <v>0</v>
      </c>
      <c r="CJ8" s="81">
        <f t="shared" ref="CJ8:CJ38" si="1">SUM(AF8,+BH8)</f>
        <v>0</v>
      </c>
      <c r="CK8" s="81">
        <f t="shared" ref="CK8:CK38" si="2">SUM(AG8,+BI8)</f>
        <v>0</v>
      </c>
      <c r="CL8" s="81">
        <f t="shared" ref="CL8:CL38" si="3">SUM(AH8,+BJ8)</f>
        <v>0</v>
      </c>
      <c r="CM8" s="81">
        <f t="shared" ref="CM8:CM38" si="4">SUM(AI8,+BK8)</f>
        <v>0</v>
      </c>
      <c r="CN8" s="81">
        <f t="shared" ref="CN8:CN38" si="5">SUM(AJ8,+BL8)</f>
        <v>0</v>
      </c>
      <c r="CO8" s="81">
        <f t="shared" ref="CO8:CO38" si="6">SUM(AK8,+BM8)</f>
        <v>0</v>
      </c>
      <c r="CP8" s="81">
        <f t="shared" ref="CP8:CP38" si="7">SUM(AL8,+BN8)</f>
        <v>0</v>
      </c>
      <c r="CQ8" s="81">
        <f t="shared" ref="CQ8:CQ38" si="8">SUM(AM8,+BO8)</f>
        <v>0</v>
      </c>
      <c r="CR8" s="81">
        <f t="shared" ref="CR8:CR38" si="9">SUM(AN8,+BP8)</f>
        <v>0</v>
      </c>
      <c r="CS8" s="81">
        <f t="shared" ref="CS8:CS38" si="10">SUM(AO8,+BQ8)</f>
        <v>0</v>
      </c>
      <c r="CT8" s="81">
        <f t="shared" ref="CT8:CT38" si="11">SUM(AP8,+BR8)</f>
        <v>0</v>
      </c>
      <c r="CU8" s="81">
        <f t="shared" ref="CU8:CU38" si="12">SUM(AQ8,+BS8)</f>
        <v>0</v>
      </c>
      <c r="CV8" s="81">
        <f t="shared" ref="CV8:CV38" si="13">SUM(AR8,+BT8)</f>
        <v>0</v>
      </c>
      <c r="CW8" s="81">
        <f t="shared" ref="CW8:CW38" si="14">SUM(AS8,+BU8)</f>
        <v>0</v>
      </c>
      <c r="CX8" s="81">
        <f t="shared" ref="CX8:CX38" si="15">SUM(AT8,+BV8)</f>
        <v>0</v>
      </c>
      <c r="CY8" s="81">
        <f t="shared" ref="CY8:CY38" si="16">SUM(AU8,+BW8)</f>
        <v>0</v>
      </c>
      <c r="CZ8" s="81">
        <f t="shared" ref="CZ8:CZ38" si="17">SUM(AV8,+BX8)</f>
        <v>0</v>
      </c>
      <c r="DA8" s="81">
        <f t="shared" ref="DA8:DA38" si="18">SUM(AW8,+BY8)</f>
        <v>0</v>
      </c>
      <c r="DB8" s="81">
        <f t="shared" ref="DB8:DB38" si="19">SUM(AX8,+BZ8)</f>
        <v>0</v>
      </c>
      <c r="DC8" s="81">
        <f t="shared" ref="DC8:DC38" si="20">SUM(AY8,+CA8)</f>
        <v>0</v>
      </c>
      <c r="DD8" s="81">
        <f t="shared" ref="DD8:DD38" si="21">SUM(AZ8,+CB8)</f>
        <v>0</v>
      </c>
      <c r="DE8" s="81">
        <f t="shared" ref="DE8:DE38" si="22">SUM(BA8,+CC8)</f>
        <v>0</v>
      </c>
      <c r="DF8" s="81">
        <f t="shared" ref="DF8:DF38" si="23">SUM(BB8,+CD8)</f>
        <v>0</v>
      </c>
      <c r="DG8" s="81">
        <f t="shared" ref="DG8:DG38" si="24">SUM(BC8,+CE8)</f>
        <v>0</v>
      </c>
      <c r="DH8" s="81">
        <f t="shared" ref="DH8:DH38" si="25">SUM(BD8,+CF8)</f>
        <v>0</v>
      </c>
      <c r="DI8" s="81">
        <f t="shared" ref="DI8:DI38" si="26">SUM(BE8,+CG8)</f>
        <v>0</v>
      </c>
      <c r="DJ8" s="81">
        <f t="shared" ref="DJ8:DJ38" si="27">SUM(BF8,+CH8)</f>
        <v>0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210</v>
      </c>
      <c r="C10" s="8" t="s">
        <v>211</v>
      </c>
      <c r="D10" s="81">
        <f>SUM(E10,+L10)</f>
        <v>16280</v>
      </c>
      <c r="E10" s="81">
        <f>SUM(F10:I10)+K10</f>
        <v>8140</v>
      </c>
      <c r="F10" s="81">
        <v>8140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8140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16280</v>
      </c>
      <c r="W10" s="81">
        <v>8140</v>
      </c>
      <c r="X10" s="81">
        <v>8140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8140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16280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16280</v>
      </c>
      <c r="AY10" s="81">
        <v>0</v>
      </c>
      <c r="AZ10" s="81">
        <v>0</v>
      </c>
      <c r="BA10" s="81">
        <v>0</v>
      </c>
      <c r="BB10" s="81">
        <v>16280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16280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16280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16280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16280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16280</v>
      </c>
    </row>
    <row r="11" spans="1:114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218</v>
      </c>
      <c r="C12" s="8" t="s">
        <v>219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223</v>
      </c>
      <c r="C13" s="8" t="s">
        <v>224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227</v>
      </c>
      <c r="C14" s="8" t="s">
        <v>228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231</v>
      </c>
      <c r="C15" s="8" t="s">
        <v>232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235</v>
      </c>
      <c r="C16" s="8" t="s">
        <v>236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240</v>
      </c>
      <c r="C17" s="8" t="s">
        <v>241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244</v>
      </c>
      <c r="C18" s="8" t="s">
        <v>245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248</v>
      </c>
      <c r="C19" s="8" t="s">
        <v>249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252</v>
      </c>
      <c r="C20" s="8" t="s">
        <v>253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256</v>
      </c>
      <c r="C21" s="8" t="s">
        <v>257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260</v>
      </c>
      <c r="C22" s="8" t="s">
        <v>261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264</v>
      </c>
      <c r="C23" s="8" t="s">
        <v>265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268</v>
      </c>
      <c r="C24" s="8" t="s">
        <v>269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272</v>
      </c>
      <c r="C25" s="8" t="s">
        <v>273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277</v>
      </c>
      <c r="C26" s="8" t="s">
        <v>279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282</v>
      </c>
      <c r="C27" s="8" t="s">
        <v>283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286</v>
      </c>
      <c r="C28" s="8" t="s">
        <v>287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290</v>
      </c>
      <c r="C29" s="8" t="s">
        <v>291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294</v>
      </c>
      <c r="C30" s="8" t="s">
        <v>295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299</v>
      </c>
      <c r="B31" s="80" t="s">
        <v>300</v>
      </c>
      <c r="C31" s="8" t="s">
        <v>301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304</v>
      </c>
      <c r="C32" s="8" t="s">
        <v>305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310</v>
      </c>
      <c r="C33" s="8" t="s">
        <v>311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299</v>
      </c>
      <c r="B34" s="80" t="s">
        <v>317</v>
      </c>
      <c r="C34" s="8" t="s">
        <v>318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308</v>
      </c>
      <c r="B35" s="80" t="s">
        <v>326</v>
      </c>
      <c r="C35" s="8" t="s">
        <v>327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299</v>
      </c>
      <c r="B36" s="80" t="s">
        <v>335</v>
      </c>
      <c r="C36" s="8" t="s">
        <v>336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299</v>
      </c>
      <c r="B37" s="80" t="s">
        <v>343</v>
      </c>
      <c r="C37" s="8" t="s">
        <v>344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203</v>
      </c>
      <c r="B38" s="80" t="s">
        <v>348</v>
      </c>
      <c r="C38" s="8" t="s">
        <v>349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5">
    <cfRule type="expression" dxfId="618" priority="45" stopIfTrue="1">
      <formula>$A49&lt;&gt;""</formula>
    </cfRule>
  </conditionalFormatting>
  <conditionalFormatting sqref="A7:DJ7">
    <cfRule type="expression" dxfId="617" priority="1" stopIfTrue="1">
      <formula>$A7&lt;&gt;""</formula>
    </cfRule>
  </conditionalFormatting>
  <conditionalFormatting sqref="A8:DJ8">
    <cfRule type="expression" dxfId="616" priority="43" stopIfTrue="1">
      <formula>$A8&lt;&gt;""</formula>
    </cfRule>
  </conditionalFormatting>
  <conditionalFormatting sqref="A9:DJ9">
    <cfRule type="expression" dxfId="615" priority="42" stopIfTrue="1">
      <formula>$A9&lt;&gt;""</formula>
    </cfRule>
  </conditionalFormatting>
  <conditionalFormatting sqref="A10:DJ10">
    <cfRule type="expression" dxfId="614" priority="41" stopIfTrue="1">
      <formula>$A10&lt;&gt;""</formula>
    </cfRule>
  </conditionalFormatting>
  <conditionalFormatting sqref="A11:DJ11">
    <cfRule type="expression" dxfId="613" priority="40" stopIfTrue="1">
      <formula>$A11&lt;&gt;""</formula>
    </cfRule>
  </conditionalFormatting>
  <conditionalFormatting sqref="A12:DJ12">
    <cfRule type="expression" dxfId="612" priority="39" stopIfTrue="1">
      <formula>$A12&lt;&gt;""</formula>
    </cfRule>
  </conditionalFormatting>
  <conditionalFormatting sqref="A13:DJ13">
    <cfRule type="expression" dxfId="611" priority="38" stopIfTrue="1">
      <formula>$A13&lt;&gt;""</formula>
    </cfRule>
  </conditionalFormatting>
  <conditionalFormatting sqref="A14:DJ14">
    <cfRule type="expression" dxfId="610" priority="37" stopIfTrue="1">
      <formula>$A14&lt;&gt;""</formula>
    </cfRule>
  </conditionalFormatting>
  <conditionalFormatting sqref="A15:DJ15">
    <cfRule type="expression" dxfId="609" priority="36" stopIfTrue="1">
      <formula>$A15&lt;&gt;""</formula>
    </cfRule>
  </conditionalFormatting>
  <conditionalFormatting sqref="A16:DJ16">
    <cfRule type="expression" dxfId="608" priority="35" stopIfTrue="1">
      <formula>$A16&lt;&gt;""</formula>
    </cfRule>
  </conditionalFormatting>
  <conditionalFormatting sqref="A17:DJ17">
    <cfRule type="expression" dxfId="607" priority="34" stopIfTrue="1">
      <formula>$A17&lt;&gt;""</formula>
    </cfRule>
  </conditionalFormatting>
  <conditionalFormatting sqref="A18:DJ18">
    <cfRule type="expression" dxfId="606" priority="33" stopIfTrue="1">
      <formula>$A18&lt;&gt;""</formula>
    </cfRule>
  </conditionalFormatting>
  <conditionalFormatting sqref="A19:DJ19">
    <cfRule type="expression" dxfId="605" priority="32" stopIfTrue="1">
      <formula>$A19&lt;&gt;""</formula>
    </cfRule>
  </conditionalFormatting>
  <conditionalFormatting sqref="A20:DJ20">
    <cfRule type="expression" dxfId="604" priority="31" stopIfTrue="1">
      <formula>$A20&lt;&gt;""</formula>
    </cfRule>
  </conditionalFormatting>
  <conditionalFormatting sqref="A21:DJ21">
    <cfRule type="expression" dxfId="603" priority="30" stopIfTrue="1">
      <formula>$A21&lt;&gt;""</formula>
    </cfRule>
  </conditionalFormatting>
  <conditionalFormatting sqref="A22:DJ22">
    <cfRule type="expression" dxfId="602" priority="29" stopIfTrue="1">
      <formula>$A22&lt;&gt;""</formula>
    </cfRule>
  </conditionalFormatting>
  <conditionalFormatting sqref="A23:DJ23">
    <cfRule type="expression" dxfId="601" priority="28" stopIfTrue="1">
      <formula>$A23&lt;&gt;""</formula>
    </cfRule>
  </conditionalFormatting>
  <conditionalFormatting sqref="A24:DJ24">
    <cfRule type="expression" dxfId="600" priority="27" stopIfTrue="1">
      <formula>$A24&lt;&gt;""</formula>
    </cfRule>
  </conditionalFormatting>
  <conditionalFormatting sqref="A25:DJ25">
    <cfRule type="expression" dxfId="599" priority="26" stopIfTrue="1">
      <formula>$A25&lt;&gt;""</formula>
    </cfRule>
  </conditionalFormatting>
  <conditionalFormatting sqref="A26:DJ26">
    <cfRule type="expression" dxfId="598" priority="25" stopIfTrue="1">
      <formula>$A26&lt;&gt;""</formula>
    </cfRule>
  </conditionalFormatting>
  <conditionalFormatting sqref="A27:DJ27">
    <cfRule type="expression" dxfId="597" priority="24" stopIfTrue="1">
      <formula>$A27&lt;&gt;""</formula>
    </cfRule>
  </conditionalFormatting>
  <conditionalFormatting sqref="A28:DJ28">
    <cfRule type="expression" dxfId="596" priority="23" stopIfTrue="1">
      <formula>$A28&lt;&gt;""</formula>
    </cfRule>
  </conditionalFormatting>
  <conditionalFormatting sqref="A29:DJ29">
    <cfRule type="expression" dxfId="595" priority="22" stopIfTrue="1">
      <formula>$A29&lt;&gt;""</formula>
    </cfRule>
  </conditionalFormatting>
  <conditionalFormatting sqref="A30:DJ30">
    <cfRule type="expression" dxfId="594" priority="21" stopIfTrue="1">
      <formula>$A30&lt;&gt;""</formula>
    </cfRule>
  </conditionalFormatting>
  <conditionalFormatting sqref="A31:DJ31">
    <cfRule type="expression" dxfId="593" priority="20" stopIfTrue="1">
      <formula>$A31&lt;&gt;""</formula>
    </cfRule>
  </conditionalFormatting>
  <conditionalFormatting sqref="A32:DJ32">
    <cfRule type="expression" dxfId="592" priority="19" stopIfTrue="1">
      <formula>$A32&lt;&gt;""</formula>
    </cfRule>
  </conditionalFormatting>
  <conditionalFormatting sqref="A33:DJ33">
    <cfRule type="expression" dxfId="591" priority="18" stopIfTrue="1">
      <formula>$A33&lt;&gt;""</formula>
    </cfRule>
  </conditionalFormatting>
  <conditionalFormatting sqref="A34:DJ34">
    <cfRule type="expression" dxfId="590" priority="17" stopIfTrue="1">
      <formula>$A34&lt;&gt;""</formula>
    </cfRule>
  </conditionalFormatting>
  <conditionalFormatting sqref="A35:DJ35">
    <cfRule type="expression" dxfId="589" priority="16" stopIfTrue="1">
      <formula>$A35&lt;&gt;""</formula>
    </cfRule>
  </conditionalFormatting>
  <conditionalFormatting sqref="A36:DJ36">
    <cfRule type="expression" dxfId="588" priority="15" stopIfTrue="1">
      <formula>$A36&lt;&gt;""</formula>
    </cfRule>
  </conditionalFormatting>
  <conditionalFormatting sqref="A37:DJ37">
    <cfRule type="expression" dxfId="587" priority="14" stopIfTrue="1">
      <formula>$A37&lt;&gt;""</formula>
    </cfRule>
  </conditionalFormatting>
  <conditionalFormatting sqref="A38:DJ38">
    <cfRule type="expression" dxfId="586" priority="13" stopIfTrue="1">
      <formula>$A38&lt;&gt;""</formula>
    </cfRule>
  </conditionalFormatting>
  <conditionalFormatting sqref="A39:DJ39">
    <cfRule type="expression" dxfId="584" priority="11" stopIfTrue="1">
      <formula>$A39&lt;&gt;""</formula>
    </cfRule>
  </conditionalFormatting>
  <conditionalFormatting sqref="A40:DJ40">
    <cfRule type="expression" dxfId="583" priority="10" stopIfTrue="1">
      <formula>$A40&lt;&gt;""</formula>
    </cfRule>
  </conditionalFormatting>
  <conditionalFormatting sqref="A41:DJ41">
    <cfRule type="expression" dxfId="582" priority="9" stopIfTrue="1">
      <formula>$A41&lt;&gt;""</formula>
    </cfRule>
  </conditionalFormatting>
  <conditionalFormatting sqref="A42:DJ42">
    <cfRule type="expression" dxfId="581" priority="8" stopIfTrue="1">
      <formula>$A42&lt;&gt;""</formula>
    </cfRule>
  </conditionalFormatting>
  <conditionalFormatting sqref="A43:DJ43">
    <cfRule type="expression" dxfId="580" priority="7" stopIfTrue="1">
      <formula>$A43&lt;&gt;""</formula>
    </cfRule>
  </conditionalFormatting>
  <conditionalFormatting sqref="A44:DJ44">
    <cfRule type="expression" dxfId="579" priority="6" stopIfTrue="1">
      <formula>$A44&lt;&gt;""</formula>
    </cfRule>
  </conditionalFormatting>
  <conditionalFormatting sqref="A45:DJ45">
    <cfRule type="expression" dxfId="578" priority="5" stopIfTrue="1">
      <formula>$A45&lt;&gt;""</formula>
    </cfRule>
  </conditionalFormatting>
  <conditionalFormatting sqref="A46:DJ46">
    <cfRule type="expression" dxfId="577" priority="4" stopIfTrue="1">
      <formula>$A46&lt;&gt;""</formula>
    </cfRule>
  </conditionalFormatting>
  <conditionalFormatting sqref="A47:DJ47">
    <cfRule type="expression" dxfId="576" priority="3" stopIfTrue="1">
      <formula>$A47&lt;&gt;""</formula>
    </cfRule>
  </conditionalFormatting>
  <conditionalFormatting sqref="A48:DJ48">
    <cfRule type="expression" dxfId="575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7" man="1"/>
    <brk id="21" min="1" max="37" man="1"/>
    <brk id="30" min="1" max="37" man="1"/>
    <brk id="38" min="1" max="37" man="1"/>
    <brk id="58" min="1" max="37" man="1"/>
    <brk id="66" min="1" max="37" man="1"/>
    <brk id="86" min="1" max="37" man="1"/>
    <brk id="94" min="1" max="3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4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403</v>
      </c>
      <c r="C7" s="76" t="s">
        <v>404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405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405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405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405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405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405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203</v>
      </c>
      <c r="B8" s="80" t="s">
        <v>355</v>
      </c>
      <c r="C8" s="8" t="s">
        <v>357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189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189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299</v>
      </c>
      <c r="B9" s="80" t="s">
        <v>360</v>
      </c>
      <c r="C9" s="8" t="s">
        <v>361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364</v>
      </c>
      <c r="C10" s="8" t="s">
        <v>365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370</v>
      </c>
      <c r="C11" s="8" t="s">
        <v>371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375</v>
      </c>
      <c r="C12" s="8" t="s">
        <v>376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379</v>
      </c>
      <c r="C13" s="8" t="s">
        <v>380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383</v>
      </c>
      <c r="C14" s="8" t="s">
        <v>384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387</v>
      </c>
      <c r="C15" s="8" t="s">
        <v>388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395</v>
      </c>
      <c r="C16" s="8" t="s">
        <v>396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399</v>
      </c>
      <c r="C17" s="8" t="s">
        <v>400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64">
    <cfRule type="expression" dxfId="573" priority="45" stopIfTrue="1">
      <formula>$A18&lt;&gt;""</formula>
    </cfRule>
  </conditionalFormatting>
  <conditionalFormatting sqref="A17:DJ17">
    <cfRule type="expression" dxfId="572" priority="2" stopIfTrue="1">
      <formula>$A17&lt;&gt;""</formula>
    </cfRule>
  </conditionalFormatting>
  <conditionalFormatting sqref="A7:DJ7">
    <cfRule type="expression" dxfId="540" priority="1" stopIfTrue="1">
      <formula>$A7&lt;&gt;""</formula>
    </cfRule>
  </conditionalFormatting>
  <conditionalFormatting sqref="A8:DJ8">
    <cfRule type="expression" dxfId="539" priority="11" stopIfTrue="1">
      <formula>$A8&lt;&gt;""</formula>
    </cfRule>
  </conditionalFormatting>
  <conditionalFormatting sqref="A9:DJ9">
    <cfRule type="expression" dxfId="538" priority="10" stopIfTrue="1">
      <formula>$A9&lt;&gt;""</formula>
    </cfRule>
  </conditionalFormatting>
  <conditionalFormatting sqref="A10:DJ10">
    <cfRule type="expression" dxfId="537" priority="9" stopIfTrue="1">
      <formula>$A10&lt;&gt;""</formula>
    </cfRule>
  </conditionalFormatting>
  <conditionalFormatting sqref="A11:DJ11">
    <cfRule type="expression" dxfId="536" priority="8" stopIfTrue="1">
      <formula>$A11&lt;&gt;""</formula>
    </cfRule>
  </conditionalFormatting>
  <conditionalFormatting sqref="A12:DJ12">
    <cfRule type="expression" dxfId="535" priority="7" stopIfTrue="1">
      <formula>$A12&lt;&gt;""</formula>
    </cfRule>
  </conditionalFormatting>
  <conditionalFormatting sqref="A13:DJ13">
    <cfRule type="expression" dxfId="534" priority="6" stopIfTrue="1">
      <formula>$A13&lt;&gt;""</formula>
    </cfRule>
  </conditionalFormatting>
  <conditionalFormatting sqref="A14:DJ14">
    <cfRule type="expression" dxfId="533" priority="5" stopIfTrue="1">
      <formula>$A14&lt;&gt;""</formula>
    </cfRule>
  </conditionalFormatting>
  <conditionalFormatting sqref="A15:DJ15">
    <cfRule type="expression" dxfId="532" priority="4" stopIfTrue="1">
      <formula>$A15&lt;&gt;""</formula>
    </cfRule>
  </conditionalFormatting>
  <conditionalFormatting sqref="A16:DJ16">
    <cfRule type="expression" dxfId="53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403</v>
      </c>
      <c r="C7" s="76" t="s">
        <v>404</v>
      </c>
      <c r="D7" s="77">
        <f>SUM($D$8:$D$48)</f>
        <v>16280</v>
      </c>
      <c r="E7" s="77">
        <f>SUM($E$8:$E$48)</f>
        <v>8140</v>
      </c>
      <c r="F7" s="77">
        <f>SUM($F$8:$F$48)</f>
        <v>8140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0</v>
      </c>
      <c r="L7" s="77">
        <f>SUM($L$8:$L$48)</f>
        <v>8140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16280</v>
      </c>
      <c r="W7" s="77">
        <f>SUM($W$8:$W$48)</f>
        <v>8140</v>
      </c>
      <c r="X7" s="77">
        <f>SUM($X$8:$X$48)</f>
        <v>8140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77">
        <f>SUM($AB$8:$AB$48)</f>
        <v>0</v>
      </c>
      <c r="AC7" s="77">
        <f>SUM($AC$8:$AC$48)</f>
        <v>0</v>
      </c>
      <c r="AD7" s="77">
        <f>SUM($AD$8:$AD$48)</f>
        <v>8140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210</v>
      </c>
      <c r="C10" s="8" t="s">
        <v>211</v>
      </c>
      <c r="D10" s="81">
        <f>SUM(E10,+L10)</f>
        <v>16280</v>
      </c>
      <c r="E10" s="81">
        <v>8140</v>
      </c>
      <c r="F10" s="81">
        <v>8140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8140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16280</v>
      </c>
      <c r="W10" s="81">
        <v>8140</v>
      </c>
      <c r="X10" s="81">
        <v>8140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8140</v>
      </c>
    </row>
    <row r="11" spans="1:30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218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223</v>
      </c>
      <c r="C13" s="8" t="s">
        <v>225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227</v>
      </c>
      <c r="C14" s="8" t="s">
        <v>228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231</v>
      </c>
      <c r="C15" s="8" t="s">
        <v>232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235</v>
      </c>
      <c r="C16" s="8" t="s">
        <v>236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240</v>
      </c>
      <c r="C17" s="8" t="s">
        <v>241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244</v>
      </c>
      <c r="C18" s="8" t="s">
        <v>245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248</v>
      </c>
      <c r="C19" s="8" t="s">
        <v>249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252</v>
      </c>
      <c r="C20" s="8" t="s">
        <v>253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256</v>
      </c>
      <c r="C21" s="8" t="s">
        <v>257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260</v>
      </c>
      <c r="C22" s="8" t="s">
        <v>261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264</v>
      </c>
      <c r="C23" s="8" t="s">
        <v>265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268</v>
      </c>
      <c r="C24" s="8" t="s">
        <v>269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274</v>
      </c>
      <c r="C25" s="8" t="s">
        <v>273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277</v>
      </c>
      <c r="C26" s="8" t="s">
        <v>279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282</v>
      </c>
      <c r="C27" s="8" t="s">
        <v>283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286</v>
      </c>
      <c r="C28" s="8" t="s">
        <v>287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290</v>
      </c>
      <c r="C29" s="8" t="s">
        <v>291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294</v>
      </c>
      <c r="C30" s="8" t="s">
        <v>295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302</v>
      </c>
      <c r="C31" s="8" t="s">
        <v>301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304</v>
      </c>
      <c r="C32" s="8" t="s">
        <v>306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312</v>
      </c>
      <c r="C33" s="8" t="s">
        <v>313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319</v>
      </c>
      <c r="C34" s="8" t="s">
        <v>320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328</v>
      </c>
      <c r="B35" s="80" t="s">
        <v>329</v>
      </c>
      <c r="C35" s="8" t="s">
        <v>330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337</v>
      </c>
      <c r="C36" s="8" t="s">
        <v>338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343</v>
      </c>
      <c r="C37" s="8" t="s">
        <v>345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350</v>
      </c>
      <c r="C38" s="8" t="s">
        <v>351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355</v>
      </c>
      <c r="C39" s="8" t="s">
        <v>356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市町村分担金内訳!D8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市町村分担金内訳!E8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362</v>
      </c>
      <c r="C40" s="8" t="s">
        <v>361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市町村分担金内訳!D9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市町村分担金内訳!E9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366</v>
      </c>
      <c r="C41" s="8" t="s">
        <v>367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市町村分担金内訳!D10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市町村分担金内訳!E10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372</v>
      </c>
      <c r="B42" s="80" t="s">
        <v>370</v>
      </c>
      <c r="C42" s="8" t="s">
        <v>371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市町村分担金内訳!D11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市町村分担金内訳!E11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377</v>
      </c>
      <c r="C43" s="8" t="s">
        <v>376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市町村分担金内訳!D12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市町村分担金内訳!E12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381</v>
      </c>
      <c r="C44" s="8" t="s">
        <v>382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市町村分担金内訳!D13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市町村分担金内訳!E13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383</v>
      </c>
      <c r="C45" s="8" t="s">
        <v>385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市町村分担金内訳!D14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市町村分担金内訳!E14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387</v>
      </c>
      <c r="C46" s="8" t="s">
        <v>389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市町村分担金内訳!D15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市町村分担金内訳!E15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299</v>
      </c>
      <c r="B47" s="80" t="s">
        <v>397</v>
      </c>
      <c r="C47" s="8" t="s">
        <v>396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市町村分担金内訳!D16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市町村分担金内訳!E16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401</v>
      </c>
      <c r="C48" s="8" t="s">
        <v>400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市町村分担金内訳!D17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市町村分担金内訳!E17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9:AD995">
    <cfRule type="expression" dxfId="528" priority="45" stopIfTrue="1">
      <formula>$A49&lt;&gt;""</formula>
    </cfRule>
  </conditionalFormatting>
  <conditionalFormatting sqref="A48:AD48">
    <cfRule type="expression" dxfId="527" priority="2" stopIfTrue="1">
      <formula>$A48&lt;&gt;""</formula>
    </cfRule>
  </conditionalFormatting>
  <conditionalFormatting sqref="A8:AD8">
    <cfRule type="expression" dxfId="526" priority="43" stopIfTrue="1">
      <formula>$A8&lt;&gt;""</formula>
    </cfRule>
  </conditionalFormatting>
  <conditionalFormatting sqref="A9:AD9">
    <cfRule type="expression" dxfId="525" priority="42" stopIfTrue="1">
      <formula>$A9&lt;&gt;""</formula>
    </cfRule>
  </conditionalFormatting>
  <conditionalFormatting sqref="A10:AD10">
    <cfRule type="expression" dxfId="524" priority="41" stopIfTrue="1">
      <formula>$A10&lt;&gt;""</formula>
    </cfRule>
  </conditionalFormatting>
  <conditionalFormatting sqref="A11:AD11">
    <cfRule type="expression" dxfId="523" priority="40" stopIfTrue="1">
      <formula>$A11&lt;&gt;""</formula>
    </cfRule>
  </conditionalFormatting>
  <conditionalFormatting sqref="A12:AD12">
    <cfRule type="expression" dxfId="522" priority="39" stopIfTrue="1">
      <formula>$A12&lt;&gt;""</formula>
    </cfRule>
  </conditionalFormatting>
  <conditionalFormatting sqref="A13:AD13">
    <cfRule type="expression" dxfId="521" priority="38" stopIfTrue="1">
      <formula>$A13&lt;&gt;""</formula>
    </cfRule>
  </conditionalFormatting>
  <conditionalFormatting sqref="A14:AD14">
    <cfRule type="expression" dxfId="520" priority="37" stopIfTrue="1">
      <formula>$A14&lt;&gt;""</formula>
    </cfRule>
  </conditionalFormatting>
  <conditionalFormatting sqref="A15:AD15">
    <cfRule type="expression" dxfId="519" priority="36" stopIfTrue="1">
      <formula>$A15&lt;&gt;""</formula>
    </cfRule>
  </conditionalFormatting>
  <conditionalFormatting sqref="A16:AD16">
    <cfRule type="expression" dxfId="518" priority="35" stopIfTrue="1">
      <formula>$A16&lt;&gt;""</formula>
    </cfRule>
  </conditionalFormatting>
  <conditionalFormatting sqref="A17:AD17">
    <cfRule type="expression" dxfId="517" priority="34" stopIfTrue="1">
      <formula>$A17&lt;&gt;""</formula>
    </cfRule>
  </conditionalFormatting>
  <conditionalFormatting sqref="A18:AD18">
    <cfRule type="expression" dxfId="516" priority="33" stopIfTrue="1">
      <formula>$A18&lt;&gt;""</formula>
    </cfRule>
  </conditionalFormatting>
  <conditionalFormatting sqref="A19:AD19">
    <cfRule type="expression" dxfId="515" priority="32" stopIfTrue="1">
      <formula>$A19&lt;&gt;""</formula>
    </cfRule>
  </conditionalFormatting>
  <conditionalFormatting sqref="A20:AD20">
    <cfRule type="expression" dxfId="514" priority="31" stopIfTrue="1">
      <formula>$A20&lt;&gt;""</formula>
    </cfRule>
  </conditionalFormatting>
  <conditionalFormatting sqref="A21:AD21">
    <cfRule type="expression" dxfId="513" priority="30" stopIfTrue="1">
      <formula>$A21&lt;&gt;""</formula>
    </cfRule>
  </conditionalFormatting>
  <conditionalFormatting sqref="A22:AD22">
    <cfRule type="expression" dxfId="512" priority="29" stopIfTrue="1">
      <formula>$A22&lt;&gt;""</formula>
    </cfRule>
  </conditionalFormatting>
  <conditionalFormatting sqref="A23:AD23">
    <cfRule type="expression" dxfId="511" priority="28" stopIfTrue="1">
      <formula>$A23&lt;&gt;""</formula>
    </cfRule>
  </conditionalFormatting>
  <conditionalFormatting sqref="A24:AD24">
    <cfRule type="expression" dxfId="510" priority="27" stopIfTrue="1">
      <formula>$A24&lt;&gt;""</formula>
    </cfRule>
  </conditionalFormatting>
  <conditionalFormatting sqref="A25:AD25">
    <cfRule type="expression" dxfId="509" priority="26" stopIfTrue="1">
      <formula>$A25&lt;&gt;""</formula>
    </cfRule>
  </conditionalFormatting>
  <conditionalFormatting sqref="A26:AD26">
    <cfRule type="expression" dxfId="508" priority="25" stopIfTrue="1">
      <formula>$A26&lt;&gt;""</formula>
    </cfRule>
  </conditionalFormatting>
  <conditionalFormatting sqref="A27:AD27">
    <cfRule type="expression" dxfId="507" priority="24" stopIfTrue="1">
      <formula>$A27&lt;&gt;""</formula>
    </cfRule>
  </conditionalFormatting>
  <conditionalFormatting sqref="A28:AD28">
    <cfRule type="expression" dxfId="506" priority="23" stopIfTrue="1">
      <formula>$A28&lt;&gt;""</formula>
    </cfRule>
  </conditionalFormatting>
  <conditionalFormatting sqref="A29:AD29">
    <cfRule type="expression" dxfId="505" priority="22" stopIfTrue="1">
      <formula>$A29&lt;&gt;""</formula>
    </cfRule>
  </conditionalFormatting>
  <conditionalFormatting sqref="A30:AD30">
    <cfRule type="expression" dxfId="504" priority="21" stopIfTrue="1">
      <formula>$A30&lt;&gt;""</formula>
    </cfRule>
  </conditionalFormatting>
  <conditionalFormatting sqref="A31:AD31">
    <cfRule type="expression" dxfId="503" priority="20" stopIfTrue="1">
      <formula>$A31&lt;&gt;""</formula>
    </cfRule>
  </conditionalFormatting>
  <conditionalFormatting sqref="A32:AD32">
    <cfRule type="expression" dxfId="502" priority="19" stopIfTrue="1">
      <formula>$A32&lt;&gt;""</formula>
    </cfRule>
  </conditionalFormatting>
  <conditionalFormatting sqref="A33:AD33">
    <cfRule type="expression" dxfId="501" priority="18" stopIfTrue="1">
      <formula>$A33&lt;&gt;""</formula>
    </cfRule>
  </conditionalFormatting>
  <conditionalFormatting sqref="A34:AD34">
    <cfRule type="expression" dxfId="500" priority="17" stopIfTrue="1">
      <formula>$A34&lt;&gt;""</formula>
    </cfRule>
  </conditionalFormatting>
  <conditionalFormatting sqref="A35:AD35">
    <cfRule type="expression" dxfId="499" priority="16" stopIfTrue="1">
      <formula>$A35&lt;&gt;""</formula>
    </cfRule>
  </conditionalFormatting>
  <conditionalFormatting sqref="A36:AD36">
    <cfRule type="expression" dxfId="498" priority="15" stopIfTrue="1">
      <formula>$A36&lt;&gt;""</formula>
    </cfRule>
  </conditionalFormatting>
  <conditionalFormatting sqref="A37:AD37">
    <cfRule type="expression" dxfId="497" priority="14" stopIfTrue="1">
      <formula>$A37&lt;&gt;""</formula>
    </cfRule>
  </conditionalFormatting>
  <conditionalFormatting sqref="A38:AD38">
    <cfRule type="expression" dxfId="496" priority="13" stopIfTrue="1">
      <formula>$A38&lt;&gt;""</formula>
    </cfRule>
  </conditionalFormatting>
  <conditionalFormatting sqref="A7:AD7">
    <cfRule type="expression" dxfId="495" priority="1" stopIfTrue="1">
      <formula>$A7&lt;&gt;""</formula>
    </cfRule>
  </conditionalFormatting>
  <conditionalFormatting sqref="A39:AD39">
    <cfRule type="expression" dxfId="494" priority="11" stopIfTrue="1">
      <formula>$A39&lt;&gt;""</formula>
    </cfRule>
  </conditionalFormatting>
  <conditionalFormatting sqref="A40:AD40">
    <cfRule type="expression" dxfId="493" priority="10" stopIfTrue="1">
      <formula>$A40&lt;&gt;""</formula>
    </cfRule>
  </conditionalFormatting>
  <conditionalFormatting sqref="A41:AD41">
    <cfRule type="expression" dxfId="492" priority="9" stopIfTrue="1">
      <formula>$A41&lt;&gt;""</formula>
    </cfRule>
  </conditionalFormatting>
  <conditionalFormatting sqref="A42:AD42">
    <cfRule type="expression" dxfId="491" priority="8" stopIfTrue="1">
      <formula>$A42&lt;&gt;""</formula>
    </cfRule>
  </conditionalFormatting>
  <conditionalFormatting sqref="A43:AD43">
    <cfRule type="expression" dxfId="490" priority="7" stopIfTrue="1">
      <formula>$A43&lt;&gt;""</formula>
    </cfRule>
  </conditionalFormatting>
  <conditionalFormatting sqref="A44:AD44">
    <cfRule type="expression" dxfId="489" priority="6" stopIfTrue="1">
      <formula>$A44&lt;&gt;""</formula>
    </cfRule>
  </conditionalFormatting>
  <conditionalFormatting sqref="A45:AD45">
    <cfRule type="expression" dxfId="488" priority="5" stopIfTrue="1">
      <formula>$A45&lt;&gt;""</formula>
    </cfRule>
  </conditionalFormatting>
  <conditionalFormatting sqref="A46:AD46">
    <cfRule type="expression" dxfId="487" priority="4" stopIfTrue="1">
      <formula>$A46&lt;&gt;""</formula>
    </cfRule>
  </conditionalFormatting>
  <conditionalFormatting sqref="A47:AD47">
    <cfRule type="expression" dxfId="486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403</v>
      </c>
      <c r="C7" s="76" t="s">
        <v>404</v>
      </c>
      <c r="D7" s="77">
        <f>SUM($D$8:$D$48)</f>
        <v>0</v>
      </c>
      <c r="E7" s="77">
        <f>SUM($E$8:$E$48)</f>
        <v>0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77">
        <f>SUM($J$8:$J$48)</f>
        <v>0</v>
      </c>
      <c r="K7" s="77">
        <f>SUM($K$8:$K$48)</f>
        <v>0</v>
      </c>
      <c r="L7" s="77">
        <f>SUM($L$8:$L$48)</f>
        <v>16280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77">
        <f>SUM($S$8:$S$48)</f>
        <v>0</v>
      </c>
      <c r="T7" s="77">
        <f>SUM($T$8:$T$48)</f>
        <v>0</v>
      </c>
      <c r="U7" s="77">
        <f>SUM($U$8:$U$48)</f>
        <v>0</v>
      </c>
      <c r="V7" s="77">
        <f>SUM($V$8:$V$48)</f>
        <v>0</v>
      </c>
      <c r="W7" s="77">
        <f>SUM($W$8:$W$48)</f>
        <v>16280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16280</v>
      </c>
      <c r="AB7" s="77">
        <f>SUM($AB$8:$AB$48)</f>
        <v>0</v>
      </c>
      <c r="AC7" s="77">
        <f>SUM($AC$8:$AC$48)</f>
        <v>0</v>
      </c>
      <c r="AD7" s="77">
        <f>SUM($AD$8:$AD$48)</f>
        <v>0</v>
      </c>
      <c r="AE7" s="77">
        <f>SUM($AE$8:$AE$48)</f>
        <v>16280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77">
        <f>SUM($AL$8:$AL$48)</f>
        <v>0</v>
      </c>
      <c r="AM7" s="77">
        <f>SUM($AM$8:$AM$48)</f>
        <v>0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0</v>
      </c>
      <c r="AT7" s="77">
        <f>SUM($AT$8:$AT$48)</f>
        <v>0</v>
      </c>
      <c r="AU7" s="77">
        <f>SUM($AU$8:$AU$48)</f>
        <v>0</v>
      </c>
      <c r="AV7" s="77">
        <f>SUM($AV$8:$AV$48)</f>
        <v>0</v>
      </c>
      <c r="AW7" s="77">
        <f>SUM($AW$8:$AW$48)</f>
        <v>0</v>
      </c>
      <c r="AX7" s="77">
        <f>SUM($AX$8:$AX$48)</f>
        <v>0</v>
      </c>
      <c r="AY7" s="77">
        <f>SUM($AY$8:$AY$48)</f>
        <v>0</v>
      </c>
      <c r="AZ7" s="77">
        <f>SUM($AZ$8:$AZ$48)</f>
        <v>0</v>
      </c>
      <c r="BA7" s="77">
        <f>SUM($BA$8:$BA$48)</f>
        <v>0</v>
      </c>
      <c r="BB7" s="77">
        <f>SUM($BB$8:$BB$48)</f>
        <v>0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0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77">
        <f>SUM($BN$8:$BN$48)</f>
        <v>0</v>
      </c>
      <c r="BO7" s="77">
        <f>SUM($BO$8:$BO$48)</f>
        <v>0</v>
      </c>
      <c r="BP7" s="77">
        <f>SUM($BP$8:$BP$48)</f>
        <v>16280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0</v>
      </c>
      <c r="CA7" s="77">
        <f>SUM($CA$8:$CA$48)</f>
        <v>16280</v>
      </c>
      <c r="CB7" s="77">
        <f>SUM($CB$8:$CB$48)</f>
        <v>0</v>
      </c>
      <c r="CC7" s="77">
        <f>SUM($CC$8:$CC$48)</f>
        <v>0</v>
      </c>
      <c r="CD7" s="77">
        <f>SUM($CD$8:$CD$48)</f>
        <v>0</v>
      </c>
      <c r="CE7" s="77">
        <f>SUM($CE$8:$CE$48)</f>
        <v>16280</v>
      </c>
      <c r="CF7" s="77">
        <f>SUM($CF$8:$CF$48)</f>
        <v>0</v>
      </c>
      <c r="CG7" s="77">
        <f>SUM($CG$8:$CG$48)</f>
        <v>0</v>
      </c>
      <c r="CH7" s="77">
        <f>SUM($CH$8:$CH$48)</f>
        <v>0</v>
      </c>
      <c r="CI7" s="77">
        <f>SUM($CI$8:$CI$48)</f>
        <v>16280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8" si="0">SUM(D8,AF8)</f>
        <v>0</v>
      </c>
      <c r="BI8" s="81">
        <f t="shared" ref="BI8:BI48" si="1">SUM(E8,AG8)</f>
        <v>0</v>
      </c>
      <c r="BJ8" s="81">
        <f t="shared" ref="BJ8:BJ48" si="2">SUM(F8,AH8)</f>
        <v>0</v>
      </c>
      <c r="BK8" s="81">
        <f t="shared" ref="BK8:BK48" si="3">SUM(G8,AI8)</f>
        <v>0</v>
      </c>
      <c r="BL8" s="81">
        <f t="shared" ref="BL8:BL48" si="4">SUM(H8,AJ8)</f>
        <v>0</v>
      </c>
      <c r="BM8" s="81">
        <f t="shared" ref="BM8:BM48" si="5">SUM(I8,AK8)</f>
        <v>0</v>
      </c>
      <c r="BN8" s="81">
        <f t="shared" ref="BN8:BN48" si="6">SUM(J8,AL8)</f>
        <v>0</v>
      </c>
      <c r="BO8" s="89">
        <f t="shared" ref="BO8:BO38" si="7">SUM(K8,AM8)</f>
        <v>0</v>
      </c>
      <c r="BP8" s="81">
        <f t="shared" ref="BP8:BP48" si="8">SUM(L8,AN8)</f>
        <v>0</v>
      </c>
      <c r="BQ8" s="81">
        <f t="shared" ref="BQ8:BQ48" si="9">SUM(M8,AO8)</f>
        <v>0</v>
      </c>
      <c r="BR8" s="81">
        <f t="shared" ref="BR8:BR48" si="10">SUM(N8,AP8)</f>
        <v>0</v>
      </c>
      <c r="BS8" s="81">
        <f t="shared" ref="BS8:BS48" si="11">SUM(O8,AQ8)</f>
        <v>0</v>
      </c>
      <c r="BT8" s="81">
        <f t="shared" ref="BT8:BT48" si="12">SUM(P8,AR8)</f>
        <v>0</v>
      </c>
      <c r="BU8" s="81">
        <f t="shared" ref="BU8:BU48" si="13">SUM(Q8,AS8)</f>
        <v>0</v>
      </c>
      <c r="BV8" s="81">
        <f t="shared" ref="BV8:BV48" si="14">SUM(R8,AT8)</f>
        <v>0</v>
      </c>
      <c r="BW8" s="81">
        <f t="shared" ref="BW8:BW48" si="15">SUM(S8,AU8)</f>
        <v>0</v>
      </c>
      <c r="BX8" s="81">
        <f t="shared" ref="BX8:BX48" si="16">SUM(T8,AV8)</f>
        <v>0</v>
      </c>
      <c r="BY8" s="81">
        <f t="shared" ref="BY8:BY48" si="17">SUM(U8,AW8)</f>
        <v>0</v>
      </c>
      <c r="BZ8" s="81">
        <f t="shared" ref="BZ8:BZ48" si="18">SUM(V8,AX8)</f>
        <v>0</v>
      </c>
      <c r="CA8" s="81">
        <f t="shared" ref="CA8:CA48" si="19">SUM(W8,AY8)</f>
        <v>0</v>
      </c>
      <c r="CB8" s="81">
        <f t="shared" ref="CB8:CB48" si="20">SUM(X8,AZ8)</f>
        <v>0</v>
      </c>
      <c r="CC8" s="81">
        <f t="shared" ref="CC8:CC48" si="21">SUM(Y8,BA8)</f>
        <v>0</v>
      </c>
      <c r="CD8" s="81">
        <f t="shared" ref="CD8:CD48" si="22">SUM(Z8,BB8)</f>
        <v>0</v>
      </c>
      <c r="CE8" s="81">
        <f t="shared" ref="CE8:CE48" si="23">SUM(AA8,BC8)</f>
        <v>0</v>
      </c>
      <c r="CF8" s="89">
        <f t="shared" ref="CF8:CF38" si="24">SUM(AB8,BD8)</f>
        <v>0</v>
      </c>
      <c r="CG8" s="81">
        <f t="shared" ref="CG8:CG48" si="25">SUM(AC8,BE8)</f>
        <v>0</v>
      </c>
      <c r="CH8" s="81">
        <f t="shared" ref="CH8:CH48" si="26">SUM(AD8,BF8)</f>
        <v>0</v>
      </c>
      <c r="CI8" s="81">
        <f t="shared" ref="CI8:CI48" si="27">SUM(AE8,BG8)</f>
        <v>0</v>
      </c>
    </row>
    <row r="9" spans="1:87" s="8" customFormat="1" ht="12" customHeight="1">
      <c r="A9" s="8" t="s">
        <v>199</v>
      </c>
      <c r="B9" s="80" t="s">
        <v>206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210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16280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16280</v>
      </c>
      <c r="X10" s="81">
        <v>0</v>
      </c>
      <c r="Y10" s="81">
        <v>0</v>
      </c>
      <c r="Z10" s="81">
        <v>0</v>
      </c>
      <c r="AA10" s="81">
        <v>16280</v>
      </c>
      <c r="AB10" s="89">
        <f>組合分担金内訳!E10</f>
        <v>0</v>
      </c>
      <c r="AC10" s="81">
        <v>0</v>
      </c>
      <c r="AD10" s="81">
        <v>0</v>
      </c>
      <c r="AE10" s="81">
        <v>16280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16280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16280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16280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16280</v>
      </c>
    </row>
    <row r="11" spans="1:87" s="8" customFormat="1" ht="12" customHeight="1">
      <c r="A11" s="8" t="s">
        <v>199</v>
      </c>
      <c r="B11" s="80" t="s">
        <v>214</v>
      </c>
      <c r="C11" s="8" t="s">
        <v>216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218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223</v>
      </c>
      <c r="C13" s="8" t="s">
        <v>225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227</v>
      </c>
      <c r="C14" s="8" t="s">
        <v>228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231</v>
      </c>
      <c r="C15" s="8" t="s">
        <v>232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237</v>
      </c>
      <c r="C16" s="8" t="s">
        <v>236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240</v>
      </c>
      <c r="C17" s="8" t="s">
        <v>241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244</v>
      </c>
      <c r="C18" s="8" t="s">
        <v>245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248</v>
      </c>
      <c r="C19" s="8" t="s">
        <v>249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252</v>
      </c>
      <c r="C20" s="8" t="s">
        <v>253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256</v>
      </c>
      <c r="C21" s="8" t="s">
        <v>257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260</v>
      </c>
      <c r="C22" s="8" t="s">
        <v>261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264</v>
      </c>
      <c r="C23" s="8" t="s">
        <v>265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268</v>
      </c>
      <c r="C24" s="8" t="s">
        <v>269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274</v>
      </c>
      <c r="C25" s="8" t="s">
        <v>273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277</v>
      </c>
      <c r="C26" s="8" t="s">
        <v>279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282</v>
      </c>
      <c r="C27" s="8" t="s">
        <v>283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286</v>
      </c>
      <c r="C28" s="8" t="s">
        <v>287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290</v>
      </c>
      <c r="C29" s="8" t="s">
        <v>291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294</v>
      </c>
      <c r="C30" s="8" t="s">
        <v>295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300</v>
      </c>
      <c r="C31" s="8" t="s">
        <v>303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307</v>
      </c>
      <c r="C32" s="8" t="s">
        <v>306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310</v>
      </c>
      <c r="C33" s="8" t="s">
        <v>314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321</v>
      </c>
      <c r="B34" s="80" t="s">
        <v>317</v>
      </c>
      <c r="C34" s="8" t="s">
        <v>322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331</v>
      </c>
      <c r="C35" s="8" t="s">
        <v>332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339</v>
      </c>
      <c r="C36" s="8" t="s">
        <v>340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343</v>
      </c>
      <c r="C37" s="8" t="s">
        <v>345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352</v>
      </c>
      <c r="C38" s="8" t="s">
        <v>353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355</v>
      </c>
      <c r="C39" s="8" t="s">
        <v>357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360</v>
      </c>
      <c r="C40" s="8" t="s">
        <v>361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203</v>
      </c>
      <c r="B41" s="80" t="s">
        <v>368</v>
      </c>
      <c r="C41" s="8" t="s">
        <v>369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373</v>
      </c>
      <c r="C42" s="8" t="s">
        <v>371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203</v>
      </c>
      <c r="B43" s="80" t="s">
        <v>377</v>
      </c>
      <c r="C43" s="8" t="s">
        <v>376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379</v>
      </c>
      <c r="C44" s="8" t="s">
        <v>382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383</v>
      </c>
      <c r="C45" s="8" t="s">
        <v>385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390</v>
      </c>
      <c r="C46" s="8" t="s">
        <v>388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397</v>
      </c>
      <c r="C47" s="8" t="s">
        <v>398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401</v>
      </c>
      <c r="C48" s="8" t="s">
        <v>400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5">
    <cfRule type="expression" dxfId="483" priority="45" stopIfTrue="1">
      <formula>$A49&lt;&gt;""</formula>
    </cfRule>
  </conditionalFormatting>
  <conditionalFormatting sqref="A48:CI48">
    <cfRule type="expression" dxfId="482" priority="2" stopIfTrue="1">
      <formula>$A48&lt;&gt;""</formula>
    </cfRule>
  </conditionalFormatting>
  <conditionalFormatting sqref="A8:CI8">
    <cfRule type="expression" dxfId="481" priority="43" stopIfTrue="1">
      <formula>$A8&lt;&gt;""</formula>
    </cfRule>
  </conditionalFormatting>
  <conditionalFormatting sqref="A9:CI9">
    <cfRule type="expression" dxfId="480" priority="42" stopIfTrue="1">
      <formula>$A9&lt;&gt;""</formula>
    </cfRule>
  </conditionalFormatting>
  <conditionalFormatting sqref="A10:CI10">
    <cfRule type="expression" dxfId="479" priority="41" stopIfTrue="1">
      <formula>$A10&lt;&gt;""</formula>
    </cfRule>
  </conditionalFormatting>
  <conditionalFormatting sqref="A11:CI11">
    <cfRule type="expression" dxfId="478" priority="40" stopIfTrue="1">
      <formula>$A11&lt;&gt;""</formula>
    </cfRule>
  </conditionalFormatting>
  <conditionalFormatting sqref="A12:CI12">
    <cfRule type="expression" dxfId="477" priority="39" stopIfTrue="1">
      <formula>$A12&lt;&gt;""</formula>
    </cfRule>
  </conditionalFormatting>
  <conditionalFormatting sqref="A13:CI13">
    <cfRule type="expression" dxfId="476" priority="38" stopIfTrue="1">
      <formula>$A13&lt;&gt;""</formula>
    </cfRule>
  </conditionalFormatting>
  <conditionalFormatting sqref="A14:CI14">
    <cfRule type="expression" dxfId="475" priority="37" stopIfTrue="1">
      <formula>$A14&lt;&gt;""</formula>
    </cfRule>
  </conditionalFormatting>
  <conditionalFormatting sqref="A15:CI15">
    <cfRule type="expression" dxfId="474" priority="36" stopIfTrue="1">
      <formula>$A15&lt;&gt;""</formula>
    </cfRule>
  </conditionalFormatting>
  <conditionalFormatting sqref="A16:CI16">
    <cfRule type="expression" dxfId="473" priority="35" stopIfTrue="1">
      <formula>$A16&lt;&gt;""</formula>
    </cfRule>
  </conditionalFormatting>
  <conditionalFormatting sqref="A17:CI17">
    <cfRule type="expression" dxfId="472" priority="34" stopIfTrue="1">
      <formula>$A17&lt;&gt;""</formula>
    </cfRule>
  </conditionalFormatting>
  <conditionalFormatting sqref="A18:CI18">
    <cfRule type="expression" dxfId="471" priority="33" stopIfTrue="1">
      <formula>$A18&lt;&gt;""</formula>
    </cfRule>
  </conditionalFormatting>
  <conditionalFormatting sqref="A19:CI19">
    <cfRule type="expression" dxfId="470" priority="32" stopIfTrue="1">
      <formula>$A19&lt;&gt;""</formula>
    </cfRule>
  </conditionalFormatting>
  <conditionalFormatting sqref="A20:CI20">
    <cfRule type="expression" dxfId="469" priority="31" stopIfTrue="1">
      <formula>$A20&lt;&gt;""</formula>
    </cfRule>
  </conditionalFormatting>
  <conditionalFormatting sqref="A21:CI21">
    <cfRule type="expression" dxfId="468" priority="30" stopIfTrue="1">
      <formula>$A21&lt;&gt;""</formula>
    </cfRule>
  </conditionalFormatting>
  <conditionalFormatting sqref="A22:CI22">
    <cfRule type="expression" dxfId="467" priority="29" stopIfTrue="1">
      <formula>$A22&lt;&gt;""</formula>
    </cfRule>
  </conditionalFormatting>
  <conditionalFormatting sqref="A23:CI23">
    <cfRule type="expression" dxfId="466" priority="28" stopIfTrue="1">
      <formula>$A23&lt;&gt;""</formula>
    </cfRule>
  </conditionalFormatting>
  <conditionalFormatting sqref="A24:CI24">
    <cfRule type="expression" dxfId="465" priority="27" stopIfTrue="1">
      <formula>$A24&lt;&gt;""</formula>
    </cfRule>
  </conditionalFormatting>
  <conditionalFormatting sqref="A25:CI25">
    <cfRule type="expression" dxfId="464" priority="26" stopIfTrue="1">
      <formula>$A25&lt;&gt;""</formula>
    </cfRule>
  </conditionalFormatting>
  <conditionalFormatting sqref="A26:CI26">
    <cfRule type="expression" dxfId="463" priority="25" stopIfTrue="1">
      <formula>$A26&lt;&gt;""</formula>
    </cfRule>
  </conditionalFormatting>
  <conditionalFormatting sqref="A27:CI27">
    <cfRule type="expression" dxfId="462" priority="24" stopIfTrue="1">
      <formula>$A27&lt;&gt;""</formula>
    </cfRule>
  </conditionalFormatting>
  <conditionalFormatting sqref="A28:CI28">
    <cfRule type="expression" dxfId="461" priority="23" stopIfTrue="1">
      <formula>$A28&lt;&gt;""</formula>
    </cfRule>
  </conditionalFormatting>
  <conditionalFormatting sqref="A29:CI29">
    <cfRule type="expression" dxfId="460" priority="22" stopIfTrue="1">
      <formula>$A29&lt;&gt;""</formula>
    </cfRule>
  </conditionalFormatting>
  <conditionalFormatting sqref="A30:CI30">
    <cfRule type="expression" dxfId="459" priority="21" stopIfTrue="1">
      <formula>$A30&lt;&gt;""</formula>
    </cfRule>
  </conditionalFormatting>
  <conditionalFormatting sqref="A31:CI31">
    <cfRule type="expression" dxfId="458" priority="20" stopIfTrue="1">
      <formula>$A31&lt;&gt;""</formula>
    </cfRule>
  </conditionalFormatting>
  <conditionalFormatting sqref="A32:CI32">
    <cfRule type="expression" dxfId="457" priority="19" stopIfTrue="1">
      <formula>$A32&lt;&gt;""</formula>
    </cfRule>
  </conditionalFormatting>
  <conditionalFormatting sqref="A33:CI33">
    <cfRule type="expression" dxfId="456" priority="18" stopIfTrue="1">
      <formula>$A33&lt;&gt;""</formula>
    </cfRule>
  </conditionalFormatting>
  <conditionalFormatting sqref="A34:CI34">
    <cfRule type="expression" dxfId="455" priority="17" stopIfTrue="1">
      <formula>$A34&lt;&gt;""</formula>
    </cfRule>
  </conditionalFormatting>
  <conditionalFormatting sqref="A35:CI35">
    <cfRule type="expression" dxfId="454" priority="16" stopIfTrue="1">
      <formula>$A35&lt;&gt;""</formula>
    </cfRule>
  </conditionalFormatting>
  <conditionalFormatting sqref="A36:CI36">
    <cfRule type="expression" dxfId="453" priority="15" stopIfTrue="1">
      <formula>$A36&lt;&gt;""</formula>
    </cfRule>
  </conditionalFormatting>
  <conditionalFormatting sqref="A37:CI37">
    <cfRule type="expression" dxfId="452" priority="14" stopIfTrue="1">
      <formula>$A37&lt;&gt;""</formula>
    </cfRule>
  </conditionalFormatting>
  <conditionalFormatting sqref="A38:CI38">
    <cfRule type="expression" dxfId="451" priority="13" stopIfTrue="1">
      <formula>$A38&lt;&gt;""</formula>
    </cfRule>
  </conditionalFormatting>
  <conditionalFormatting sqref="A7:CI7">
    <cfRule type="expression" dxfId="450" priority="1" stopIfTrue="1">
      <formula>$A7&lt;&gt;""</formula>
    </cfRule>
  </conditionalFormatting>
  <conditionalFormatting sqref="A39:CI39">
    <cfRule type="expression" dxfId="449" priority="11" stopIfTrue="1">
      <formula>$A39&lt;&gt;""</formula>
    </cfRule>
  </conditionalFormatting>
  <conditionalFormatting sqref="A40:CI40">
    <cfRule type="expression" dxfId="448" priority="10" stopIfTrue="1">
      <formula>$A40&lt;&gt;""</formula>
    </cfRule>
  </conditionalFormatting>
  <conditionalFormatting sqref="A41:CI41">
    <cfRule type="expression" dxfId="447" priority="9" stopIfTrue="1">
      <formula>$A41&lt;&gt;""</formula>
    </cfRule>
  </conditionalFormatting>
  <conditionalFormatting sqref="A42:CI42">
    <cfRule type="expression" dxfId="446" priority="8" stopIfTrue="1">
      <formula>$A42&lt;&gt;""</formula>
    </cfRule>
  </conditionalFormatting>
  <conditionalFormatting sqref="A43:CI43">
    <cfRule type="expression" dxfId="445" priority="7" stopIfTrue="1">
      <formula>$A43&lt;&gt;""</formula>
    </cfRule>
  </conditionalFormatting>
  <conditionalFormatting sqref="A44:CI44">
    <cfRule type="expression" dxfId="444" priority="6" stopIfTrue="1">
      <formula>$A44&lt;&gt;""</formula>
    </cfRule>
  </conditionalFormatting>
  <conditionalFormatting sqref="A45:CI45">
    <cfRule type="expression" dxfId="443" priority="5" stopIfTrue="1">
      <formula>$A45&lt;&gt;""</formula>
    </cfRule>
  </conditionalFormatting>
  <conditionalFormatting sqref="A46:CI46">
    <cfRule type="expression" dxfId="442" priority="4" stopIfTrue="1">
      <formula>$A46&lt;&gt;""</formula>
    </cfRule>
  </conditionalFormatting>
  <conditionalFormatting sqref="A47:CI47">
    <cfRule type="expression" dxfId="441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403</v>
      </c>
      <c r="C7" s="76" t="s">
        <v>404</v>
      </c>
      <c r="D7" s="96">
        <f>SUM($D$8:$D$38)</f>
        <v>0</v>
      </c>
      <c r="E7" s="96">
        <f>SUM($E$8:$E$38)</f>
        <v>0</v>
      </c>
      <c r="F7" s="96">
        <f>SUM($F$8:$F$38)</f>
        <v>0</v>
      </c>
      <c r="G7" s="96">
        <f>SUM($G$8:$G$38)</f>
        <v>0</v>
      </c>
      <c r="H7" s="96">
        <f>SUM($H$8:$H$38)</f>
        <v>0</v>
      </c>
      <c r="I7" s="96">
        <f>SUM($I$8:$I$38)</f>
        <v>0</v>
      </c>
      <c r="J7" s="96">
        <f>COUNTIF($J$8:$J$38,"&lt;&gt;") - COUNTIF($J$8:$J$38,"&lt; &gt;")</f>
        <v>0</v>
      </c>
      <c r="K7" s="96">
        <f>COUNTIF($K$8:$K$38,"&lt;&gt;") - COUNTIF($K$8:$K$38,"&lt; &gt;")</f>
        <v>0</v>
      </c>
      <c r="L7" s="96">
        <f>SUM($L$8:$L$38)</f>
        <v>0</v>
      </c>
      <c r="M7" s="96">
        <f>SUM($M$8:$M$38)</f>
        <v>0</v>
      </c>
      <c r="N7" s="96">
        <f>SUM($N$8:$N$38)</f>
        <v>0</v>
      </c>
      <c r="O7" s="96">
        <f>SUM($O$8:$O$38)</f>
        <v>0</v>
      </c>
      <c r="P7" s="96">
        <f>SUM($P$8:$P$38)</f>
        <v>0</v>
      </c>
      <c r="Q7" s="96">
        <f>SUM($Q$8:$Q$38)</f>
        <v>0</v>
      </c>
      <c r="R7" s="96">
        <f>COUNTIF($R$8:$R$38,"&lt;&gt;") - COUNTIF($R$8:$R$38,"&lt; &gt;")</f>
        <v>0</v>
      </c>
      <c r="S7" s="96">
        <f>COUNTIF($S$8:$S$38,"&lt;&gt;") - COUNTIF($S$8:$S$38,"&lt; &gt;")</f>
        <v>0</v>
      </c>
      <c r="T7" s="96">
        <f>SUM($T$8:$T$38)</f>
        <v>0</v>
      </c>
      <c r="U7" s="96">
        <f>SUM($U$8:$U$38)</f>
        <v>0</v>
      </c>
      <c r="V7" s="96">
        <f>SUM($V$8:$V$38)</f>
        <v>0</v>
      </c>
      <c r="W7" s="96">
        <f>SUM($W$8:$W$38)</f>
        <v>0</v>
      </c>
      <c r="X7" s="96">
        <f>SUM($X$8:$X$38)</f>
        <v>0</v>
      </c>
      <c r="Y7" s="96">
        <f>SUM($Y$8:$Y$38)</f>
        <v>0</v>
      </c>
      <c r="Z7" s="96">
        <f>COUNTIF($Z$8:$Z$38,"&lt;&gt;") - COUNTIF($Z$8:$Z$38,"&lt; &gt;")</f>
        <v>0</v>
      </c>
      <c r="AA7" s="96">
        <f>COUNTIF($AA$8:$AA$38,"&lt;&gt;") - COUNTIF($AA$8:$AA$38,"&lt; &gt;")</f>
        <v>0</v>
      </c>
      <c r="AB7" s="96">
        <f>SUM($AB$8:$AB$38)</f>
        <v>0</v>
      </c>
      <c r="AC7" s="96">
        <f>SUM($AC$8:$AC$38)</f>
        <v>0</v>
      </c>
      <c r="AD7" s="96">
        <f>SUM($AD$8:$AD$38)</f>
        <v>0</v>
      </c>
      <c r="AE7" s="96">
        <f>SUM($AE$8:$AE$38)</f>
        <v>0</v>
      </c>
      <c r="AF7" s="96">
        <f>SUM($AF$8:$AF$38)</f>
        <v>0</v>
      </c>
      <c r="AG7" s="96">
        <f>SUM($AG$8:$AG$38)</f>
        <v>0</v>
      </c>
      <c r="AH7" s="96">
        <f>COUNTIF($AH$8:$AH$38,"&lt;&gt;") - COUNTIF($AH$8:$AH$38,"&lt; &gt;")</f>
        <v>0</v>
      </c>
      <c r="AI7" s="96">
        <f>COUNTIF($AI$8:$AI$38,"&lt;&gt;") - COUNTIF($AI$8:$AI$38,"&lt; &gt;")</f>
        <v>0</v>
      </c>
      <c r="AJ7" s="96">
        <f>SUM($AJ$8:$AJ$38)</f>
        <v>0</v>
      </c>
      <c r="AK7" s="96">
        <f>SUM($AK$8:$AK$38)</f>
        <v>0</v>
      </c>
      <c r="AL7" s="96">
        <f>SUM($AL$8:$AL$38)</f>
        <v>0</v>
      </c>
      <c r="AM7" s="96">
        <f>SUM($AM$8:$AM$38)</f>
        <v>0</v>
      </c>
      <c r="AN7" s="96">
        <f>SUM($AN$8:$AN$38)</f>
        <v>0</v>
      </c>
      <c r="AO7" s="96">
        <f>SUM($AO$8:$AO$38)</f>
        <v>0</v>
      </c>
      <c r="AP7" s="96">
        <f>COUNTIF($AP$8:$AP$38,"&lt;&gt;") - COUNTIF($AP$8:$AP$38,"&lt; &gt;")</f>
        <v>0</v>
      </c>
      <c r="AQ7" s="96">
        <f>COUNTIF($AQ$8:$AQ$38,"&lt;&gt;") - COUNTIF($AQ$8:$AQ$38,"&lt; &gt;")</f>
        <v>0</v>
      </c>
      <c r="AR7" s="96">
        <f>SUM($AR$8:$AR$38)</f>
        <v>0</v>
      </c>
      <c r="AS7" s="96">
        <f>SUM($AS$8:$AS$38)</f>
        <v>0</v>
      </c>
      <c r="AT7" s="96">
        <f>SUM($AT$8:$AT$38)</f>
        <v>0</v>
      </c>
      <c r="AU7" s="96">
        <f>SUM($AU$8:$AU$38)</f>
        <v>0</v>
      </c>
      <c r="AV7" s="96">
        <f>SUM($AV$8:$AV$38)</f>
        <v>0</v>
      </c>
      <c r="AW7" s="96">
        <f>SUM($AW$8:$AW$38)</f>
        <v>0</v>
      </c>
      <c r="AX7" s="96">
        <f>COUNTIF($AX$8:$AX$38,"&lt;&gt;") - COUNTIF($AX$8:$AX$38,"&lt; &gt;")</f>
        <v>0</v>
      </c>
      <c r="AY7" s="96">
        <f>COUNTIF($AY$8:$AY$38,"&lt;&gt;") - COUNTIF($AY$8:$AY$38,"&lt; &gt;")</f>
        <v>0</v>
      </c>
      <c r="AZ7" s="96">
        <f>SUM($AZ$8:$AZ$38)</f>
        <v>0</v>
      </c>
      <c r="BA7" s="96">
        <f>SUM($BA$8:$BA$38)</f>
        <v>0</v>
      </c>
      <c r="BB7" s="96">
        <f>SUM($BB$8:$BB$38)</f>
        <v>0</v>
      </c>
      <c r="BC7" s="96">
        <f>SUM($BC$8:$BC$38)</f>
        <v>0</v>
      </c>
      <c r="BD7" s="96">
        <f>SUM($BD$8:$BD$38)</f>
        <v>0</v>
      </c>
      <c r="BE7" s="96">
        <f>SUM($BE$8:$BE$38)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208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212</v>
      </c>
      <c r="C10" s="8" t="s">
        <v>213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217</v>
      </c>
      <c r="C11" s="8" t="s">
        <v>216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221</v>
      </c>
      <c r="B12" s="80" t="s">
        <v>222</v>
      </c>
      <c r="C12" s="8" t="s">
        <v>219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226</v>
      </c>
      <c r="C13" s="8" t="s">
        <v>224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229</v>
      </c>
      <c r="C14" s="8" t="s">
        <v>230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233</v>
      </c>
      <c r="C15" s="8" t="s">
        <v>234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221</v>
      </c>
      <c r="B16" s="80" t="s">
        <v>238</v>
      </c>
      <c r="C16" s="8" t="s">
        <v>239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242</v>
      </c>
      <c r="C17" s="8" t="s">
        <v>243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221</v>
      </c>
      <c r="B18" s="80" t="s">
        <v>246</v>
      </c>
      <c r="C18" s="8" t="s">
        <v>247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250</v>
      </c>
      <c r="C19" s="8" t="s">
        <v>251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254</v>
      </c>
      <c r="C20" s="8" t="s">
        <v>255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258</v>
      </c>
      <c r="C21" s="8" t="s">
        <v>259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262</v>
      </c>
      <c r="C22" s="8" t="s">
        <v>263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266</v>
      </c>
      <c r="C23" s="8" t="s">
        <v>267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270</v>
      </c>
      <c r="C24" s="8" t="s">
        <v>271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272</v>
      </c>
      <c r="C25" s="8" t="s">
        <v>275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221</v>
      </c>
      <c r="B26" s="80" t="s">
        <v>280</v>
      </c>
      <c r="C26" s="8" t="s">
        <v>281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284</v>
      </c>
      <c r="C27" s="8" t="s">
        <v>285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288</v>
      </c>
      <c r="C28" s="8" t="s">
        <v>289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292</v>
      </c>
      <c r="C29" s="8" t="s">
        <v>293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296</v>
      </c>
      <c r="B30" s="80" t="s">
        <v>297</v>
      </c>
      <c r="C30" s="8" t="s">
        <v>298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203</v>
      </c>
      <c r="B31" s="80" t="s">
        <v>300</v>
      </c>
      <c r="C31" s="8" t="s">
        <v>303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308</v>
      </c>
      <c r="B32" s="80" t="s">
        <v>307</v>
      </c>
      <c r="C32" s="8" t="s">
        <v>309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203</v>
      </c>
      <c r="B33" s="80" t="s">
        <v>315</v>
      </c>
      <c r="C33" s="8" t="s">
        <v>316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323</v>
      </c>
      <c r="B34" s="80" t="s">
        <v>324</v>
      </c>
      <c r="C34" s="8" t="s">
        <v>325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203</v>
      </c>
      <c r="B35" s="80" t="s">
        <v>333</v>
      </c>
      <c r="C35" s="8" t="s">
        <v>334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341</v>
      </c>
      <c r="C36" s="8" t="s">
        <v>342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346</v>
      </c>
      <c r="B37" s="80" t="s">
        <v>347</v>
      </c>
      <c r="C37" s="8" t="s">
        <v>344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323</v>
      </c>
      <c r="B38" s="80" t="s">
        <v>354</v>
      </c>
      <c r="C38" s="8" t="s">
        <v>353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9:BE995">
    <cfRule type="expression" dxfId="438" priority="45" stopIfTrue="1">
      <formula>$A49&lt;&gt;""</formula>
    </cfRule>
  </conditionalFormatting>
  <conditionalFormatting sqref="A48:BE48">
    <cfRule type="expression" dxfId="437" priority="2" stopIfTrue="1">
      <formula>$A48&lt;&gt;""</formula>
    </cfRule>
  </conditionalFormatting>
  <conditionalFormatting sqref="A8:BE8">
    <cfRule type="expression" dxfId="436" priority="43" stopIfTrue="1">
      <formula>$A8&lt;&gt;""</formula>
    </cfRule>
  </conditionalFormatting>
  <conditionalFormatting sqref="A9:BE9">
    <cfRule type="expression" dxfId="435" priority="42" stopIfTrue="1">
      <formula>$A9&lt;&gt;""</formula>
    </cfRule>
  </conditionalFormatting>
  <conditionalFormatting sqref="A10:BE10">
    <cfRule type="expression" dxfId="434" priority="41" stopIfTrue="1">
      <formula>$A10&lt;&gt;""</formula>
    </cfRule>
  </conditionalFormatting>
  <conditionalFormatting sqref="A11:BE11">
    <cfRule type="expression" dxfId="433" priority="40" stopIfTrue="1">
      <formula>$A11&lt;&gt;""</formula>
    </cfRule>
  </conditionalFormatting>
  <conditionalFormatting sqref="A12:BE12">
    <cfRule type="expression" dxfId="432" priority="39" stopIfTrue="1">
      <formula>$A12&lt;&gt;""</formula>
    </cfRule>
  </conditionalFormatting>
  <conditionalFormatting sqref="A13:BE13">
    <cfRule type="expression" dxfId="431" priority="38" stopIfTrue="1">
      <formula>$A13&lt;&gt;""</formula>
    </cfRule>
  </conditionalFormatting>
  <conditionalFormatting sqref="A14:BE14">
    <cfRule type="expression" dxfId="430" priority="37" stopIfTrue="1">
      <formula>$A14&lt;&gt;""</formula>
    </cfRule>
  </conditionalFormatting>
  <conditionalFormatting sqref="A15:BE15">
    <cfRule type="expression" dxfId="429" priority="36" stopIfTrue="1">
      <formula>$A15&lt;&gt;""</formula>
    </cfRule>
  </conditionalFormatting>
  <conditionalFormatting sqref="A16:BE16">
    <cfRule type="expression" dxfId="428" priority="35" stopIfTrue="1">
      <formula>$A16&lt;&gt;""</formula>
    </cfRule>
  </conditionalFormatting>
  <conditionalFormatting sqref="A17:BE17">
    <cfRule type="expression" dxfId="427" priority="34" stopIfTrue="1">
      <formula>$A17&lt;&gt;""</formula>
    </cfRule>
  </conditionalFormatting>
  <conditionalFormatting sqref="A18:BE18">
    <cfRule type="expression" dxfId="426" priority="33" stopIfTrue="1">
      <formula>$A18&lt;&gt;""</formula>
    </cfRule>
  </conditionalFormatting>
  <conditionalFormatting sqref="A19:BE19">
    <cfRule type="expression" dxfId="425" priority="32" stopIfTrue="1">
      <formula>$A19&lt;&gt;""</formula>
    </cfRule>
  </conditionalFormatting>
  <conditionalFormatting sqref="A20:BE20">
    <cfRule type="expression" dxfId="424" priority="31" stopIfTrue="1">
      <formula>$A20&lt;&gt;""</formula>
    </cfRule>
  </conditionalFormatting>
  <conditionalFormatting sqref="A21:BE21">
    <cfRule type="expression" dxfId="423" priority="30" stopIfTrue="1">
      <formula>$A21&lt;&gt;""</formula>
    </cfRule>
  </conditionalFormatting>
  <conditionalFormatting sqref="A22:BE22">
    <cfRule type="expression" dxfId="422" priority="29" stopIfTrue="1">
      <formula>$A22&lt;&gt;""</formula>
    </cfRule>
  </conditionalFormatting>
  <conditionalFormatting sqref="A23:BE23">
    <cfRule type="expression" dxfId="421" priority="28" stopIfTrue="1">
      <formula>$A23&lt;&gt;""</formula>
    </cfRule>
  </conditionalFormatting>
  <conditionalFormatting sqref="A24:BE24">
    <cfRule type="expression" dxfId="420" priority="27" stopIfTrue="1">
      <formula>$A24&lt;&gt;""</formula>
    </cfRule>
  </conditionalFormatting>
  <conditionalFormatting sqref="A25:BE25">
    <cfRule type="expression" dxfId="419" priority="26" stopIfTrue="1">
      <formula>$A25&lt;&gt;""</formula>
    </cfRule>
  </conditionalFormatting>
  <conditionalFormatting sqref="A26:BE26">
    <cfRule type="expression" dxfId="418" priority="25" stopIfTrue="1">
      <formula>$A26&lt;&gt;""</formula>
    </cfRule>
  </conditionalFormatting>
  <conditionalFormatting sqref="A27:BE27">
    <cfRule type="expression" dxfId="417" priority="24" stopIfTrue="1">
      <formula>$A27&lt;&gt;""</formula>
    </cfRule>
  </conditionalFormatting>
  <conditionalFormatting sqref="A28:BE28">
    <cfRule type="expression" dxfId="416" priority="23" stopIfTrue="1">
      <formula>$A28&lt;&gt;""</formula>
    </cfRule>
  </conditionalFormatting>
  <conditionalFormatting sqref="A29:BE29">
    <cfRule type="expression" dxfId="415" priority="22" stopIfTrue="1">
      <formula>$A29&lt;&gt;""</formula>
    </cfRule>
  </conditionalFormatting>
  <conditionalFormatting sqref="A30:BE30">
    <cfRule type="expression" dxfId="414" priority="21" stopIfTrue="1">
      <formula>$A30&lt;&gt;""</formula>
    </cfRule>
  </conditionalFormatting>
  <conditionalFormatting sqref="A31:BE31">
    <cfRule type="expression" dxfId="413" priority="20" stopIfTrue="1">
      <formula>$A31&lt;&gt;""</formula>
    </cfRule>
  </conditionalFormatting>
  <conditionalFormatting sqref="A32:BE32">
    <cfRule type="expression" dxfId="412" priority="19" stopIfTrue="1">
      <formula>$A32&lt;&gt;""</formula>
    </cfRule>
  </conditionalFormatting>
  <conditionalFormatting sqref="A33:BE33">
    <cfRule type="expression" dxfId="411" priority="18" stopIfTrue="1">
      <formula>$A33&lt;&gt;""</formula>
    </cfRule>
  </conditionalFormatting>
  <conditionalFormatting sqref="A34:BE34">
    <cfRule type="expression" dxfId="410" priority="17" stopIfTrue="1">
      <formula>$A34&lt;&gt;""</formula>
    </cfRule>
  </conditionalFormatting>
  <conditionalFormatting sqref="A35:BE35">
    <cfRule type="expression" dxfId="409" priority="16" stopIfTrue="1">
      <formula>$A35&lt;&gt;""</formula>
    </cfRule>
  </conditionalFormatting>
  <conditionalFormatting sqref="A36:BE36">
    <cfRule type="expression" dxfId="408" priority="15" stopIfTrue="1">
      <formula>$A36&lt;&gt;""</formula>
    </cfRule>
  </conditionalFormatting>
  <conditionalFormatting sqref="A37:BE37">
    <cfRule type="expression" dxfId="407" priority="14" stopIfTrue="1">
      <formula>$A37&lt;&gt;""</formula>
    </cfRule>
  </conditionalFormatting>
  <conditionalFormatting sqref="A38:BE38">
    <cfRule type="expression" dxfId="406" priority="13" stopIfTrue="1">
      <formula>$A38&lt;&gt;""</formula>
    </cfRule>
  </conditionalFormatting>
  <conditionalFormatting sqref="A7:BE7">
    <cfRule type="expression" dxfId="405" priority="1" stopIfTrue="1">
      <formula>$A7&lt;&gt;""</formula>
    </cfRule>
  </conditionalFormatting>
  <conditionalFormatting sqref="A39:BE39">
    <cfRule type="expression" dxfId="404" priority="11" stopIfTrue="1">
      <formula>$A39&lt;&gt;""</formula>
    </cfRule>
  </conditionalFormatting>
  <conditionalFormatting sqref="A40:BE40">
    <cfRule type="expression" dxfId="403" priority="10" stopIfTrue="1">
      <formula>$A40&lt;&gt;""</formula>
    </cfRule>
  </conditionalFormatting>
  <conditionalFormatting sqref="A41:BE41">
    <cfRule type="expression" dxfId="402" priority="9" stopIfTrue="1">
      <formula>$A41&lt;&gt;""</formula>
    </cfRule>
  </conditionalFormatting>
  <conditionalFormatting sqref="A42:BE42">
    <cfRule type="expression" dxfId="401" priority="8" stopIfTrue="1">
      <formula>$A42&lt;&gt;""</formula>
    </cfRule>
  </conditionalFormatting>
  <conditionalFormatting sqref="A43:BE43">
    <cfRule type="expression" dxfId="400" priority="7" stopIfTrue="1">
      <formula>$A43&lt;&gt;""</formula>
    </cfRule>
  </conditionalFormatting>
  <conditionalFormatting sqref="A44:BE44">
    <cfRule type="expression" dxfId="399" priority="6" stopIfTrue="1">
      <formula>$A44&lt;&gt;""</formula>
    </cfRule>
  </conditionalFormatting>
  <conditionalFormatting sqref="A45:BE45">
    <cfRule type="expression" dxfId="398" priority="5" stopIfTrue="1">
      <formula>$A45&lt;&gt;""</formula>
    </cfRule>
  </conditionalFormatting>
  <conditionalFormatting sqref="A46:BE46">
    <cfRule type="expression" dxfId="397" priority="4" stopIfTrue="1">
      <formula>$A46&lt;&gt;""</formula>
    </cfRule>
  </conditionalFormatting>
  <conditionalFormatting sqref="A47:BE47">
    <cfRule type="expression" dxfId="396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7" man="1"/>
    <brk id="17" min="1" max="37" man="1"/>
    <brk id="25" min="1" max="37" man="1"/>
    <brk id="33" min="1" max="37" man="1"/>
    <brk id="41" min="1" max="37" man="1"/>
    <brk id="49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4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403</v>
      </c>
      <c r="C7" s="76" t="s">
        <v>404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1</v>
      </c>
      <c r="G7" s="96">
        <f>COUNTIF($G$8:$G$17,"&lt;&gt;") - COUNTIF($G$8:$G$17,"&lt; &gt;")</f>
        <v>1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1</v>
      </c>
      <c r="K7" s="96">
        <f>COUNTIF($K$8:$K$17,"&lt;&gt;") - COUNTIF($K$8:$K$17,"&lt; &gt;")</f>
        <v>1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1</v>
      </c>
      <c r="O7" s="96">
        <f>COUNTIF($O$8:$O$17,"&lt;&gt;") - COUNTIF($O$8:$O$17,"&lt; &gt;")</f>
        <v>1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203</v>
      </c>
      <c r="B8" s="80" t="s">
        <v>358</v>
      </c>
      <c r="C8" s="8" t="s">
        <v>359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360</v>
      </c>
      <c r="C9" s="8" t="s">
        <v>363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368</v>
      </c>
      <c r="C10" s="8" t="s">
        <v>369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373</v>
      </c>
      <c r="C11" s="8" t="s">
        <v>374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375</v>
      </c>
      <c r="C12" s="8" t="s">
        <v>378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379</v>
      </c>
      <c r="C13" s="8" t="s">
        <v>380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386</v>
      </c>
      <c r="C14" s="8" t="s">
        <v>384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387</v>
      </c>
      <c r="C15" s="8" t="s">
        <v>388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391</v>
      </c>
      <c r="G15" s="79" t="s">
        <v>392</v>
      </c>
      <c r="H15" s="78">
        <v>0</v>
      </c>
      <c r="I15" s="78">
        <v>0</v>
      </c>
      <c r="J15" s="98" t="s">
        <v>276</v>
      </c>
      <c r="K15" s="99" t="s">
        <v>278</v>
      </c>
      <c r="L15" s="97">
        <v>0</v>
      </c>
      <c r="M15" s="97">
        <v>0</v>
      </c>
      <c r="N15" s="98" t="s">
        <v>393</v>
      </c>
      <c r="O15" s="99" t="s">
        <v>394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395</v>
      </c>
      <c r="C16" s="8" t="s">
        <v>398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203</v>
      </c>
      <c r="B17" s="80" t="s">
        <v>399</v>
      </c>
      <c r="C17" s="8" t="s">
        <v>402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64">
    <cfRule type="expression" dxfId="392" priority="380" stopIfTrue="1">
      <formula>$A18&lt;&gt;""</formula>
    </cfRule>
  </conditionalFormatting>
  <conditionalFormatting sqref="BJ17:BQ17">
    <cfRule type="expression" dxfId="391" priority="16" stopIfTrue="1">
      <formula>$A31&lt;&gt;""</formula>
    </cfRule>
  </conditionalFormatting>
  <conditionalFormatting sqref="A7:DU7">
    <cfRule type="expression" dxfId="362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EA7CC8F-37E5-4888-AB99-7AEC92862ADC}"/>
</file>

<file path=customXml/itemProps2.xml><?xml version="1.0" encoding="utf-8"?>
<ds:datastoreItem xmlns:ds="http://schemas.openxmlformats.org/officeDocument/2006/customXml" ds:itemID="{57496D14-A45B-4750-B402-BB31C0553B81}"/>
</file>

<file path=customXml/itemProps3.xml><?xml version="1.0" encoding="utf-8"?>
<ds:datastoreItem xmlns:ds="http://schemas.openxmlformats.org/officeDocument/2006/customXml" ds:itemID="{1527268F-B7BA-420F-A4BA-2CC0CAEBC0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2025-11-21T00:14:48Z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