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6\Desktop\環境省災害廃棄物調査集約結果(13東京都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'災害廃棄物事業経費（歳出）'!$2:$9</definedName>
    <definedName name="_xlnm.Print_Area" localSheetId="2">'災害廃棄物事業経費（歳入）'!$2:$9</definedName>
    <definedName name="_xlnm.Print_Area" localSheetId="0">'災害廃棄物事業経費（市町村）'!$2:$7</definedName>
    <definedName name="_xlnm.Print_Area" localSheetId="1">'災害廃棄物事業経費（組合）'!$2:$9</definedName>
    <definedName name="_xlnm.Print_Area" localSheetId="5">市町村分担金内訳!$2:$9</definedName>
    <definedName name="_xlnm.Print_Area" localSheetId="4">組合分担金内訳!$2:$7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E9" i="6"/>
  <c r="D9" i="6"/>
  <c r="CE9" i="4"/>
  <c r="CD9" i="4"/>
  <c r="BY9" i="4"/>
  <c r="BX9" i="4"/>
  <c r="BS9" i="4"/>
  <c r="BR9" i="4"/>
  <c r="BL9" i="4"/>
  <c r="BK9" i="4"/>
  <c r="CH9" i="4"/>
  <c r="CG9" i="4"/>
  <c r="BZ9" i="4"/>
  <c r="BU9" i="4"/>
  <c r="BN9" i="4"/>
  <c r="BM9" i="4"/>
  <c r="CC9" i="4"/>
  <c r="BW9" i="4"/>
  <c r="BV9" i="4"/>
  <c r="BJ9" i="4"/>
  <c r="M9" i="3"/>
  <c r="DF9" i="2"/>
  <c r="DE9" i="2"/>
  <c r="CZ9" i="2"/>
  <c r="CY9" i="2"/>
  <c r="CT9" i="2"/>
  <c r="CS9" i="2"/>
  <c r="CM9" i="2"/>
  <c r="CL9" i="2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AX9" i="2"/>
  <c r="AS9" i="2"/>
  <c r="AN9" i="2"/>
  <c r="AF9" i="2"/>
  <c r="AE9" i="2" s="1"/>
  <c r="N9" i="2"/>
  <c r="E9" i="2"/>
  <c r="E8" i="6"/>
  <c r="D8" i="6"/>
  <c r="CE8" i="4"/>
  <c r="CD8" i="4"/>
  <c r="BY8" i="4"/>
  <c r="BX8" i="4"/>
  <c r="BS8" i="4"/>
  <c r="BR8" i="4"/>
  <c r="BL8" i="4"/>
  <c r="BK8" i="4"/>
  <c r="CH8" i="4"/>
  <c r="CG8" i="4"/>
  <c r="BZ8" i="4"/>
  <c r="BU8" i="4"/>
  <c r="BN8" i="4"/>
  <c r="BM8" i="4"/>
  <c r="CC8" i="4"/>
  <c r="BW8" i="4"/>
  <c r="BV8" i="4"/>
  <c r="BJ8" i="4"/>
  <c r="DI8" i="2"/>
  <c r="DH8" i="2"/>
  <c r="DA8" i="2"/>
  <c r="CV8" i="2"/>
  <c r="CU8" i="2"/>
  <c r="CO8" i="2"/>
  <c r="CN8" i="2"/>
  <c r="DF8" i="2"/>
  <c r="DE8" i="2"/>
  <c r="DD8" i="2"/>
  <c r="BZ8" i="2"/>
  <c r="CZ8" i="2"/>
  <c r="CY8" i="2"/>
  <c r="CX8" i="2"/>
  <c r="BU8" i="2"/>
  <c r="CT8" i="2"/>
  <c r="CS8" i="2"/>
  <c r="BP8" i="2"/>
  <c r="CM8" i="2"/>
  <c r="CL8" i="2"/>
  <c r="CK8" i="2"/>
  <c r="BH8" i="2"/>
  <c r="BG8" i="2" s="1"/>
  <c r="AX8" i="2"/>
  <c r="AS8" i="2"/>
  <c r="AN8" i="2"/>
  <c r="AF8" i="2"/>
  <c r="AE8" i="2" s="1"/>
  <c r="N8" i="2"/>
  <c r="M8" i="2" s="1"/>
  <c r="E8" i="2"/>
  <c r="D8" i="2"/>
  <c r="J9" i="2" l="1"/>
  <c r="J9" i="3"/>
  <c r="S9" i="2"/>
  <c r="S9" i="3"/>
  <c r="CA9" i="4"/>
  <c r="BP9" i="4"/>
  <c r="BH9" i="4"/>
  <c r="BQ9" i="4"/>
  <c r="CI9" i="4"/>
  <c r="BT9" i="4"/>
  <c r="BI9" i="4"/>
  <c r="CB9" i="4"/>
  <c r="D9" i="3"/>
  <c r="CW9" i="2"/>
  <c r="AM9" i="2"/>
  <c r="BF9" i="2"/>
  <c r="M9" i="2"/>
  <c r="D9" i="2"/>
  <c r="CR9" i="2"/>
  <c r="BO9" i="2"/>
  <c r="DB9" i="2"/>
  <c r="BH9" i="2"/>
  <c r="CU9" i="2"/>
  <c r="J8" i="2"/>
  <c r="J8" i="3"/>
  <c r="J7" i="3" s="1"/>
  <c r="S8" i="2"/>
  <c r="S7" i="2" s="1"/>
  <c r="S8" i="3"/>
  <c r="S7" i="3" s="1"/>
  <c r="CA8" i="4"/>
  <c r="BP8" i="4"/>
  <c r="BH8" i="4"/>
  <c r="BQ8" i="4"/>
  <c r="CI8" i="4"/>
  <c r="BT8" i="4"/>
  <c r="BI8" i="4"/>
  <c r="CB8" i="4"/>
  <c r="D8" i="3"/>
  <c r="M8" i="3"/>
  <c r="CR8" i="2"/>
  <c r="CI8" i="2"/>
  <c r="AM8" i="2"/>
  <c r="BF8" i="2" s="1"/>
  <c r="DB8" i="2"/>
  <c r="BO8" i="2"/>
  <c r="CW8" i="2"/>
  <c r="CJ8" i="2"/>
  <c r="DC8" i="2"/>
  <c r="J7" i="2" l="1"/>
  <c r="AB9" i="3"/>
  <c r="AB9" i="2"/>
  <c r="CQ9" i="2"/>
  <c r="CJ9" i="2"/>
  <c r="BG9" i="2"/>
  <c r="CI9" i="2" s="1"/>
  <c r="AB8" i="2"/>
  <c r="AB8" i="3"/>
  <c r="AB7" i="3" s="1"/>
  <c r="CQ8" i="2"/>
  <c r="CH8" i="2"/>
  <c r="DJ8" i="2" s="1"/>
  <c r="AB7" i="2" l="1"/>
  <c r="CH9" i="2"/>
  <c r="DJ9" i="2" s="1"/>
  <c r="BR7" i="1" l="1"/>
  <c r="DD7" i="1"/>
  <c r="CW7" i="1"/>
  <c r="AA7" i="1"/>
  <c r="BF7" i="1"/>
  <c r="BL7" i="1"/>
  <c r="BN7" i="1"/>
  <c r="AM7" i="1"/>
  <c r="CA7" i="1"/>
  <c r="CB7" i="1"/>
  <c r="AC7" i="1"/>
  <c r="AN7" i="1"/>
  <c r="BK7" i="1"/>
  <c r="CL7" i="1"/>
  <c r="BM7" i="1"/>
  <c r="DH7" i="1"/>
  <c r="DJ7" i="1"/>
  <c r="CN7" i="1"/>
  <c r="AL7" i="1"/>
  <c r="AS7" i="1"/>
  <c r="BC7" i="1"/>
  <c r="BE7" i="1"/>
  <c r="BZ7" i="1"/>
  <c r="BV7" i="1"/>
  <c r="T7" i="1"/>
  <c r="AF7" i="1"/>
  <c r="CZ7" i="1"/>
  <c r="AT7" i="1"/>
  <c r="DI7" i="1"/>
  <c r="O7" i="1"/>
  <c r="BJ7" i="1"/>
  <c r="CP7" i="1"/>
  <c r="CV7" i="1"/>
  <c r="CT7" i="1"/>
  <c r="AH7" i="1"/>
  <c r="AJ7" i="1"/>
  <c r="CE7" i="1"/>
  <c r="BA7" i="1"/>
  <c r="L7" i="1"/>
  <c r="AI7" i="1"/>
  <c r="AD7" i="1"/>
  <c r="CM7" i="1"/>
  <c r="AR7" i="1"/>
  <c r="D7" i="1"/>
  <c r="CJ7" i="1"/>
  <c r="AX7" i="1"/>
  <c r="CS7" i="1"/>
  <c r="AV7" i="1"/>
  <c r="AE7" i="1"/>
  <c r="AK7" i="1"/>
  <c r="AU7" i="1"/>
  <c r="AZ7" i="1"/>
  <c r="AY7" i="1"/>
  <c r="AP7" i="1"/>
  <c r="P7" i="1"/>
  <c r="DB7" i="1"/>
  <c r="BH7" i="1"/>
  <c r="BX7" i="1"/>
  <c r="Y7" i="1"/>
  <c r="R7" i="1"/>
  <c r="BO7" i="1"/>
  <c r="CR7" i="1"/>
  <c r="V7" i="1"/>
  <c r="DG7" i="1"/>
  <c r="K7" i="1"/>
  <c r="H7" i="1"/>
  <c r="BG7" i="1"/>
  <c r="CK7" i="1"/>
  <c r="BU7" i="1"/>
  <c r="AQ7" i="1"/>
  <c r="CC7" i="1"/>
  <c r="CQ7" i="1"/>
  <c r="BT7" i="1"/>
  <c r="U7" i="1"/>
  <c r="BB7" i="1"/>
  <c r="CX7" i="1"/>
  <c r="AW7" i="1"/>
  <c r="CH7" i="1"/>
  <c r="BI7" i="1"/>
  <c r="BQ7" i="1"/>
  <c r="CF7" i="1"/>
  <c r="BP7" i="1"/>
  <c r="BD7" i="1"/>
  <c r="G7" i="1"/>
  <c r="BY7" i="1"/>
  <c r="W7" i="1"/>
  <c r="CY7" i="1"/>
  <c r="F7" i="1"/>
  <c r="N7" i="1"/>
  <c r="CD7" i="1"/>
  <c r="Q7" i="1"/>
  <c r="AG7" i="1"/>
  <c r="CG7" i="1"/>
  <c r="I7" i="1"/>
  <c r="BS7" i="1"/>
  <c r="DF7" i="1"/>
  <c r="E7" i="1"/>
  <c r="DA7" i="1"/>
  <c r="M7" i="1"/>
  <c r="BW7" i="1"/>
  <c r="DC7" i="1"/>
  <c r="CU7" i="1"/>
  <c r="DE7" i="1"/>
  <c r="X7" i="1"/>
  <c r="AO7" i="1"/>
  <c r="CO7" i="1"/>
  <c r="CI7" i="1"/>
  <c r="Z7" i="1"/>
</calcChain>
</file>

<file path=xl/sharedStrings.xml><?xml version="1.0" encoding="utf-8"?>
<sst xmlns="http://schemas.openxmlformats.org/spreadsheetml/2006/main" count="1277" uniqueCount="221">
  <si>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</si>
  <si>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</si>
  <si>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</si>
  <si>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</si>
  <si>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</si>
  <si>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</si>
  <si>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</si>
  <si>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</si>
  <si>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</si>
  <si>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</si>
  <si>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</si>
  <si>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</si>
  <si>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</si>
  <si>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</si>
  <si>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</si>
  <si>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</si>
  <si>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</si>
  <si>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</si>
  <si>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</si>
  <si>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</si>
  <si>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</si>
  <si>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</si>
  <si>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</si>
  <si>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</si>
  <si>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</si>
  <si>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</si>
  <si>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</si>
  <si>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</si>
  <si>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</si>
  <si>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</si>
  <si>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</si>
  <si>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</si>
  <si>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</si>
  <si>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</si>
  <si>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</si>
  <si>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</si>
  <si>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</si>
  <si>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</si>
  <si>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</si>
  <si>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</si>
  <si>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</si>
  <si>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</si>
  <si>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</si>
  <si>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</si>
  <si>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</si>
  <si>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</si>
  <si>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</si>
  <si>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</si>
  <si>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</si>
  <si>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</si>
  <si>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</si>
  <si>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</si>
  <si>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</si>
  <si>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</si>
  <si>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</si>
  <si>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</si>
  <si>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</si>
  <si>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</si>
  <si>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</si>
  <si>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</si>
  <si>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</si>
  <si>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</si>
  <si>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</si>
  <si>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</si>
  <si>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</si>
  <si>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</si>
  <si>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</si>
  <si>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</si>
  <si>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</si>
  <si>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</si>
  <si>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</si>
  <si>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</si>
  <si>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</si>
  <si>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</si>
  <si>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</si>
  <si>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</si>
  <si>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</si>
  <si>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</si>
  <si>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</si>
  <si>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</si>
  <si>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</si>
  <si>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</si>
  <si>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</si>
  <si>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</si>
  <si>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</si>
  <si>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</si>
  <si>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</si>
  <si>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</si>
  <si>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</si>
  <si>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</si>
  <si>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</si>
  <si>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</si>
  <si>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</si>
  <si>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</si>
  <si>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</si>
  <si>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</si>
  <si>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</si>
  <si>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</si>
  <si>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</si>
  <si>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</si>
  <si>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</si>
  <si>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</si>
  <si>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</si>
  <si>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</si>
  <si>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</si>
  <si>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</si>
  <si>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</si>
  <si>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</si>
  <si>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</si>
  <si>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</si>
  <si>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</si>
  <si>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</si>
  <si>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</si>
  <si>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</si>
  <si>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</si>
  <si>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</si>
  <si>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</si>
  <si>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</si>
  <si>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</si>
  <si>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</si>
  <si>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</si>
  <si>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</si>
  <si>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</si>
  <si>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</si>
  <si>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</si>
  <si>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</si>
  <si>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</si>
  <si>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</si>
  <si>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</si>
  <si>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</si>
  <si>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</si>
  <si>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</si>
  <si>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</si>
  <si>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</si>
  <si>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</si>
  <si>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</si>
  <si>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</si>
  <si>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</si>
  <si>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</si>
  <si>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</si>
  <si>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</si>
  <si>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</si>
  <si>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</si>
  <si>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</si>
  <si>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</si>
  <si>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</si>
  <si>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</si>
  <si>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</si>
  <si>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</si>
  <si>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</si>
  <si>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</si>
  <si>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</si>
  <si>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</si>
  <si>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</si>
  <si>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</si>
  <si>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</si>
  <si>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</si>
  <si>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</si>
  <si>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</si>
  <si>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</si>
  <si>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</si>
  <si>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</si>
  <si>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</si>
  <si>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</si>
  <si>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</si>
  <si>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</si>
  <si>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</si>
  <si>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</si>
  <si>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</si>
  <si>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</si>
  <si>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</si>
  <si>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</si>
  <si>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</si>
  <si>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</si>
  <si>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</si>
  <si>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</si>
  <si>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</si>
  <si>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</si>
  <si>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</si>
  <si>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</si>
  <si>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</si>
  <si>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</si>
  <si>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</si>
  <si>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</si>
  <si>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</si>
  <si>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</si>
  <si>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</si>
  <si>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</si>
  <si>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</si>
  <si>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</si>
  <si>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</si>
  <si>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</si>
  <si>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</si>
  <si>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【災害】廃棄物処理事業経費（市区町村の合計）（令和6年度実績）</t>
    <rPh sb="1" eb="3">
      <t>サイガイ</t>
    </rPh>
    <phoneticPr fontId="4"/>
  </si>
  <si>
    <t>【災害】廃棄物処理事業経費（一部事務組合・広域連合の合計）（令和6年度実績）</t>
    <rPh sb="1" eb="3">
      <t>サイガイ</t>
    </rPh>
    <phoneticPr fontId="4"/>
  </si>
  <si>
    <t>【災害】廃棄物処理事業経費（市区町村及び一部事務組合・広域連合の合計）【歳入】（令和6年度実績）</t>
    <rPh sb="1" eb="3">
      <t>サイガイ</t>
    </rPh>
    <phoneticPr fontId="4"/>
  </si>
  <si>
    <t>【災害】廃棄物処理事業経費（市区町村及び一部事務組合・広域連合の合計）【歳出】（令和6年度実績）</t>
    <rPh sb="1" eb="3">
      <t>サイガイ</t>
    </rPh>
    <phoneticPr fontId="4"/>
  </si>
  <si>
    <t>【災害】廃棄物処理事業経費【分担金の合計】（令和6年度実績）</t>
    <rPh sb="1" eb="3">
      <t>サイガイ</t>
    </rPh>
    <phoneticPr fontId="8"/>
  </si>
  <si>
    <t>【災害】廃棄物処理事業経費【市区町村分担金の合計】（令和6年度実績）</t>
    <rPh sb="1" eb="3">
      <t>サイガイ</t>
    </rPh>
    <phoneticPr fontId="8"/>
  </si>
  <si>
    <t/>
  </si>
  <si>
    <t>東京都</t>
    <phoneticPr fontId="3"/>
  </si>
  <si>
    <t>13822</t>
    <phoneticPr fontId="3"/>
  </si>
  <si>
    <t>東京都</t>
    <phoneticPr fontId="3"/>
  </si>
  <si>
    <t>多摩川衛生組合</t>
    <phoneticPr fontId="3"/>
  </si>
  <si>
    <t>13822</t>
    <phoneticPr fontId="3"/>
  </si>
  <si>
    <t>多摩川衛生組合</t>
    <phoneticPr fontId="3"/>
  </si>
  <si>
    <t>13822</t>
    <phoneticPr fontId="3"/>
  </si>
  <si>
    <t>多摩川衛生組合</t>
    <phoneticPr fontId="3"/>
  </si>
  <si>
    <t>13822</t>
    <phoneticPr fontId="3"/>
  </si>
  <si>
    <t>東京都</t>
    <phoneticPr fontId="3"/>
  </si>
  <si>
    <t>多摩川衛生組合</t>
    <phoneticPr fontId="3"/>
  </si>
  <si>
    <t>13847</t>
    <phoneticPr fontId="3"/>
  </si>
  <si>
    <t>東京たま広域資源循環組合</t>
    <phoneticPr fontId="3"/>
  </si>
  <si>
    <t>東京都</t>
    <phoneticPr fontId="3"/>
  </si>
  <si>
    <t>13847</t>
    <phoneticPr fontId="3"/>
  </si>
  <si>
    <t>東京たま広域資源循環組合</t>
    <phoneticPr fontId="3"/>
  </si>
  <si>
    <t>東京都</t>
    <phoneticPr fontId="3"/>
  </si>
  <si>
    <t>13000</t>
    <phoneticPr fontId="3"/>
  </si>
  <si>
    <t>-</t>
    <phoneticPr fontId="3"/>
  </si>
  <si>
    <t>13000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</si>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</sst>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10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503"/>
  <sheetViews>
    <sheetView tabSelected="1" zoomScaleNormal="100" zoomScaleSheetLayoutView="8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216</v>
      </c>
      <c r="B7" s="87" t="s">
        <v>217</v>
      </c>
      <c r="C7" s="76" t="s">
        <v>189</v>
      </c>
      <c r="D7" s="77">
        <f ca="1">SUM($D$7:$D$8)</f>
        <v>0</v>
      </c>
      <c r="E7" s="77">
        <f ca="1">SUM($E$7:$E$8)</f>
        <v>0</v>
      </c>
      <c r="F7" s="77">
        <f ca="1">SUM($F$7:$F$8)</f>
        <v>0</v>
      </c>
      <c r="G7" s="77">
        <f ca="1">SUM($G$7:$G$8)</f>
        <v>0</v>
      </c>
      <c r="H7" s="77">
        <f ca="1">SUM($H$7:$H$8)</f>
        <v>0</v>
      </c>
      <c r="I7" s="77">
        <f ca="1">SUM($I$7:$I$8)</f>
        <v>0</v>
      </c>
      <c r="J7" s="88" t="s">
        <v>218</v>
      </c>
      <c r="K7" s="77">
        <f ca="1">SUM($K$7:$K$8)</f>
        <v>0</v>
      </c>
      <c r="L7" s="77">
        <f ca="1">SUM($L$7:$L$8)</f>
        <v>0</v>
      </c>
      <c r="M7" s="77">
        <f ca="1">SUM($M$7:$M$8)</f>
        <v>0</v>
      </c>
      <c r="N7" s="77">
        <f ca="1">SUM($N$7:$N$8)</f>
        <v>0</v>
      </c>
      <c r="O7" s="77">
        <f ca="1">SUM($O$7:$O$8)</f>
        <v>0</v>
      </c>
      <c r="P7" s="77">
        <f ca="1">SUM($P$7:$P$8)</f>
        <v>0</v>
      </c>
      <c r="Q7" s="77">
        <f ca="1">SUM($Q$7:$Q$8)</f>
        <v>0</v>
      </c>
      <c r="R7" s="77">
        <f ca="1">SUM($R$7:$R$8)</f>
        <v>0</v>
      </c>
      <c r="S7" s="88" t="s">
        <v>218</v>
      </c>
      <c r="T7" s="77">
        <f ca="1">SUM($T$7:$T$8)</f>
        <v>0</v>
      </c>
      <c r="U7" s="77">
        <f ca="1">SUM($U$7:$U$8)</f>
        <v>0</v>
      </c>
      <c r="V7" s="77">
        <f ca="1">SUM($V$7:$V$8)</f>
        <v>0</v>
      </c>
      <c r="W7" s="77">
        <f ca="1">SUM($W$7:$W$8)</f>
        <v>0</v>
      </c>
      <c r="X7" s="77">
        <f ca="1">SUM($X$7:$X$8)</f>
        <v>0</v>
      </c>
      <c r="Y7" s="77">
        <f ca="1">SUM($Y$7:$Y$8)</f>
        <v>0</v>
      </c>
      <c r="Z7" s="77">
        <f ca="1">SUM($Z$7:$Z$8)</f>
        <v>0</v>
      </c>
      <c r="AA7" s="77">
        <f ca="1">SUM($AA$7:$AA$8)</f>
        <v>0</v>
      </c>
      <c r="AB7" s="88" t="s">
        <v>190</v>
      </c>
      <c r="AC7" s="77">
        <f ca="1">SUM($AC$7:$AC$8)</f>
        <v>0</v>
      </c>
      <c r="AD7" s="77">
        <f ca="1">SUM($AD$7:$AD$8)</f>
        <v>0</v>
      </c>
      <c r="AE7" s="77">
        <f ca="1">SUM($AE$7:$AE$8)</f>
        <v>0</v>
      </c>
      <c r="AF7" s="77">
        <f ca="1">SUM($AF$7:$AF$8)</f>
        <v>0</v>
      </c>
      <c r="AG7" s="77">
        <f ca="1">SUM($AG$7:$AG$8)</f>
        <v>0</v>
      </c>
      <c r="AH7" s="77">
        <f ca="1">SUM($AH$7:$AH$8)</f>
        <v>0</v>
      </c>
      <c r="AI7" s="77">
        <f ca="1">SUM($AI$7:$AI$8)</f>
        <v>0</v>
      </c>
      <c r="AJ7" s="77">
        <f ca="1">SUM($AJ$7:$AJ$8)</f>
        <v>0</v>
      </c>
      <c r="AK7" s="77">
        <f ca="1">SUM($AK$7:$AK$8)</f>
        <v>0</v>
      </c>
      <c r="AL7" s="77">
        <f ca="1">SUM($AL$7:$AL$8)</f>
        <v>0</v>
      </c>
      <c r="AM7" s="77">
        <f ca="1">SUM($AM$7:$AM$8)</f>
        <v>0</v>
      </c>
      <c r="AN7" s="77">
        <f ca="1">SUM($AN$7:$AN$8)</f>
        <v>0</v>
      </c>
      <c r="AO7" s="77">
        <f ca="1">SUM($AO$7:$AO$8)</f>
        <v>0</v>
      </c>
      <c r="AP7" s="77">
        <f ca="1">SUM($AP$7:$AP$8)</f>
        <v>0</v>
      </c>
      <c r="AQ7" s="77">
        <f ca="1">SUM($AQ$7:$AQ$8)</f>
        <v>0</v>
      </c>
      <c r="AR7" s="77">
        <f ca="1">SUM($AR$7:$AR$8)</f>
        <v>0</v>
      </c>
      <c r="AS7" s="77">
        <f ca="1">SUM($AS$7:$AS$8)</f>
        <v>0</v>
      </c>
      <c r="AT7" s="77">
        <f ca="1">SUM($AT$7:$AT$8)</f>
        <v>0</v>
      </c>
      <c r="AU7" s="77">
        <f ca="1">SUM($AU$7:$AU$8)</f>
        <v>0</v>
      </c>
      <c r="AV7" s="77">
        <f ca="1">SUM($AV$7:$AV$8)</f>
        <v>0</v>
      </c>
      <c r="AW7" s="77">
        <f ca="1">SUM($AW$7:$AW$8)</f>
        <v>0</v>
      </c>
      <c r="AX7" s="77">
        <f ca="1">SUM($AX$7:$AX$8)</f>
        <v>0</v>
      </c>
      <c r="AY7" s="77">
        <f ca="1">SUM($AY$7:$AY$8)</f>
        <v>0</v>
      </c>
      <c r="AZ7" s="77">
        <f ca="1">SUM($AZ$7:$AZ$8)</f>
        <v>0</v>
      </c>
      <c r="BA7" s="77">
        <f ca="1">SUM($BA$7:$BA$8)</f>
        <v>0</v>
      </c>
      <c r="BB7" s="77">
        <f ca="1">SUM($BB$7:$BB$8)</f>
        <v>0</v>
      </c>
      <c r="BC7" s="77">
        <f ca="1">SUM($BC$7:$BC$8)</f>
        <v>0</v>
      </c>
      <c r="BD7" s="77">
        <f ca="1">SUM($BD$7:$BD$8)</f>
        <v>0</v>
      </c>
      <c r="BE7" s="77">
        <f ca="1">SUM($BE$7:$BE$8)</f>
        <v>0</v>
      </c>
      <c r="BF7" s="77">
        <f ca="1">SUM($BF$7:$BF$8)</f>
        <v>0</v>
      </c>
      <c r="BG7" s="77">
        <f ca="1">SUM($BG$7:$BG$8)</f>
        <v>0</v>
      </c>
      <c r="BH7" s="77">
        <f ca="1">SUM($BH$7:$BH$8)</f>
        <v>0</v>
      </c>
      <c r="BI7" s="77">
        <f ca="1">SUM($BI$7:$BI$8)</f>
        <v>0</v>
      </c>
      <c r="BJ7" s="77">
        <f ca="1">SUM($BJ$7:$BJ$8)</f>
        <v>0</v>
      </c>
      <c r="BK7" s="77">
        <f ca="1">SUM($BK$7:$BK$8)</f>
        <v>0</v>
      </c>
      <c r="BL7" s="77">
        <f ca="1">SUM($BL$7:$BL$8)</f>
        <v>0</v>
      </c>
      <c r="BM7" s="77">
        <f ca="1">SUM($BM$7:$BM$8)</f>
        <v>0</v>
      </c>
      <c r="BN7" s="77">
        <f ca="1">SUM($BN$7:$BN$8)</f>
        <v>0</v>
      </c>
      <c r="BO7" s="77">
        <f ca="1">SUM($BO$7:$BO$8)</f>
        <v>0</v>
      </c>
      <c r="BP7" s="77">
        <f ca="1">SUM($BP$7:$BP$8)</f>
        <v>0</v>
      </c>
      <c r="BQ7" s="77">
        <f ca="1">SUM($BQ$7:$BQ$8)</f>
        <v>0</v>
      </c>
      <c r="BR7" s="77">
        <f ca="1">SUM($BR$7:$BR$8)</f>
        <v>0</v>
      </c>
      <c r="BS7" s="77">
        <f ca="1">SUM($BS$7:$BS$8)</f>
        <v>0</v>
      </c>
      <c r="BT7" s="77">
        <f ca="1">SUM($BT$7:$BT$8)</f>
        <v>0</v>
      </c>
      <c r="BU7" s="77">
        <f ca="1">SUM($BU$7:$BU$8)</f>
        <v>0</v>
      </c>
      <c r="BV7" s="77">
        <f ca="1">SUM($BV$7:$BV$8)</f>
        <v>0</v>
      </c>
      <c r="BW7" s="77">
        <f ca="1">SUM($BW$7:$BW$8)</f>
        <v>0</v>
      </c>
      <c r="BX7" s="77">
        <f ca="1">SUM($BX$7:$BX$8)</f>
        <v>0</v>
      </c>
      <c r="BY7" s="77">
        <f ca="1">SUM($BY$7:$BY$8)</f>
        <v>0</v>
      </c>
      <c r="BZ7" s="77">
        <f ca="1">SUM($BZ$7:$BZ$8)</f>
        <v>0</v>
      </c>
      <c r="CA7" s="77">
        <f ca="1">SUM($CA$7:$CA$8)</f>
        <v>0</v>
      </c>
      <c r="CB7" s="77">
        <f ca="1">SUM($CB$7:$CB$8)</f>
        <v>0</v>
      </c>
      <c r="CC7" s="77">
        <f ca="1">SUM($CC$7:$CC$8)</f>
        <v>0</v>
      </c>
      <c r="CD7" s="77">
        <f ca="1">SUM($CD$7:$CD$8)</f>
        <v>0</v>
      </c>
      <c r="CE7" s="77">
        <f ca="1">SUM($CE$7:$CE$8)</f>
        <v>0</v>
      </c>
      <c r="CF7" s="77">
        <f ca="1">SUM($CF$7:$CF$8)</f>
        <v>0</v>
      </c>
      <c r="CG7" s="77">
        <f ca="1">SUM($CG$7:$CG$8)</f>
        <v>0</v>
      </c>
      <c r="CH7" s="77">
        <f ca="1">SUM($CH$7:$CH$8)</f>
        <v>0</v>
      </c>
      <c r="CI7" s="77">
        <f ca="1">SUM($CI$7:$CI$8)</f>
        <v>0</v>
      </c>
      <c r="CJ7" s="77">
        <f ca="1">SUM($CJ$7:$CJ$8)</f>
        <v>0</v>
      </c>
      <c r="CK7" s="77">
        <f ca="1">SUM($CK$7:$CK$8)</f>
        <v>0</v>
      </c>
      <c r="CL7" s="77">
        <f ca="1">SUM($CL$7:$CL$8)</f>
        <v>0</v>
      </c>
      <c r="CM7" s="77">
        <f ca="1">SUM($CM$7:$CM$8)</f>
        <v>0</v>
      </c>
      <c r="CN7" s="77">
        <f ca="1">SUM($CN$7:$CN$8)</f>
        <v>0</v>
      </c>
      <c r="CO7" s="77">
        <f ca="1">SUM($CO$7:$CO$8)</f>
        <v>0</v>
      </c>
      <c r="CP7" s="77">
        <f ca="1">SUM($CP$7:$CP$8)</f>
        <v>0</v>
      </c>
      <c r="CQ7" s="77">
        <f ca="1">SUM($CQ$7:$CQ$8)</f>
        <v>0</v>
      </c>
      <c r="CR7" s="77">
        <f ca="1">SUM($CR$7:$CR$8)</f>
        <v>0</v>
      </c>
      <c r="CS7" s="77">
        <f ca="1">SUM($CS$7:$CS$8)</f>
        <v>0</v>
      </c>
      <c r="CT7" s="77">
        <f ca="1">SUM($CT$7:$CT$8)</f>
        <v>0</v>
      </c>
      <c r="CU7" s="77">
        <f ca="1">SUM($CU$7:$CU$8)</f>
        <v>0</v>
      </c>
      <c r="CV7" s="77">
        <f ca="1">SUM($CV$7:$CV$8)</f>
        <v>0</v>
      </c>
      <c r="CW7" s="77">
        <f ca="1">SUM($CW$7:$CW$8)</f>
        <v>0</v>
      </c>
      <c r="CX7" s="77">
        <f ca="1">SUM($CX$7:$CX$8)</f>
        <v>0</v>
      </c>
      <c r="CY7" s="77">
        <f ca="1">SUM($CY$7:$CY$8)</f>
        <v>0</v>
      </c>
      <c r="CZ7" s="77">
        <f ca="1">SUM($CZ$7:$CZ$8)</f>
        <v>0</v>
      </c>
      <c r="DA7" s="77">
        <f ca="1">SUM($DA$7:$DA$8)</f>
        <v>0</v>
      </c>
      <c r="DB7" s="77">
        <f ca="1">SUM($DB$7:$DB$8)</f>
        <v>0</v>
      </c>
      <c r="DC7" s="77">
        <f ca="1">SUM($DC$7:$DC$8)</f>
        <v>0</v>
      </c>
      <c r="DD7" s="77">
        <f ca="1">SUM($DD$7:$DD$8)</f>
        <v>0</v>
      </c>
      <c r="DE7" s="77">
        <f ca="1">SUM($DE$7:$DE$8)</f>
        <v>0</v>
      </c>
      <c r="DF7" s="77">
        <f ca="1">SUM($DF$7:$DF$8)</f>
        <v>0</v>
      </c>
      <c r="DG7" s="77">
        <f ca="1">SUM($DG$7:$DG$8)</f>
        <v>0</v>
      </c>
      <c r="DH7" s="77">
        <f ca="1">SUM($DH$7:$DH$8)</f>
        <v>0</v>
      </c>
      <c r="DI7" s="77">
        <f ca="1">SUM($DI$7:$DI$8)</f>
        <v>0</v>
      </c>
      <c r="DJ7" s="77">
        <f ca="1">SUM($DJ$7:$DJ$8)</f>
        <v>0</v>
      </c>
    </row>
    <row r="8" spans="1:114" s="8" customFormat="1" ht="12" customHeight="1">
      <c r="B8" s="80"/>
      <c r="D8" s="82"/>
      <c r="E8" s="82"/>
      <c r="F8" s="82"/>
      <c r="G8" s="82"/>
      <c r="H8" s="82"/>
      <c r="I8" s="82"/>
      <c r="J8" s="90"/>
      <c r="K8" s="82"/>
      <c r="L8" s="82"/>
      <c r="M8" s="82"/>
      <c r="N8" s="82"/>
      <c r="O8" s="82"/>
      <c r="P8" s="82"/>
      <c r="Q8" s="82"/>
      <c r="R8" s="82"/>
      <c r="S8" s="90"/>
      <c r="T8" s="82"/>
      <c r="U8" s="82"/>
      <c r="V8" s="82"/>
      <c r="W8" s="82"/>
      <c r="X8" s="82"/>
      <c r="Y8" s="82"/>
      <c r="Z8" s="82"/>
      <c r="AA8" s="82"/>
      <c r="AB8" s="90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2"/>
      <c r="BD8" s="82"/>
      <c r="BE8" s="82"/>
      <c r="BF8" s="82"/>
      <c r="BG8" s="82"/>
      <c r="BH8" s="82"/>
      <c r="BI8" s="82"/>
      <c r="BJ8" s="82"/>
      <c r="BK8" s="82"/>
      <c r="BL8" s="82"/>
      <c r="BM8" s="82"/>
      <c r="BN8" s="82"/>
      <c r="BO8" s="82"/>
      <c r="BP8" s="82"/>
      <c r="BQ8" s="82"/>
      <c r="BR8" s="82"/>
      <c r="BS8" s="82"/>
      <c r="BT8" s="82"/>
      <c r="BU8" s="82"/>
      <c r="BV8" s="82"/>
      <c r="BW8" s="82"/>
      <c r="BX8" s="82"/>
      <c r="BY8" s="82"/>
      <c r="BZ8" s="82"/>
      <c r="CA8" s="82"/>
      <c r="CB8" s="82"/>
      <c r="CC8" s="82"/>
      <c r="CD8" s="82"/>
      <c r="CE8" s="82"/>
      <c r="CF8" s="82"/>
      <c r="CG8" s="82"/>
      <c r="CH8" s="82"/>
      <c r="CI8" s="82"/>
      <c r="CJ8" s="82"/>
      <c r="CK8" s="82"/>
      <c r="CL8" s="82"/>
      <c r="CM8" s="82"/>
      <c r="CN8" s="82"/>
      <c r="CO8" s="82"/>
      <c r="CP8" s="82"/>
      <c r="CQ8" s="82"/>
      <c r="CR8" s="82"/>
      <c r="CS8" s="82"/>
      <c r="CT8" s="82"/>
      <c r="CU8" s="82"/>
      <c r="CV8" s="82"/>
      <c r="CW8" s="82"/>
      <c r="CX8" s="82"/>
      <c r="CY8" s="82"/>
      <c r="CZ8" s="82"/>
      <c r="DA8" s="82"/>
      <c r="DB8" s="82"/>
      <c r="DC8" s="82"/>
      <c r="DD8" s="82"/>
      <c r="DE8" s="82"/>
      <c r="DF8" s="82"/>
      <c r="DG8" s="82"/>
      <c r="DH8" s="82"/>
      <c r="DI8" s="82"/>
      <c r="DJ8" s="82"/>
    </row>
    <row r="9" spans="1:114" s="8" customFormat="1" ht="12" customHeight="1">
      <c r="B9" s="80"/>
      <c r="D9" s="82"/>
      <c r="E9" s="82"/>
      <c r="F9" s="82"/>
      <c r="G9" s="82"/>
      <c r="H9" s="82"/>
      <c r="I9" s="82"/>
      <c r="J9" s="90"/>
      <c r="K9" s="82"/>
      <c r="L9" s="82"/>
      <c r="M9" s="82"/>
      <c r="N9" s="82"/>
      <c r="O9" s="82"/>
      <c r="P9" s="82"/>
      <c r="Q9" s="82"/>
      <c r="R9" s="82"/>
      <c r="S9" s="90"/>
      <c r="T9" s="82"/>
      <c r="U9" s="82"/>
      <c r="V9" s="82"/>
      <c r="W9" s="82"/>
      <c r="X9" s="82"/>
      <c r="Y9" s="82"/>
      <c r="Z9" s="82"/>
      <c r="AA9" s="82"/>
      <c r="AB9" s="90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82"/>
      <c r="CG9" s="82"/>
      <c r="CH9" s="82"/>
      <c r="CI9" s="82"/>
      <c r="CJ9" s="82"/>
      <c r="CK9" s="82"/>
      <c r="CL9" s="82"/>
      <c r="CM9" s="82"/>
      <c r="CN9" s="82"/>
      <c r="CO9" s="82"/>
      <c r="CP9" s="82"/>
      <c r="CQ9" s="82"/>
      <c r="CR9" s="82"/>
      <c r="CS9" s="82"/>
      <c r="CT9" s="82"/>
      <c r="CU9" s="82"/>
      <c r="CV9" s="82"/>
      <c r="CW9" s="82"/>
      <c r="CX9" s="82"/>
      <c r="CY9" s="82"/>
      <c r="CZ9" s="82"/>
      <c r="DA9" s="82"/>
      <c r="DB9" s="82"/>
      <c r="DC9" s="82"/>
      <c r="DD9" s="82"/>
      <c r="DE9" s="82"/>
      <c r="DF9" s="82"/>
      <c r="DG9" s="82"/>
      <c r="DH9" s="82"/>
      <c r="DI9" s="82"/>
      <c r="DJ9" s="82"/>
    </row>
    <row r="10" spans="1:114" s="8" customFormat="1" ht="12" customHeight="1">
      <c r="B10" s="80"/>
      <c r="D10" s="82"/>
      <c r="E10" s="82"/>
      <c r="F10" s="82"/>
      <c r="G10" s="82"/>
      <c r="H10" s="82"/>
      <c r="I10" s="82"/>
      <c r="J10" s="90"/>
      <c r="K10" s="82"/>
      <c r="L10" s="82"/>
      <c r="M10" s="82"/>
      <c r="N10" s="82"/>
      <c r="O10" s="82"/>
      <c r="P10" s="82"/>
      <c r="Q10" s="82"/>
      <c r="R10" s="82"/>
      <c r="S10" s="90"/>
      <c r="T10" s="82"/>
      <c r="U10" s="82"/>
      <c r="V10" s="82"/>
      <c r="W10" s="82"/>
      <c r="X10" s="82"/>
      <c r="Y10" s="82"/>
      <c r="Z10" s="82"/>
      <c r="AA10" s="82"/>
      <c r="AB10" s="90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</row>
    <row r="11" spans="1:114" s="8" customFormat="1" ht="12" customHeight="1">
      <c r="B11" s="80"/>
      <c r="D11" s="82"/>
      <c r="E11" s="82"/>
      <c r="F11" s="82"/>
      <c r="G11" s="82"/>
      <c r="H11" s="82"/>
      <c r="I11" s="82"/>
      <c r="J11" s="90"/>
      <c r="K11" s="82"/>
      <c r="L11" s="82"/>
      <c r="M11" s="82"/>
      <c r="N11" s="82"/>
      <c r="O11" s="82"/>
      <c r="P11" s="82"/>
      <c r="Q11" s="82"/>
      <c r="R11" s="82"/>
      <c r="S11" s="90"/>
      <c r="T11" s="82"/>
      <c r="U11" s="82"/>
      <c r="V11" s="82"/>
      <c r="W11" s="82"/>
      <c r="X11" s="82"/>
      <c r="Y11" s="82"/>
      <c r="Z11" s="82"/>
      <c r="AA11" s="82"/>
      <c r="AB11" s="90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</row>
    <row r="12" spans="1:114" s="8" customFormat="1" ht="12" customHeight="1">
      <c r="B12" s="80"/>
      <c r="D12" s="82"/>
      <c r="E12" s="82"/>
      <c r="F12" s="82"/>
      <c r="G12" s="82"/>
      <c r="H12" s="82"/>
      <c r="I12" s="82"/>
      <c r="J12" s="90"/>
      <c r="K12" s="82"/>
      <c r="L12" s="82"/>
      <c r="M12" s="82"/>
      <c r="N12" s="82"/>
      <c r="O12" s="82"/>
      <c r="P12" s="82"/>
      <c r="Q12" s="82"/>
      <c r="R12" s="82"/>
      <c r="S12" s="90"/>
      <c r="T12" s="82"/>
      <c r="U12" s="82"/>
      <c r="V12" s="82"/>
      <c r="W12" s="82"/>
      <c r="X12" s="82"/>
      <c r="Y12" s="82"/>
      <c r="Z12" s="82"/>
      <c r="AA12" s="82"/>
      <c r="AB12" s="90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</row>
    <row r="13" spans="1:114" s="8" customFormat="1" ht="12" customHeight="1">
      <c r="B13" s="80"/>
      <c r="D13" s="82"/>
      <c r="E13" s="82"/>
      <c r="F13" s="82"/>
      <c r="G13" s="82"/>
      <c r="H13" s="82"/>
      <c r="I13" s="82"/>
      <c r="J13" s="90"/>
      <c r="K13" s="82"/>
      <c r="L13" s="82"/>
      <c r="M13" s="82"/>
      <c r="N13" s="82"/>
      <c r="O13" s="82"/>
      <c r="P13" s="82"/>
      <c r="Q13" s="82"/>
      <c r="R13" s="82"/>
      <c r="S13" s="90"/>
      <c r="T13" s="82"/>
      <c r="U13" s="82"/>
      <c r="V13" s="82"/>
      <c r="W13" s="82"/>
      <c r="X13" s="82"/>
      <c r="Y13" s="82"/>
      <c r="Z13" s="82"/>
      <c r="AA13" s="82"/>
      <c r="AB13" s="90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</row>
    <row r="14" spans="1:114" s="8" customFormat="1" ht="12" customHeight="1">
      <c r="B14" s="80"/>
      <c r="D14" s="82"/>
      <c r="E14" s="82"/>
      <c r="F14" s="82"/>
      <c r="G14" s="82"/>
      <c r="H14" s="82"/>
      <c r="I14" s="82"/>
      <c r="J14" s="90"/>
      <c r="K14" s="82"/>
      <c r="L14" s="82"/>
      <c r="M14" s="82"/>
      <c r="N14" s="82"/>
      <c r="O14" s="82"/>
      <c r="P14" s="82"/>
      <c r="Q14" s="82"/>
      <c r="R14" s="82"/>
      <c r="S14" s="90"/>
      <c r="T14" s="82"/>
      <c r="U14" s="82"/>
      <c r="V14" s="82"/>
      <c r="W14" s="82"/>
      <c r="X14" s="82"/>
      <c r="Y14" s="82"/>
      <c r="Z14" s="82"/>
      <c r="AA14" s="82"/>
      <c r="AB14" s="90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  <c r="CJ14" s="82"/>
      <c r="CK14" s="82"/>
      <c r="CL14" s="82"/>
      <c r="CM14" s="82"/>
      <c r="CN14" s="82"/>
      <c r="CO14" s="82"/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  <c r="DI14" s="82"/>
      <c r="DJ14" s="82"/>
    </row>
    <row r="15" spans="1:114" s="8" customFormat="1" ht="12" customHeight="1">
      <c r="B15" s="80"/>
      <c r="D15" s="82"/>
      <c r="E15" s="82"/>
      <c r="F15" s="82"/>
      <c r="G15" s="82"/>
      <c r="H15" s="82"/>
      <c r="I15" s="82"/>
      <c r="J15" s="90"/>
      <c r="K15" s="82"/>
      <c r="L15" s="82"/>
      <c r="M15" s="82"/>
      <c r="N15" s="82"/>
      <c r="O15" s="82"/>
      <c r="P15" s="82"/>
      <c r="Q15" s="82"/>
      <c r="R15" s="82"/>
      <c r="S15" s="90"/>
      <c r="T15" s="82"/>
      <c r="U15" s="82"/>
      <c r="V15" s="82"/>
      <c r="W15" s="82"/>
      <c r="X15" s="82"/>
      <c r="Y15" s="82"/>
      <c r="Z15" s="82"/>
      <c r="AA15" s="82"/>
      <c r="AB15" s="90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</row>
    <row r="16" spans="1:114" s="8" customFormat="1" ht="12" customHeight="1">
      <c r="B16" s="80"/>
      <c r="D16" s="82"/>
      <c r="E16" s="82"/>
      <c r="F16" s="82"/>
      <c r="G16" s="82"/>
      <c r="H16" s="82"/>
      <c r="I16" s="82"/>
      <c r="J16" s="90"/>
      <c r="K16" s="82"/>
      <c r="L16" s="82"/>
      <c r="M16" s="82"/>
      <c r="N16" s="82"/>
      <c r="O16" s="82"/>
      <c r="P16" s="82"/>
      <c r="Q16" s="82"/>
      <c r="R16" s="82"/>
      <c r="S16" s="90"/>
      <c r="T16" s="82"/>
      <c r="U16" s="82"/>
      <c r="V16" s="82"/>
      <c r="W16" s="82"/>
      <c r="X16" s="82"/>
      <c r="Y16" s="82"/>
      <c r="Z16" s="82"/>
      <c r="AA16" s="82"/>
      <c r="AB16" s="90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</row>
    <row r="17" spans="2:114" s="8" customFormat="1" ht="12" customHeight="1">
      <c r="B17" s="80"/>
      <c r="D17" s="82"/>
      <c r="E17" s="82"/>
      <c r="F17" s="82"/>
      <c r="G17" s="82"/>
      <c r="H17" s="82"/>
      <c r="I17" s="82"/>
      <c r="J17" s="90"/>
      <c r="K17" s="82"/>
      <c r="L17" s="82"/>
      <c r="M17" s="82"/>
      <c r="N17" s="82"/>
      <c r="O17" s="82"/>
      <c r="P17" s="82"/>
      <c r="Q17" s="82"/>
      <c r="R17" s="82"/>
      <c r="S17" s="90"/>
      <c r="T17" s="82"/>
      <c r="U17" s="82"/>
      <c r="V17" s="82"/>
      <c r="W17" s="82"/>
      <c r="X17" s="82"/>
      <c r="Y17" s="82"/>
      <c r="Z17" s="82"/>
      <c r="AA17" s="82"/>
      <c r="AB17" s="90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</row>
    <row r="18" spans="2:114" s="8" customFormat="1" ht="12" customHeight="1">
      <c r="B18" s="80"/>
      <c r="D18" s="82"/>
      <c r="E18" s="82"/>
      <c r="F18" s="82"/>
      <c r="G18" s="82"/>
      <c r="H18" s="82"/>
      <c r="I18" s="82"/>
      <c r="J18" s="90"/>
      <c r="K18" s="82"/>
      <c r="L18" s="82"/>
      <c r="M18" s="82"/>
      <c r="N18" s="82"/>
      <c r="O18" s="82"/>
      <c r="P18" s="82"/>
      <c r="Q18" s="82"/>
      <c r="R18" s="82"/>
      <c r="S18" s="90"/>
      <c r="T18" s="82"/>
      <c r="U18" s="82"/>
      <c r="V18" s="82"/>
      <c r="W18" s="82"/>
      <c r="X18" s="82"/>
      <c r="Y18" s="82"/>
      <c r="Z18" s="82"/>
      <c r="AA18" s="82"/>
      <c r="AB18" s="90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</row>
    <row r="19" spans="2:114" s="8" customFormat="1" ht="12" customHeight="1">
      <c r="B19" s="80"/>
      <c r="D19" s="82"/>
      <c r="E19" s="82"/>
      <c r="F19" s="82"/>
      <c r="G19" s="82"/>
      <c r="H19" s="82"/>
      <c r="I19" s="82"/>
      <c r="J19" s="90"/>
      <c r="K19" s="82"/>
      <c r="L19" s="82"/>
      <c r="M19" s="82"/>
      <c r="N19" s="82"/>
      <c r="O19" s="82"/>
      <c r="P19" s="82"/>
      <c r="Q19" s="82"/>
      <c r="R19" s="82"/>
      <c r="S19" s="90"/>
      <c r="T19" s="82"/>
      <c r="U19" s="82"/>
      <c r="V19" s="82"/>
      <c r="W19" s="82"/>
      <c r="X19" s="82"/>
      <c r="Y19" s="82"/>
      <c r="Z19" s="82"/>
      <c r="AA19" s="82"/>
      <c r="AB19" s="90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</row>
    <row r="20" spans="2:114" s="8" customFormat="1" ht="12" customHeight="1">
      <c r="B20" s="80"/>
      <c r="D20" s="82"/>
      <c r="E20" s="82"/>
      <c r="F20" s="82"/>
      <c r="G20" s="82"/>
      <c r="H20" s="82"/>
      <c r="I20" s="82"/>
      <c r="J20" s="90"/>
      <c r="K20" s="82"/>
      <c r="L20" s="82"/>
      <c r="M20" s="82"/>
      <c r="N20" s="82"/>
      <c r="O20" s="82"/>
      <c r="P20" s="82"/>
      <c r="Q20" s="82"/>
      <c r="R20" s="82"/>
      <c r="S20" s="90"/>
      <c r="T20" s="82"/>
      <c r="U20" s="82"/>
      <c r="V20" s="82"/>
      <c r="W20" s="82"/>
      <c r="X20" s="82"/>
      <c r="Y20" s="82"/>
      <c r="Z20" s="82"/>
      <c r="AA20" s="82"/>
      <c r="AB20" s="90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82"/>
      <c r="CQ20" s="82"/>
      <c r="CR20" s="82"/>
      <c r="CS20" s="82"/>
      <c r="CT20" s="82"/>
      <c r="CU20" s="82"/>
      <c r="CV20" s="82"/>
      <c r="CW20" s="82"/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</row>
    <row r="21" spans="2:114" s="8" customFormat="1" ht="12" customHeight="1">
      <c r="B21" s="80"/>
      <c r="D21" s="82"/>
      <c r="E21" s="82"/>
      <c r="F21" s="82"/>
      <c r="G21" s="82"/>
      <c r="H21" s="82"/>
      <c r="I21" s="82"/>
      <c r="J21" s="90"/>
      <c r="K21" s="82"/>
      <c r="L21" s="82"/>
      <c r="M21" s="82"/>
      <c r="N21" s="82"/>
      <c r="O21" s="82"/>
      <c r="P21" s="82"/>
      <c r="Q21" s="82"/>
      <c r="R21" s="82"/>
      <c r="S21" s="90"/>
      <c r="T21" s="82"/>
      <c r="U21" s="82"/>
      <c r="V21" s="82"/>
      <c r="W21" s="82"/>
      <c r="X21" s="82"/>
      <c r="Y21" s="82"/>
      <c r="Z21" s="82"/>
      <c r="AA21" s="82"/>
      <c r="AB21" s="90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</row>
    <row r="22" spans="2:114" s="8" customFormat="1" ht="12" customHeight="1">
      <c r="B22" s="80"/>
      <c r="D22" s="82"/>
      <c r="E22" s="82"/>
      <c r="F22" s="82"/>
      <c r="G22" s="82"/>
      <c r="H22" s="82"/>
      <c r="I22" s="82"/>
      <c r="J22" s="90"/>
      <c r="K22" s="82"/>
      <c r="L22" s="82"/>
      <c r="M22" s="82"/>
      <c r="N22" s="82"/>
      <c r="O22" s="82"/>
      <c r="P22" s="82"/>
      <c r="Q22" s="82"/>
      <c r="R22" s="82"/>
      <c r="S22" s="90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</row>
    <row r="23" spans="2:114" s="8" customFormat="1" ht="12" customHeight="1">
      <c r="B23" s="80"/>
      <c r="D23" s="82"/>
      <c r="E23" s="82"/>
      <c r="F23" s="82"/>
      <c r="G23" s="82"/>
      <c r="H23" s="82"/>
      <c r="I23" s="82"/>
      <c r="J23" s="90"/>
      <c r="K23" s="82"/>
      <c r="L23" s="82"/>
      <c r="M23" s="82"/>
      <c r="N23" s="82"/>
      <c r="O23" s="82"/>
      <c r="P23" s="82"/>
      <c r="Q23" s="82"/>
      <c r="R23" s="82"/>
      <c r="S23" s="90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  <c r="CJ23" s="82"/>
      <c r="CK23" s="82"/>
      <c r="CL23" s="82"/>
      <c r="CM23" s="82"/>
      <c r="CN23" s="82"/>
      <c r="CO23" s="82"/>
      <c r="CP23" s="82"/>
      <c r="CQ23" s="82"/>
      <c r="CR23" s="82"/>
      <c r="CS23" s="82"/>
      <c r="CT23" s="82"/>
      <c r="CU23" s="82"/>
      <c r="CV23" s="82"/>
      <c r="CW23" s="82"/>
      <c r="CX23" s="82"/>
      <c r="CY23" s="82"/>
      <c r="CZ23" s="82"/>
      <c r="DA23" s="82"/>
      <c r="DB23" s="82"/>
      <c r="DC23" s="82"/>
      <c r="DD23" s="82"/>
      <c r="DE23" s="82"/>
      <c r="DF23" s="82"/>
      <c r="DG23" s="82"/>
      <c r="DH23" s="82"/>
      <c r="DI23" s="82"/>
      <c r="DJ23" s="82"/>
    </row>
    <row r="24" spans="2:114" s="8" customFormat="1" ht="12" customHeight="1">
      <c r="B24" s="80"/>
      <c r="D24" s="82"/>
      <c r="E24" s="82"/>
      <c r="F24" s="82"/>
      <c r="G24" s="82"/>
      <c r="H24" s="82"/>
      <c r="I24" s="82"/>
      <c r="J24" s="90"/>
      <c r="K24" s="82"/>
      <c r="L24" s="82"/>
      <c r="M24" s="82"/>
      <c r="N24" s="82"/>
      <c r="O24" s="82"/>
      <c r="P24" s="82"/>
      <c r="Q24" s="82"/>
      <c r="R24" s="82"/>
      <c r="S24" s="90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  <c r="CJ24" s="82"/>
      <c r="CK24" s="82"/>
      <c r="CL24" s="82"/>
      <c r="CM24" s="82"/>
      <c r="CN24" s="82"/>
      <c r="CO24" s="82"/>
      <c r="CP24" s="82"/>
      <c r="CQ24" s="82"/>
      <c r="CR24" s="82"/>
      <c r="CS24" s="82"/>
      <c r="CT24" s="82"/>
      <c r="CU24" s="82"/>
      <c r="CV24" s="82"/>
      <c r="CW24" s="82"/>
      <c r="CX24" s="82"/>
      <c r="CY24" s="82"/>
      <c r="CZ24" s="82"/>
      <c r="DA24" s="82"/>
      <c r="DB24" s="82"/>
      <c r="DC24" s="82"/>
      <c r="DD24" s="82"/>
      <c r="DE24" s="82"/>
      <c r="DF24" s="82"/>
      <c r="DG24" s="82"/>
      <c r="DH24" s="82"/>
      <c r="DI24" s="82"/>
      <c r="DJ24" s="82"/>
    </row>
    <row r="25" spans="2:114" s="8" customFormat="1" ht="12" customHeight="1">
      <c r="B25" s="80"/>
      <c r="D25" s="82"/>
      <c r="E25" s="82"/>
      <c r="F25" s="82"/>
      <c r="G25" s="82"/>
      <c r="H25" s="82"/>
      <c r="I25" s="82"/>
      <c r="J25" s="90"/>
      <c r="K25" s="82"/>
      <c r="L25" s="82"/>
      <c r="M25" s="82"/>
      <c r="N25" s="82"/>
      <c r="O25" s="82"/>
      <c r="P25" s="82"/>
      <c r="Q25" s="82"/>
      <c r="R25" s="82"/>
      <c r="S25" s="90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</row>
    <row r="26" spans="2:114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  <c r="CJ26" s="82"/>
      <c r="CK26" s="82"/>
      <c r="CL26" s="82"/>
      <c r="CM26" s="82"/>
      <c r="CN26" s="82"/>
      <c r="CO26" s="82"/>
      <c r="CP26" s="82"/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2"/>
      <c r="DB26" s="82"/>
      <c r="DC26" s="82"/>
      <c r="DD26" s="82"/>
      <c r="DE26" s="82"/>
      <c r="DF26" s="82"/>
      <c r="DG26" s="82"/>
      <c r="DH26" s="82"/>
      <c r="DI26" s="82"/>
      <c r="DJ26" s="82"/>
    </row>
    <row r="27" spans="2:114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</row>
    <row r="28" spans="2:114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</row>
    <row r="29" spans="2:114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</row>
    <row r="30" spans="2:114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</row>
    <row r="31" spans="2:114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</row>
    <row r="32" spans="2:114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</row>
    <row r="33" spans="2:114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</row>
    <row r="34" spans="2:114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8:DJ503">
    <cfRule type="expression" dxfId="107" priority="5" stopIfTrue="1">
      <formula>$A8&lt;&gt;""</formula>
    </cfRule>
  </conditionalFormatting>
  <conditionalFormatting sqref="A7:DJ7">
    <cfRule type="expression" dxfId="1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ゴシック,標準"&amp;14【災害】廃棄物処理事業経費（市区町村の合計）（令和6年度実績）&amp;R&amp;A</oddHeader>
    <oddFooter>&amp;R&amp;P/&amp;N</oddFooter>
  </headerFooter>
  <colBreaks count="8" manualBreakCount="8">
    <brk id="12" min="1" max="6" man="1"/>
    <brk id="21" min="1" max="6" man="1"/>
    <brk id="30" min="1" max="6" man="1"/>
    <brk id="38" min="1" max="6" man="1"/>
    <brk id="58" min="1" max="6" man="1"/>
    <brk id="66" min="1" max="6" man="1"/>
    <brk id="86" min="1" max="6" man="1"/>
    <brk id="94" min="1" max="6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216</v>
      </c>
      <c r="B7" s="87" t="s">
        <v>217</v>
      </c>
      <c r="C7" s="76" t="s">
        <v>189</v>
      </c>
      <c r="D7" s="77">
        <f>SUM($D$8:$D$9)</f>
        <v>8891</v>
      </c>
      <c r="E7" s="77">
        <f>SUM($E$8:$E$9)</f>
        <v>8891</v>
      </c>
      <c r="F7" s="77">
        <f>SUM($F$8:$F$9)</f>
        <v>3250</v>
      </c>
      <c r="G7" s="77">
        <f>SUM($G$8:$G$9)</f>
        <v>0</v>
      </c>
      <c r="H7" s="77">
        <f>SUM($H$8:$H$9)</f>
        <v>0</v>
      </c>
      <c r="I7" s="77">
        <f>SUM($I$8:$I$9)</f>
        <v>0</v>
      </c>
      <c r="J7" s="77">
        <f>SUM($J$8:$J$9)</f>
        <v>0</v>
      </c>
      <c r="K7" s="77">
        <f>SUM($K$8:$K$9)</f>
        <v>5641</v>
      </c>
      <c r="L7" s="77">
        <f>SUM($L$8:$L$9)</f>
        <v>0</v>
      </c>
      <c r="M7" s="77">
        <f>SUM($M$8:$M$9)</f>
        <v>0</v>
      </c>
      <c r="N7" s="77">
        <f>SUM($N$8:$N$9)</f>
        <v>0</v>
      </c>
      <c r="O7" s="77">
        <f>SUM($O$8:$O$9)</f>
        <v>0</v>
      </c>
      <c r="P7" s="77">
        <f>SUM($P$8:$P$9)</f>
        <v>0</v>
      </c>
      <c r="Q7" s="77">
        <f>SUM($Q$8:$Q$9)</f>
        <v>0</v>
      </c>
      <c r="R7" s="77">
        <f>SUM($R$8:$R$9)</f>
        <v>0</v>
      </c>
      <c r="S7" s="77">
        <f>SUM($S$8:$S$9)</f>
        <v>0</v>
      </c>
      <c r="T7" s="77">
        <f>SUM($T$8:$T$9)</f>
        <v>0</v>
      </c>
      <c r="U7" s="77">
        <f>SUM($U$8:$U$9)</f>
        <v>0</v>
      </c>
      <c r="V7" s="77">
        <f>SUM($V$8:$V$9)</f>
        <v>8891</v>
      </c>
      <c r="W7" s="77">
        <f>SUM($W$8:$W$9)</f>
        <v>8891</v>
      </c>
      <c r="X7" s="77">
        <f>SUM($X$8:$X$9)</f>
        <v>3250</v>
      </c>
      <c r="Y7" s="77">
        <f>SUM($Y$8:$Y$9)</f>
        <v>0</v>
      </c>
      <c r="Z7" s="77">
        <f>SUM($Z$8:$Z$9)</f>
        <v>0</v>
      </c>
      <c r="AA7" s="77">
        <f>SUM($AA$8:$AA$9)</f>
        <v>0</v>
      </c>
      <c r="AB7" s="77">
        <f>SUM($AB$8:$AB$9)</f>
        <v>0</v>
      </c>
      <c r="AC7" s="77">
        <f>SUM($AC$8:$AC$9)</f>
        <v>5641</v>
      </c>
      <c r="AD7" s="77">
        <f>SUM($AD$8:$AD$9)</f>
        <v>0</v>
      </c>
      <c r="AE7" s="77">
        <f>SUM($AE$8:$AE$9)</f>
        <v>0</v>
      </c>
      <c r="AF7" s="77">
        <f>SUM($AF$8:$AF$9)</f>
        <v>0</v>
      </c>
      <c r="AG7" s="77">
        <f>SUM($AG$8:$AG$9)</f>
        <v>0</v>
      </c>
      <c r="AH7" s="77">
        <f>SUM($AH$8:$AH$9)</f>
        <v>0</v>
      </c>
      <c r="AI7" s="77">
        <f>SUM($AI$8:$AI$9)</f>
        <v>0</v>
      </c>
      <c r="AJ7" s="77">
        <f>SUM($AJ$8:$AJ$9)</f>
        <v>0</v>
      </c>
      <c r="AK7" s="77">
        <f>SUM($AK$8:$AK$9)</f>
        <v>0</v>
      </c>
      <c r="AL7" s="88" t="s">
        <v>218</v>
      </c>
      <c r="AM7" s="77">
        <f>SUM($AM$8:$AM$9)</f>
        <v>8891</v>
      </c>
      <c r="AN7" s="77">
        <f>SUM($AN$8:$AN$9)</f>
        <v>0</v>
      </c>
      <c r="AO7" s="77">
        <f>SUM($AO$8:$AO$9)</f>
        <v>0</v>
      </c>
      <c r="AP7" s="77">
        <f>SUM($AP$8:$AP$9)</f>
        <v>0</v>
      </c>
      <c r="AQ7" s="77">
        <f>SUM($AQ$8:$AQ$9)</f>
        <v>0</v>
      </c>
      <c r="AR7" s="77">
        <f>SUM($AR$8:$AR$9)</f>
        <v>0</v>
      </c>
      <c r="AS7" s="77">
        <f>SUM($AS$8:$AS$9)</f>
        <v>0</v>
      </c>
      <c r="AT7" s="77">
        <f>SUM($AT$8:$AT$9)</f>
        <v>0</v>
      </c>
      <c r="AU7" s="77">
        <f>SUM($AU$8:$AU$9)</f>
        <v>0</v>
      </c>
      <c r="AV7" s="77">
        <f>SUM($AV$8:$AV$9)</f>
        <v>0</v>
      </c>
      <c r="AW7" s="77">
        <f>SUM($AW$8:$AW$9)</f>
        <v>0</v>
      </c>
      <c r="AX7" s="77">
        <f>SUM($AX$8:$AX$9)</f>
        <v>7862</v>
      </c>
      <c r="AY7" s="77">
        <f>SUM($AY$8:$AY$9)</f>
        <v>0</v>
      </c>
      <c r="AZ7" s="77">
        <f>SUM($AZ$8:$AZ$9)</f>
        <v>0</v>
      </c>
      <c r="BA7" s="77">
        <f>SUM($BA$8:$BA$9)</f>
        <v>7862</v>
      </c>
      <c r="BB7" s="77">
        <f>SUM($BB$8:$BB$9)</f>
        <v>0</v>
      </c>
      <c r="BC7" s="88" t="s">
        <v>218</v>
      </c>
      <c r="BD7" s="77">
        <f>SUM($BD$8:$BD$9)</f>
        <v>1029</v>
      </c>
      <c r="BE7" s="77">
        <f>SUM($BE$8:$BE$9)</f>
        <v>0</v>
      </c>
      <c r="BF7" s="77">
        <f>SUM($BF$8:$BF$9)</f>
        <v>8891</v>
      </c>
      <c r="BG7" s="77">
        <f>SUM($BG$8:$BG$9)</f>
        <v>0</v>
      </c>
      <c r="BH7" s="77">
        <f>SUM($BH$8:$BH$9)</f>
        <v>0</v>
      </c>
      <c r="BI7" s="77">
        <f>SUM($BI$8:$BI$9)</f>
        <v>0</v>
      </c>
      <c r="BJ7" s="77">
        <f>SUM($BJ$8:$BJ$9)</f>
        <v>0</v>
      </c>
      <c r="BK7" s="77">
        <f>SUM($BK$8:$BK$9)</f>
        <v>0</v>
      </c>
      <c r="BL7" s="77">
        <f>SUM($BL$8:$BL$9)</f>
        <v>0</v>
      </c>
      <c r="BM7" s="77">
        <f>SUM($BM$8:$BM$9)</f>
        <v>0</v>
      </c>
      <c r="BN7" s="88" t="s">
        <v>190</v>
      </c>
      <c r="BO7" s="77">
        <f>SUM($BO$8:$BO$9)</f>
        <v>0</v>
      </c>
      <c r="BP7" s="77">
        <f>SUM($BP$8:$BP$9)</f>
        <v>0</v>
      </c>
      <c r="BQ7" s="77">
        <f>SUM($BQ$8:$BQ$9)</f>
        <v>0</v>
      </c>
      <c r="BR7" s="77">
        <f>SUM($BR$8:$BR$9)</f>
        <v>0</v>
      </c>
      <c r="BS7" s="77">
        <f>SUM($BS$8:$BS$9)</f>
        <v>0</v>
      </c>
      <c r="BT7" s="77">
        <f>SUM($BT$8:$BT$9)</f>
        <v>0</v>
      </c>
      <c r="BU7" s="77">
        <f>SUM($BU$8:$BU$9)</f>
        <v>0</v>
      </c>
      <c r="BV7" s="77">
        <f>SUM($BV$8:$BV$9)</f>
        <v>0</v>
      </c>
      <c r="BW7" s="77">
        <f>SUM($BW$8:$BW$9)</f>
        <v>0</v>
      </c>
      <c r="BX7" s="77">
        <f>SUM($BX$8:$BX$9)</f>
        <v>0</v>
      </c>
      <c r="BY7" s="77">
        <f>SUM($BY$8:$BY$9)</f>
        <v>0</v>
      </c>
      <c r="BZ7" s="77">
        <f>SUM($BZ$8:$BZ$9)</f>
        <v>0</v>
      </c>
      <c r="CA7" s="77">
        <f>SUM($CA$8:$CA$9)</f>
        <v>0</v>
      </c>
      <c r="CB7" s="77">
        <f>SUM($CB$8:$CB$9)</f>
        <v>0</v>
      </c>
      <c r="CC7" s="77">
        <f>SUM($CC$8:$CC$9)</f>
        <v>0</v>
      </c>
      <c r="CD7" s="77">
        <f>SUM($CD$8:$CD$9)</f>
        <v>0</v>
      </c>
      <c r="CE7" s="88" t="s">
        <v>190</v>
      </c>
      <c r="CF7" s="77">
        <f>SUM($CF$8:$CF$9)</f>
        <v>0</v>
      </c>
      <c r="CG7" s="77">
        <f>SUM($CG$8:$CG$9)</f>
        <v>0</v>
      </c>
      <c r="CH7" s="77">
        <f>SUM($CH$8:$CH$9)</f>
        <v>0</v>
      </c>
      <c r="CI7" s="77">
        <f>SUM($CI$8:$CI$9)</f>
        <v>0</v>
      </c>
      <c r="CJ7" s="77">
        <f>SUM($CJ$8:$CJ$9)</f>
        <v>0</v>
      </c>
      <c r="CK7" s="77">
        <f>SUM($CK$8:$CK$9)</f>
        <v>0</v>
      </c>
      <c r="CL7" s="77">
        <f>SUM($CL$8:$CL$9)</f>
        <v>0</v>
      </c>
      <c r="CM7" s="77">
        <f>SUM($CM$8:$CM$9)</f>
        <v>0</v>
      </c>
      <c r="CN7" s="77">
        <f>SUM($CN$8:$CN$9)</f>
        <v>0</v>
      </c>
      <c r="CO7" s="77">
        <f>SUM($CO$8:$CO$9)</f>
        <v>0</v>
      </c>
      <c r="CP7" s="88" t="s">
        <v>218</v>
      </c>
      <c r="CQ7" s="77">
        <f>SUM($CQ$8:$CQ$9)</f>
        <v>8891</v>
      </c>
      <c r="CR7" s="77">
        <f>SUM($CR$8:$CR$9)</f>
        <v>0</v>
      </c>
      <c r="CS7" s="77">
        <f>SUM($CS$8:$CS$9)</f>
        <v>0</v>
      </c>
      <c r="CT7" s="77">
        <f>SUM($CT$8:$CT$9)</f>
        <v>0</v>
      </c>
      <c r="CU7" s="77">
        <f>SUM($CU$8:$CU$9)</f>
        <v>0</v>
      </c>
      <c r="CV7" s="77">
        <f>SUM($CV$8:$CV$9)</f>
        <v>0</v>
      </c>
      <c r="CW7" s="77">
        <f>SUM($CW$8:$CW$9)</f>
        <v>0</v>
      </c>
      <c r="CX7" s="77">
        <f>SUM($CX$8:$CX$9)</f>
        <v>0</v>
      </c>
      <c r="CY7" s="77">
        <f>SUM($CY$8:$CY$9)</f>
        <v>0</v>
      </c>
      <c r="CZ7" s="77">
        <f>SUM($CZ$8:$CZ$9)</f>
        <v>0</v>
      </c>
      <c r="DA7" s="77">
        <f>SUM($DA$8:$DA$9)</f>
        <v>0</v>
      </c>
      <c r="DB7" s="77">
        <f>SUM($DB$8:$DB$9)</f>
        <v>7862</v>
      </c>
      <c r="DC7" s="77">
        <f>SUM($DC$8:$DC$9)</f>
        <v>0</v>
      </c>
      <c r="DD7" s="77">
        <f>SUM($DD$8:$DD$9)</f>
        <v>0</v>
      </c>
      <c r="DE7" s="77">
        <f>SUM($DE$8:$DE$9)</f>
        <v>7862</v>
      </c>
      <c r="DF7" s="77">
        <f>SUM($DF$8:$DF$9)</f>
        <v>0</v>
      </c>
      <c r="DG7" s="88" t="s">
        <v>190</v>
      </c>
      <c r="DH7" s="77">
        <f>SUM($DH$8:$DH$9)</f>
        <v>1029</v>
      </c>
      <c r="DI7" s="77">
        <f>SUM($DI$8:$DI$9)</f>
        <v>0</v>
      </c>
      <c r="DJ7" s="77">
        <f>SUM($DJ$8:$DJ$9)</f>
        <v>8891</v>
      </c>
    </row>
    <row r="8" spans="1:114" s="8" customFormat="1" ht="12" customHeight="1">
      <c r="A8" s="8" t="s">
        <v>202</v>
      </c>
      <c r="B8" s="80" t="s">
        <v>204</v>
      </c>
      <c r="C8" s="8" t="s">
        <v>205</v>
      </c>
      <c r="D8" s="81">
        <f>SUM(E8,+L8)</f>
        <v>1029</v>
      </c>
      <c r="E8" s="81">
        <f>SUM(F8:I8)+K8</f>
        <v>1029</v>
      </c>
      <c r="F8" s="81">
        <v>838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191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1029</v>
      </c>
      <c r="W8" s="81">
        <v>1029</v>
      </c>
      <c r="X8" s="81">
        <v>838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191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190</v>
      </c>
      <c r="AM8" s="81">
        <f>SUM(AN8,AS8,AW8,AX8,BD8)</f>
        <v>1029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190</v>
      </c>
      <c r="BD8" s="81">
        <v>1029</v>
      </c>
      <c r="BE8" s="81">
        <v>0</v>
      </c>
      <c r="BF8" s="81">
        <f>SUM(AE8,+AM8,+BE8)</f>
        <v>1029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190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190</v>
      </c>
      <c r="CF8" s="81">
        <v>0</v>
      </c>
      <c r="CG8" s="81">
        <v>0</v>
      </c>
      <c r="CH8" s="81">
        <f>SUM(BG8,+BO8,+CG8)</f>
        <v>0</v>
      </c>
      <c r="CI8" s="81">
        <f t="shared" ref="CI8:CI9" si="0">SUM(AE8,+BG8)</f>
        <v>0</v>
      </c>
      <c r="CJ8" s="81">
        <f t="shared" ref="CJ8:CJ9" si="1">SUM(AF8,+BH8)</f>
        <v>0</v>
      </c>
      <c r="CK8" s="81">
        <f t="shared" ref="CK8:CK9" si="2">SUM(AG8,+BI8)</f>
        <v>0</v>
      </c>
      <c r="CL8" s="81">
        <f t="shared" ref="CL8:CL9" si="3">SUM(AH8,+BJ8)</f>
        <v>0</v>
      </c>
      <c r="CM8" s="81">
        <f t="shared" ref="CM8:CM9" si="4">SUM(AI8,+BK8)</f>
        <v>0</v>
      </c>
      <c r="CN8" s="81">
        <f t="shared" ref="CN8:CN9" si="5">SUM(AJ8,+BL8)</f>
        <v>0</v>
      </c>
      <c r="CO8" s="81">
        <f t="shared" ref="CO8:CO9" si="6">SUM(AK8,+BM8)</f>
        <v>0</v>
      </c>
      <c r="CP8" s="89" t="s">
        <v>190</v>
      </c>
      <c r="CQ8" s="81">
        <f t="shared" ref="CQ8:CQ9" si="7">SUM(AM8,+BO8)</f>
        <v>1029</v>
      </c>
      <c r="CR8" s="81">
        <f t="shared" ref="CR8:CR9" si="8">SUM(AN8,+BP8)</f>
        <v>0</v>
      </c>
      <c r="CS8" s="81">
        <f t="shared" ref="CS8:CS9" si="9">SUM(AO8,+BQ8)</f>
        <v>0</v>
      </c>
      <c r="CT8" s="81">
        <f t="shared" ref="CT8:CT9" si="10">SUM(AP8,+BR8)</f>
        <v>0</v>
      </c>
      <c r="CU8" s="81">
        <f t="shared" ref="CU8:CU9" si="11">SUM(AQ8,+BS8)</f>
        <v>0</v>
      </c>
      <c r="CV8" s="81">
        <f t="shared" ref="CV8:CV9" si="12">SUM(AR8,+BT8)</f>
        <v>0</v>
      </c>
      <c r="CW8" s="81">
        <f t="shared" ref="CW8:CW9" si="13">SUM(AS8,+BU8)</f>
        <v>0</v>
      </c>
      <c r="CX8" s="81">
        <f t="shared" ref="CX8:CX9" si="14">SUM(AT8,+BV8)</f>
        <v>0</v>
      </c>
      <c r="CY8" s="81">
        <f t="shared" ref="CY8:CY9" si="15">SUM(AU8,+BW8)</f>
        <v>0</v>
      </c>
      <c r="CZ8" s="81">
        <f t="shared" ref="CZ8:CZ9" si="16">SUM(AV8,+BX8)</f>
        <v>0</v>
      </c>
      <c r="DA8" s="81">
        <f t="shared" ref="DA8:DA9" si="17">SUM(AW8,+BY8)</f>
        <v>0</v>
      </c>
      <c r="DB8" s="81">
        <f t="shared" ref="DB8:DB9" si="18">SUM(AX8,+BZ8)</f>
        <v>0</v>
      </c>
      <c r="DC8" s="81">
        <f t="shared" ref="DC8:DC9" si="19">SUM(AY8,+CA8)</f>
        <v>0</v>
      </c>
      <c r="DD8" s="81">
        <f t="shared" ref="DD8:DD9" si="20">SUM(AZ8,+CB8)</f>
        <v>0</v>
      </c>
      <c r="DE8" s="81">
        <f t="shared" ref="DE8:DE9" si="21">SUM(BA8,+CC8)</f>
        <v>0</v>
      </c>
      <c r="DF8" s="81">
        <f t="shared" ref="DF8:DF9" si="22">SUM(BB8,+CD8)</f>
        <v>0</v>
      </c>
      <c r="DG8" s="89" t="s">
        <v>190</v>
      </c>
      <c r="DH8" s="81">
        <f t="shared" ref="DH8:DH9" si="23">SUM(BD8,+CF8)</f>
        <v>1029</v>
      </c>
      <c r="DI8" s="81">
        <f t="shared" ref="DI8:DI9" si="24">SUM(BE8,+CG8)</f>
        <v>0</v>
      </c>
      <c r="DJ8" s="81">
        <f t="shared" ref="DJ8:DJ9" si="25">SUM(BF8,+CH8)</f>
        <v>1029</v>
      </c>
    </row>
    <row r="9" spans="1:114" s="8" customFormat="1" ht="12" customHeight="1">
      <c r="A9" s="8" t="s">
        <v>202</v>
      </c>
      <c r="B9" s="80" t="s">
        <v>211</v>
      </c>
      <c r="C9" s="8" t="s">
        <v>212</v>
      </c>
      <c r="D9" s="81">
        <f>SUM(E9,+L9)</f>
        <v>7862</v>
      </c>
      <c r="E9" s="81">
        <f>SUM(F9:I9)+K9</f>
        <v>7862</v>
      </c>
      <c r="F9" s="81">
        <v>2412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5450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7862</v>
      </c>
      <c r="W9" s="81">
        <v>7862</v>
      </c>
      <c r="X9" s="81">
        <v>2412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5450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190</v>
      </c>
      <c r="AM9" s="81">
        <f>SUM(AN9,AS9,AW9,AX9,BD9)</f>
        <v>7862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7862</v>
      </c>
      <c r="AY9" s="81">
        <v>0</v>
      </c>
      <c r="AZ9" s="81">
        <v>0</v>
      </c>
      <c r="BA9" s="81">
        <v>7862</v>
      </c>
      <c r="BB9" s="81">
        <v>0</v>
      </c>
      <c r="BC9" s="89" t="s">
        <v>190</v>
      </c>
      <c r="BD9" s="81">
        <v>0</v>
      </c>
      <c r="BE9" s="81">
        <v>0</v>
      </c>
      <c r="BF9" s="81">
        <f>SUM(AE9,+AM9,+BE9)</f>
        <v>7862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190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190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190</v>
      </c>
      <c r="CQ9" s="81">
        <f t="shared" si="7"/>
        <v>7862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7862</v>
      </c>
      <c r="DC9" s="81">
        <f t="shared" si="19"/>
        <v>0</v>
      </c>
      <c r="DD9" s="81">
        <f t="shared" si="20"/>
        <v>0</v>
      </c>
      <c r="DE9" s="81">
        <f t="shared" si="21"/>
        <v>7862</v>
      </c>
      <c r="DF9" s="81">
        <f t="shared" si="22"/>
        <v>0</v>
      </c>
      <c r="DG9" s="89" t="s">
        <v>190</v>
      </c>
      <c r="DH9" s="81">
        <f t="shared" si="23"/>
        <v>0</v>
      </c>
      <c r="DI9" s="81">
        <f t="shared" si="24"/>
        <v>0</v>
      </c>
      <c r="DJ9" s="81">
        <f t="shared" si="25"/>
        <v>7862</v>
      </c>
    </row>
    <row r="10" spans="1:114" s="8" customFormat="1" ht="12" customHeight="1">
      <c r="B10" s="9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9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9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9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9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9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9"/>
      <c r="DH10" s="81"/>
      <c r="DI10" s="81"/>
      <c r="DJ10" s="81"/>
    </row>
    <row r="11" spans="1:114" s="8" customFormat="1" ht="12" customHeight="1">
      <c r="B11" s="91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9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9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9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9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9"/>
      <c r="CQ11" s="81"/>
      <c r="CR11" s="81"/>
      <c r="CS11" s="81"/>
      <c r="CT11" s="81"/>
      <c r="CU11" s="81"/>
      <c r="CV11" s="81"/>
      <c r="CW11" s="81"/>
      <c r="CX11" s="81"/>
      <c r="CY11" s="81"/>
      <c r="CZ11" s="81"/>
      <c r="DA11" s="81"/>
      <c r="DB11" s="81"/>
      <c r="DC11" s="81"/>
      <c r="DD11" s="81"/>
      <c r="DE11" s="81"/>
      <c r="DF11" s="81"/>
      <c r="DG11" s="89"/>
      <c r="DH11" s="81"/>
      <c r="DI11" s="81"/>
      <c r="DJ11" s="81"/>
    </row>
    <row r="12" spans="1:114" s="8" customFormat="1" ht="12" customHeight="1">
      <c r="B12" s="9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9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  <c r="AX12" s="81"/>
      <c r="AY12" s="81"/>
      <c r="AZ12" s="81"/>
      <c r="BA12" s="81"/>
      <c r="BB12" s="81"/>
      <c r="BC12" s="89"/>
      <c r="BD12" s="81"/>
      <c r="BE12" s="81"/>
      <c r="BF12" s="81"/>
      <c r="BG12" s="81"/>
      <c r="BH12" s="81"/>
      <c r="BI12" s="81"/>
      <c r="BJ12" s="81"/>
      <c r="BK12" s="81"/>
      <c r="BL12" s="81"/>
      <c r="BM12" s="81"/>
      <c r="BN12" s="89"/>
      <c r="BO12" s="81"/>
      <c r="BP12" s="81"/>
      <c r="BQ12" s="81"/>
      <c r="BR12" s="81"/>
      <c r="BS12" s="81"/>
      <c r="BT12" s="81"/>
      <c r="BU12" s="81"/>
      <c r="BV12" s="81"/>
      <c r="BW12" s="81"/>
      <c r="BX12" s="81"/>
      <c r="BY12" s="81"/>
      <c r="BZ12" s="81"/>
      <c r="CA12" s="81"/>
      <c r="CB12" s="81"/>
      <c r="CC12" s="81"/>
      <c r="CD12" s="81"/>
      <c r="CE12" s="89"/>
      <c r="CF12" s="81"/>
      <c r="CG12" s="81"/>
      <c r="CH12" s="81"/>
      <c r="CI12" s="81"/>
      <c r="CJ12" s="81"/>
      <c r="CK12" s="81"/>
      <c r="CL12" s="81"/>
      <c r="CM12" s="81"/>
      <c r="CN12" s="81"/>
      <c r="CO12" s="81"/>
      <c r="CP12" s="89"/>
      <c r="CQ12" s="81"/>
      <c r="CR12" s="81"/>
      <c r="CS12" s="81"/>
      <c r="CT12" s="81"/>
      <c r="CU12" s="81"/>
      <c r="CV12" s="81"/>
      <c r="CW12" s="81"/>
      <c r="CX12" s="81"/>
      <c r="CY12" s="81"/>
      <c r="CZ12" s="81"/>
      <c r="DA12" s="81"/>
      <c r="DB12" s="81"/>
      <c r="DC12" s="81"/>
      <c r="DD12" s="81"/>
      <c r="DE12" s="81"/>
      <c r="DF12" s="81"/>
      <c r="DG12" s="89"/>
      <c r="DH12" s="81"/>
      <c r="DI12" s="81"/>
      <c r="DJ12" s="81"/>
    </row>
    <row r="13" spans="1:114" s="8" customFormat="1" ht="12" customHeight="1">
      <c r="B13" s="9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9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9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9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9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9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9"/>
      <c r="DH13" s="81"/>
      <c r="DI13" s="81"/>
      <c r="DJ13" s="81"/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  <row r="973" spans="2:114" s="8" customFormat="1" ht="12" customHeight="1">
      <c r="B973" s="9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9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9"/>
      <c r="BD973" s="81"/>
      <c r="BE973" s="81"/>
      <c r="BF973" s="81"/>
      <c r="BG973" s="81"/>
      <c r="BH973" s="81"/>
      <c r="BI973" s="81"/>
      <c r="BJ973" s="81"/>
      <c r="BK973" s="81"/>
      <c r="BL973" s="81"/>
      <c r="BM973" s="81"/>
      <c r="BN973" s="89"/>
      <c r="BO973" s="81"/>
      <c r="BP973" s="81"/>
      <c r="BQ973" s="81"/>
      <c r="BR973" s="81"/>
      <c r="BS973" s="81"/>
      <c r="BT973" s="81"/>
      <c r="BU973" s="81"/>
      <c r="BV973" s="81"/>
      <c r="BW973" s="81"/>
      <c r="BX973" s="81"/>
      <c r="BY973" s="81"/>
      <c r="BZ973" s="81"/>
      <c r="CA973" s="81"/>
      <c r="CB973" s="81"/>
      <c r="CC973" s="81"/>
      <c r="CD973" s="81"/>
      <c r="CE973" s="89"/>
      <c r="CF973" s="81"/>
      <c r="CG973" s="81"/>
      <c r="CH973" s="81"/>
      <c r="CI973" s="81"/>
      <c r="CJ973" s="81"/>
      <c r="CK973" s="81"/>
      <c r="CL973" s="81"/>
      <c r="CM973" s="81"/>
      <c r="CN973" s="81"/>
      <c r="CO973" s="81"/>
      <c r="CP973" s="89"/>
      <c r="CQ973" s="81"/>
      <c r="CR973" s="81"/>
      <c r="CS973" s="81"/>
      <c r="CT973" s="81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1"/>
      <c r="DF973" s="81"/>
      <c r="DG973" s="89"/>
      <c r="DH973" s="81"/>
      <c r="DI973" s="81"/>
      <c r="DJ973" s="81"/>
    </row>
    <row r="974" spans="2:114" s="8" customFormat="1" ht="12" customHeight="1">
      <c r="B974" s="9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9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9"/>
      <c r="BD974" s="81"/>
      <c r="BE974" s="81"/>
      <c r="BF974" s="81"/>
      <c r="BG974" s="81"/>
      <c r="BH974" s="81"/>
      <c r="BI974" s="81"/>
      <c r="BJ974" s="81"/>
      <c r="BK974" s="81"/>
      <c r="BL974" s="81"/>
      <c r="BM974" s="81"/>
      <c r="BN974" s="89"/>
      <c r="BO974" s="81"/>
      <c r="BP974" s="81"/>
      <c r="BQ974" s="81"/>
      <c r="BR974" s="81"/>
      <c r="BS974" s="81"/>
      <c r="BT974" s="81"/>
      <c r="BU974" s="81"/>
      <c r="BV974" s="81"/>
      <c r="BW974" s="81"/>
      <c r="BX974" s="81"/>
      <c r="BY974" s="81"/>
      <c r="BZ974" s="81"/>
      <c r="CA974" s="81"/>
      <c r="CB974" s="81"/>
      <c r="CC974" s="81"/>
      <c r="CD974" s="81"/>
      <c r="CE974" s="89"/>
      <c r="CF974" s="81"/>
      <c r="CG974" s="81"/>
      <c r="CH974" s="81"/>
      <c r="CI974" s="81"/>
      <c r="CJ974" s="81"/>
      <c r="CK974" s="81"/>
      <c r="CL974" s="81"/>
      <c r="CM974" s="81"/>
      <c r="CN974" s="81"/>
      <c r="CO974" s="81"/>
      <c r="CP974" s="89"/>
      <c r="CQ974" s="81"/>
      <c r="CR974" s="81"/>
      <c r="CS974" s="81"/>
      <c r="CT974" s="81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1"/>
      <c r="DF974" s="81"/>
      <c r="DG974" s="89"/>
      <c r="DH974" s="81"/>
      <c r="DI974" s="81"/>
      <c r="DJ974" s="81"/>
    </row>
    <row r="975" spans="2:114" s="8" customFormat="1" ht="12" customHeight="1">
      <c r="B975" s="9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9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9"/>
      <c r="BD975" s="81"/>
      <c r="BE975" s="81"/>
      <c r="BF975" s="81"/>
      <c r="BG975" s="81"/>
      <c r="BH975" s="81"/>
      <c r="BI975" s="81"/>
      <c r="BJ975" s="81"/>
      <c r="BK975" s="81"/>
      <c r="BL975" s="81"/>
      <c r="BM975" s="81"/>
      <c r="BN975" s="89"/>
      <c r="BO975" s="81"/>
      <c r="BP975" s="81"/>
      <c r="BQ975" s="81"/>
      <c r="BR975" s="81"/>
      <c r="BS975" s="81"/>
      <c r="BT975" s="81"/>
      <c r="BU975" s="81"/>
      <c r="BV975" s="81"/>
      <c r="BW975" s="81"/>
      <c r="BX975" s="81"/>
      <c r="BY975" s="81"/>
      <c r="BZ975" s="81"/>
      <c r="CA975" s="81"/>
      <c r="CB975" s="81"/>
      <c r="CC975" s="81"/>
      <c r="CD975" s="81"/>
      <c r="CE975" s="89"/>
      <c r="CF975" s="81"/>
      <c r="CG975" s="81"/>
      <c r="CH975" s="81"/>
      <c r="CI975" s="81"/>
      <c r="CJ975" s="81"/>
      <c r="CK975" s="81"/>
      <c r="CL975" s="81"/>
      <c r="CM975" s="81"/>
      <c r="CN975" s="81"/>
      <c r="CO975" s="81"/>
      <c r="CP975" s="89"/>
      <c r="CQ975" s="81"/>
      <c r="CR975" s="81"/>
      <c r="CS975" s="81"/>
      <c r="CT975" s="81"/>
      <c r="CU975" s="81"/>
      <c r="CV975" s="81"/>
      <c r="CW975" s="81"/>
      <c r="CX975" s="81"/>
      <c r="CY975" s="81"/>
      <c r="CZ975" s="81"/>
      <c r="DA975" s="81"/>
      <c r="DB975" s="81"/>
      <c r="DC975" s="81"/>
      <c r="DD975" s="81"/>
      <c r="DE975" s="81"/>
      <c r="DF975" s="81"/>
      <c r="DG975" s="89"/>
      <c r="DH975" s="81"/>
      <c r="DI975" s="81"/>
      <c r="DJ975" s="81"/>
    </row>
    <row r="976" spans="2:114" s="8" customFormat="1" ht="12" customHeight="1">
      <c r="B976" s="9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9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9"/>
      <c r="BD976" s="81"/>
      <c r="BE976" s="81"/>
      <c r="BF976" s="81"/>
      <c r="BG976" s="81"/>
      <c r="BH976" s="81"/>
      <c r="BI976" s="81"/>
      <c r="BJ976" s="81"/>
      <c r="BK976" s="81"/>
      <c r="BL976" s="81"/>
      <c r="BM976" s="81"/>
      <c r="BN976" s="89"/>
      <c r="BO976" s="81"/>
      <c r="BP976" s="81"/>
      <c r="BQ976" s="81"/>
      <c r="BR976" s="81"/>
      <c r="BS976" s="81"/>
      <c r="BT976" s="81"/>
      <c r="BU976" s="81"/>
      <c r="BV976" s="81"/>
      <c r="BW976" s="81"/>
      <c r="BX976" s="81"/>
      <c r="BY976" s="81"/>
      <c r="BZ976" s="81"/>
      <c r="CA976" s="81"/>
      <c r="CB976" s="81"/>
      <c r="CC976" s="81"/>
      <c r="CD976" s="81"/>
      <c r="CE976" s="89"/>
      <c r="CF976" s="81"/>
      <c r="CG976" s="81"/>
      <c r="CH976" s="81"/>
      <c r="CI976" s="81"/>
      <c r="CJ976" s="81"/>
      <c r="CK976" s="81"/>
      <c r="CL976" s="81"/>
      <c r="CM976" s="81"/>
      <c r="CN976" s="81"/>
      <c r="CO976" s="81"/>
      <c r="CP976" s="89"/>
      <c r="CQ976" s="81"/>
      <c r="CR976" s="81"/>
      <c r="CS976" s="81"/>
      <c r="CT976" s="81"/>
      <c r="CU976" s="81"/>
      <c r="CV976" s="81"/>
      <c r="CW976" s="81"/>
      <c r="CX976" s="81"/>
      <c r="CY976" s="81"/>
      <c r="CZ976" s="81"/>
      <c r="DA976" s="81"/>
      <c r="DB976" s="81"/>
      <c r="DC976" s="81"/>
      <c r="DD976" s="81"/>
      <c r="DE976" s="81"/>
      <c r="DF976" s="81"/>
      <c r="DG976" s="89"/>
      <c r="DH976" s="81"/>
      <c r="DI976" s="81"/>
      <c r="DJ976" s="81"/>
    </row>
    <row r="977" spans="2:114" s="8" customFormat="1" ht="12" customHeight="1">
      <c r="B977" s="9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9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9"/>
      <c r="BD977" s="81"/>
      <c r="BE977" s="81"/>
      <c r="BF977" s="81"/>
      <c r="BG977" s="81"/>
      <c r="BH977" s="81"/>
      <c r="BI977" s="81"/>
      <c r="BJ977" s="81"/>
      <c r="BK977" s="81"/>
      <c r="BL977" s="81"/>
      <c r="BM977" s="81"/>
      <c r="BN977" s="89"/>
      <c r="BO977" s="81"/>
      <c r="BP977" s="81"/>
      <c r="BQ977" s="81"/>
      <c r="BR977" s="81"/>
      <c r="BS977" s="81"/>
      <c r="BT977" s="81"/>
      <c r="BU977" s="81"/>
      <c r="BV977" s="81"/>
      <c r="BW977" s="81"/>
      <c r="BX977" s="81"/>
      <c r="BY977" s="81"/>
      <c r="BZ977" s="81"/>
      <c r="CA977" s="81"/>
      <c r="CB977" s="81"/>
      <c r="CC977" s="81"/>
      <c r="CD977" s="81"/>
      <c r="CE977" s="89"/>
      <c r="CF977" s="81"/>
      <c r="CG977" s="81"/>
      <c r="CH977" s="81"/>
      <c r="CI977" s="81"/>
      <c r="CJ977" s="81"/>
      <c r="CK977" s="81"/>
      <c r="CL977" s="81"/>
      <c r="CM977" s="81"/>
      <c r="CN977" s="81"/>
      <c r="CO977" s="81"/>
      <c r="CP977" s="89"/>
      <c r="CQ977" s="81"/>
      <c r="CR977" s="81"/>
      <c r="CS977" s="81"/>
      <c r="CT977" s="81"/>
      <c r="CU977" s="81"/>
      <c r="CV977" s="81"/>
      <c r="CW977" s="81"/>
      <c r="CX977" s="81"/>
      <c r="CY977" s="81"/>
      <c r="CZ977" s="81"/>
      <c r="DA977" s="81"/>
      <c r="DB977" s="81"/>
      <c r="DC977" s="81"/>
      <c r="DD977" s="81"/>
      <c r="DE977" s="81"/>
      <c r="DF977" s="81"/>
      <c r="DG977" s="89"/>
      <c r="DH977" s="81"/>
      <c r="DI977" s="81"/>
      <c r="DJ977" s="81"/>
    </row>
    <row r="978" spans="2:114" s="8" customFormat="1" ht="12" customHeight="1">
      <c r="B978" s="9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9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9"/>
      <c r="BD978" s="81"/>
      <c r="BE978" s="81"/>
      <c r="BF978" s="81"/>
      <c r="BG978" s="81"/>
      <c r="BH978" s="81"/>
      <c r="BI978" s="81"/>
      <c r="BJ978" s="81"/>
      <c r="BK978" s="81"/>
      <c r="BL978" s="81"/>
      <c r="BM978" s="81"/>
      <c r="BN978" s="89"/>
      <c r="BO978" s="81"/>
      <c r="BP978" s="81"/>
      <c r="BQ978" s="81"/>
      <c r="BR978" s="81"/>
      <c r="BS978" s="81"/>
      <c r="BT978" s="81"/>
      <c r="BU978" s="81"/>
      <c r="BV978" s="81"/>
      <c r="BW978" s="81"/>
      <c r="BX978" s="81"/>
      <c r="BY978" s="81"/>
      <c r="BZ978" s="81"/>
      <c r="CA978" s="81"/>
      <c r="CB978" s="81"/>
      <c r="CC978" s="81"/>
      <c r="CD978" s="81"/>
      <c r="CE978" s="89"/>
      <c r="CF978" s="81"/>
      <c r="CG978" s="81"/>
      <c r="CH978" s="81"/>
      <c r="CI978" s="81"/>
      <c r="CJ978" s="81"/>
      <c r="CK978" s="81"/>
      <c r="CL978" s="81"/>
      <c r="CM978" s="81"/>
      <c r="CN978" s="81"/>
      <c r="CO978" s="81"/>
      <c r="CP978" s="89"/>
      <c r="CQ978" s="81"/>
      <c r="CR978" s="81"/>
      <c r="CS978" s="81"/>
      <c r="CT978" s="81"/>
      <c r="CU978" s="81"/>
      <c r="CV978" s="81"/>
      <c r="CW978" s="81"/>
      <c r="CX978" s="81"/>
      <c r="CY978" s="81"/>
      <c r="CZ978" s="81"/>
      <c r="DA978" s="81"/>
      <c r="DB978" s="81"/>
      <c r="DC978" s="81"/>
      <c r="DD978" s="81"/>
      <c r="DE978" s="81"/>
      <c r="DF978" s="81"/>
      <c r="DG978" s="89"/>
      <c r="DH978" s="81"/>
      <c r="DI978" s="81"/>
      <c r="DJ978" s="81"/>
    </row>
    <row r="979" spans="2:114" s="8" customFormat="1" ht="12" customHeight="1">
      <c r="B979" s="9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9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9"/>
      <c r="BD979" s="81"/>
      <c r="BE979" s="81"/>
      <c r="BF979" s="81"/>
      <c r="BG979" s="81"/>
      <c r="BH979" s="81"/>
      <c r="BI979" s="81"/>
      <c r="BJ979" s="81"/>
      <c r="BK979" s="81"/>
      <c r="BL979" s="81"/>
      <c r="BM979" s="81"/>
      <c r="BN979" s="89"/>
      <c r="BO979" s="81"/>
      <c r="BP979" s="81"/>
      <c r="BQ979" s="81"/>
      <c r="BR979" s="81"/>
      <c r="BS979" s="81"/>
      <c r="BT979" s="81"/>
      <c r="BU979" s="81"/>
      <c r="BV979" s="81"/>
      <c r="BW979" s="81"/>
      <c r="BX979" s="81"/>
      <c r="BY979" s="81"/>
      <c r="BZ979" s="81"/>
      <c r="CA979" s="81"/>
      <c r="CB979" s="81"/>
      <c r="CC979" s="81"/>
      <c r="CD979" s="81"/>
      <c r="CE979" s="89"/>
      <c r="CF979" s="81"/>
      <c r="CG979" s="81"/>
      <c r="CH979" s="81"/>
      <c r="CI979" s="81"/>
      <c r="CJ979" s="81"/>
      <c r="CK979" s="81"/>
      <c r="CL979" s="81"/>
      <c r="CM979" s="81"/>
      <c r="CN979" s="81"/>
      <c r="CO979" s="81"/>
      <c r="CP979" s="89"/>
      <c r="CQ979" s="81"/>
      <c r="CR979" s="81"/>
      <c r="CS979" s="81"/>
      <c r="CT979" s="81"/>
      <c r="CU979" s="81"/>
      <c r="CV979" s="81"/>
      <c r="CW979" s="81"/>
      <c r="CX979" s="81"/>
      <c r="CY979" s="81"/>
      <c r="CZ979" s="81"/>
      <c r="DA979" s="81"/>
      <c r="DB979" s="81"/>
      <c r="DC979" s="81"/>
      <c r="DD979" s="81"/>
      <c r="DE979" s="81"/>
      <c r="DF979" s="81"/>
      <c r="DG979" s="89"/>
      <c r="DH979" s="81"/>
      <c r="DI979" s="81"/>
      <c r="DJ979" s="81"/>
    </row>
    <row r="980" spans="2:114" s="8" customFormat="1" ht="12" customHeight="1">
      <c r="B980" s="9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9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9"/>
      <c r="BD980" s="81"/>
      <c r="BE980" s="81"/>
      <c r="BF980" s="81"/>
      <c r="BG980" s="81"/>
      <c r="BH980" s="81"/>
      <c r="BI980" s="81"/>
      <c r="BJ980" s="81"/>
      <c r="BK980" s="81"/>
      <c r="BL980" s="81"/>
      <c r="BM980" s="81"/>
      <c r="BN980" s="89"/>
      <c r="BO980" s="81"/>
      <c r="BP980" s="81"/>
      <c r="BQ980" s="81"/>
      <c r="BR980" s="81"/>
      <c r="BS980" s="81"/>
      <c r="BT980" s="81"/>
      <c r="BU980" s="81"/>
      <c r="BV980" s="81"/>
      <c r="BW980" s="81"/>
      <c r="BX980" s="81"/>
      <c r="BY980" s="81"/>
      <c r="BZ980" s="81"/>
      <c r="CA980" s="81"/>
      <c r="CB980" s="81"/>
      <c r="CC980" s="81"/>
      <c r="CD980" s="81"/>
      <c r="CE980" s="89"/>
      <c r="CF980" s="81"/>
      <c r="CG980" s="81"/>
      <c r="CH980" s="81"/>
      <c r="CI980" s="81"/>
      <c r="CJ980" s="81"/>
      <c r="CK980" s="81"/>
      <c r="CL980" s="81"/>
      <c r="CM980" s="81"/>
      <c r="CN980" s="81"/>
      <c r="CO980" s="81"/>
      <c r="CP980" s="89"/>
      <c r="CQ980" s="81"/>
      <c r="CR980" s="81"/>
      <c r="CS980" s="81"/>
      <c r="CT980" s="81"/>
      <c r="CU980" s="81"/>
      <c r="CV980" s="81"/>
      <c r="CW980" s="81"/>
      <c r="CX980" s="81"/>
      <c r="CY980" s="81"/>
      <c r="CZ980" s="81"/>
      <c r="DA980" s="81"/>
      <c r="DB980" s="81"/>
      <c r="DC980" s="81"/>
      <c r="DD980" s="81"/>
      <c r="DE980" s="81"/>
      <c r="DF980" s="81"/>
      <c r="DG980" s="89"/>
      <c r="DH980" s="81"/>
      <c r="DI980" s="81"/>
      <c r="DJ980" s="81"/>
    </row>
    <row r="981" spans="2:114" s="8" customFormat="1" ht="12" customHeight="1">
      <c r="B981" s="9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9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9"/>
      <c r="BD981" s="81"/>
      <c r="BE981" s="81"/>
      <c r="BF981" s="81"/>
      <c r="BG981" s="81"/>
      <c r="BH981" s="81"/>
      <c r="BI981" s="81"/>
      <c r="BJ981" s="81"/>
      <c r="BK981" s="81"/>
      <c r="BL981" s="81"/>
      <c r="BM981" s="81"/>
      <c r="BN981" s="89"/>
      <c r="BO981" s="81"/>
      <c r="BP981" s="81"/>
      <c r="BQ981" s="81"/>
      <c r="BR981" s="81"/>
      <c r="BS981" s="81"/>
      <c r="BT981" s="81"/>
      <c r="BU981" s="81"/>
      <c r="BV981" s="81"/>
      <c r="BW981" s="81"/>
      <c r="BX981" s="81"/>
      <c r="BY981" s="81"/>
      <c r="BZ981" s="81"/>
      <c r="CA981" s="81"/>
      <c r="CB981" s="81"/>
      <c r="CC981" s="81"/>
      <c r="CD981" s="81"/>
      <c r="CE981" s="89"/>
      <c r="CF981" s="81"/>
      <c r="CG981" s="81"/>
      <c r="CH981" s="81"/>
      <c r="CI981" s="81"/>
      <c r="CJ981" s="81"/>
      <c r="CK981" s="81"/>
      <c r="CL981" s="81"/>
      <c r="CM981" s="81"/>
      <c r="CN981" s="81"/>
      <c r="CO981" s="81"/>
      <c r="CP981" s="89"/>
      <c r="CQ981" s="81"/>
      <c r="CR981" s="81"/>
      <c r="CS981" s="81"/>
      <c r="CT981" s="81"/>
      <c r="CU981" s="81"/>
      <c r="CV981" s="81"/>
      <c r="CW981" s="81"/>
      <c r="CX981" s="81"/>
      <c r="CY981" s="81"/>
      <c r="CZ981" s="81"/>
      <c r="DA981" s="81"/>
      <c r="DB981" s="81"/>
      <c r="DC981" s="81"/>
      <c r="DD981" s="81"/>
      <c r="DE981" s="81"/>
      <c r="DF981" s="81"/>
      <c r="DG981" s="89"/>
      <c r="DH981" s="81"/>
      <c r="DI981" s="81"/>
      <c r="DJ981" s="81"/>
    </row>
    <row r="982" spans="2:114" s="8" customFormat="1" ht="12" customHeight="1">
      <c r="B982" s="9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9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9"/>
      <c r="BD982" s="81"/>
      <c r="BE982" s="81"/>
      <c r="BF982" s="81"/>
      <c r="BG982" s="81"/>
      <c r="BH982" s="81"/>
      <c r="BI982" s="81"/>
      <c r="BJ982" s="81"/>
      <c r="BK982" s="81"/>
      <c r="BL982" s="81"/>
      <c r="BM982" s="81"/>
      <c r="BN982" s="89"/>
      <c r="BO982" s="81"/>
      <c r="BP982" s="81"/>
      <c r="BQ982" s="81"/>
      <c r="BR982" s="81"/>
      <c r="BS982" s="81"/>
      <c r="BT982" s="81"/>
      <c r="BU982" s="81"/>
      <c r="BV982" s="81"/>
      <c r="BW982" s="81"/>
      <c r="BX982" s="81"/>
      <c r="BY982" s="81"/>
      <c r="BZ982" s="81"/>
      <c r="CA982" s="81"/>
      <c r="CB982" s="81"/>
      <c r="CC982" s="81"/>
      <c r="CD982" s="81"/>
      <c r="CE982" s="89"/>
      <c r="CF982" s="81"/>
      <c r="CG982" s="81"/>
      <c r="CH982" s="81"/>
      <c r="CI982" s="81"/>
      <c r="CJ982" s="81"/>
      <c r="CK982" s="81"/>
      <c r="CL982" s="81"/>
      <c r="CM982" s="81"/>
      <c r="CN982" s="81"/>
      <c r="CO982" s="81"/>
      <c r="CP982" s="89"/>
      <c r="CQ982" s="81"/>
      <c r="CR982" s="81"/>
      <c r="CS982" s="81"/>
      <c r="CT982" s="81"/>
      <c r="CU982" s="81"/>
      <c r="CV982" s="81"/>
      <c r="CW982" s="81"/>
      <c r="CX982" s="81"/>
      <c r="CY982" s="81"/>
      <c r="CZ982" s="81"/>
      <c r="DA982" s="81"/>
      <c r="DB982" s="81"/>
      <c r="DC982" s="81"/>
      <c r="DD982" s="81"/>
      <c r="DE982" s="81"/>
      <c r="DF982" s="81"/>
      <c r="DG982" s="89"/>
      <c r="DH982" s="81"/>
      <c r="DI982" s="81"/>
      <c r="DJ982" s="81"/>
    </row>
    <row r="983" spans="2:114" s="8" customFormat="1" ht="12" customHeight="1">
      <c r="B983" s="9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9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9"/>
      <c r="BD983" s="81"/>
      <c r="BE983" s="81"/>
      <c r="BF983" s="81"/>
      <c r="BG983" s="81"/>
      <c r="BH983" s="81"/>
      <c r="BI983" s="81"/>
      <c r="BJ983" s="81"/>
      <c r="BK983" s="81"/>
      <c r="BL983" s="81"/>
      <c r="BM983" s="81"/>
      <c r="BN983" s="89"/>
      <c r="BO983" s="81"/>
      <c r="BP983" s="81"/>
      <c r="BQ983" s="81"/>
      <c r="BR983" s="81"/>
      <c r="BS983" s="81"/>
      <c r="BT983" s="81"/>
      <c r="BU983" s="81"/>
      <c r="BV983" s="81"/>
      <c r="BW983" s="81"/>
      <c r="BX983" s="81"/>
      <c r="BY983" s="81"/>
      <c r="BZ983" s="81"/>
      <c r="CA983" s="81"/>
      <c r="CB983" s="81"/>
      <c r="CC983" s="81"/>
      <c r="CD983" s="81"/>
      <c r="CE983" s="89"/>
      <c r="CF983" s="81"/>
      <c r="CG983" s="81"/>
      <c r="CH983" s="81"/>
      <c r="CI983" s="81"/>
      <c r="CJ983" s="81"/>
      <c r="CK983" s="81"/>
      <c r="CL983" s="81"/>
      <c r="CM983" s="81"/>
      <c r="CN983" s="81"/>
      <c r="CO983" s="81"/>
      <c r="CP983" s="89"/>
      <c r="CQ983" s="81"/>
      <c r="CR983" s="81"/>
      <c r="CS983" s="81"/>
      <c r="CT983" s="81"/>
      <c r="CU983" s="81"/>
      <c r="CV983" s="81"/>
      <c r="CW983" s="81"/>
      <c r="CX983" s="81"/>
      <c r="CY983" s="81"/>
      <c r="CZ983" s="81"/>
      <c r="DA983" s="81"/>
      <c r="DB983" s="81"/>
      <c r="DC983" s="81"/>
      <c r="DD983" s="81"/>
      <c r="DE983" s="81"/>
      <c r="DF983" s="81"/>
      <c r="DG983" s="89"/>
      <c r="DH983" s="81"/>
      <c r="DI983" s="81"/>
      <c r="DJ983" s="81"/>
    </row>
    <row r="984" spans="2:114" s="8" customFormat="1" ht="12" customHeight="1">
      <c r="B984" s="9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9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9"/>
      <c r="BD984" s="81"/>
      <c r="BE984" s="81"/>
      <c r="BF984" s="81"/>
      <c r="BG984" s="81"/>
      <c r="BH984" s="81"/>
      <c r="BI984" s="81"/>
      <c r="BJ984" s="81"/>
      <c r="BK984" s="81"/>
      <c r="BL984" s="81"/>
      <c r="BM984" s="81"/>
      <c r="BN984" s="89"/>
      <c r="BO984" s="81"/>
      <c r="BP984" s="81"/>
      <c r="BQ984" s="81"/>
      <c r="BR984" s="81"/>
      <c r="BS984" s="81"/>
      <c r="BT984" s="81"/>
      <c r="BU984" s="81"/>
      <c r="BV984" s="81"/>
      <c r="BW984" s="81"/>
      <c r="BX984" s="81"/>
      <c r="BY984" s="81"/>
      <c r="BZ984" s="81"/>
      <c r="CA984" s="81"/>
      <c r="CB984" s="81"/>
      <c r="CC984" s="81"/>
      <c r="CD984" s="81"/>
      <c r="CE984" s="89"/>
      <c r="CF984" s="81"/>
      <c r="CG984" s="81"/>
      <c r="CH984" s="81"/>
      <c r="CI984" s="81"/>
      <c r="CJ984" s="81"/>
      <c r="CK984" s="81"/>
      <c r="CL984" s="81"/>
      <c r="CM984" s="81"/>
      <c r="CN984" s="81"/>
      <c r="CO984" s="81"/>
      <c r="CP984" s="89"/>
      <c r="CQ984" s="81"/>
      <c r="CR984" s="81"/>
      <c r="CS984" s="81"/>
      <c r="CT984" s="81"/>
      <c r="CU984" s="81"/>
      <c r="CV984" s="81"/>
      <c r="CW984" s="81"/>
      <c r="CX984" s="81"/>
      <c r="CY984" s="81"/>
      <c r="CZ984" s="81"/>
      <c r="DA984" s="81"/>
      <c r="DB984" s="81"/>
      <c r="DC984" s="81"/>
      <c r="DD984" s="81"/>
      <c r="DE984" s="81"/>
      <c r="DF984" s="81"/>
      <c r="DG984" s="89"/>
      <c r="DH984" s="81"/>
      <c r="DI984" s="81"/>
      <c r="DJ984" s="81"/>
    </row>
    <row r="985" spans="2:114" s="8" customFormat="1" ht="12" customHeight="1">
      <c r="B985" s="9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9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9"/>
      <c r="BD985" s="81"/>
      <c r="BE985" s="81"/>
      <c r="BF985" s="81"/>
      <c r="BG985" s="81"/>
      <c r="BH985" s="81"/>
      <c r="BI985" s="81"/>
      <c r="BJ985" s="81"/>
      <c r="BK985" s="81"/>
      <c r="BL985" s="81"/>
      <c r="BM985" s="81"/>
      <c r="BN985" s="89"/>
      <c r="BO985" s="81"/>
      <c r="BP985" s="81"/>
      <c r="BQ985" s="81"/>
      <c r="BR985" s="81"/>
      <c r="BS985" s="81"/>
      <c r="BT985" s="81"/>
      <c r="BU985" s="81"/>
      <c r="BV985" s="81"/>
      <c r="BW985" s="81"/>
      <c r="BX985" s="81"/>
      <c r="BY985" s="81"/>
      <c r="BZ985" s="81"/>
      <c r="CA985" s="81"/>
      <c r="CB985" s="81"/>
      <c r="CC985" s="81"/>
      <c r="CD985" s="81"/>
      <c r="CE985" s="89"/>
      <c r="CF985" s="81"/>
      <c r="CG985" s="81"/>
      <c r="CH985" s="81"/>
      <c r="CI985" s="81"/>
      <c r="CJ985" s="81"/>
      <c r="CK985" s="81"/>
      <c r="CL985" s="81"/>
      <c r="CM985" s="81"/>
      <c r="CN985" s="81"/>
      <c r="CO985" s="81"/>
      <c r="CP985" s="89"/>
      <c r="CQ985" s="81"/>
      <c r="CR985" s="81"/>
      <c r="CS985" s="81"/>
      <c r="CT985" s="81"/>
      <c r="CU985" s="81"/>
      <c r="CV985" s="81"/>
      <c r="CW985" s="81"/>
      <c r="CX985" s="81"/>
      <c r="CY985" s="81"/>
      <c r="CZ985" s="81"/>
      <c r="DA985" s="81"/>
      <c r="DB985" s="81"/>
      <c r="DC985" s="81"/>
      <c r="DD985" s="81"/>
      <c r="DE985" s="81"/>
      <c r="DF985" s="81"/>
      <c r="DG985" s="89"/>
      <c r="DH985" s="81"/>
      <c r="DI985" s="81"/>
      <c r="DJ985" s="81"/>
    </row>
    <row r="986" spans="2:114" s="8" customFormat="1" ht="12" customHeight="1">
      <c r="B986" s="9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9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9"/>
      <c r="BD986" s="81"/>
      <c r="BE986" s="81"/>
      <c r="BF986" s="81"/>
      <c r="BG986" s="81"/>
      <c r="BH986" s="81"/>
      <c r="BI986" s="81"/>
      <c r="BJ986" s="81"/>
      <c r="BK986" s="81"/>
      <c r="BL986" s="81"/>
      <c r="BM986" s="81"/>
      <c r="BN986" s="89"/>
      <c r="BO986" s="81"/>
      <c r="BP986" s="81"/>
      <c r="BQ986" s="81"/>
      <c r="BR986" s="81"/>
      <c r="BS986" s="81"/>
      <c r="BT986" s="81"/>
      <c r="BU986" s="81"/>
      <c r="BV986" s="81"/>
      <c r="BW986" s="81"/>
      <c r="BX986" s="81"/>
      <c r="BY986" s="81"/>
      <c r="BZ986" s="81"/>
      <c r="CA986" s="81"/>
      <c r="CB986" s="81"/>
      <c r="CC986" s="81"/>
      <c r="CD986" s="81"/>
      <c r="CE986" s="89"/>
      <c r="CF986" s="81"/>
      <c r="CG986" s="81"/>
      <c r="CH986" s="81"/>
      <c r="CI986" s="81"/>
      <c r="CJ986" s="81"/>
      <c r="CK986" s="81"/>
      <c r="CL986" s="81"/>
      <c r="CM986" s="81"/>
      <c r="CN986" s="81"/>
      <c r="CO986" s="81"/>
      <c r="CP986" s="89"/>
      <c r="CQ986" s="81"/>
      <c r="CR986" s="81"/>
      <c r="CS986" s="81"/>
      <c r="CT986" s="81"/>
      <c r="CU986" s="81"/>
      <c r="CV986" s="81"/>
      <c r="CW986" s="81"/>
      <c r="CX986" s="81"/>
      <c r="CY986" s="81"/>
      <c r="CZ986" s="81"/>
      <c r="DA986" s="81"/>
      <c r="DB986" s="81"/>
      <c r="DC986" s="81"/>
      <c r="DD986" s="81"/>
      <c r="DE986" s="81"/>
      <c r="DF986" s="81"/>
      <c r="DG986" s="89"/>
      <c r="DH986" s="81"/>
      <c r="DI986" s="81"/>
      <c r="DJ986" s="81"/>
    </row>
    <row r="987" spans="2:114" s="8" customFormat="1" ht="12" customHeight="1">
      <c r="B987" s="9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9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9"/>
      <c r="BD987" s="81"/>
      <c r="BE987" s="81"/>
      <c r="BF987" s="81"/>
      <c r="BG987" s="81"/>
      <c r="BH987" s="81"/>
      <c r="BI987" s="81"/>
      <c r="BJ987" s="81"/>
      <c r="BK987" s="81"/>
      <c r="BL987" s="81"/>
      <c r="BM987" s="81"/>
      <c r="BN987" s="89"/>
      <c r="BO987" s="81"/>
      <c r="BP987" s="81"/>
      <c r="BQ987" s="81"/>
      <c r="BR987" s="81"/>
      <c r="BS987" s="81"/>
      <c r="BT987" s="81"/>
      <c r="BU987" s="81"/>
      <c r="BV987" s="81"/>
      <c r="BW987" s="81"/>
      <c r="BX987" s="81"/>
      <c r="BY987" s="81"/>
      <c r="BZ987" s="81"/>
      <c r="CA987" s="81"/>
      <c r="CB987" s="81"/>
      <c r="CC987" s="81"/>
      <c r="CD987" s="81"/>
      <c r="CE987" s="89"/>
      <c r="CF987" s="81"/>
      <c r="CG987" s="81"/>
      <c r="CH987" s="81"/>
      <c r="CI987" s="81"/>
      <c r="CJ987" s="81"/>
      <c r="CK987" s="81"/>
      <c r="CL987" s="81"/>
      <c r="CM987" s="81"/>
      <c r="CN987" s="81"/>
      <c r="CO987" s="81"/>
      <c r="CP987" s="89"/>
      <c r="CQ987" s="81"/>
      <c r="CR987" s="81"/>
      <c r="CS987" s="81"/>
      <c r="CT987" s="81"/>
      <c r="CU987" s="81"/>
      <c r="CV987" s="81"/>
      <c r="CW987" s="81"/>
      <c r="CX987" s="81"/>
      <c r="CY987" s="81"/>
      <c r="CZ987" s="81"/>
      <c r="DA987" s="81"/>
      <c r="DB987" s="81"/>
      <c r="DC987" s="81"/>
      <c r="DD987" s="81"/>
      <c r="DE987" s="81"/>
      <c r="DF987" s="81"/>
      <c r="DG987" s="89"/>
      <c r="DH987" s="81"/>
      <c r="DI987" s="81"/>
      <c r="DJ987" s="81"/>
    </row>
    <row r="988" spans="2:114" s="8" customFormat="1" ht="12" customHeight="1">
      <c r="B988" s="9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9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9"/>
      <c r="BD988" s="81"/>
      <c r="BE988" s="81"/>
      <c r="BF988" s="81"/>
      <c r="BG988" s="81"/>
      <c r="BH988" s="81"/>
      <c r="BI988" s="81"/>
      <c r="BJ988" s="81"/>
      <c r="BK988" s="81"/>
      <c r="BL988" s="81"/>
      <c r="BM988" s="81"/>
      <c r="BN988" s="89"/>
      <c r="BO988" s="81"/>
      <c r="BP988" s="81"/>
      <c r="BQ988" s="81"/>
      <c r="BR988" s="81"/>
      <c r="BS988" s="81"/>
      <c r="BT988" s="81"/>
      <c r="BU988" s="81"/>
      <c r="BV988" s="81"/>
      <c r="BW988" s="81"/>
      <c r="BX988" s="81"/>
      <c r="BY988" s="81"/>
      <c r="BZ988" s="81"/>
      <c r="CA988" s="81"/>
      <c r="CB988" s="81"/>
      <c r="CC988" s="81"/>
      <c r="CD988" s="81"/>
      <c r="CE988" s="89"/>
      <c r="CF988" s="81"/>
      <c r="CG988" s="81"/>
      <c r="CH988" s="81"/>
      <c r="CI988" s="81"/>
      <c r="CJ988" s="81"/>
      <c r="CK988" s="81"/>
      <c r="CL988" s="81"/>
      <c r="CM988" s="81"/>
      <c r="CN988" s="81"/>
      <c r="CO988" s="81"/>
      <c r="CP988" s="89"/>
      <c r="CQ988" s="81"/>
      <c r="CR988" s="81"/>
      <c r="CS988" s="81"/>
      <c r="CT988" s="81"/>
      <c r="CU988" s="81"/>
      <c r="CV988" s="81"/>
      <c r="CW988" s="81"/>
      <c r="CX988" s="81"/>
      <c r="CY988" s="81"/>
      <c r="CZ988" s="81"/>
      <c r="DA988" s="81"/>
      <c r="DB988" s="81"/>
      <c r="DC988" s="81"/>
      <c r="DD988" s="81"/>
      <c r="DE988" s="81"/>
      <c r="DF988" s="81"/>
      <c r="DG988" s="89"/>
      <c r="DH988" s="81"/>
      <c r="DI988" s="81"/>
      <c r="DJ988" s="81"/>
    </row>
    <row r="989" spans="2:114" s="8" customFormat="1" ht="12" customHeight="1">
      <c r="B989" s="9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9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9"/>
      <c r="BD989" s="81"/>
      <c r="BE989" s="81"/>
      <c r="BF989" s="81"/>
      <c r="BG989" s="81"/>
      <c r="BH989" s="81"/>
      <c r="BI989" s="81"/>
      <c r="BJ989" s="81"/>
      <c r="BK989" s="81"/>
      <c r="BL989" s="81"/>
      <c r="BM989" s="81"/>
      <c r="BN989" s="89"/>
      <c r="BO989" s="81"/>
      <c r="BP989" s="81"/>
      <c r="BQ989" s="81"/>
      <c r="BR989" s="81"/>
      <c r="BS989" s="81"/>
      <c r="BT989" s="81"/>
      <c r="BU989" s="81"/>
      <c r="BV989" s="81"/>
      <c r="BW989" s="81"/>
      <c r="BX989" s="81"/>
      <c r="BY989" s="81"/>
      <c r="BZ989" s="81"/>
      <c r="CA989" s="81"/>
      <c r="CB989" s="81"/>
      <c r="CC989" s="81"/>
      <c r="CD989" s="81"/>
      <c r="CE989" s="89"/>
      <c r="CF989" s="81"/>
      <c r="CG989" s="81"/>
      <c r="CH989" s="81"/>
      <c r="CI989" s="81"/>
      <c r="CJ989" s="81"/>
      <c r="CK989" s="81"/>
      <c r="CL989" s="81"/>
      <c r="CM989" s="81"/>
      <c r="CN989" s="81"/>
      <c r="CO989" s="81"/>
      <c r="CP989" s="89"/>
      <c r="CQ989" s="81"/>
      <c r="CR989" s="81"/>
      <c r="CS989" s="81"/>
      <c r="CT989" s="81"/>
      <c r="CU989" s="81"/>
      <c r="CV989" s="81"/>
      <c r="CW989" s="81"/>
      <c r="CX989" s="81"/>
      <c r="CY989" s="81"/>
      <c r="CZ989" s="81"/>
      <c r="DA989" s="81"/>
      <c r="DB989" s="81"/>
      <c r="DC989" s="81"/>
      <c r="DD989" s="81"/>
      <c r="DE989" s="81"/>
      <c r="DF989" s="81"/>
      <c r="DG989" s="89"/>
      <c r="DH989" s="81"/>
      <c r="DI989" s="81"/>
      <c r="DJ989" s="81"/>
    </row>
    <row r="990" spans="2:114" s="8" customFormat="1" ht="12" customHeight="1">
      <c r="B990" s="9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9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9"/>
      <c r="BD990" s="81"/>
      <c r="BE990" s="81"/>
      <c r="BF990" s="81"/>
      <c r="BG990" s="81"/>
      <c r="BH990" s="81"/>
      <c r="BI990" s="81"/>
      <c r="BJ990" s="81"/>
      <c r="BK990" s="81"/>
      <c r="BL990" s="81"/>
      <c r="BM990" s="81"/>
      <c r="BN990" s="89"/>
      <c r="BO990" s="81"/>
      <c r="BP990" s="81"/>
      <c r="BQ990" s="81"/>
      <c r="BR990" s="81"/>
      <c r="BS990" s="81"/>
      <c r="BT990" s="81"/>
      <c r="BU990" s="81"/>
      <c r="BV990" s="81"/>
      <c r="BW990" s="81"/>
      <c r="BX990" s="81"/>
      <c r="BY990" s="81"/>
      <c r="BZ990" s="81"/>
      <c r="CA990" s="81"/>
      <c r="CB990" s="81"/>
      <c r="CC990" s="81"/>
      <c r="CD990" s="81"/>
      <c r="CE990" s="89"/>
      <c r="CF990" s="81"/>
      <c r="CG990" s="81"/>
      <c r="CH990" s="81"/>
      <c r="CI990" s="81"/>
      <c r="CJ990" s="81"/>
      <c r="CK990" s="81"/>
      <c r="CL990" s="81"/>
      <c r="CM990" s="81"/>
      <c r="CN990" s="81"/>
      <c r="CO990" s="81"/>
      <c r="CP990" s="89"/>
      <c r="CQ990" s="81"/>
      <c r="CR990" s="81"/>
      <c r="CS990" s="81"/>
      <c r="CT990" s="81"/>
      <c r="CU990" s="81"/>
      <c r="CV990" s="81"/>
      <c r="CW990" s="81"/>
      <c r="CX990" s="81"/>
      <c r="CY990" s="81"/>
      <c r="CZ990" s="81"/>
      <c r="DA990" s="81"/>
      <c r="DB990" s="81"/>
      <c r="DC990" s="81"/>
      <c r="DD990" s="81"/>
      <c r="DE990" s="81"/>
      <c r="DF990" s="81"/>
      <c r="DG990" s="89"/>
      <c r="DH990" s="81"/>
      <c r="DI990" s="81"/>
      <c r="DJ990" s="81"/>
    </row>
    <row r="991" spans="2:114" s="8" customFormat="1" ht="12" customHeight="1">
      <c r="B991" s="9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9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9"/>
      <c r="BD991" s="81"/>
      <c r="BE991" s="81"/>
      <c r="BF991" s="81"/>
      <c r="BG991" s="81"/>
      <c r="BH991" s="81"/>
      <c r="BI991" s="81"/>
      <c r="BJ991" s="81"/>
      <c r="BK991" s="81"/>
      <c r="BL991" s="81"/>
      <c r="BM991" s="81"/>
      <c r="BN991" s="89"/>
      <c r="BO991" s="81"/>
      <c r="BP991" s="81"/>
      <c r="BQ991" s="81"/>
      <c r="BR991" s="81"/>
      <c r="BS991" s="81"/>
      <c r="BT991" s="81"/>
      <c r="BU991" s="81"/>
      <c r="BV991" s="81"/>
      <c r="BW991" s="81"/>
      <c r="BX991" s="81"/>
      <c r="BY991" s="81"/>
      <c r="BZ991" s="81"/>
      <c r="CA991" s="81"/>
      <c r="CB991" s="81"/>
      <c r="CC991" s="81"/>
      <c r="CD991" s="81"/>
      <c r="CE991" s="89"/>
      <c r="CF991" s="81"/>
      <c r="CG991" s="81"/>
      <c r="CH991" s="81"/>
      <c r="CI991" s="81"/>
      <c r="CJ991" s="81"/>
      <c r="CK991" s="81"/>
      <c r="CL991" s="81"/>
      <c r="CM991" s="81"/>
      <c r="CN991" s="81"/>
      <c r="CO991" s="81"/>
      <c r="CP991" s="89"/>
      <c r="CQ991" s="81"/>
      <c r="CR991" s="81"/>
      <c r="CS991" s="81"/>
      <c r="CT991" s="81"/>
      <c r="CU991" s="81"/>
      <c r="CV991" s="81"/>
      <c r="CW991" s="81"/>
      <c r="CX991" s="81"/>
      <c r="CY991" s="81"/>
      <c r="CZ991" s="81"/>
      <c r="DA991" s="81"/>
      <c r="DB991" s="81"/>
      <c r="DC991" s="81"/>
      <c r="DD991" s="81"/>
      <c r="DE991" s="81"/>
      <c r="DF991" s="81"/>
      <c r="DG991" s="89"/>
      <c r="DH991" s="81"/>
      <c r="DI991" s="81"/>
      <c r="DJ991" s="81"/>
    </row>
    <row r="992" spans="2:114" s="8" customFormat="1" ht="12" customHeight="1">
      <c r="B992" s="9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9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9"/>
      <c r="BD992" s="81"/>
      <c r="BE992" s="81"/>
      <c r="BF992" s="81"/>
      <c r="BG992" s="81"/>
      <c r="BH992" s="81"/>
      <c r="BI992" s="81"/>
      <c r="BJ992" s="81"/>
      <c r="BK992" s="81"/>
      <c r="BL992" s="81"/>
      <c r="BM992" s="81"/>
      <c r="BN992" s="89"/>
      <c r="BO992" s="81"/>
      <c r="BP992" s="81"/>
      <c r="BQ992" s="81"/>
      <c r="BR992" s="81"/>
      <c r="BS992" s="81"/>
      <c r="BT992" s="81"/>
      <c r="BU992" s="81"/>
      <c r="BV992" s="81"/>
      <c r="BW992" s="81"/>
      <c r="BX992" s="81"/>
      <c r="BY992" s="81"/>
      <c r="BZ992" s="81"/>
      <c r="CA992" s="81"/>
      <c r="CB992" s="81"/>
      <c r="CC992" s="81"/>
      <c r="CD992" s="81"/>
      <c r="CE992" s="89"/>
      <c r="CF992" s="81"/>
      <c r="CG992" s="81"/>
      <c r="CH992" s="81"/>
      <c r="CI992" s="81"/>
      <c r="CJ992" s="81"/>
      <c r="CK992" s="81"/>
      <c r="CL992" s="81"/>
      <c r="CM992" s="81"/>
      <c r="CN992" s="81"/>
      <c r="CO992" s="81"/>
      <c r="CP992" s="89"/>
      <c r="CQ992" s="81"/>
      <c r="CR992" s="81"/>
      <c r="CS992" s="81"/>
      <c r="CT992" s="81"/>
      <c r="CU992" s="81"/>
      <c r="CV992" s="81"/>
      <c r="CW992" s="81"/>
      <c r="CX992" s="81"/>
      <c r="CY992" s="81"/>
      <c r="CZ992" s="81"/>
      <c r="DA992" s="81"/>
      <c r="DB992" s="81"/>
      <c r="DC992" s="81"/>
      <c r="DD992" s="81"/>
      <c r="DE992" s="81"/>
      <c r="DF992" s="81"/>
      <c r="DG992" s="89"/>
      <c r="DH992" s="81"/>
      <c r="DI992" s="81"/>
      <c r="DJ992" s="81"/>
    </row>
    <row r="993" spans="2:114" s="8" customFormat="1" ht="12" customHeight="1">
      <c r="B993" s="9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9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9"/>
      <c r="BD993" s="81"/>
      <c r="BE993" s="81"/>
      <c r="BF993" s="81"/>
      <c r="BG993" s="81"/>
      <c r="BH993" s="81"/>
      <c r="BI993" s="81"/>
      <c r="BJ993" s="81"/>
      <c r="BK993" s="81"/>
      <c r="BL993" s="81"/>
      <c r="BM993" s="81"/>
      <c r="BN993" s="89"/>
      <c r="BO993" s="81"/>
      <c r="BP993" s="81"/>
      <c r="BQ993" s="81"/>
      <c r="BR993" s="81"/>
      <c r="BS993" s="81"/>
      <c r="BT993" s="81"/>
      <c r="BU993" s="81"/>
      <c r="BV993" s="81"/>
      <c r="BW993" s="81"/>
      <c r="BX993" s="81"/>
      <c r="BY993" s="81"/>
      <c r="BZ993" s="81"/>
      <c r="CA993" s="81"/>
      <c r="CB993" s="81"/>
      <c r="CC993" s="81"/>
      <c r="CD993" s="81"/>
      <c r="CE993" s="89"/>
      <c r="CF993" s="81"/>
      <c r="CG993" s="81"/>
      <c r="CH993" s="81"/>
      <c r="CI993" s="81"/>
      <c r="CJ993" s="81"/>
      <c r="CK993" s="81"/>
      <c r="CL993" s="81"/>
      <c r="CM993" s="81"/>
      <c r="CN993" s="81"/>
      <c r="CO993" s="81"/>
      <c r="CP993" s="89"/>
      <c r="CQ993" s="81"/>
      <c r="CR993" s="81"/>
      <c r="CS993" s="81"/>
      <c r="CT993" s="81"/>
      <c r="CU993" s="81"/>
      <c r="CV993" s="81"/>
      <c r="CW993" s="81"/>
      <c r="CX993" s="81"/>
      <c r="CY993" s="81"/>
      <c r="CZ993" s="81"/>
      <c r="DA993" s="81"/>
      <c r="DB993" s="81"/>
      <c r="DC993" s="81"/>
      <c r="DD993" s="81"/>
      <c r="DE993" s="81"/>
      <c r="DF993" s="81"/>
      <c r="DG993" s="89"/>
      <c r="DH993" s="81"/>
      <c r="DI993" s="81"/>
      <c r="DJ993" s="81"/>
    </row>
    <row r="994" spans="2:114" s="8" customFormat="1" ht="12" customHeight="1">
      <c r="B994" s="9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9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9"/>
      <c r="BD994" s="81"/>
      <c r="BE994" s="81"/>
      <c r="BF994" s="81"/>
      <c r="BG994" s="81"/>
      <c r="BH994" s="81"/>
      <c r="BI994" s="81"/>
      <c r="BJ994" s="81"/>
      <c r="BK994" s="81"/>
      <c r="BL994" s="81"/>
      <c r="BM994" s="81"/>
      <c r="BN994" s="89"/>
      <c r="BO994" s="81"/>
      <c r="BP994" s="81"/>
      <c r="BQ994" s="81"/>
      <c r="BR994" s="81"/>
      <c r="BS994" s="81"/>
      <c r="BT994" s="81"/>
      <c r="BU994" s="81"/>
      <c r="BV994" s="81"/>
      <c r="BW994" s="81"/>
      <c r="BX994" s="81"/>
      <c r="BY994" s="81"/>
      <c r="BZ994" s="81"/>
      <c r="CA994" s="81"/>
      <c r="CB994" s="81"/>
      <c r="CC994" s="81"/>
      <c r="CD994" s="81"/>
      <c r="CE994" s="89"/>
      <c r="CF994" s="81"/>
      <c r="CG994" s="81"/>
      <c r="CH994" s="81"/>
      <c r="CI994" s="81"/>
      <c r="CJ994" s="81"/>
      <c r="CK994" s="81"/>
      <c r="CL994" s="81"/>
      <c r="CM994" s="81"/>
      <c r="CN994" s="81"/>
      <c r="CO994" s="81"/>
      <c r="CP994" s="89"/>
      <c r="CQ994" s="81"/>
      <c r="CR994" s="81"/>
      <c r="CS994" s="81"/>
      <c r="CT994" s="81"/>
      <c r="CU994" s="81"/>
      <c r="CV994" s="81"/>
      <c r="CW994" s="81"/>
      <c r="CX994" s="81"/>
      <c r="CY994" s="81"/>
      <c r="CZ994" s="81"/>
      <c r="DA994" s="81"/>
      <c r="DB994" s="81"/>
      <c r="DC994" s="81"/>
      <c r="DD994" s="81"/>
      <c r="DE994" s="81"/>
      <c r="DF994" s="81"/>
      <c r="DG994" s="89"/>
      <c r="DH994" s="81"/>
      <c r="DI994" s="81"/>
      <c r="DJ994" s="81"/>
    </row>
    <row r="995" spans="2:114" s="8" customFormat="1" ht="12" customHeight="1">
      <c r="B995" s="9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9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9"/>
      <c r="BD995" s="81"/>
      <c r="BE995" s="81"/>
      <c r="BF995" s="81"/>
      <c r="BG995" s="81"/>
      <c r="BH995" s="81"/>
      <c r="BI995" s="81"/>
      <c r="BJ995" s="81"/>
      <c r="BK995" s="81"/>
      <c r="BL995" s="81"/>
      <c r="BM995" s="81"/>
      <c r="BN995" s="89"/>
      <c r="BO995" s="81"/>
      <c r="BP995" s="81"/>
      <c r="BQ995" s="81"/>
      <c r="BR995" s="81"/>
      <c r="BS995" s="81"/>
      <c r="BT995" s="81"/>
      <c r="BU995" s="81"/>
      <c r="BV995" s="81"/>
      <c r="BW995" s="81"/>
      <c r="BX995" s="81"/>
      <c r="BY995" s="81"/>
      <c r="BZ995" s="81"/>
      <c r="CA995" s="81"/>
      <c r="CB995" s="81"/>
      <c r="CC995" s="81"/>
      <c r="CD995" s="81"/>
      <c r="CE995" s="89"/>
      <c r="CF995" s="81"/>
      <c r="CG995" s="81"/>
      <c r="CH995" s="81"/>
      <c r="CI995" s="81"/>
      <c r="CJ995" s="81"/>
      <c r="CK995" s="81"/>
      <c r="CL995" s="81"/>
      <c r="CM995" s="81"/>
      <c r="CN995" s="81"/>
      <c r="CO995" s="81"/>
      <c r="CP995" s="89"/>
      <c r="CQ995" s="81"/>
      <c r="CR995" s="81"/>
      <c r="CS995" s="81"/>
      <c r="CT995" s="81"/>
      <c r="CU995" s="81"/>
      <c r="CV995" s="81"/>
      <c r="CW995" s="81"/>
      <c r="CX995" s="81"/>
      <c r="CY995" s="81"/>
      <c r="CZ995" s="81"/>
      <c r="DA995" s="81"/>
      <c r="DB995" s="81"/>
      <c r="DC995" s="81"/>
      <c r="DD995" s="81"/>
      <c r="DE995" s="81"/>
      <c r="DF995" s="81"/>
      <c r="DG995" s="89"/>
      <c r="DH995" s="81"/>
      <c r="DI995" s="81"/>
      <c r="DJ995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0:DJ995">
    <cfRule type="expression" dxfId="105" priority="5" stopIfTrue="1">
      <formula>$A10&lt;&gt;""</formula>
    </cfRule>
  </conditionalFormatting>
  <conditionalFormatting sqref="A9:DJ9">
    <cfRule type="expression" dxfId="104" priority="2" stopIfTrue="1">
      <formula>$A9&lt;&gt;""</formula>
    </cfRule>
  </conditionalFormatting>
  <conditionalFormatting sqref="A8:DJ8">
    <cfRule type="expression" dxfId="103" priority="3" stopIfTrue="1">
      <formula>$A8&lt;&gt;""</formula>
    </cfRule>
  </conditionalFormatting>
  <conditionalFormatting sqref="A7:DJ7">
    <cfRule type="expression" dxfId="10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ゴシック,標準"&amp;14【災害】廃棄物処理事業経費（一部事務組合・広域連合の合計）（令和6年度実績）&amp;R&amp;A</oddHeader>
    <oddFooter>&amp;R&amp;P/&amp;N</oddFooter>
  </headerFooter>
  <colBreaks count="5" manualBreakCount="5">
    <brk id="21" min="1" max="8" man="1"/>
    <brk id="30" min="1" max="8" man="1"/>
    <brk id="38" min="1" max="8" man="1"/>
    <brk id="66" min="1" max="8" man="1"/>
    <brk id="94" min="1" max="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216</v>
      </c>
      <c r="B7" s="87" t="s">
        <v>217</v>
      </c>
      <c r="C7" s="76" t="s">
        <v>189</v>
      </c>
      <c r="D7" s="77">
        <f>SUM($D$8:$D$9)</f>
        <v>8891</v>
      </c>
      <c r="E7" s="77">
        <f>SUM($E$8:$E$9)</f>
        <v>8891</v>
      </c>
      <c r="F7" s="77">
        <f>SUM($F$8:$F$9)</f>
        <v>3250</v>
      </c>
      <c r="G7" s="77">
        <f>SUM($G$8:$G$9)</f>
        <v>0</v>
      </c>
      <c r="H7" s="77">
        <f>SUM($H$8:$H$9)</f>
        <v>0</v>
      </c>
      <c r="I7" s="77">
        <f>SUM($I$8:$I$9)</f>
        <v>0</v>
      </c>
      <c r="J7" s="77">
        <f>SUM($J$8:$J$9)</f>
        <v>0</v>
      </c>
      <c r="K7" s="77">
        <f>SUM($K$8:$K$9)</f>
        <v>5641</v>
      </c>
      <c r="L7" s="77">
        <f>SUM($L$8:$L$9)</f>
        <v>0</v>
      </c>
      <c r="M7" s="77">
        <f>SUM($M$8:$M$9)</f>
        <v>0</v>
      </c>
      <c r="N7" s="77">
        <f>SUM($N$8:$N$9)</f>
        <v>0</v>
      </c>
      <c r="O7" s="77">
        <f>SUM($O$8:$O$9)</f>
        <v>0</v>
      </c>
      <c r="P7" s="77">
        <f>SUM($P$8:$P$9)</f>
        <v>0</v>
      </c>
      <c r="Q7" s="77">
        <f>SUM($Q$8:$Q$9)</f>
        <v>0</v>
      </c>
      <c r="R7" s="77">
        <f>SUM($R$8:$R$9)</f>
        <v>0</v>
      </c>
      <c r="S7" s="77">
        <f>SUM($S$8:$S$9)</f>
        <v>0</v>
      </c>
      <c r="T7" s="77">
        <f>SUM($T$8:$T$9)</f>
        <v>0</v>
      </c>
      <c r="U7" s="77">
        <f>SUM($U$8:$U$9)</f>
        <v>0</v>
      </c>
      <c r="V7" s="77">
        <f>SUM($V$8:$V$9)</f>
        <v>8891</v>
      </c>
      <c r="W7" s="77">
        <f>SUM($W$8:$W$9)</f>
        <v>8891</v>
      </c>
      <c r="X7" s="77">
        <f>SUM($X$8:$X$9)</f>
        <v>3250</v>
      </c>
      <c r="Y7" s="77">
        <f>SUM($Y$8:$Y$9)</f>
        <v>0</v>
      </c>
      <c r="Z7" s="77">
        <f>SUM($Z$8:$Z$9)</f>
        <v>0</v>
      </c>
      <c r="AA7" s="77">
        <f>SUM($AA$8:$AA$9)</f>
        <v>0</v>
      </c>
      <c r="AB7" s="77">
        <f>SUM($AB$8:$AB$9)</f>
        <v>0</v>
      </c>
      <c r="AC7" s="77">
        <f>SUM($AC$8:$AC$9)</f>
        <v>5641</v>
      </c>
      <c r="AD7" s="77">
        <f>SUM($AD$8:$AD$9)</f>
        <v>0</v>
      </c>
    </row>
    <row r="8" spans="1:30" s="8" customFormat="1" ht="12" customHeight="1">
      <c r="A8" s="8" t="s">
        <v>202</v>
      </c>
      <c r="B8" s="80" t="s">
        <v>206</v>
      </c>
      <c r="C8" s="8" t="s">
        <v>207</v>
      </c>
      <c r="D8" s="81">
        <f>SUM(E8,+L8)</f>
        <v>1029</v>
      </c>
      <c r="E8" s="81">
        <v>1029</v>
      </c>
      <c r="F8" s="81">
        <v>838</v>
      </c>
      <c r="G8" s="81">
        <v>0</v>
      </c>
      <c r="H8" s="81">
        <v>0</v>
      </c>
      <c r="I8" s="81">
        <v>0</v>
      </c>
      <c r="J8" s="89">
        <f>市町村分担金内訳!D8</f>
        <v>0</v>
      </c>
      <c r="K8" s="81">
        <v>191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f>市町村分担金内訳!E8</f>
        <v>0</v>
      </c>
      <c r="T8" s="81">
        <v>0</v>
      </c>
      <c r="U8" s="81">
        <v>0</v>
      </c>
      <c r="V8" s="81">
        <v>1029</v>
      </c>
      <c r="W8" s="81">
        <v>1029</v>
      </c>
      <c r="X8" s="81">
        <v>838</v>
      </c>
      <c r="Y8" s="81">
        <v>0</v>
      </c>
      <c r="Z8" s="81">
        <v>0</v>
      </c>
      <c r="AA8" s="81">
        <v>0</v>
      </c>
      <c r="AB8" s="89">
        <f>SUM(J8,S8)</f>
        <v>0</v>
      </c>
      <c r="AC8" s="81">
        <v>191</v>
      </c>
      <c r="AD8" s="81">
        <v>0</v>
      </c>
    </row>
    <row r="9" spans="1:30" s="8" customFormat="1" ht="12" customHeight="1">
      <c r="A9" s="8" t="s">
        <v>200</v>
      </c>
      <c r="B9" s="80" t="s">
        <v>211</v>
      </c>
      <c r="C9" s="8" t="s">
        <v>212</v>
      </c>
      <c r="D9" s="81">
        <f>SUM(E9,+L9)</f>
        <v>7862</v>
      </c>
      <c r="E9" s="81">
        <v>7862</v>
      </c>
      <c r="F9" s="81">
        <v>2412</v>
      </c>
      <c r="G9" s="81">
        <v>0</v>
      </c>
      <c r="H9" s="81">
        <v>0</v>
      </c>
      <c r="I9" s="81">
        <v>0</v>
      </c>
      <c r="J9" s="89">
        <f>市町村分担金内訳!D9</f>
        <v>0</v>
      </c>
      <c r="K9" s="81">
        <v>5450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f>市町村分担金内訳!E9</f>
        <v>0</v>
      </c>
      <c r="T9" s="81">
        <v>0</v>
      </c>
      <c r="U9" s="81">
        <v>0</v>
      </c>
      <c r="V9" s="81">
        <v>7862</v>
      </c>
      <c r="W9" s="81">
        <v>7862</v>
      </c>
      <c r="X9" s="81">
        <v>2412</v>
      </c>
      <c r="Y9" s="81">
        <v>0</v>
      </c>
      <c r="Z9" s="81">
        <v>0</v>
      </c>
      <c r="AA9" s="81">
        <v>0</v>
      </c>
      <c r="AB9" s="89">
        <f>SUM(J9,S9)</f>
        <v>0</v>
      </c>
      <c r="AC9" s="81">
        <v>5450</v>
      </c>
      <c r="AD9" s="81">
        <v>0</v>
      </c>
    </row>
    <row r="10" spans="1:30" s="8" customFormat="1" ht="12" customHeight="1">
      <c r="B10" s="80"/>
      <c r="D10" s="82"/>
      <c r="E10" s="82"/>
      <c r="F10" s="82"/>
      <c r="G10" s="82"/>
      <c r="H10" s="82"/>
      <c r="I10" s="82"/>
      <c r="J10" s="90"/>
      <c r="K10" s="82"/>
      <c r="L10" s="82"/>
      <c r="M10" s="82"/>
      <c r="N10" s="82"/>
      <c r="O10" s="82"/>
      <c r="P10" s="82"/>
      <c r="Q10" s="82"/>
      <c r="R10" s="82"/>
      <c r="S10" s="90"/>
      <c r="T10" s="82"/>
      <c r="U10" s="82"/>
      <c r="V10" s="82"/>
      <c r="W10" s="82"/>
      <c r="X10" s="82"/>
      <c r="Y10" s="82"/>
      <c r="Z10" s="82"/>
      <c r="AA10" s="82"/>
      <c r="AB10" s="90"/>
      <c r="AC10" s="82"/>
      <c r="AD10" s="82"/>
    </row>
    <row r="11" spans="1:30" s="8" customFormat="1" ht="12" customHeight="1">
      <c r="B11" s="80"/>
      <c r="D11" s="82"/>
      <c r="E11" s="82"/>
      <c r="F11" s="82"/>
      <c r="G11" s="82"/>
      <c r="H11" s="82"/>
      <c r="I11" s="82"/>
      <c r="J11" s="90"/>
      <c r="K11" s="82"/>
      <c r="L11" s="82"/>
      <c r="M11" s="82"/>
      <c r="N11" s="82"/>
      <c r="O11" s="82"/>
      <c r="P11" s="82"/>
      <c r="Q11" s="82"/>
      <c r="R11" s="82"/>
      <c r="S11" s="90"/>
      <c r="T11" s="82"/>
      <c r="U11" s="82"/>
      <c r="V11" s="82"/>
      <c r="W11" s="82"/>
      <c r="X11" s="82"/>
      <c r="Y11" s="82"/>
      <c r="Z11" s="82"/>
      <c r="AA11" s="82"/>
      <c r="AB11" s="90"/>
      <c r="AC11" s="82"/>
      <c r="AD11" s="82"/>
    </row>
    <row r="12" spans="1:30" s="8" customFormat="1" ht="12" customHeight="1">
      <c r="B12" s="80"/>
      <c r="D12" s="82"/>
      <c r="E12" s="82"/>
      <c r="F12" s="82"/>
      <c r="G12" s="82"/>
      <c r="H12" s="82"/>
      <c r="I12" s="82"/>
      <c r="J12" s="90"/>
      <c r="K12" s="82"/>
      <c r="L12" s="82"/>
      <c r="M12" s="82"/>
      <c r="N12" s="82"/>
      <c r="O12" s="82"/>
      <c r="P12" s="82"/>
      <c r="Q12" s="82"/>
      <c r="R12" s="82"/>
      <c r="S12" s="90"/>
      <c r="T12" s="82"/>
      <c r="U12" s="82"/>
      <c r="V12" s="82"/>
      <c r="W12" s="82"/>
      <c r="X12" s="82"/>
      <c r="Y12" s="82"/>
      <c r="Z12" s="82"/>
      <c r="AA12" s="82"/>
      <c r="AB12" s="90"/>
      <c r="AC12" s="82"/>
      <c r="AD12" s="82"/>
    </row>
    <row r="13" spans="1:30" s="8" customFormat="1" ht="12" customHeight="1">
      <c r="B13" s="80"/>
      <c r="D13" s="82"/>
      <c r="E13" s="82"/>
      <c r="F13" s="82"/>
      <c r="G13" s="82"/>
      <c r="H13" s="82"/>
      <c r="I13" s="82"/>
      <c r="J13" s="90"/>
      <c r="K13" s="82"/>
      <c r="L13" s="82"/>
      <c r="M13" s="82"/>
      <c r="N13" s="82"/>
      <c r="O13" s="82"/>
      <c r="P13" s="82"/>
      <c r="Q13" s="82"/>
      <c r="R13" s="82"/>
      <c r="S13" s="90"/>
      <c r="T13" s="82"/>
      <c r="U13" s="82"/>
      <c r="V13" s="82"/>
      <c r="W13" s="82"/>
      <c r="X13" s="82"/>
      <c r="Y13" s="82"/>
      <c r="Z13" s="82"/>
      <c r="AA13" s="82"/>
      <c r="AB13" s="90"/>
      <c r="AC13" s="82"/>
      <c r="AD13" s="82"/>
    </row>
    <row r="14" spans="1:30" s="8" customFormat="1" ht="12" customHeight="1">
      <c r="B14" s="80"/>
      <c r="D14" s="82"/>
      <c r="E14" s="82"/>
      <c r="F14" s="82"/>
      <c r="G14" s="82"/>
      <c r="H14" s="82"/>
      <c r="I14" s="82"/>
      <c r="J14" s="90"/>
      <c r="K14" s="82"/>
      <c r="L14" s="82"/>
      <c r="M14" s="82"/>
      <c r="N14" s="82"/>
      <c r="O14" s="82"/>
      <c r="P14" s="82"/>
      <c r="Q14" s="82"/>
      <c r="R14" s="82"/>
      <c r="S14" s="90"/>
      <c r="T14" s="82"/>
      <c r="U14" s="82"/>
      <c r="V14" s="82"/>
      <c r="W14" s="82"/>
      <c r="X14" s="82"/>
      <c r="Y14" s="82"/>
      <c r="Z14" s="82"/>
      <c r="AA14" s="82"/>
      <c r="AB14" s="90"/>
      <c r="AC14" s="82"/>
      <c r="AD14" s="82"/>
    </row>
    <row r="15" spans="1:30" s="8" customFormat="1" ht="12" customHeight="1">
      <c r="B15" s="80"/>
      <c r="D15" s="82"/>
      <c r="E15" s="82"/>
      <c r="F15" s="82"/>
      <c r="G15" s="82"/>
      <c r="H15" s="82"/>
      <c r="I15" s="82"/>
      <c r="J15" s="90"/>
      <c r="K15" s="82"/>
      <c r="L15" s="82"/>
      <c r="M15" s="82"/>
      <c r="N15" s="82"/>
      <c r="O15" s="82"/>
      <c r="P15" s="82"/>
      <c r="Q15" s="82"/>
      <c r="R15" s="82"/>
      <c r="S15" s="90"/>
      <c r="T15" s="82"/>
      <c r="U15" s="82"/>
      <c r="V15" s="82"/>
      <c r="W15" s="82"/>
      <c r="X15" s="82"/>
      <c r="Y15" s="82"/>
      <c r="Z15" s="82"/>
      <c r="AA15" s="82"/>
      <c r="AB15" s="90"/>
      <c r="AC15" s="82"/>
      <c r="AD15" s="82"/>
    </row>
    <row r="16" spans="1:30" s="8" customFormat="1" ht="12" customHeight="1">
      <c r="B16" s="80"/>
      <c r="D16" s="82"/>
      <c r="E16" s="82"/>
      <c r="F16" s="82"/>
      <c r="G16" s="82"/>
      <c r="H16" s="82"/>
      <c r="I16" s="82"/>
      <c r="J16" s="90"/>
      <c r="K16" s="82"/>
      <c r="L16" s="82"/>
      <c r="M16" s="82"/>
      <c r="N16" s="82"/>
      <c r="O16" s="82"/>
      <c r="P16" s="82"/>
      <c r="Q16" s="82"/>
      <c r="R16" s="82"/>
      <c r="S16" s="90"/>
      <c r="T16" s="82"/>
      <c r="U16" s="82"/>
      <c r="V16" s="82"/>
      <c r="W16" s="82"/>
      <c r="X16" s="82"/>
      <c r="Y16" s="82"/>
      <c r="Z16" s="82"/>
      <c r="AA16" s="82"/>
      <c r="AB16" s="90"/>
      <c r="AC16" s="82"/>
      <c r="AD16" s="82"/>
    </row>
    <row r="17" spans="2:30" s="8" customFormat="1" ht="12" customHeight="1">
      <c r="B17" s="80"/>
      <c r="D17" s="82"/>
      <c r="E17" s="82"/>
      <c r="F17" s="82"/>
      <c r="G17" s="82"/>
      <c r="H17" s="82"/>
      <c r="I17" s="82"/>
      <c r="J17" s="90"/>
      <c r="K17" s="82"/>
      <c r="L17" s="82"/>
      <c r="M17" s="82"/>
      <c r="N17" s="82"/>
      <c r="O17" s="82"/>
      <c r="P17" s="82"/>
      <c r="Q17" s="82"/>
      <c r="R17" s="82"/>
      <c r="S17" s="90"/>
      <c r="T17" s="82"/>
      <c r="U17" s="82"/>
      <c r="V17" s="82"/>
      <c r="W17" s="82"/>
      <c r="X17" s="82"/>
      <c r="Y17" s="82"/>
      <c r="Z17" s="82"/>
      <c r="AA17" s="82"/>
      <c r="AB17" s="90"/>
      <c r="AC17" s="82"/>
      <c r="AD17" s="82"/>
    </row>
    <row r="18" spans="2:30" s="8" customFormat="1" ht="12" customHeight="1">
      <c r="B18" s="80"/>
      <c r="D18" s="82"/>
      <c r="E18" s="82"/>
      <c r="F18" s="82"/>
      <c r="G18" s="82"/>
      <c r="H18" s="82"/>
      <c r="I18" s="82"/>
      <c r="J18" s="90"/>
      <c r="K18" s="82"/>
      <c r="L18" s="82"/>
      <c r="M18" s="82"/>
      <c r="N18" s="82"/>
      <c r="O18" s="82"/>
      <c r="P18" s="82"/>
      <c r="Q18" s="82"/>
      <c r="R18" s="82"/>
      <c r="S18" s="90"/>
      <c r="T18" s="82"/>
      <c r="U18" s="82"/>
      <c r="V18" s="82"/>
      <c r="W18" s="82"/>
      <c r="X18" s="82"/>
      <c r="Y18" s="82"/>
      <c r="Z18" s="82"/>
      <c r="AA18" s="82"/>
      <c r="AB18" s="90"/>
      <c r="AC18" s="82"/>
      <c r="AD18" s="82"/>
    </row>
    <row r="19" spans="2:30" s="8" customFormat="1" ht="12" customHeight="1">
      <c r="B19" s="80"/>
      <c r="D19" s="82"/>
      <c r="E19" s="82"/>
      <c r="F19" s="82"/>
      <c r="G19" s="82"/>
      <c r="H19" s="82"/>
      <c r="I19" s="82"/>
      <c r="J19" s="90"/>
      <c r="K19" s="82"/>
      <c r="L19" s="82"/>
      <c r="M19" s="82"/>
      <c r="N19" s="82"/>
      <c r="O19" s="82"/>
      <c r="P19" s="82"/>
      <c r="Q19" s="82"/>
      <c r="R19" s="82"/>
      <c r="S19" s="90"/>
      <c r="T19" s="82"/>
      <c r="U19" s="82"/>
      <c r="V19" s="82"/>
      <c r="W19" s="82"/>
      <c r="X19" s="82"/>
      <c r="Y19" s="82"/>
      <c r="Z19" s="82"/>
      <c r="AA19" s="82"/>
      <c r="AB19" s="90"/>
      <c r="AC19" s="82"/>
      <c r="AD19" s="82"/>
    </row>
    <row r="20" spans="2:30" s="8" customFormat="1" ht="12" customHeight="1">
      <c r="B20" s="80"/>
      <c r="D20" s="82"/>
      <c r="E20" s="82"/>
      <c r="F20" s="82"/>
      <c r="G20" s="82"/>
      <c r="H20" s="82"/>
      <c r="I20" s="82"/>
      <c r="J20" s="90"/>
      <c r="K20" s="82"/>
      <c r="L20" s="82"/>
      <c r="M20" s="82"/>
      <c r="N20" s="82"/>
      <c r="O20" s="82"/>
      <c r="P20" s="82"/>
      <c r="Q20" s="82"/>
      <c r="R20" s="82"/>
      <c r="S20" s="90"/>
      <c r="T20" s="82"/>
      <c r="U20" s="82"/>
      <c r="V20" s="82"/>
      <c r="W20" s="82"/>
      <c r="X20" s="82"/>
      <c r="Y20" s="82"/>
      <c r="Z20" s="82"/>
      <c r="AA20" s="82"/>
      <c r="AB20" s="90"/>
      <c r="AC20" s="82"/>
      <c r="AD20" s="82"/>
    </row>
    <row r="21" spans="2:30" s="8" customFormat="1" ht="12" customHeight="1">
      <c r="B21" s="80"/>
      <c r="D21" s="82"/>
      <c r="E21" s="82"/>
      <c r="F21" s="82"/>
      <c r="G21" s="82"/>
      <c r="H21" s="82"/>
      <c r="I21" s="82"/>
      <c r="J21" s="90"/>
      <c r="K21" s="82"/>
      <c r="L21" s="82"/>
      <c r="M21" s="82"/>
      <c r="N21" s="82"/>
      <c r="O21" s="82"/>
      <c r="P21" s="82"/>
      <c r="Q21" s="82"/>
      <c r="R21" s="82"/>
      <c r="S21" s="90"/>
      <c r="T21" s="82"/>
      <c r="U21" s="82"/>
      <c r="V21" s="82"/>
      <c r="W21" s="82"/>
      <c r="X21" s="82"/>
      <c r="Y21" s="82"/>
      <c r="Z21" s="82"/>
      <c r="AA21" s="82"/>
      <c r="AB21" s="90"/>
      <c r="AC21" s="82"/>
      <c r="AD21" s="82"/>
    </row>
    <row r="22" spans="2:30" s="8" customFormat="1" ht="12" customHeight="1">
      <c r="B22" s="80"/>
      <c r="D22" s="82"/>
      <c r="E22" s="82"/>
      <c r="F22" s="82"/>
      <c r="G22" s="82"/>
      <c r="H22" s="82"/>
      <c r="I22" s="82"/>
      <c r="J22" s="90"/>
      <c r="K22" s="82"/>
      <c r="L22" s="82"/>
      <c r="M22" s="82"/>
      <c r="N22" s="82"/>
      <c r="O22" s="82"/>
      <c r="P22" s="82"/>
      <c r="Q22" s="82"/>
      <c r="R22" s="82"/>
      <c r="S22" s="90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</row>
    <row r="23" spans="2:30" s="8" customFormat="1" ht="12" customHeight="1">
      <c r="B23" s="80"/>
      <c r="D23" s="82"/>
      <c r="E23" s="82"/>
      <c r="F23" s="82"/>
      <c r="G23" s="82"/>
      <c r="H23" s="82"/>
      <c r="I23" s="82"/>
      <c r="J23" s="90"/>
      <c r="K23" s="82"/>
      <c r="L23" s="82"/>
      <c r="M23" s="82"/>
      <c r="N23" s="82"/>
      <c r="O23" s="82"/>
      <c r="P23" s="82"/>
      <c r="Q23" s="82"/>
      <c r="R23" s="82"/>
      <c r="S23" s="90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</row>
    <row r="24" spans="2:30" s="8" customFormat="1" ht="12" customHeight="1">
      <c r="B24" s="80"/>
      <c r="D24" s="82"/>
      <c r="E24" s="82"/>
      <c r="F24" s="82"/>
      <c r="G24" s="82"/>
      <c r="H24" s="82"/>
      <c r="I24" s="82"/>
      <c r="J24" s="90"/>
      <c r="K24" s="82"/>
      <c r="L24" s="82"/>
      <c r="M24" s="82"/>
      <c r="N24" s="82"/>
      <c r="O24" s="82"/>
      <c r="P24" s="82"/>
      <c r="Q24" s="82"/>
      <c r="R24" s="82"/>
      <c r="S24" s="90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</row>
    <row r="25" spans="2:30" s="8" customFormat="1" ht="12" customHeight="1">
      <c r="B25" s="80"/>
      <c r="D25" s="82"/>
      <c r="E25" s="82"/>
      <c r="F25" s="82"/>
      <c r="G25" s="82"/>
      <c r="H25" s="82"/>
      <c r="I25" s="82"/>
      <c r="J25" s="90"/>
      <c r="K25" s="82"/>
      <c r="L25" s="82"/>
      <c r="M25" s="82"/>
      <c r="N25" s="82"/>
      <c r="O25" s="82"/>
      <c r="P25" s="82"/>
      <c r="Q25" s="82"/>
      <c r="R25" s="82"/>
      <c r="S25" s="90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</row>
    <row r="26" spans="2:30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</row>
    <row r="27" spans="2:30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</row>
    <row r="28" spans="2:30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</row>
    <row r="29" spans="2:30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</row>
    <row r="30" spans="2:30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</row>
    <row r="31" spans="2:30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</row>
    <row r="32" spans="2:30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</row>
    <row r="33" spans="2:30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</row>
    <row r="34" spans="2:30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</row>
    <row r="35" spans="2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2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2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2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2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2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2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2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2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2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2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2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2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2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10:AD995">
    <cfRule type="expression" dxfId="101" priority="5" stopIfTrue="1">
      <formula>$A10&lt;&gt;""</formula>
    </cfRule>
  </conditionalFormatting>
  <conditionalFormatting sqref="A9:AD9">
    <cfRule type="expression" dxfId="100" priority="2" stopIfTrue="1">
      <formula>$A9&lt;&gt;""</formula>
    </cfRule>
  </conditionalFormatting>
  <conditionalFormatting sqref="A8:AD8">
    <cfRule type="expression" dxfId="99" priority="3" stopIfTrue="1">
      <formula>$A8&lt;&gt;""</formula>
    </cfRule>
  </conditionalFormatting>
  <conditionalFormatting sqref="A7:AD7">
    <cfRule type="expression" dxfId="98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ゴシック,標準"&amp;14【災害】廃棄物処理事業経費（市区町村及び一部事務組合・広域連合の合計）【歳入】（令和6年度実績）&amp;R&amp;A</oddHeader>
    <oddFooter>&amp;R&amp;P/&amp;N</oddFooter>
  </headerFooter>
  <colBreaks count="2" manualBreakCount="2">
    <brk id="12" min="1" max="8" man="1"/>
    <brk id="21" min="1" max="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216</v>
      </c>
      <c r="B7" s="87" t="s">
        <v>219</v>
      </c>
      <c r="C7" s="76" t="s">
        <v>220</v>
      </c>
      <c r="D7" s="77">
        <f>SUM($D$8:$D$9)</f>
        <v>0</v>
      </c>
      <c r="E7" s="77">
        <f>SUM($E$8:$E$9)</f>
        <v>0</v>
      </c>
      <c r="F7" s="77">
        <f>SUM($F$8:$F$9)</f>
        <v>0</v>
      </c>
      <c r="G7" s="77">
        <f>SUM($G$8:$G$9)</f>
        <v>0</v>
      </c>
      <c r="H7" s="77">
        <f>SUM($H$8:$H$9)</f>
        <v>0</v>
      </c>
      <c r="I7" s="77">
        <f>SUM($I$8:$I$9)</f>
        <v>0</v>
      </c>
      <c r="J7" s="77">
        <f>SUM($J$8:$J$9)</f>
        <v>0</v>
      </c>
      <c r="K7" s="77">
        <f>SUM($K$8:$K$9)</f>
        <v>0</v>
      </c>
      <c r="L7" s="77">
        <f>SUM($L$8:$L$9)</f>
        <v>8891</v>
      </c>
      <c r="M7" s="77">
        <f>SUM($M$8:$M$9)</f>
        <v>0</v>
      </c>
      <c r="N7" s="77">
        <f>SUM($N$8:$N$9)</f>
        <v>0</v>
      </c>
      <c r="O7" s="77">
        <f>SUM($O$8:$O$9)</f>
        <v>0</v>
      </c>
      <c r="P7" s="77">
        <f>SUM($P$8:$P$9)</f>
        <v>0</v>
      </c>
      <c r="Q7" s="77">
        <f>SUM($Q$8:$Q$9)</f>
        <v>0</v>
      </c>
      <c r="R7" s="77">
        <f>SUM($R$8:$R$9)</f>
        <v>0</v>
      </c>
      <c r="S7" s="77">
        <f>SUM($S$8:$S$9)</f>
        <v>0</v>
      </c>
      <c r="T7" s="77">
        <f>SUM($T$8:$T$9)</f>
        <v>0</v>
      </c>
      <c r="U7" s="77">
        <f>SUM($U$8:$U$9)</f>
        <v>0</v>
      </c>
      <c r="V7" s="77">
        <f>SUM($V$8:$V$9)</f>
        <v>0</v>
      </c>
      <c r="W7" s="77">
        <f>SUM($W$8:$W$9)</f>
        <v>7862</v>
      </c>
      <c r="X7" s="77">
        <f>SUM($X$8:$X$9)</f>
        <v>0</v>
      </c>
      <c r="Y7" s="77">
        <f>SUM($Y$8:$Y$9)</f>
        <v>0</v>
      </c>
      <c r="Z7" s="77">
        <f>SUM($Z$8:$Z$9)</f>
        <v>7862</v>
      </c>
      <c r="AA7" s="77">
        <f>SUM($AA$8:$AA$9)</f>
        <v>0</v>
      </c>
      <c r="AB7" s="77">
        <f>SUM($AB$8:$AB$9)</f>
        <v>0</v>
      </c>
      <c r="AC7" s="77">
        <f>SUM($AC$8:$AC$9)</f>
        <v>1029</v>
      </c>
      <c r="AD7" s="77">
        <f>SUM($AD$8:$AD$9)</f>
        <v>0</v>
      </c>
      <c r="AE7" s="77">
        <f>SUM($AE$8:$AE$9)</f>
        <v>8891</v>
      </c>
      <c r="AF7" s="77">
        <f>SUM($AF$8:$AF$9)</f>
        <v>0</v>
      </c>
      <c r="AG7" s="77">
        <f>SUM($AG$8:$AG$9)</f>
        <v>0</v>
      </c>
      <c r="AH7" s="77">
        <f>SUM($AH$8:$AH$9)</f>
        <v>0</v>
      </c>
      <c r="AI7" s="77">
        <f>SUM($AI$8:$AI$9)</f>
        <v>0</v>
      </c>
      <c r="AJ7" s="77">
        <f>SUM($AJ$8:$AJ$9)</f>
        <v>0</v>
      </c>
      <c r="AK7" s="77">
        <f>SUM($AK$8:$AK$9)</f>
        <v>0</v>
      </c>
      <c r="AL7" s="77">
        <f>SUM($AL$8:$AL$9)</f>
        <v>0</v>
      </c>
      <c r="AM7" s="77">
        <f>SUM($AM$8:$AM$9)</f>
        <v>0</v>
      </c>
      <c r="AN7" s="77">
        <f>SUM($AN$8:$AN$9)</f>
        <v>0</v>
      </c>
      <c r="AO7" s="77">
        <f>SUM($AO$8:$AO$9)</f>
        <v>0</v>
      </c>
      <c r="AP7" s="77">
        <f>SUM($AP$8:$AP$9)</f>
        <v>0</v>
      </c>
      <c r="AQ7" s="77">
        <f>SUM($AQ$8:$AQ$9)</f>
        <v>0</v>
      </c>
      <c r="AR7" s="77">
        <f>SUM($AR$8:$AR$9)</f>
        <v>0</v>
      </c>
      <c r="AS7" s="77">
        <f>SUM($AS$8:$AS$9)</f>
        <v>0</v>
      </c>
      <c r="AT7" s="77">
        <f>SUM($AT$8:$AT$9)</f>
        <v>0</v>
      </c>
      <c r="AU7" s="77">
        <f>SUM($AU$8:$AU$9)</f>
        <v>0</v>
      </c>
      <c r="AV7" s="77">
        <f>SUM($AV$8:$AV$9)</f>
        <v>0</v>
      </c>
      <c r="AW7" s="77">
        <f>SUM($AW$8:$AW$9)</f>
        <v>0</v>
      </c>
      <c r="AX7" s="77">
        <f>SUM($AX$8:$AX$9)</f>
        <v>0</v>
      </c>
      <c r="AY7" s="77">
        <f>SUM($AY$8:$AY$9)</f>
        <v>0</v>
      </c>
      <c r="AZ7" s="77">
        <f>SUM($AZ$8:$AZ$9)</f>
        <v>0</v>
      </c>
      <c r="BA7" s="77">
        <f>SUM($BA$8:$BA$9)</f>
        <v>0</v>
      </c>
      <c r="BB7" s="77">
        <f>SUM($BB$8:$BB$9)</f>
        <v>0</v>
      </c>
      <c r="BC7" s="77">
        <f>SUM($BC$8:$BC$9)</f>
        <v>0</v>
      </c>
      <c r="BD7" s="77">
        <f>SUM($BD$8:$BD$9)</f>
        <v>0</v>
      </c>
      <c r="BE7" s="77">
        <f>SUM($BE$8:$BE$9)</f>
        <v>0</v>
      </c>
      <c r="BF7" s="77">
        <f>SUM($BF$8:$BF$9)</f>
        <v>0</v>
      </c>
      <c r="BG7" s="77">
        <f>SUM($BG$8:$BG$9)</f>
        <v>0</v>
      </c>
      <c r="BH7" s="77">
        <f>SUM($BH$8:$BH$9)</f>
        <v>0</v>
      </c>
      <c r="BI7" s="77">
        <f>SUM($BI$8:$BI$9)</f>
        <v>0</v>
      </c>
      <c r="BJ7" s="77">
        <f>SUM($BJ$8:$BJ$9)</f>
        <v>0</v>
      </c>
      <c r="BK7" s="77">
        <f>SUM($BK$8:$BK$9)</f>
        <v>0</v>
      </c>
      <c r="BL7" s="77">
        <f>SUM($BL$8:$BL$9)</f>
        <v>0</v>
      </c>
      <c r="BM7" s="77">
        <f>SUM($BM$8:$BM$9)</f>
        <v>0</v>
      </c>
      <c r="BN7" s="77">
        <f>SUM($BN$8:$BN$9)</f>
        <v>0</v>
      </c>
      <c r="BO7" s="77">
        <f>SUM($BO$8:$BO$9)</f>
        <v>0</v>
      </c>
      <c r="BP7" s="77">
        <f>SUM($BP$8:$BP$9)</f>
        <v>8891</v>
      </c>
      <c r="BQ7" s="77">
        <f>SUM($BQ$8:$BQ$9)</f>
        <v>0</v>
      </c>
      <c r="BR7" s="77">
        <f>SUM($BR$8:$BR$9)</f>
        <v>0</v>
      </c>
      <c r="BS7" s="77">
        <f>SUM($BS$8:$BS$9)</f>
        <v>0</v>
      </c>
      <c r="BT7" s="77">
        <f>SUM($BT$8:$BT$9)</f>
        <v>0</v>
      </c>
      <c r="BU7" s="77">
        <f>SUM($BU$8:$BU$9)</f>
        <v>0</v>
      </c>
      <c r="BV7" s="77">
        <f>SUM($BV$8:$BV$9)</f>
        <v>0</v>
      </c>
      <c r="BW7" s="77">
        <f>SUM($BW$8:$BW$9)</f>
        <v>0</v>
      </c>
      <c r="BX7" s="77">
        <f>SUM($BX$8:$BX$9)</f>
        <v>0</v>
      </c>
      <c r="BY7" s="77">
        <f>SUM($BY$8:$BY$9)</f>
        <v>0</v>
      </c>
      <c r="BZ7" s="77">
        <f>SUM($BZ$8:$BZ$9)</f>
        <v>0</v>
      </c>
      <c r="CA7" s="77">
        <f>SUM($CA$8:$CA$9)</f>
        <v>7862</v>
      </c>
      <c r="CB7" s="77">
        <f>SUM($CB$8:$CB$9)</f>
        <v>0</v>
      </c>
      <c r="CC7" s="77">
        <f>SUM($CC$8:$CC$9)</f>
        <v>0</v>
      </c>
      <c r="CD7" s="77">
        <f>SUM($CD$8:$CD$9)</f>
        <v>7862</v>
      </c>
      <c r="CE7" s="77">
        <f>SUM($CE$8:$CE$9)</f>
        <v>0</v>
      </c>
      <c r="CF7" s="77">
        <f>SUM($CF$8:$CF$9)</f>
        <v>0</v>
      </c>
      <c r="CG7" s="77">
        <f>SUM($CG$8:$CG$9)</f>
        <v>1029</v>
      </c>
      <c r="CH7" s="77">
        <f>SUM($CH$8:$CH$9)</f>
        <v>0</v>
      </c>
      <c r="CI7" s="77">
        <f>SUM($CI$8:$CI$9)</f>
        <v>8891</v>
      </c>
    </row>
    <row r="8" spans="1:87" s="8" customFormat="1" ht="12" customHeight="1">
      <c r="A8" s="8" t="s">
        <v>200</v>
      </c>
      <c r="B8" s="80" t="s">
        <v>208</v>
      </c>
      <c r="C8" s="8" t="s">
        <v>203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v>0</v>
      </c>
      <c r="L8" s="81">
        <v>1029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1029</v>
      </c>
      <c r="AD8" s="81">
        <v>0</v>
      </c>
      <c r="AE8" s="81">
        <v>1029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v>0</v>
      </c>
      <c r="BE8" s="81">
        <v>0</v>
      </c>
      <c r="BF8" s="81">
        <v>0</v>
      </c>
      <c r="BG8" s="81">
        <v>0</v>
      </c>
      <c r="BH8" s="81">
        <f t="shared" ref="BH8:BH9" si="0">SUM(D8,AF8)</f>
        <v>0</v>
      </c>
      <c r="BI8" s="81">
        <f t="shared" ref="BI8:BI9" si="1">SUM(E8,AG8)</f>
        <v>0</v>
      </c>
      <c r="BJ8" s="81">
        <f t="shared" ref="BJ8:BJ9" si="2">SUM(F8,AH8)</f>
        <v>0</v>
      </c>
      <c r="BK8" s="81">
        <f t="shared" ref="BK8:BK9" si="3">SUM(G8,AI8)</f>
        <v>0</v>
      </c>
      <c r="BL8" s="81">
        <f t="shared" ref="BL8:BL9" si="4">SUM(H8,AJ8)</f>
        <v>0</v>
      </c>
      <c r="BM8" s="81">
        <f t="shared" ref="BM8:BM9" si="5">SUM(I8,AK8)</f>
        <v>0</v>
      </c>
      <c r="BN8" s="81">
        <f t="shared" ref="BN8:BN9" si="6">SUM(J8,AL8)</f>
        <v>0</v>
      </c>
      <c r="BO8" s="89">
        <v>0</v>
      </c>
      <c r="BP8" s="81">
        <f t="shared" ref="BP8:BP9" si="7">SUM(L8,AN8)</f>
        <v>1029</v>
      </c>
      <c r="BQ8" s="81">
        <f t="shared" ref="BQ8:BQ9" si="8">SUM(M8,AO8)</f>
        <v>0</v>
      </c>
      <c r="BR8" s="81">
        <f t="shared" ref="BR8:BR9" si="9">SUM(N8,AP8)</f>
        <v>0</v>
      </c>
      <c r="BS8" s="81">
        <f t="shared" ref="BS8:BS9" si="10">SUM(O8,AQ8)</f>
        <v>0</v>
      </c>
      <c r="BT8" s="81">
        <f t="shared" ref="BT8:BT9" si="11">SUM(P8,AR8)</f>
        <v>0</v>
      </c>
      <c r="BU8" s="81">
        <f t="shared" ref="BU8:BU9" si="12">SUM(Q8,AS8)</f>
        <v>0</v>
      </c>
      <c r="BV8" s="81">
        <f t="shared" ref="BV8:BV9" si="13">SUM(R8,AT8)</f>
        <v>0</v>
      </c>
      <c r="BW8" s="81">
        <f t="shared" ref="BW8:BW9" si="14">SUM(S8,AU8)</f>
        <v>0</v>
      </c>
      <c r="BX8" s="81">
        <f t="shared" ref="BX8:BX9" si="15">SUM(T8,AV8)</f>
        <v>0</v>
      </c>
      <c r="BY8" s="81">
        <f t="shared" ref="BY8:BY9" si="16">SUM(U8,AW8)</f>
        <v>0</v>
      </c>
      <c r="BZ8" s="81">
        <f t="shared" ref="BZ8:BZ9" si="17">SUM(V8,AX8)</f>
        <v>0</v>
      </c>
      <c r="CA8" s="81">
        <f t="shared" ref="CA8:CA9" si="18">SUM(W8,AY8)</f>
        <v>0</v>
      </c>
      <c r="CB8" s="81">
        <f t="shared" ref="CB8:CB9" si="19">SUM(X8,AZ8)</f>
        <v>0</v>
      </c>
      <c r="CC8" s="81">
        <f t="shared" ref="CC8:CC9" si="20">SUM(Y8,BA8)</f>
        <v>0</v>
      </c>
      <c r="CD8" s="81">
        <f t="shared" ref="CD8:CD9" si="21">SUM(Z8,BB8)</f>
        <v>0</v>
      </c>
      <c r="CE8" s="81">
        <f t="shared" ref="CE8:CE9" si="22">SUM(AA8,BC8)</f>
        <v>0</v>
      </c>
      <c r="CF8" s="89">
        <v>0</v>
      </c>
      <c r="CG8" s="81">
        <f t="shared" ref="CG8:CG9" si="23">SUM(AC8,BE8)</f>
        <v>1029</v>
      </c>
      <c r="CH8" s="81">
        <f t="shared" ref="CH8:CH9" si="24">SUM(AD8,BF8)</f>
        <v>0</v>
      </c>
      <c r="CI8" s="81">
        <f t="shared" ref="CI8:CI9" si="25">SUM(AE8,BG8)</f>
        <v>1029</v>
      </c>
    </row>
    <row r="9" spans="1:87" s="8" customFormat="1" ht="12" customHeight="1">
      <c r="A9" s="8" t="s">
        <v>200</v>
      </c>
      <c r="B9" s="80" t="s">
        <v>211</v>
      </c>
      <c r="C9" s="8" t="s">
        <v>212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v>0</v>
      </c>
      <c r="L9" s="81">
        <v>7862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7862</v>
      </c>
      <c r="X9" s="81">
        <v>0</v>
      </c>
      <c r="Y9" s="81">
        <v>0</v>
      </c>
      <c r="Z9" s="81">
        <v>7862</v>
      </c>
      <c r="AA9" s="81">
        <v>0</v>
      </c>
      <c r="AB9" s="89">
        <v>0</v>
      </c>
      <c r="AC9" s="81">
        <v>0</v>
      </c>
      <c r="AD9" s="81">
        <v>0</v>
      </c>
      <c r="AE9" s="81">
        <v>7862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v>0</v>
      </c>
      <c r="BP9" s="81">
        <f t="shared" si="7"/>
        <v>7862</v>
      </c>
      <c r="BQ9" s="81">
        <f t="shared" si="8"/>
        <v>0</v>
      </c>
      <c r="BR9" s="81">
        <f t="shared" si="9"/>
        <v>0</v>
      </c>
      <c r="BS9" s="81">
        <f t="shared" si="10"/>
        <v>0</v>
      </c>
      <c r="BT9" s="81">
        <f t="shared" si="11"/>
        <v>0</v>
      </c>
      <c r="BU9" s="81">
        <f t="shared" si="12"/>
        <v>0</v>
      </c>
      <c r="BV9" s="81">
        <f t="shared" si="13"/>
        <v>0</v>
      </c>
      <c r="BW9" s="81">
        <f t="shared" si="14"/>
        <v>0</v>
      </c>
      <c r="BX9" s="81">
        <f t="shared" si="15"/>
        <v>0</v>
      </c>
      <c r="BY9" s="81">
        <f t="shared" si="16"/>
        <v>0</v>
      </c>
      <c r="BZ9" s="81">
        <f t="shared" si="17"/>
        <v>0</v>
      </c>
      <c r="CA9" s="81">
        <f t="shared" si="18"/>
        <v>7862</v>
      </c>
      <c r="CB9" s="81">
        <f t="shared" si="19"/>
        <v>0</v>
      </c>
      <c r="CC9" s="81">
        <f t="shared" si="20"/>
        <v>0</v>
      </c>
      <c r="CD9" s="81">
        <f t="shared" si="21"/>
        <v>7862</v>
      </c>
      <c r="CE9" s="81">
        <f t="shared" si="22"/>
        <v>0</v>
      </c>
      <c r="CF9" s="89">
        <v>0</v>
      </c>
      <c r="CG9" s="81">
        <f t="shared" si="23"/>
        <v>0</v>
      </c>
      <c r="CH9" s="81">
        <f t="shared" si="24"/>
        <v>0</v>
      </c>
      <c r="CI9" s="81">
        <f t="shared" si="25"/>
        <v>7862</v>
      </c>
    </row>
    <row r="10" spans="1:87" s="8" customFormat="1" ht="12" customHeight="1">
      <c r="B10" s="80"/>
      <c r="D10" s="82"/>
      <c r="E10" s="82"/>
      <c r="F10" s="82"/>
      <c r="G10" s="82"/>
      <c r="H10" s="82"/>
      <c r="I10" s="82"/>
      <c r="J10" s="82"/>
      <c r="K10" s="90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90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90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90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90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90"/>
      <c r="CG10" s="82"/>
      <c r="CH10" s="82"/>
      <c r="CI10" s="82"/>
    </row>
    <row r="11" spans="1:87" s="8" customFormat="1" ht="12" customHeight="1">
      <c r="B11" s="80"/>
      <c r="D11" s="82"/>
      <c r="E11" s="82"/>
      <c r="F11" s="82"/>
      <c r="G11" s="82"/>
      <c r="H11" s="82"/>
      <c r="I11" s="82"/>
      <c r="J11" s="82"/>
      <c r="K11" s="90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90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90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90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90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90"/>
      <c r="CG11" s="82"/>
      <c r="CH11" s="82"/>
      <c r="CI11" s="82"/>
    </row>
    <row r="12" spans="1:87" s="8" customFormat="1" ht="12" customHeight="1">
      <c r="B12" s="80"/>
      <c r="D12" s="82"/>
      <c r="E12" s="82"/>
      <c r="F12" s="82"/>
      <c r="G12" s="82"/>
      <c r="H12" s="82"/>
      <c r="I12" s="82"/>
      <c r="J12" s="82"/>
      <c r="K12" s="90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90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90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90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90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90"/>
      <c r="CG12" s="82"/>
      <c r="CH12" s="82"/>
      <c r="CI12" s="82"/>
    </row>
    <row r="13" spans="1:87" s="8" customFormat="1" ht="12" customHeight="1">
      <c r="B13" s="80"/>
      <c r="D13" s="82"/>
      <c r="E13" s="82"/>
      <c r="F13" s="82"/>
      <c r="G13" s="82"/>
      <c r="H13" s="82"/>
      <c r="I13" s="82"/>
      <c r="J13" s="82"/>
      <c r="K13" s="90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90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90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90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90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90"/>
      <c r="CG13" s="82"/>
      <c r="CH13" s="82"/>
      <c r="CI13" s="82"/>
    </row>
    <row r="14" spans="1:87" s="8" customFormat="1" ht="12" customHeight="1">
      <c r="B14" s="80"/>
      <c r="D14" s="82"/>
      <c r="E14" s="82"/>
      <c r="F14" s="82"/>
      <c r="G14" s="82"/>
      <c r="H14" s="82"/>
      <c r="I14" s="82"/>
      <c r="J14" s="82"/>
      <c r="K14" s="90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90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90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90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90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90"/>
      <c r="CG14" s="82"/>
      <c r="CH14" s="82"/>
      <c r="CI14" s="82"/>
    </row>
    <row r="15" spans="1:87" s="8" customFormat="1" ht="12" customHeight="1">
      <c r="B15" s="80"/>
      <c r="D15" s="82"/>
      <c r="E15" s="82"/>
      <c r="F15" s="82"/>
      <c r="G15" s="82"/>
      <c r="H15" s="82"/>
      <c r="I15" s="82"/>
      <c r="J15" s="82"/>
      <c r="K15" s="90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90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90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90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90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90"/>
      <c r="CG15" s="82"/>
      <c r="CH15" s="82"/>
      <c r="CI15" s="82"/>
    </row>
    <row r="16" spans="1:87" s="8" customFormat="1" ht="12" customHeight="1">
      <c r="B16" s="80"/>
      <c r="D16" s="82"/>
      <c r="E16" s="82"/>
      <c r="F16" s="82"/>
      <c r="G16" s="82"/>
      <c r="H16" s="82"/>
      <c r="I16" s="82"/>
      <c r="J16" s="82"/>
      <c r="K16" s="90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90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90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90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90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90"/>
      <c r="CG16" s="82"/>
      <c r="CH16" s="82"/>
      <c r="CI16" s="82"/>
    </row>
    <row r="17" spans="2:87" s="8" customFormat="1" ht="12" customHeight="1">
      <c r="B17" s="80"/>
      <c r="D17" s="82"/>
      <c r="E17" s="82"/>
      <c r="F17" s="82"/>
      <c r="G17" s="82"/>
      <c r="H17" s="82"/>
      <c r="I17" s="82"/>
      <c r="J17" s="82"/>
      <c r="K17" s="90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90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90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90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90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90"/>
      <c r="CG17" s="82"/>
      <c r="CH17" s="82"/>
      <c r="CI17" s="82"/>
    </row>
    <row r="18" spans="2:87" s="8" customFormat="1" ht="12" customHeight="1">
      <c r="B18" s="80"/>
      <c r="D18" s="82"/>
      <c r="E18" s="82"/>
      <c r="F18" s="82"/>
      <c r="G18" s="82"/>
      <c r="H18" s="82"/>
      <c r="I18" s="82"/>
      <c r="J18" s="82"/>
      <c r="K18" s="90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90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90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90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90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90"/>
      <c r="CG18" s="82"/>
      <c r="CH18" s="82"/>
      <c r="CI18" s="82"/>
    </row>
    <row r="19" spans="2:87" s="8" customFormat="1" ht="12" customHeight="1">
      <c r="B19" s="80"/>
      <c r="D19" s="82"/>
      <c r="E19" s="82"/>
      <c r="F19" s="82"/>
      <c r="G19" s="82"/>
      <c r="H19" s="82"/>
      <c r="I19" s="82"/>
      <c r="J19" s="82"/>
      <c r="K19" s="90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90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90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90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90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90"/>
      <c r="CG19" s="82"/>
      <c r="CH19" s="82"/>
      <c r="CI19" s="82"/>
    </row>
    <row r="20" spans="2:87" s="8" customFormat="1" ht="12" customHeight="1">
      <c r="B20" s="80"/>
      <c r="D20" s="82"/>
      <c r="E20" s="82"/>
      <c r="F20" s="82"/>
      <c r="G20" s="82"/>
      <c r="H20" s="82"/>
      <c r="I20" s="82"/>
      <c r="J20" s="82"/>
      <c r="K20" s="90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90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90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90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90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90"/>
      <c r="CG20" s="82"/>
      <c r="CH20" s="82"/>
      <c r="CI20" s="82"/>
    </row>
    <row r="21" spans="2:87" s="8" customFormat="1" ht="12" customHeight="1">
      <c r="B21" s="80"/>
      <c r="D21" s="82"/>
      <c r="E21" s="82"/>
      <c r="F21" s="82"/>
      <c r="G21" s="82"/>
      <c r="H21" s="82"/>
      <c r="I21" s="82"/>
      <c r="J21" s="82"/>
      <c r="K21" s="90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90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90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90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90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90"/>
      <c r="CG21" s="82"/>
      <c r="CH21" s="82"/>
      <c r="CI21" s="82"/>
    </row>
    <row r="22" spans="2:87" s="8" customFormat="1" ht="12" customHeight="1">
      <c r="B22" s="80"/>
      <c r="D22" s="82"/>
      <c r="E22" s="82"/>
      <c r="F22" s="82"/>
      <c r="G22" s="82"/>
      <c r="H22" s="82"/>
      <c r="I22" s="82"/>
      <c r="J22" s="82"/>
      <c r="K22" s="90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90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90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90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90"/>
      <c r="CG22" s="82"/>
      <c r="CH22" s="82"/>
      <c r="CI22" s="82"/>
    </row>
    <row r="23" spans="2:87" s="8" customFormat="1" ht="12" customHeight="1">
      <c r="B23" s="80"/>
      <c r="D23" s="82"/>
      <c r="E23" s="82"/>
      <c r="F23" s="82"/>
      <c r="G23" s="82"/>
      <c r="H23" s="82"/>
      <c r="I23" s="82"/>
      <c r="J23" s="82"/>
      <c r="K23" s="90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90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90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90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90"/>
      <c r="CG23" s="82"/>
      <c r="CH23" s="82"/>
      <c r="CI23" s="82"/>
    </row>
    <row r="24" spans="2:87" s="8" customFormat="1" ht="12" customHeight="1">
      <c r="B24" s="80"/>
      <c r="D24" s="82"/>
      <c r="E24" s="82"/>
      <c r="F24" s="82"/>
      <c r="G24" s="82"/>
      <c r="H24" s="82"/>
      <c r="I24" s="82"/>
      <c r="J24" s="82"/>
      <c r="K24" s="90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90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90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90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90"/>
      <c r="CG24" s="82"/>
      <c r="CH24" s="82"/>
      <c r="CI24" s="82"/>
    </row>
    <row r="25" spans="2:87" s="8" customFormat="1" ht="12" customHeight="1">
      <c r="B25" s="80"/>
      <c r="D25" s="82"/>
      <c r="E25" s="82"/>
      <c r="F25" s="82"/>
      <c r="G25" s="82"/>
      <c r="H25" s="82"/>
      <c r="I25" s="82"/>
      <c r="J25" s="82"/>
      <c r="K25" s="90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90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90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90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90"/>
      <c r="CG25" s="82"/>
      <c r="CH25" s="82"/>
      <c r="CI25" s="82"/>
    </row>
    <row r="26" spans="2:87" s="8" customFormat="1" ht="12" customHeight="1">
      <c r="B26" s="80"/>
      <c r="D26" s="82"/>
      <c r="E26" s="82"/>
      <c r="F26" s="82"/>
      <c r="G26" s="82"/>
      <c r="H26" s="82"/>
      <c r="I26" s="82"/>
      <c r="J26" s="82"/>
      <c r="K26" s="90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90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90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90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90"/>
      <c r="CG26" s="82"/>
      <c r="CH26" s="82"/>
      <c r="CI26" s="82"/>
    </row>
    <row r="27" spans="2:87" s="8" customFormat="1" ht="12" customHeight="1">
      <c r="B27" s="80"/>
      <c r="D27" s="82"/>
      <c r="E27" s="82"/>
      <c r="F27" s="82"/>
      <c r="G27" s="82"/>
      <c r="H27" s="82"/>
      <c r="I27" s="82"/>
      <c r="J27" s="82"/>
      <c r="K27" s="90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90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90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90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90"/>
      <c r="CG27" s="82"/>
      <c r="CH27" s="82"/>
      <c r="CI27" s="82"/>
    </row>
    <row r="28" spans="2:87" s="8" customFormat="1" ht="12" customHeight="1">
      <c r="B28" s="80"/>
      <c r="D28" s="82"/>
      <c r="E28" s="82"/>
      <c r="F28" s="82"/>
      <c r="G28" s="82"/>
      <c r="H28" s="82"/>
      <c r="I28" s="82"/>
      <c r="J28" s="82"/>
      <c r="K28" s="90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90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90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90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90"/>
      <c r="CG28" s="82"/>
      <c r="CH28" s="82"/>
      <c r="CI28" s="82"/>
    </row>
    <row r="29" spans="2:87" s="8" customFormat="1" ht="12" customHeight="1">
      <c r="B29" s="80"/>
      <c r="D29" s="82"/>
      <c r="E29" s="82"/>
      <c r="F29" s="82"/>
      <c r="G29" s="82"/>
      <c r="H29" s="82"/>
      <c r="I29" s="82"/>
      <c r="J29" s="82"/>
      <c r="K29" s="90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90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90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90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90"/>
      <c r="CG29" s="82"/>
      <c r="CH29" s="82"/>
      <c r="CI29" s="82"/>
    </row>
    <row r="30" spans="2:87" s="8" customFormat="1" ht="12" customHeight="1">
      <c r="B30" s="80"/>
      <c r="D30" s="82"/>
      <c r="E30" s="82"/>
      <c r="F30" s="82"/>
      <c r="G30" s="82"/>
      <c r="H30" s="82"/>
      <c r="I30" s="82"/>
      <c r="J30" s="82"/>
      <c r="K30" s="90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90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90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90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90"/>
      <c r="CG30" s="82"/>
      <c r="CH30" s="82"/>
      <c r="CI30" s="82"/>
    </row>
    <row r="31" spans="2:87" s="8" customFormat="1" ht="12" customHeight="1">
      <c r="B31" s="80"/>
      <c r="D31" s="82"/>
      <c r="E31" s="82"/>
      <c r="F31" s="82"/>
      <c r="G31" s="82"/>
      <c r="H31" s="82"/>
      <c r="I31" s="82"/>
      <c r="J31" s="82"/>
      <c r="K31" s="90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90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90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90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90"/>
      <c r="CG31" s="82"/>
      <c r="CH31" s="82"/>
      <c r="CI31" s="82"/>
    </row>
    <row r="32" spans="2:87" s="8" customFormat="1" ht="12" customHeight="1">
      <c r="B32" s="80"/>
      <c r="D32" s="82"/>
      <c r="E32" s="82"/>
      <c r="F32" s="82"/>
      <c r="G32" s="82"/>
      <c r="H32" s="82"/>
      <c r="I32" s="82"/>
      <c r="J32" s="82"/>
      <c r="K32" s="90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90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90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90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90"/>
      <c r="CG32" s="82"/>
      <c r="CH32" s="82"/>
      <c r="CI32" s="82"/>
    </row>
    <row r="33" spans="2:87" s="8" customFormat="1" ht="12" customHeight="1">
      <c r="B33" s="80"/>
      <c r="D33" s="82"/>
      <c r="E33" s="82"/>
      <c r="F33" s="82"/>
      <c r="G33" s="82"/>
      <c r="H33" s="82"/>
      <c r="I33" s="82"/>
      <c r="J33" s="82"/>
      <c r="K33" s="90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90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90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90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90"/>
      <c r="CG33" s="82"/>
      <c r="CH33" s="82"/>
      <c r="CI33" s="82"/>
    </row>
    <row r="34" spans="2:87" s="8" customFormat="1" ht="12" customHeight="1">
      <c r="B34" s="80"/>
      <c r="D34" s="82"/>
      <c r="E34" s="82"/>
      <c r="F34" s="82"/>
      <c r="G34" s="82"/>
      <c r="H34" s="82"/>
      <c r="I34" s="82"/>
      <c r="J34" s="82"/>
      <c r="K34" s="90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90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90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90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90"/>
      <c r="CG34" s="82"/>
      <c r="CH34" s="82"/>
      <c r="CI34" s="82"/>
    </row>
    <row r="35" spans="2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2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2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2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2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2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2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2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2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2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2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2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2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2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10:CI995">
    <cfRule type="expression" dxfId="97" priority="5" stopIfTrue="1">
      <formula>$A10&lt;&gt;""</formula>
    </cfRule>
  </conditionalFormatting>
  <conditionalFormatting sqref="A9:CI9">
    <cfRule type="expression" dxfId="96" priority="2" stopIfTrue="1">
      <formula>$A9&lt;&gt;""</formula>
    </cfRule>
  </conditionalFormatting>
  <conditionalFormatting sqref="A8:CI8">
    <cfRule type="expression" dxfId="95" priority="3" stopIfTrue="1">
      <formula>$A8&lt;&gt;""</formula>
    </cfRule>
  </conditionalFormatting>
  <conditionalFormatting sqref="A7:CI7">
    <cfRule type="expression" dxfId="94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ゴシック,標準"&amp;14【災害】廃棄物処理事業経費（市区町村及び一部事務組合・広域連合の合計）【歳出】（令和6年度実績）&amp;R&amp;A</oddHeader>
    <oddFooter>&amp;R&amp;P/&amp;N</oddFooter>
  </headerFooter>
  <colBreaks count="2" manualBreakCount="2">
    <brk id="39" min="1" max="8" man="1"/>
    <brk id="67" min="1" max="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503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10" t="s">
        <v>134</v>
      </c>
      <c r="B2" s="112" t="s">
        <v>135</v>
      </c>
      <c r="C2" s="108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1"/>
      <c r="B3" s="113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1"/>
      <c r="B4" s="113"/>
      <c r="C4" s="109"/>
      <c r="D4" s="55" t="s">
        <v>144</v>
      </c>
      <c r="E4" s="12"/>
      <c r="F4" s="54"/>
      <c r="G4" s="55" t="s">
        <v>145</v>
      </c>
      <c r="H4" s="12"/>
      <c r="I4" s="54"/>
      <c r="J4" s="110" t="s">
        <v>146</v>
      </c>
      <c r="K4" s="108" t="s">
        <v>147</v>
      </c>
      <c r="L4" s="55" t="s">
        <v>144</v>
      </c>
      <c r="M4" s="12"/>
      <c r="N4" s="54"/>
      <c r="O4" s="55" t="s">
        <v>145</v>
      </c>
      <c r="P4" s="12"/>
      <c r="Q4" s="54"/>
      <c r="R4" s="110" t="s">
        <v>146</v>
      </c>
      <c r="S4" s="108" t="s">
        <v>147</v>
      </c>
      <c r="T4" s="55" t="s">
        <v>144</v>
      </c>
      <c r="U4" s="12"/>
      <c r="V4" s="54"/>
      <c r="W4" s="55" t="s">
        <v>145</v>
      </c>
      <c r="X4" s="12"/>
      <c r="Y4" s="54"/>
      <c r="Z4" s="110" t="s">
        <v>146</v>
      </c>
      <c r="AA4" s="108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10" t="s">
        <v>146</v>
      </c>
      <c r="AI4" s="108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10" t="s">
        <v>146</v>
      </c>
      <c r="AQ4" s="108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10" t="s">
        <v>146</v>
      </c>
      <c r="AY4" s="108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1"/>
      <c r="B5" s="113"/>
      <c r="C5" s="109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1"/>
      <c r="K5" s="109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1"/>
      <c r="S5" s="109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1"/>
      <c r="AA5" s="109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1"/>
      <c r="AI5" s="109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1"/>
      <c r="AQ5" s="109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1"/>
      <c r="AY5" s="109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1"/>
      <c r="B6" s="113"/>
      <c r="C6" s="109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1"/>
      <c r="K6" s="109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1"/>
      <c r="S6" s="109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1"/>
      <c r="AA6" s="109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1"/>
      <c r="AI6" s="109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1"/>
      <c r="AQ6" s="109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1"/>
      <c r="AY6" s="109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216</v>
      </c>
      <c r="B7" s="87" t="s">
        <v>217</v>
      </c>
      <c r="C7" s="76" t="s">
        <v>189</v>
      </c>
      <c r="D7" s="96">
        <f>SUM($D$8:$D$9)</f>
        <v>0</v>
      </c>
      <c r="E7" s="96">
        <f>SUM($E$8:$E$9)</f>
        <v>0</v>
      </c>
      <c r="F7" s="96">
        <f>SUM($F$8:$F$9)</f>
        <v>0</v>
      </c>
      <c r="G7" s="96">
        <f>SUM($G$8:$G$9)</f>
        <v>0</v>
      </c>
      <c r="H7" s="96">
        <f>SUM($H$8:$H$9)</f>
        <v>0</v>
      </c>
      <c r="I7" s="96">
        <f>SUM($I$8:$I$9)</f>
        <v>0</v>
      </c>
      <c r="J7" s="96">
        <f>COUNTIF($J$8:$J$9,"&lt;&gt;") - COUNTIF($J$8:$J$9,"&lt; &gt;")</f>
        <v>0</v>
      </c>
      <c r="K7" s="96">
        <f>COUNTIF($K$8:$K$9,"&lt;&gt;") - COUNTIF($K$8:$K$9,"&lt; &gt;")</f>
        <v>0</v>
      </c>
      <c r="L7" s="96">
        <f>SUM($L$8:$L$9)</f>
        <v>0</v>
      </c>
      <c r="M7" s="96">
        <f>SUM($M$8:$M$9)</f>
        <v>0</v>
      </c>
      <c r="N7" s="96">
        <f>SUM($N$8:$N$9)</f>
        <v>0</v>
      </c>
      <c r="O7" s="96">
        <f>SUM($O$8:$O$9)</f>
        <v>0</v>
      </c>
      <c r="P7" s="96">
        <f>SUM($P$8:$P$9)</f>
        <v>0</v>
      </c>
      <c r="Q7" s="96">
        <f>SUM($Q$8:$Q$9)</f>
        <v>0</v>
      </c>
      <c r="R7" s="96">
        <f>COUNTIF($R$8:$R$9,"&lt;&gt;") - COUNTIF($R$8:$R$9,"&lt; &gt;")</f>
        <v>0</v>
      </c>
      <c r="S7" s="96">
        <f>COUNTIF($S$8:$S$9,"&lt;&gt;") - COUNTIF($S$8:$S$9,"&lt; &gt;")</f>
        <v>0</v>
      </c>
      <c r="T7" s="96">
        <f>SUM($T$8:$T$9)</f>
        <v>0</v>
      </c>
      <c r="U7" s="96">
        <f>SUM($U$8:$U$9)</f>
        <v>0</v>
      </c>
      <c r="V7" s="96">
        <f>SUM($V$8:$V$9)</f>
        <v>0</v>
      </c>
      <c r="W7" s="96">
        <f>SUM($W$8:$W$9)</f>
        <v>0</v>
      </c>
      <c r="X7" s="96">
        <f>SUM($X$8:$X$9)</f>
        <v>0</v>
      </c>
      <c r="Y7" s="96">
        <f>SUM($Y$8:$Y$9)</f>
        <v>0</v>
      </c>
      <c r="Z7" s="96">
        <f>COUNTIF($Z$8:$Z$9,"&lt;&gt;") - COUNTIF($Z$8:$Z$9,"&lt; &gt;")</f>
        <v>0</v>
      </c>
      <c r="AA7" s="96">
        <f>COUNTIF($AA$8:$AA$9,"&lt;&gt;") - COUNTIF($AA$8:$AA$9,"&lt; &gt;")</f>
        <v>0</v>
      </c>
      <c r="AB7" s="96">
        <f>SUM($AB$8:$AB$9)</f>
        <v>0</v>
      </c>
      <c r="AC7" s="96">
        <f>SUM($AC$8:$AC$9)</f>
        <v>0</v>
      </c>
      <c r="AD7" s="96">
        <f>SUM($AD$8:$AD$9)</f>
        <v>0</v>
      </c>
      <c r="AE7" s="96">
        <f>SUM($AE$8:$AE$9)</f>
        <v>0</v>
      </c>
      <c r="AF7" s="96">
        <f>SUM($AF$8:$AF$9)</f>
        <v>0</v>
      </c>
      <c r="AG7" s="96">
        <f>SUM($AG$8:$AG$9)</f>
        <v>0</v>
      </c>
      <c r="AH7" s="96">
        <f>COUNTIF($AH$8:$AH$9,"&lt;&gt;") - COUNTIF($AH$8:$AH$9,"&lt; &gt;")</f>
        <v>0</v>
      </c>
      <c r="AI7" s="96">
        <f>COUNTIF($AI$8:$AI$9,"&lt;&gt;") - COUNTIF($AI$8:$AI$9,"&lt; &gt;")</f>
        <v>0</v>
      </c>
      <c r="AJ7" s="96">
        <f>SUM($AJ$8:$AJ$9)</f>
        <v>0</v>
      </c>
      <c r="AK7" s="96">
        <f>SUM($AK$8:$AK$9)</f>
        <v>0</v>
      </c>
      <c r="AL7" s="96">
        <f>SUM($AL$8:$AL$9)</f>
        <v>0</v>
      </c>
      <c r="AM7" s="96">
        <f>SUM($AM$8:$AM$9)</f>
        <v>0</v>
      </c>
      <c r="AN7" s="96">
        <f>SUM($AN$8:$AN$9)</f>
        <v>0</v>
      </c>
      <c r="AO7" s="96">
        <f>SUM($AO$8:$AO$9)</f>
        <v>0</v>
      </c>
      <c r="AP7" s="96">
        <f>COUNTIF($AP$8:$AP$9,"&lt;&gt;") - COUNTIF($AP$8:$AP$9,"&lt; &gt;")</f>
        <v>0</v>
      </c>
      <c r="AQ7" s="96">
        <f>COUNTIF($AQ$8:$AQ$9,"&lt;&gt;") - COUNTIF($AQ$8:$AQ$9,"&lt; &gt;")</f>
        <v>0</v>
      </c>
      <c r="AR7" s="96">
        <f>SUM($AR$8:$AR$9)</f>
        <v>0</v>
      </c>
      <c r="AS7" s="96">
        <f>SUM($AS$8:$AS$9)</f>
        <v>0</v>
      </c>
      <c r="AT7" s="96">
        <f>SUM($AT$8:$AT$9)</f>
        <v>0</v>
      </c>
      <c r="AU7" s="96">
        <f>SUM($AU$8:$AU$9)</f>
        <v>0</v>
      </c>
      <c r="AV7" s="96">
        <f>SUM($AV$8:$AV$9)</f>
        <v>0</v>
      </c>
      <c r="AW7" s="96">
        <f>SUM($AW$8:$AW$9)</f>
        <v>0</v>
      </c>
      <c r="AX7" s="96">
        <f>COUNTIF($AX$8:$AX$9,"&lt;&gt;") - COUNTIF($AX$8:$AX$9,"&lt; &gt;")</f>
        <v>0</v>
      </c>
      <c r="AY7" s="96">
        <f>COUNTIF($AY$8:$AY$9,"&lt;&gt;") - COUNTIF($AY$8:$AY$9,"&lt; &gt;")</f>
        <v>0</v>
      </c>
      <c r="AZ7" s="96">
        <f>SUM($AZ$8:$AZ$9)</f>
        <v>0</v>
      </c>
      <c r="BA7" s="96">
        <f>SUM($BA$8:$BA$9)</f>
        <v>0</v>
      </c>
      <c r="BB7" s="96">
        <f>SUM($BB$8:$BB$9)</f>
        <v>0</v>
      </c>
      <c r="BC7" s="96">
        <f>SUM($BC$8:$BC$9)</f>
        <v>0</v>
      </c>
      <c r="BD7" s="96">
        <f>SUM($BD$8:$BD$9)</f>
        <v>0</v>
      </c>
      <c r="BE7" s="96">
        <f>SUM($BE$8:$BE$9)</f>
        <v>0</v>
      </c>
    </row>
    <row r="8" spans="1:57" s="8" customFormat="1" ht="12" customHeight="1">
      <c r="B8" s="80"/>
      <c r="D8" s="82"/>
      <c r="E8" s="82"/>
      <c r="F8" s="82"/>
      <c r="G8" s="82"/>
      <c r="H8" s="82"/>
      <c r="I8" s="82"/>
      <c r="J8" s="80"/>
      <c r="L8" s="82"/>
      <c r="M8" s="82"/>
      <c r="N8" s="82"/>
      <c r="O8" s="82"/>
      <c r="P8" s="82"/>
      <c r="Q8" s="82"/>
      <c r="R8" s="80"/>
      <c r="T8" s="82"/>
      <c r="U8" s="82"/>
      <c r="V8" s="82"/>
      <c r="W8" s="82"/>
      <c r="X8" s="82"/>
      <c r="Y8" s="82"/>
      <c r="Z8" s="80"/>
      <c r="AB8" s="82"/>
      <c r="AC8" s="82"/>
      <c r="AD8" s="82"/>
      <c r="AE8" s="82"/>
      <c r="AF8" s="82"/>
      <c r="AG8" s="82"/>
      <c r="AH8" s="80"/>
      <c r="AJ8" s="82"/>
      <c r="AK8" s="82"/>
      <c r="AL8" s="82"/>
      <c r="AM8" s="82"/>
      <c r="AN8" s="82"/>
      <c r="AO8" s="82"/>
      <c r="AP8" s="80"/>
      <c r="AR8" s="82"/>
      <c r="AS8" s="82"/>
      <c r="AT8" s="82"/>
      <c r="AU8" s="82"/>
      <c r="AV8" s="82"/>
      <c r="AW8" s="82"/>
      <c r="AX8" s="80"/>
      <c r="AZ8" s="82"/>
      <c r="BA8" s="82"/>
      <c r="BB8" s="82"/>
      <c r="BC8" s="82"/>
      <c r="BD8" s="82"/>
      <c r="BE8" s="82"/>
    </row>
    <row r="9" spans="1:57" s="8" customFormat="1" ht="12" customHeight="1">
      <c r="B9" s="80"/>
      <c r="D9" s="82"/>
      <c r="E9" s="82"/>
      <c r="F9" s="82"/>
      <c r="G9" s="82"/>
      <c r="H9" s="82"/>
      <c r="I9" s="82"/>
      <c r="J9" s="80"/>
      <c r="L9" s="82"/>
      <c r="M9" s="82"/>
      <c r="N9" s="82"/>
      <c r="O9" s="82"/>
      <c r="P9" s="82"/>
      <c r="Q9" s="82"/>
      <c r="R9" s="80"/>
      <c r="T9" s="82"/>
      <c r="U9" s="82"/>
      <c r="V9" s="82"/>
      <c r="W9" s="82"/>
      <c r="X9" s="82"/>
      <c r="Y9" s="82"/>
      <c r="Z9" s="80"/>
      <c r="AB9" s="82"/>
      <c r="AC9" s="82"/>
      <c r="AD9" s="82"/>
      <c r="AE9" s="82"/>
      <c r="AF9" s="82"/>
      <c r="AG9" s="82"/>
      <c r="AH9" s="80"/>
      <c r="AJ9" s="82"/>
      <c r="AK9" s="82"/>
      <c r="AL9" s="82"/>
      <c r="AM9" s="82"/>
      <c r="AN9" s="82"/>
      <c r="AO9" s="82"/>
      <c r="AP9" s="80"/>
      <c r="AR9" s="82"/>
      <c r="AS9" s="82"/>
      <c r="AT9" s="82"/>
      <c r="AU9" s="82"/>
      <c r="AV9" s="82"/>
      <c r="AW9" s="82"/>
      <c r="AX9" s="80"/>
      <c r="AZ9" s="82"/>
      <c r="BA9" s="82"/>
      <c r="BB9" s="82"/>
      <c r="BC9" s="82"/>
      <c r="BD9" s="82"/>
      <c r="BE9" s="82"/>
    </row>
    <row r="10" spans="1:57" s="8" customFormat="1" ht="12" customHeight="1">
      <c r="B10" s="80"/>
      <c r="D10" s="82"/>
      <c r="E10" s="82"/>
      <c r="F10" s="82"/>
      <c r="G10" s="82"/>
      <c r="H10" s="82"/>
      <c r="I10" s="82"/>
      <c r="J10" s="80"/>
      <c r="L10" s="82"/>
      <c r="M10" s="82"/>
      <c r="N10" s="82"/>
      <c r="O10" s="82"/>
      <c r="P10" s="82"/>
      <c r="Q10" s="82"/>
      <c r="R10" s="80"/>
      <c r="T10" s="82"/>
      <c r="U10" s="82"/>
      <c r="V10" s="82"/>
      <c r="W10" s="82"/>
      <c r="X10" s="82"/>
      <c r="Y10" s="82"/>
      <c r="Z10" s="80"/>
      <c r="AB10" s="82"/>
      <c r="AC10" s="82"/>
      <c r="AD10" s="82"/>
      <c r="AE10" s="82"/>
      <c r="AF10" s="82"/>
      <c r="AG10" s="82"/>
      <c r="AH10" s="80"/>
      <c r="AJ10" s="82"/>
      <c r="AK10" s="82"/>
      <c r="AL10" s="82"/>
      <c r="AM10" s="82"/>
      <c r="AN10" s="82"/>
      <c r="AO10" s="82"/>
      <c r="AP10" s="80"/>
      <c r="AR10" s="82"/>
      <c r="AS10" s="82"/>
      <c r="AT10" s="82"/>
      <c r="AU10" s="82"/>
      <c r="AV10" s="82"/>
      <c r="AW10" s="82"/>
      <c r="AX10" s="80"/>
      <c r="AZ10" s="82"/>
      <c r="BA10" s="82"/>
      <c r="BB10" s="82"/>
      <c r="BC10" s="82"/>
      <c r="BD10" s="82"/>
      <c r="BE10" s="82"/>
    </row>
    <row r="11" spans="1:57" s="8" customFormat="1" ht="12" customHeight="1">
      <c r="B11" s="80"/>
      <c r="D11" s="82"/>
      <c r="E11" s="82"/>
      <c r="F11" s="82"/>
      <c r="G11" s="82"/>
      <c r="H11" s="82"/>
      <c r="I11" s="82"/>
      <c r="J11" s="80"/>
      <c r="L11" s="82"/>
      <c r="M11" s="82"/>
      <c r="N11" s="82"/>
      <c r="O11" s="82"/>
      <c r="P11" s="82"/>
      <c r="Q11" s="82"/>
      <c r="R11" s="80"/>
      <c r="T11" s="82"/>
      <c r="U11" s="82"/>
      <c r="V11" s="82"/>
      <c r="W11" s="82"/>
      <c r="X11" s="82"/>
      <c r="Y11" s="82"/>
      <c r="Z11" s="80"/>
      <c r="AB11" s="82"/>
      <c r="AC11" s="82"/>
      <c r="AD11" s="82"/>
      <c r="AE11" s="82"/>
      <c r="AF11" s="82"/>
      <c r="AG11" s="82"/>
      <c r="AH11" s="80"/>
      <c r="AJ11" s="82"/>
      <c r="AK11" s="82"/>
      <c r="AL11" s="82"/>
      <c r="AM11" s="82"/>
      <c r="AN11" s="82"/>
      <c r="AO11" s="82"/>
      <c r="AP11" s="80"/>
      <c r="AR11" s="82"/>
      <c r="AS11" s="82"/>
      <c r="AT11" s="82"/>
      <c r="AU11" s="82"/>
      <c r="AV11" s="82"/>
      <c r="AW11" s="82"/>
      <c r="AX11" s="80"/>
      <c r="AZ11" s="82"/>
      <c r="BA11" s="82"/>
      <c r="BB11" s="82"/>
      <c r="BC11" s="82"/>
      <c r="BD11" s="82"/>
      <c r="BE11" s="82"/>
    </row>
    <row r="12" spans="1:57" s="8" customFormat="1" ht="12" customHeight="1">
      <c r="B12" s="80"/>
      <c r="D12" s="82"/>
      <c r="E12" s="82"/>
      <c r="F12" s="82"/>
      <c r="G12" s="82"/>
      <c r="H12" s="82"/>
      <c r="I12" s="82"/>
      <c r="J12" s="80"/>
      <c r="L12" s="82"/>
      <c r="M12" s="82"/>
      <c r="N12" s="82"/>
      <c r="O12" s="82"/>
      <c r="P12" s="82"/>
      <c r="Q12" s="82"/>
      <c r="R12" s="80"/>
      <c r="T12" s="82"/>
      <c r="U12" s="82"/>
      <c r="V12" s="82"/>
      <c r="W12" s="82"/>
      <c r="X12" s="82"/>
      <c r="Y12" s="82"/>
      <c r="Z12" s="80"/>
      <c r="AB12" s="82"/>
      <c r="AC12" s="82"/>
      <c r="AD12" s="82"/>
      <c r="AE12" s="82"/>
      <c r="AF12" s="82"/>
      <c r="AG12" s="82"/>
      <c r="AH12" s="80"/>
      <c r="AJ12" s="82"/>
      <c r="AK12" s="82"/>
      <c r="AL12" s="82"/>
      <c r="AM12" s="82"/>
      <c r="AN12" s="82"/>
      <c r="AO12" s="82"/>
      <c r="AP12" s="80"/>
      <c r="AR12" s="82"/>
      <c r="AS12" s="82"/>
      <c r="AT12" s="82"/>
      <c r="AU12" s="82"/>
      <c r="AV12" s="82"/>
      <c r="AW12" s="82"/>
      <c r="AX12" s="80"/>
      <c r="AZ12" s="82"/>
      <c r="BA12" s="82"/>
      <c r="BB12" s="82"/>
      <c r="BC12" s="82"/>
      <c r="BD12" s="82"/>
      <c r="BE12" s="82"/>
    </row>
    <row r="13" spans="1:57" s="8" customFormat="1" ht="12" customHeight="1">
      <c r="B13" s="80"/>
      <c r="D13" s="82"/>
      <c r="E13" s="82"/>
      <c r="F13" s="82"/>
      <c r="G13" s="82"/>
      <c r="H13" s="82"/>
      <c r="I13" s="82"/>
      <c r="J13" s="80"/>
      <c r="L13" s="82"/>
      <c r="M13" s="82"/>
      <c r="N13" s="82"/>
      <c r="O13" s="82"/>
      <c r="P13" s="82"/>
      <c r="Q13" s="82"/>
      <c r="R13" s="80"/>
      <c r="T13" s="82"/>
      <c r="U13" s="82"/>
      <c r="V13" s="82"/>
      <c r="W13" s="82"/>
      <c r="X13" s="82"/>
      <c r="Y13" s="82"/>
      <c r="Z13" s="80"/>
      <c r="AB13" s="82"/>
      <c r="AC13" s="82"/>
      <c r="AD13" s="82"/>
      <c r="AE13" s="82"/>
      <c r="AF13" s="82"/>
      <c r="AG13" s="82"/>
      <c r="AH13" s="80"/>
      <c r="AJ13" s="82"/>
      <c r="AK13" s="82"/>
      <c r="AL13" s="82"/>
      <c r="AM13" s="82"/>
      <c r="AN13" s="82"/>
      <c r="AO13" s="82"/>
      <c r="AP13" s="80"/>
      <c r="AR13" s="82"/>
      <c r="AS13" s="82"/>
      <c r="AT13" s="82"/>
      <c r="AU13" s="82"/>
      <c r="AV13" s="82"/>
      <c r="AW13" s="82"/>
      <c r="AX13" s="80"/>
      <c r="AZ13" s="82"/>
      <c r="BA13" s="82"/>
      <c r="BB13" s="82"/>
      <c r="BC13" s="82"/>
      <c r="BD13" s="82"/>
      <c r="BE13" s="82"/>
    </row>
    <row r="14" spans="1:57" s="8" customFormat="1" ht="12" customHeight="1">
      <c r="B14" s="80"/>
      <c r="D14" s="82"/>
      <c r="E14" s="82"/>
      <c r="F14" s="82"/>
      <c r="G14" s="82"/>
      <c r="H14" s="82"/>
      <c r="I14" s="82"/>
      <c r="J14" s="80"/>
      <c r="L14" s="82"/>
      <c r="M14" s="82"/>
      <c r="N14" s="82"/>
      <c r="O14" s="82"/>
      <c r="P14" s="82"/>
      <c r="Q14" s="82"/>
      <c r="R14" s="80"/>
      <c r="T14" s="82"/>
      <c r="U14" s="82"/>
      <c r="V14" s="82"/>
      <c r="W14" s="82"/>
      <c r="X14" s="82"/>
      <c r="Y14" s="82"/>
      <c r="Z14" s="80"/>
      <c r="AB14" s="82"/>
      <c r="AC14" s="82"/>
      <c r="AD14" s="82"/>
      <c r="AE14" s="82"/>
      <c r="AF14" s="82"/>
      <c r="AG14" s="82"/>
      <c r="AH14" s="80"/>
      <c r="AJ14" s="82"/>
      <c r="AK14" s="82"/>
      <c r="AL14" s="82"/>
      <c r="AM14" s="82"/>
      <c r="AN14" s="82"/>
      <c r="AO14" s="82"/>
      <c r="AP14" s="80"/>
      <c r="AR14" s="82"/>
      <c r="AS14" s="82"/>
      <c r="AT14" s="82"/>
      <c r="AU14" s="82"/>
      <c r="AV14" s="82"/>
      <c r="AW14" s="82"/>
      <c r="AX14" s="80"/>
      <c r="AZ14" s="82"/>
      <c r="BA14" s="82"/>
      <c r="BB14" s="82"/>
      <c r="BC14" s="82"/>
      <c r="BD14" s="82"/>
      <c r="BE14" s="82"/>
    </row>
    <row r="15" spans="1:57" s="8" customFormat="1" ht="12" customHeight="1">
      <c r="B15" s="80"/>
      <c r="D15" s="82"/>
      <c r="E15" s="82"/>
      <c r="F15" s="82"/>
      <c r="G15" s="82"/>
      <c r="H15" s="82"/>
      <c r="I15" s="82"/>
      <c r="J15" s="80"/>
      <c r="L15" s="82"/>
      <c r="M15" s="82"/>
      <c r="N15" s="82"/>
      <c r="O15" s="82"/>
      <c r="P15" s="82"/>
      <c r="Q15" s="82"/>
      <c r="R15" s="80"/>
      <c r="T15" s="82"/>
      <c r="U15" s="82"/>
      <c r="V15" s="82"/>
      <c r="W15" s="82"/>
      <c r="X15" s="82"/>
      <c r="Y15" s="82"/>
      <c r="Z15" s="80"/>
      <c r="AB15" s="82"/>
      <c r="AC15" s="82"/>
      <c r="AD15" s="82"/>
      <c r="AE15" s="82"/>
      <c r="AF15" s="82"/>
      <c r="AG15" s="82"/>
      <c r="AH15" s="80"/>
      <c r="AJ15" s="82"/>
      <c r="AK15" s="82"/>
      <c r="AL15" s="82"/>
      <c r="AM15" s="82"/>
      <c r="AN15" s="82"/>
      <c r="AO15" s="82"/>
      <c r="AP15" s="80"/>
      <c r="AR15" s="82"/>
      <c r="AS15" s="82"/>
      <c r="AT15" s="82"/>
      <c r="AU15" s="82"/>
      <c r="AV15" s="82"/>
      <c r="AW15" s="82"/>
      <c r="AX15" s="80"/>
      <c r="AZ15" s="82"/>
      <c r="BA15" s="82"/>
      <c r="BB15" s="82"/>
      <c r="BC15" s="82"/>
      <c r="BD15" s="82"/>
      <c r="BE15" s="82"/>
    </row>
    <row r="16" spans="1:57" s="8" customFormat="1" ht="12" customHeight="1">
      <c r="B16" s="80"/>
      <c r="D16" s="82"/>
      <c r="E16" s="82"/>
      <c r="F16" s="82"/>
      <c r="G16" s="82"/>
      <c r="H16" s="82"/>
      <c r="I16" s="82"/>
      <c r="J16" s="80"/>
      <c r="L16" s="82"/>
      <c r="M16" s="82"/>
      <c r="N16" s="82"/>
      <c r="O16" s="82"/>
      <c r="P16" s="82"/>
      <c r="Q16" s="82"/>
      <c r="R16" s="80"/>
      <c r="T16" s="82"/>
      <c r="U16" s="82"/>
      <c r="V16" s="82"/>
      <c r="W16" s="82"/>
      <c r="X16" s="82"/>
      <c r="Y16" s="82"/>
      <c r="Z16" s="80"/>
      <c r="AB16" s="82"/>
      <c r="AC16" s="82"/>
      <c r="AD16" s="82"/>
      <c r="AE16" s="82"/>
      <c r="AF16" s="82"/>
      <c r="AG16" s="82"/>
      <c r="AH16" s="80"/>
      <c r="AJ16" s="82"/>
      <c r="AK16" s="82"/>
      <c r="AL16" s="82"/>
      <c r="AM16" s="82"/>
      <c r="AN16" s="82"/>
      <c r="AO16" s="82"/>
      <c r="AP16" s="80"/>
      <c r="AR16" s="82"/>
      <c r="AS16" s="82"/>
      <c r="AT16" s="82"/>
      <c r="AU16" s="82"/>
      <c r="AV16" s="82"/>
      <c r="AW16" s="82"/>
      <c r="AX16" s="80"/>
      <c r="AZ16" s="82"/>
      <c r="BA16" s="82"/>
      <c r="BB16" s="82"/>
      <c r="BC16" s="82"/>
      <c r="BD16" s="82"/>
      <c r="BE16" s="82"/>
    </row>
    <row r="17" spans="2:57" s="8" customFormat="1" ht="12" customHeight="1">
      <c r="B17" s="80"/>
      <c r="D17" s="82"/>
      <c r="E17" s="82"/>
      <c r="F17" s="82"/>
      <c r="G17" s="82"/>
      <c r="H17" s="82"/>
      <c r="I17" s="82"/>
      <c r="J17" s="80"/>
      <c r="L17" s="82"/>
      <c r="M17" s="82"/>
      <c r="N17" s="82"/>
      <c r="O17" s="82"/>
      <c r="P17" s="82"/>
      <c r="Q17" s="82"/>
      <c r="R17" s="80"/>
      <c r="T17" s="82"/>
      <c r="U17" s="82"/>
      <c r="V17" s="82"/>
      <c r="W17" s="82"/>
      <c r="X17" s="82"/>
      <c r="Y17" s="82"/>
      <c r="Z17" s="80"/>
      <c r="AB17" s="82"/>
      <c r="AC17" s="82"/>
      <c r="AD17" s="82"/>
      <c r="AE17" s="82"/>
      <c r="AF17" s="82"/>
      <c r="AG17" s="82"/>
      <c r="AH17" s="80"/>
      <c r="AJ17" s="82"/>
      <c r="AK17" s="82"/>
      <c r="AL17" s="82"/>
      <c r="AM17" s="82"/>
      <c r="AN17" s="82"/>
      <c r="AO17" s="82"/>
      <c r="AP17" s="80"/>
      <c r="AR17" s="82"/>
      <c r="AS17" s="82"/>
      <c r="AT17" s="82"/>
      <c r="AU17" s="82"/>
      <c r="AV17" s="82"/>
      <c r="AW17" s="82"/>
      <c r="AX17" s="80"/>
      <c r="AZ17" s="82"/>
      <c r="BA17" s="82"/>
      <c r="BB17" s="82"/>
      <c r="BC17" s="82"/>
      <c r="BD17" s="82"/>
      <c r="BE17" s="82"/>
    </row>
    <row r="18" spans="2:57" s="8" customFormat="1" ht="12" customHeight="1">
      <c r="B18" s="80"/>
      <c r="D18" s="82"/>
      <c r="E18" s="82"/>
      <c r="F18" s="82"/>
      <c r="G18" s="82"/>
      <c r="H18" s="82"/>
      <c r="I18" s="82"/>
      <c r="J18" s="80"/>
      <c r="L18" s="82"/>
      <c r="M18" s="82"/>
      <c r="N18" s="82"/>
      <c r="O18" s="82"/>
      <c r="P18" s="82"/>
      <c r="Q18" s="82"/>
      <c r="R18" s="80"/>
      <c r="T18" s="82"/>
      <c r="U18" s="82"/>
      <c r="V18" s="82"/>
      <c r="W18" s="82"/>
      <c r="X18" s="82"/>
      <c r="Y18" s="82"/>
      <c r="Z18" s="80"/>
      <c r="AB18" s="82"/>
      <c r="AC18" s="82"/>
      <c r="AD18" s="82"/>
      <c r="AE18" s="82"/>
      <c r="AF18" s="82"/>
      <c r="AG18" s="82"/>
      <c r="AH18" s="80"/>
      <c r="AJ18" s="82"/>
      <c r="AK18" s="82"/>
      <c r="AL18" s="82"/>
      <c r="AM18" s="82"/>
      <c r="AN18" s="82"/>
      <c r="AO18" s="82"/>
      <c r="AP18" s="80"/>
      <c r="AR18" s="82"/>
      <c r="AS18" s="82"/>
      <c r="AT18" s="82"/>
      <c r="AU18" s="82"/>
      <c r="AV18" s="82"/>
      <c r="AW18" s="82"/>
      <c r="AX18" s="80"/>
      <c r="AZ18" s="82"/>
      <c r="BA18" s="82"/>
      <c r="BB18" s="82"/>
      <c r="BC18" s="82"/>
      <c r="BD18" s="82"/>
      <c r="BE18" s="82"/>
    </row>
    <row r="19" spans="2:57" s="8" customFormat="1" ht="12" customHeight="1">
      <c r="B19" s="80"/>
      <c r="D19" s="82"/>
      <c r="E19" s="82"/>
      <c r="F19" s="82"/>
      <c r="G19" s="82"/>
      <c r="H19" s="82"/>
      <c r="I19" s="82"/>
      <c r="J19" s="80"/>
      <c r="L19" s="82"/>
      <c r="M19" s="82"/>
      <c r="N19" s="82"/>
      <c r="O19" s="82"/>
      <c r="P19" s="82"/>
      <c r="Q19" s="82"/>
      <c r="R19" s="80"/>
      <c r="T19" s="82"/>
      <c r="U19" s="82"/>
      <c r="V19" s="82"/>
      <c r="W19" s="82"/>
      <c r="X19" s="82"/>
      <c r="Y19" s="82"/>
      <c r="Z19" s="80"/>
      <c r="AB19" s="82"/>
      <c r="AC19" s="82"/>
      <c r="AD19" s="82"/>
      <c r="AE19" s="82"/>
      <c r="AF19" s="82"/>
      <c r="AG19" s="82"/>
      <c r="AH19" s="80"/>
      <c r="AJ19" s="82"/>
      <c r="AK19" s="82"/>
      <c r="AL19" s="82"/>
      <c r="AM19" s="82"/>
      <c r="AN19" s="82"/>
      <c r="AO19" s="82"/>
      <c r="AP19" s="80"/>
      <c r="AR19" s="82"/>
      <c r="AS19" s="82"/>
      <c r="AT19" s="82"/>
      <c r="AU19" s="82"/>
      <c r="AV19" s="82"/>
      <c r="AW19" s="82"/>
      <c r="AX19" s="80"/>
      <c r="AZ19" s="82"/>
      <c r="BA19" s="82"/>
      <c r="BB19" s="82"/>
      <c r="BC19" s="82"/>
      <c r="BD19" s="82"/>
      <c r="BE19" s="82"/>
    </row>
    <row r="20" spans="2:57" s="8" customFormat="1" ht="12" customHeight="1">
      <c r="B20" s="80"/>
      <c r="D20" s="82"/>
      <c r="E20" s="82"/>
      <c r="F20" s="82"/>
      <c r="G20" s="82"/>
      <c r="H20" s="82"/>
      <c r="I20" s="82"/>
      <c r="J20" s="80"/>
      <c r="L20" s="82"/>
      <c r="M20" s="82"/>
      <c r="N20" s="82"/>
      <c r="O20" s="82"/>
      <c r="P20" s="82"/>
      <c r="Q20" s="82"/>
      <c r="R20" s="80"/>
      <c r="T20" s="82"/>
      <c r="U20" s="82"/>
      <c r="V20" s="82"/>
      <c r="W20" s="82"/>
      <c r="X20" s="82"/>
      <c r="Y20" s="82"/>
      <c r="Z20" s="80"/>
      <c r="AB20" s="82"/>
      <c r="AC20" s="82"/>
      <c r="AD20" s="82"/>
      <c r="AE20" s="82"/>
      <c r="AF20" s="82"/>
      <c r="AG20" s="82"/>
      <c r="AH20" s="80"/>
      <c r="AJ20" s="82"/>
      <c r="AK20" s="82"/>
      <c r="AL20" s="82"/>
      <c r="AM20" s="82"/>
      <c r="AN20" s="82"/>
      <c r="AO20" s="82"/>
      <c r="AP20" s="80"/>
      <c r="AR20" s="82"/>
      <c r="AS20" s="82"/>
      <c r="AT20" s="82"/>
      <c r="AU20" s="82"/>
      <c r="AV20" s="82"/>
      <c r="AW20" s="82"/>
      <c r="AX20" s="80"/>
      <c r="AZ20" s="82"/>
      <c r="BA20" s="82"/>
      <c r="BB20" s="82"/>
      <c r="BC20" s="82"/>
      <c r="BD20" s="82"/>
      <c r="BE20" s="82"/>
    </row>
    <row r="21" spans="2:57" s="8" customFormat="1" ht="12" customHeight="1">
      <c r="B21" s="80"/>
      <c r="D21" s="82"/>
      <c r="E21" s="82"/>
      <c r="F21" s="82"/>
      <c r="G21" s="82"/>
      <c r="H21" s="82"/>
      <c r="I21" s="82"/>
      <c r="J21" s="80"/>
      <c r="L21" s="82"/>
      <c r="M21" s="82"/>
      <c r="N21" s="82"/>
      <c r="O21" s="82"/>
      <c r="P21" s="82"/>
      <c r="Q21" s="82"/>
      <c r="R21" s="80"/>
      <c r="T21" s="82"/>
      <c r="U21" s="82"/>
      <c r="V21" s="82"/>
      <c r="W21" s="82"/>
      <c r="X21" s="82"/>
      <c r="Y21" s="82"/>
      <c r="Z21" s="80"/>
      <c r="AB21" s="82"/>
      <c r="AC21" s="82"/>
      <c r="AD21" s="82"/>
      <c r="AE21" s="82"/>
      <c r="AF21" s="82"/>
      <c r="AG21" s="82"/>
      <c r="AH21" s="80"/>
      <c r="AJ21" s="82"/>
      <c r="AK21" s="82"/>
      <c r="AL21" s="82"/>
      <c r="AM21" s="82"/>
      <c r="AN21" s="82"/>
      <c r="AO21" s="82"/>
      <c r="AP21" s="80"/>
      <c r="AR21" s="82"/>
      <c r="AS21" s="82"/>
      <c r="AT21" s="82"/>
      <c r="AU21" s="82"/>
      <c r="AV21" s="82"/>
      <c r="AW21" s="82"/>
      <c r="AX21" s="80"/>
      <c r="AZ21" s="82"/>
      <c r="BA21" s="82"/>
      <c r="BB21" s="82"/>
      <c r="BC21" s="82"/>
      <c r="BD21" s="82"/>
      <c r="BE21" s="82"/>
    </row>
    <row r="22" spans="2:57" s="8" customFormat="1" ht="12" customHeight="1">
      <c r="B22" s="80"/>
      <c r="D22" s="82"/>
      <c r="E22" s="82"/>
      <c r="F22" s="82"/>
      <c r="G22" s="82"/>
      <c r="H22" s="82"/>
      <c r="I22" s="82"/>
      <c r="J22" s="80"/>
      <c r="L22" s="82"/>
      <c r="M22" s="82"/>
      <c r="N22" s="82"/>
      <c r="O22" s="82"/>
      <c r="P22" s="82"/>
      <c r="Q22" s="82"/>
      <c r="R22" s="80"/>
      <c r="T22" s="82"/>
      <c r="U22" s="82"/>
      <c r="V22" s="82"/>
      <c r="W22" s="82"/>
      <c r="X22" s="82"/>
      <c r="Y22" s="82"/>
      <c r="Z22" s="80"/>
      <c r="AB22" s="82"/>
      <c r="AC22" s="82"/>
      <c r="AD22" s="82"/>
      <c r="AE22" s="82"/>
      <c r="AF22" s="82"/>
      <c r="AG22" s="82"/>
      <c r="AH22" s="80"/>
      <c r="AJ22" s="82"/>
      <c r="AK22" s="82"/>
      <c r="AL22" s="82"/>
      <c r="AM22" s="82"/>
      <c r="AN22" s="82"/>
      <c r="AO22" s="82"/>
      <c r="AP22" s="80"/>
      <c r="AR22" s="82"/>
      <c r="AS22" s="82"/>
      <c r="AT22" s="82"/>
      <c r="AU22" s="82"/>
      <c r="AV22" s="82"/>
      <c r="AW22" s="82"/>
      <c r="AX22" s="80"/>
      <c r="AZ22" s="82"/>
      <c r="BA22" s="82"/>
      <c r="BB22" s="82"/>
      <c r="BC22" s="82"/>
      <c r="BD22" s="82"/>
      <c r="BE22" s="82"/>
    </row>
    <row r="23" spans="2:57" s="8" customFormat="1" ht="12" customHeight="1">
      <c r="B23" s="80"/>
      <c r="D23" s="82"/>
      <c r="E23" s="82"/>
      <c r="F23" s="82"/>
      <c r="G23" s="82"/>
      <c r="H23" s="82"/>
      <c r="I23" s="82"/>
      <c r="J23" s="80"/>
      <c r="L23" s="82"/>
      <c r="M23" s="82"/>
      <c r="N23" s="82"/>
      <c r="O23" s="82"/>
      <c r="P23" s="82"/>
      <c r="Q23" s="82"/>
      <c r="R23" s="80"/>
      <c r="T23" s="82"/>
      <c r="U23" s="82"/>
      <c r="V23" s="82"/>
      <c r="W23" s="82"/>
      <c r="X23" s="82"/>
      <c r="Y23" s="82"/>
      <c r="Z23" s="80"/>
      <c r="AB23" s="82"/>
      <c r="AC23" s="82"/>
      <c r="AD23" s="82"/>
      <c r="AE23" s="82"/>
      <c r="AF23" s="82"/>
      <c r="AG23" s="82"/>
      <c r="AH23" s="80"/>
      <c r="AJ23" s="82"/>
      <c r="AK23" s="82"/>
      <c r="AL23" s="82"/>
      <c r="AM23" s="82"/>
      <c r="AN23" s="82"/>
      <c r="AO23" s="82"/>
      <c r="AP23" s="80"/>
      <c r="AR23" s="82"/>
      <c r="AS23" s="82"/>
      <c r="AT23" s="82"/>
      <c r="AU23" s="82"/>
      <c r="AV23" s="82"/>
      <c r="AW23" s="82"/>
      <c r="AX23" s="80"/>
      <c r="AZ23" s="82"/>
      <c r="BA23" s="82"/>
      <c r="BB23" s="82"/>
      <c r="BC23" s="82"/>
      <c r="BD23" s="82"/>
      <c r="BE23" s="82"/>
    </row>
    <row r="24" spans="2:57" s="8" customFormat="1" ht="12" customHeight="1">
      <c r="B24" s="80"/>
      <c r="D24" s="82"/>
      <c r="E24" s="82"/>
      <c r="F24" s="82"/>
      <c r="G24" s="82"/>
      <c r="H24" s="82"/>
      <c r="I24" s="82"/>
      <c r="J24" s="80"/>
      <c r="L24" s="82"/>
      <c r="M24" s="82"/>
      <c r="N24" s="82"/>
      <c r="O24" s="82"/>
      <c r="P24" s="82"/>
      <c r="Q24" s="82"/>
      <c r="R24" s="80"/>
      <c r="T24" s="82"/>
      <c r="U24" s="82"/>
      <c r="V24" s="82"/>
      <c r="W24" s="82"/>
      <c r="X24" s="82"/>
      <c r="Y24" s="82"/>
      <c r="Z24" s="80"/>
      <c r="AB24" s="82"/>
      <c r="AC24" s="82"/>
      <c r="AD24" s="82"/>
      <c r="AE24" s="82"/>
      <c r="AF24" s="82"/>
      <c r="AG24" s="82"/>
      <c r="AH24" s="80"/>
      <c r="AJ24" s="82"/>
      <c r="AK24" s="82"/>
      <c r="AL24" s="82"/>
      <c r="AM24" s="82"/>
      <c r="AN24" s="82"/>
      <c r="AO24" s="82"/>
      <c r="AP24" s="80"/>
      <c r="AR24" s="82"/>
      <c r="AS24" s="82"/>
      <c r="AT24" s="82"/>
      <c r="AU24" s="82"/>
      <c r="AV24" s="82"/>
      <c r="AW24" s="82"/>
      <c r="AX24" s="80"/>
      <c r="AZ24" s="82"/>
      <c r="BA24" s="82"/>
      <c r="BB24" s="82"/>
      <c r="BC24" s="82"/>
      <c r="BD24" s="82"/>
      <c r="BE24" s="82"/>
    </row>
    <row r="25" spans="2:57" s="8" customFormat="1" ht="12" customHeight="1">
      <c r="B25" s="80"/>
      <c r="D25" s="82"/>
      <c r="E25" s="82"/>
      <c r="F25" s="82"/>
      <c r="G25" s="82"/>
      <c r="H25" s="82"/>
      <c r="I25" s="82"/>
      <c r="J25" s="80"/>
      <c r="L25" s="82"/>
      <c r="M25" s="82"/>
      <c r="N25" s="82"/>
      <c r="O25" s="82"/>
      <c r="P25" s="82"/>
      <c r="Q25" s="82"/>
      <c r="R25" s="80"/>
      <c r="T25" s="82"/>
      <c r="U25" s="82"/>
      <c r="V25" s="82"/>
      <c r="W25" s="82"/>
      <c r="X25" s="82"/>
      <c r="Y25" s="82"/>
      <c r="Z25" s="80"/>
      <c r="AB25" s="82"/>
      <c r="AC25" s="82"/>
      <c r="AD25" s="82"/>
      <c r="AE25" s="82"/>
      <c r="AF25" s="82"/>
      <c r="AG25" s="82"/>
      <c r="AH25" s="80"/>
      <c r="AJ25" s="82"/>
      <c r="AK25" s="82"/>
      <c r="AL25" s="82"/>
      <c r="AM25" s="82"/>
      <c r="AN25" s="82"/>
      <c r="AO25" s="82"/>
      <c r="AP25" s="80"/>
      <c r="AR25" s="82"/>
      <c r="AS25" s="82"/>
      <c r="AT25" s="82"/>
      <c r="AU25" s="82"/>
      <c r="AV25" s="82"/>
      <c r="AW25" s="82"/>
      <c r="AX25" s="80"/>
      <c r="AZ25" s="82"/>
      <c r="BA25" s="82"/>
      <c r="BB25" s="82"/>
      <c r="BC25" s="82"/>
      <c r="BD25" s="82"/>
      <c r="BE25" s="82"/>
    </row>
    <row r="26" spans="2:57" s="8" customFormat="1" ht="12" customHeight="1">
      <c r="B26" s="80"/>
      <c r="D26" s="82"/>
      <c r="E26" s="82"/>
      <c r="F26" s="82"/>
      <c r="G26" s="82"/>
      <c r="H26" s="82"/>
      <c r="I26" s="82"/>
      <c r="J26" s="80"/>
      <c r="L26" s="82"/>
      <c r="M26" s="82"/>
      <c r="N26" s="82"/>
      <c r="O26" s="82"/>
      <c r="P26" s="82"/>
      <c r="Q26" s="82"/>
      <c r="R26" s="80"/>
      <c r="T26" s="82"/>
      <c r="U26" s="82"/>
      <c r="V26" s="82"/>
      <c r="W26" s="82"/>
      <c r="X26" s="82"/>
      <c r="Y26" s="82"/>
      <c r="Z26" s="80"/>
      <c r="AB26" s="82"/>
      <c r="AC26" s="82"/>
      <c r="AD26" s="82"/>
      <c r="AE26" s="82"/>
      <c r="AF26" s="82"/>
      <c r="AG26" s="82"/>
      <c r="AH26" s="80"/>
      <c r="AJ26" s="82"/>
      <c r="AK26" s="82"/>
      <c r="AL26" s="82"/>
      <c r="AM26" s="82"/>
      <c r="AN26" s="82"/>
      <c r="AO26" s="82"/>
      <c r="AP26" s="80"/>
      <c r="AR26" s="82"/>
      <c r="AS26" s="82"/>
      <c r="AT26" s="82"/>
      <c r="AU26" s="82"/>
      <c r="AV26" s="82"/>
      <c r="AW26" s="82"/>
      <c r="AX26" s="80"/>
      <c r="AZ26" s="82"/>
      <c r="BA26" s="82"/>
      <c r="BB26" s="82"/>
      <c r="BC26" s="82"/>
      <c r="BD26" s="82"/>
      <c r="BE26" s="82"/>
    </row>
    <row r="27" spans="2:57" s="8" customFormat="1" ht="12" customHeight="1">
      <c r="B27" s="80"/>
      <c r="D27" s="82"/>
      <c r="E27" s="82"/>
      <c r="F27" s="82"/>
      <c r="G27" s="82"/>
      <c r="H27" s="82"/>
      <c r="I27" s="82"/>
      <c r="J27" s="80"/>
      <c r="L27" s="82"/>
      <c r="M27" s="82"/>
      <c r="N27" s="82"/>
      <c r="O27" s="82"/>
      <c r="P27" s="82"/>
      <c r="Q27" s="82"/>
      <c r="R27" s="80"/>
      <c r="T27" s="82"/>
      <c r="U27" s="82"/>
      <c r="V27" s="82"/>
      <c r="W27" s="82"/>
      <c r="X27" s="82"/>
      <c r="Y27" s="82"/>
      <c r="Z27" s="80"/>
      <c r="AB27" s="82"/>
      <c r="AC27" s="82"/>
      <c r="AD27" s="82"/>
      <c r="AE27" s="82"/>
      <c r="AF27" s="82"/>
      <c r="AG27" s="82"/>
      <c r="AH27" s="80"/>
      <c r="AJ27" s="82"/>
      <c r="AK27" s="82"/>
      <c r="AL27" s="82"/>
      <c r="AM27" s="82"/>
      <c r="AN27" s="82"/>
      <c r="AO27" s="82"/>
      <c r="AP27" s="80"/>
      <c r="AR27" s="82"/>
      <c r="AS27" s="82"/>
      <c r="AT27" s="82"/>
      <c r="AU27" s="82"/>
      <c r="AV27" s="82"/>
      <c r="AW27" s="82"/>
      <c r="AX27" s="80"/>
      <c r="AZ27" s="82"/>
      <c r="BA27" s="82"/>
      <c r="BB27" s="82"/>
      <c r="BC27" s="82"/>
      <c r="BD27" s="82"/>
      <c r="BE27" s="82"/>
    </row>
    <row r="28" spans="2:57" s="8" customFormat="1" ht="12" customHeight="1">
      <c r="B28" s="80"/>
      <c r="D28" s="82"/>
      <c r="E28" s="82"/>
      <c r="F28" s="82"/>
      <c r="G28" s="82"/>
      <c r="H28" s="82"/>
      <c r="I28" s="82"/>
      <c r="J28" s="80"/>
      <c r="L28" s="82"/>
      <c r="M28" s="82"/>
      <c r="N28" s="82"/>
      <c r="O28" s="82"/>
      <c r="P28" s="82"/>
      <c r="Q28" s="82"/>
      <c r="R28" s="80"/>
      <c r="T28" s="82"/>
      <c r="U28" s="82"/>
      <c r="V28" s="82"/>
      <c r="W28" s="82"/>
      <c r="X28" s="82"/>
      <c r="Y28" s="82"/>
      <c r="Z28" s="80"/>
      <c r="AB28" s="82"/>
      <c r="AC28" s="82"/>
      <c r="AD28" s="82"/>
      <c r="AE28" s="82"/>
      <c r="AF28" s="82"/>
      <c r="AG28" s="82"/>
      <c r="AH28" s="80"/>
      <c r="AJ28" s="82"/>
      <c r="AK28" s="82"/>
      <c r="AL28" s="82"/>
      <c r="AM28" s="82"/>
      <c r="AN28" s="82"/>
      <c r="AO28" s="82"/>
      <c r="AP28" s="80"/>
      <c r="AR28" s="82"/>
      <c r="AS28" s="82"/>
      <c r="AT28" s="82"/>
      <c r="AU28" s="82"/>
      <c r="AV28" s="82"/>
      <c r="AW28" s="82"/>
      <c r="AX28" s="80"/>
      <c r="AZ28" s="82"/>
      <c r="BA28" s="82"/>
      <c r="BB28" s="82"/>
      <c r="BC28" s="82"/>
      <c r="BD28" s="82"/>
      <c r="BE28" s="82"/>
    </row>
    <row r="29" spans="2:57" s="8" customFormat="1" ht="12" customHeight="1">
      <c r="B29" s="80"/>
      <c r="D29" s="82"/>
      <c r="E29" s="82"/>
      <c r="F29" s="82"/>
      <c r="G29" s="82"/>
      <c r="H29" s="82"/>
      <c r="I29" s="82"/>
      <c r="J29" s="80"/>
      <c r="L29" s="82"/>
      <c r="M29" s="82"/>
      <c r="N29" s="82"/>
      <c r="O29" s="82"/>
      <c r="P29" s="82"/>
      <c r="Q29" s="82"/>
      <c r="R29" s="80"/>
      <c r="T29" s="82"/>
      <c r="U29" s="82"/>
      <c r="V29" s="82"/>
      <c r="W29" s="82"/>
      <c r="X29" s="82"/>
      <c r="Y29" s="82"/>
      <c r="Z29" s="80"/>
      <c r="AB29" s="82"/>
      <c r="AC29" s="82"/>
      <c r="AD29" s="82"/>
      <c r="AE29" s="82"/>
      <c r="AF29" s="82"/>
      <c r="AG29" s="82"/>
      <c r="AH29" s="80"/>
      <c r="AJ29" s="82"/>
      <c r="AK29" s="82"/>
      <c r="AL29" s="82"/>
      <c r="AM29" s="82"/>
      <c r="AN29" s="82"/>
      <c r="AO29" s="82"/>
      <c r="AP29" s="80"/>
      <c r="AR29" s="82"/>
      <c r="AS29" s="82"/>
      <c r="AT29" s="82"/>
      <c r="AU29" s="82"/>
      <c r="AV29" s="82"/>
      <c r="AW29" s="82"/>
      <c r="AX29" s="80"/>
      <c r="AZ29" s="82"/>
      <c r="BA29" s="82"/>
      <c r="BB29" s="82"/>
      <c r="BC29" s="82"/>
      <c r="BD29" s="82"/>
      <c r="BE29" s="82"/>
    </row>
    <row r="30" spans="2:57" s="8" customFormat="1" ht="12" customHeight="1">
      <c r="B30" s="80"/>
      <c r="D30" s="82"/>
      <c r="E30" s="82"/>
      <c r="F30" s="82"/>
      <c r="G30" s="82"/>
      <c r="H30" s="82"/>
      <c r="I30" s="82"/>
      <c r="J30" s="80"/>
      <c r="L30" s="82"/>
      <c r="M30" s="82"/>
      <c r="N30" s="82"/>
      <c r="O30" s="82"/>
      <c r="P30" s="82"/>
      <c r="Q30" s="82"/>
      <c r="R30" s="80"/>
      <c r="T30" s="82"/>
      <c r="U30" s="82"/>
      <c r="V30" s="82"/>
      <c r="W30" s="82"/>
      <c r="X30" s="82"/>
      <c r="Y30" s="82"/>
      <c r="Z30" s="80"/>
      <c r="AB30" s="82"/>
      <c r="AC30" s="82"/>
      <c r="AD30" s="82"/>
      <c r="AE30" s="82"/>
      <c r="AF30" s="82"/>
      <c r="AG30" s="82"/>
      <c r="AH30" s="80"/>
      <c r="AJ30" s="82"/>
      <c r="AK30" s="82"/>
      <c r="AL30" s="82"/>
      <c r="AM30" s="82"/>
      <c r="AN30" s="82"/>
      <c r="AO30" s="82"/>
      <c r="AP30" s="80"/>
      <c r="AR30" s="82"/>
      <c r="AS30" s="82"/>
      <c r="AT30" s="82"/>
      <c r="AU30" s="82"/>
      <c r="AV30" s="82"/>
      <c r="AW30" s="82"/>
      <c r="AX30" s="80"/>
      <c r="AZ30" s="82"/>
      <c r="BA30" s="82"/>
      <c r="BB30" s="82"/>
      <c r="BC30" s="82"/>
      <c r="BD30" s="82"/>
      <c r="BE30" s="82"/>
    </row>
    <row r="31" spans="2:57" s="8" customFormat="1" ht="12" customHeight="1">
      <c r="B31" s="80"/>
      <c r="D31" s="82"/>
      <c r="E31" s="82"/>
      <c r="F31" s="82"/>
      <c r="G31" s="82"/>
      <c r="H31" s="82"/>
      <c r="I31" s="82"/>
      <c r="J31" s="80"/>
      <c r="L31" s="82"/>
      <c r="M31" s="82"/>
      <c r="N31" s="82"/>
      <c r="O31" s="82"/>
      <c r="P31" s="82"/>
      <c r="Q31" s="82"/>
      <c r="R31" s="80"/>
      <c r="T31" s="82"/>
      <c r="U31" s="82"/>
      <c r="V31" s="82"/>
      <c r="W31" s="82"/>
      <c r="X31" s="82"/>
      <c r="Y31" s="82"/>
      <c r="Z31" s="80"/>
      <c r="AB31" s="82"/>
      <c r="AC31" s="82"/>
      <c r="AD31" s="82"/>
      <c r="AE31" s="82"/>
      <c r="AF31" s="82"/>
      <c r="AG31" s="82"/>
      <c r="AH31" s="80"/>
      <c r="AJ31" s="82"/>
      <c r="AK31" s="82"/>
      <c r="AL31" s="82"/>
      <c r="AM31" s="82"/>
      <c r="AN31" s="82"/>
      <c r="AO31" s="82"/>
      <c r="AP31" s="80"/>
      <c r="AR31" s="82"/>
      <c r="AS31" s="82"/>
      <c r="AT31" s="82"/>
      <c r="AU31" s="82"/>
      <c r="AV31" s="82"/>
      <c r="AW31" s="82"/>
      <c r="AX31" s="80"/>
      <c r="AZ31" s="82"/>
      <c r="BA31" s="82"/>
      <c r="BB31" s="82"/>
      <c r="BC31" s="82"/>
      <c r="BD31" s="82"/>
      <c r="BE31" s="82"/>
    </row>
    <row r="32" spans="2:57" s="8" customFormat="1" ht="12" customHeight="1">
      <c r="B32" s="80"/>
      <c r="D32" s="82"/>
      <c r="E32" s="82"/>
      <c r="F32" s="82"/>
      <c r="G32" s="82"/>
      <c r="H32" s="82"/>
      <c r="I32" s="82"/>
      <c r="J32" s="80"/>
      <c r="L32" s="82"/>
      <c r="M32" s="82"/>
      <c r="N32" s="82"/>
      <c r="O32" s="82"/>
      <c r="P32" s="82"/>
      <c r="Q32" s="82"/>
      <c r="R32" s="80"/>
      <c r="T32" s="82"/>
      <c r="U32" s="82"/>
      <c r="V32" s="82"/>
      <c r="W32" s="82"/>
      <c r="X32" s="82"/>
      <c r="Y32" s="82"/>
      <c r="Z32" s="80"/>
      <c r="AB32" s="82"/>
      <c r="AC32" s="82"/>
      <c r="AD32" s="82"/>
      <c r="AE32" s="82"/>
      <c r="AF32" s="82"/>
      <c r="AG32" s="82"/>
      <c r="AH32" s="80"/>
      <c r="AJ32" s="82"/>
      <c r="AK32" s="82"/>
      <c r="AL32" s="82"/>
      <c r="AM32" s="82"/>
      <c r="AN32" s="82"/>
      <c r="AO32" s="82"/>
      <c r="AP32" s="80"/>
      <c r="AR32" s="82"/>
      <c r="AS32" s="82"/>
      <c r="AT32" s="82"/>
      <c r="AU32" s="82"/>
      <c r="AV32" s="82"/>
      <c r="AW32" s="82"/>
      <c r="AX32" s="80"/>
      <c r="AZ32" s="82"/>
      <c r="BA32" s="82"/>
      <c r="BB32" s="82"/>
      <c r="BC32" s="82"/>
      <c r="BD32" s="82"/>
      <c r="BE32" s="82"/>
    </row>
    <row r="33" spans="2:57" s="8" customFormat="1" ht="12" customHeight="1">
      <c r="B33" s="80"/>
      <c r="D33" s="82"/>
      <c r="E33" s="82"/>
      <c r="F33" s="82"/>
      <c r="G33" s="82"/>
      <c r="H33" s="82"/>
      <c r="I33" s="82"/>
      <c r="J33" s="80"/>
      <c r="L33" s="82"/>
      <c r="M33" s="82"/>
      <c r="N33" s="82"/>
      <c r="O33" s="82"/>
      <c r="P33" s="82"/>
      <c r="Q33" s="82"/>
      <c r="R33" s="80"/>
      <c r="T33" s="82"/>
      <c r="U33" s="82"/>
      <c r="V33" s="82"/>
      <c r="W33" s="82"/>
      <c r="X33" s="82"/>
      <c r="Y33" s="82"/>
      <c r="Z33" s="80"/>
      <c r="AB33" s="82"/>
      <c r="AC33" s="82"/>
      <c r="AD33" s="82"/>
      <c r="AE33" s="82"/>
      <c r="AF33" s="82"/>
      <c r="AG33" s="82"/>
      <c r="AH33" s="80"/>
      <c r="AJ33" s="82"/>
      <c r="AK33" s="82"/>
      <c r="AL33" s="82"/>
      <c r="AM33" s="82"/>
      <c r="AN33" s="82"/>
      <c r="AO33" s="82"/>
      <c r="AP33" s="80"/>
      <c r="AR33" s="82"/>
      <c r="AS33" s="82"/>
      <c r="AT33" s="82"/>
      <c r="AU33" s="82"/>
      <c r="AV33" s="82"/>
      <c r="AW33" s="82"/>
      <c r="AX33" s="80"/>
      <c r="AZ33" s="82"/>
      <c r="BA33" s="82"/>
      <c r="BB33" s="82"/>
      <c r="BC33" s="82"/>
      <c r="BD33" s="82"/>
      <c r="BE33" s="82"/>
    </row>
    <row r="34" spans="2:57" s="8" customFormat="1" ht="12" customHeight="1">
      <c r="B34" s="80"/>
      <c r="D34" s="82"/>
      <c r="E34" s="82"/>
      <c r="F34" s="82"/>
      <c r="G34" s="82"/>
      <c r="H34" s="82"/>
      <c r="I34" s="82"/>
      <c r="J34" s="80"/>
      <c r="L34" s="82"/>
      <c r="M34" s="82"/>
      <c r="N34" s="82"/>
      <c r="O34" s="82"/>
      <c r="P34" s="82"/>
      <c r="Q34" s="82"/>
      <c r="R34" s="80"/>
      <c r="T34" s="82"/>
      <c r="U34" s="82"/>
      <c r="V34" s="82"/>
      <c r="W34" s="82"/>
      <c r="X34" s="82"/>
      <c r="Y34" s="82"/>
      <c r="Z34" s="80"/>
      <c r="AB34" s="82"/>
      <c r="AC34" s="82"/>
      <c r="AD34" s="82"/>
      <c r="AE34" s="82"/>
      <c r="AF34" s="82"/>
      <c r="AG34" s="82"/>
      <c r="AH34" s="80"/>
      <c r="AJ34" s="82"/>
      <c r="AK34" s="82"/>
      <c r="AL34" s="82"/>
      <c r="AM34" s="82"/>
      <c r="AN34" s="82"/>
      <c r="AO34" s="82"/>
      <c r="AP34" s="80"/>
      <c r="AR34" s="82"/>
      <c r="AS34" s="82"/>
      <c r="AT34" s="82"/>
      <c r="AU34" s="82"/>
      <c r="AV34" s="82"/>
      <c r="AW34" s="82"/>
      <c r="AX34" s="80"/>
      <c r="AZ34" s="82"/>
      <c r="BA34" s="82"/>
      <c r="BB34" s="82"/>
      <c r="BC34" s="82"/>
      <c r="BD34" s="82"/>
      <c r="BE34" s="82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8:BE503">
    <cfRule type="expression" dxfId="93" priority="5" stopIfTrue="1">
      <formula>$A8&lt;&gt;""</formula>
    </cfRule>
  </conditionalFormatting>
  <conditionalFormatting sqref="A7:BE7">
    <cfRule type="expression" dxfId="9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ゴシック,標準"&amp;14【災害】廃棄物処理事業経費【分担金の合計】（令和6年度実績）&amp;R&amp;A</oddHeader>
    <oddFooter>&amp;R&amp;P/&amp;N</oddFooter>
  </headerFooter>
  <colBreaks count="6" manualBreakCount="6">
    <brk id="9" min="1" max="6" man="1"/>
    <brk id="17" min="1" max="6" man="1"/>
    <brk id="25" min="1" max="6" man="1"/>
    <brk id="33" min="1" max="6" man="1"/>
    <brk id="41" min="1" max="6" man="1"/>
    <brk id="49" min="1" max="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95"/>
  <sheetViews>
    <sheetView zoomScaleNormal="100" zoomScaleSheetLayoutView="100" workbookViewId="0"/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10" t="s">
        <v>153</v>
      </c>
      <c r="B2" s="112" t="s">
        <v>154</v>
      </c>
      <c r="C2" s="108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1"/>
      <c r="B3" s="113"/>
      <c r="C3" s="114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1"/>
      <c r="B4" s="113"/>
      <c r="C4" s="109"/>
      <c r="D4" s="110" t="s">
        <v>144</v>
      </c>
      <c r="E4" s="110" t="s">
        <v>145</v>
      </c>
      <c r="F4" s="110" t="s">
        <v>187</v>
      </c>
      <c r="G4" s="110" t="s">
        <v>188</v>
      </c>
      <c r="H4" s="110" t="s">
        <v>144</v>
      </c>
      <c r="I4" s="110" t="s">
        <v>145</v>
      </c>
      <c r="J4" s="110" t="s">
        <v>187</v>
      </c>
      <c r="K4" s="110" t="s">
        <v>188</v>
      </c>
      <c r="L4" s="110" t="s">
        <v>144</v>
      </c>
      <c r="M4" s="110" t="s">
        <v>145</v>
      </c>
      <c r="N4" s="110" t="s">
        <v>187</v>
      </c>
      <c r="O4" s="110" t="s">
        <v>188</v>
      </c>
      <c r="P4" s="110" t="s">
        <v>144</v>
      </c>
      <c r="Q4" s="110" t="s">
        <v>145</v>
      </c>
      <c r="R4" s="110" t="s">
        <v>187</v>
      </c>
      <c r="S4" s="110" t="s">
        <v>188</v>
      </c>
      <c r="T4" s="110" t="s">
        <v>144</v>
      </c>
      <c r="U4" s="110" t="s">
        <v>145</v>
      </c>
      <c r="V4" s="110" t="s">
        <v>187</v>
      </c>
      <c r="W4" s="110" t="s">
        <v>188</v>
      </c>
      <c r="X4" s="110" t="s">
        <v>144</v>
      </c>
      <c r="Y4" s="110" t="s">
        <v>145</v>
      </c>
      <c r="Z4" s="110" t="s">
        <v>187</v>
      </c>
      <c r="AA4" s="110" t="s">
        <v>188</v>
      </c>
      <c r="AB4" s="110" t="s">
        <v>144</v>
      </c>
      <c r="AC4" s="110" t="s">
        <v>145</v>
      </c>
      <c r="AD4" s="110" t="s">
        <v>187</v>
      </c>
      <c r="AE4" s="110" t="s">
        <v>188</v>
      </c>
      <c r="AF4" s="110" t="s">
        <v>144</v>
      </c>
      <c r="AG4" s="110" t="s">
        <v>145</v>
      </c>
      <c r="AH4" s="110" t="s">
        <v>187</v>
      </c>
      <c r="AI4" s="110" t="s">
        <v>188</v>
      </c>
      <c r="AJ4" s="110" t="s">
        <v>144</v>
      </c>
      <c r="AK4" s="110" t="s">
        <v>145</v>
      </c>
      <c r="AL4" s="110" t="s">
        <v>187</v>
      </c>
      <c r="AM4" s="110" t="s">
        <v>188</v>
      </c>
      <c r="AN4" s="110" t="s">
        <v>144</v>
      </c>
      <c r="AO4" s="110" t="s">
        <v>145</v>
      </c>
      <c r="AP4" s="110" t="s">
        <v>187</v>
      </c>
      <c r="AQ4" s="110" t="s">
        <v>188</v>
      </c>
      <c r="AR4" s="110" t="s">
        <v>144</v>
      </c>
      <c r="AS4" s="110" t="s">
        <v>145</v>
      </c>
      <c r="AT4" s="110" t="s">
        <v>187</v>
      </c>
      <c r="AU4" s="110" t="s">
        <v>188</v>
      </c>
      <c r="AV4" s="110" t="s">
        <v>144</v>
      </c>
      <c r="AW4" s="110" t="s">
        <v>145</v>
      </c>
      <c r="AX4" s="110" t="s">
        <v>187</v>
      </c>
      <c r="AY4" s="110" t="s">
        <v>188</v>
      </c>
      <c r="AZ4" s="110" t="s">
        <v>144</v>
      </c>
      <c r="BA4" s="110" t="s">
        <v>145</v>
      </c>
      <c r="BB4" s="110" t="s">
        <v>187</v>
      </c>
      <c r="BC4" s="110" t="s">
        <v>188</v>
      </c>
      <c r="BD4" s="110" t="s">
        <v>144</v>
      </c>
      <c r="BE4" s="110" t="s">
        <v>145</v>
      </c>
      <c r="BF4" s="110" t="s">
        <v>187</v>
      </c>
      <c r="BG4" s="110" t="s">
        <v>188</v>
      </c>
      <c r="BH4" s="110" t="s">
        <v>144</v>
      </c>
      <c r="BI4" s="110" t="s">
        <v>145</v>
      </c>
      <c r="BJ4" s="110" t="s">
        <v>187</v>
      </c>
      <c r="BK4" s="110" t="s">
        <v>188</v>
      </c>
      <c r="BL4" s="110" t="s">
        <v>144</v>
      </c>
      <c r="BM4" s="110" t="s">
        <v>145</v>
      </c>
      <c r="BN4" s="110" t="s">
        <v>187</v>
      </c>
      <c r="BO4" s="110" t="s">
        <v>188</v>
      </c>
      <c r="BP4" s="110" t="s">
        <v>144</v>
      </c>
      <c r="BQ4" s="110" t="s">
        <v>145</v>
      </c>
      <c r="BR4" s="110" t="s">
        <v>187</v>
      </c>
      <c r="BS4" s="110" t="s">
        <v>188</v>
      </c>
      <c r="BT4" s="110" t="s">
        <v>144</v>
      </c>
      <c r="BU4" s="110" t="s">
        <v>145</v>
      </c>
      <c r="BV4" s="110" t="s">
        <v>187</v>
      </c>
      <c r="BW4" s="110" t="s">
        <v>188</v>
      </c>
      <c r="BX4" s="110" t="s">
        <v>144</v>
      </c>
      <c r="BY4" s="110" t="s">
        <v>145</v>
      </c>
      <c r="BZ4" s="110" t="s">
        <v>187</v>
      </c>
      <c r="CA4" s="110" t="s">
        <v>188</v>
      </c>
      <c r="CB4" s="110" t="s">
        <v>144</v>
      </c>
      <c r="CC4" s="110" t="s">
        <v>145</v>
      </c>
      <c r="CD4" s="110" t="s">
        <v>187</v>
      </c>
      <c r="CE4" s="110" t="s">
        <v>188</v>
      </c>
      <c r="CF4" s="110" t="s">
        <v>144</v>
      </c>
      <c r="CG4" s="110" t="s">
        <v>145</v>
      </c>
      <c r="CH4" s="110" t="s">
        <v>187</v>
      </c>
      <c r="CI4" s="110" t="s">
        <v>188</v>
      </c>
      <c r="CJ4" s="110" t="s">
        <v>144</v>
      </c>
      <c r="CK4" s="110" t="s">
        <v>145</v>
      </c>
      <c r="CL4" s="110" t="s">
        <v>187</v>
      </c>
      <c r="CM4" s="110" t="s">
        <v>188</v>
      </c>
      <c r="CN4" s="110" t="s">
        <v>144</v>
      </c>
      <c r="CO4" s="110" t="s">
        <v>145</v>
      </c>
      <c r="CP4" s="110" t="s">
        <v>187</v>
      </c>
      <c r="CQ4" s="110" t="s">
        <v>188</v>
      </c>
      <c r="CR4" s="110" t="s">
        <v>144</v>
      </c>
      <c r="CS4" s="110" t="s">
        <v>145</v>
      </c>
      <c r="CT4" s="110" t="s">
        <v>187</v>
      </c>
      <c r="CU4" s="110" t="s">
        <v>188</v>
      </c>
      <c r="CV4" s="110" t="s">
        <v>144</v>
      </c>
      <c r="CW4" s="110" t="s">
        <v>145</v>
      </c>
      <c r="CX4" s="110" t="s">
        <v>187</v>
      </c>
      <c r="CY4" s="110" t="s">
        <v>188</v>
      </c>
      <c r="CZ4" s="110" t="s">
        <v>144</v>
      </c>
      <c r="DA4" s="110" t="s">
        <v>145</v>
      </c>
      <c r="DB4" s="110" t="s">
        <v>187</v>
      </c>
      <c r="DC4" s="110" t="s">
        <v>188</v>
      </c>
      <c r="DD4" s="110" t="s">
        <v>144</v>
      </c>
      <c r="DE4" s="110" t="s">
        <v>145</v>
      </c>
      <c r="DF4" s="110" t="s">
        <v>187</v>
      </c>
      <c r="DG4" s="110" t="s">
        <v>188</v>
      </c>
      <c r="DH4" s="110" t="s">
        <v>144</v>
      </c>
      <c r="DI4" s="110" t="s">
        <v>145</v>
      </c>
      <c r="DJ4" s="110" t="s">
        <v>187</v>
      </c>
      <c r="DK4" s="110" t="s">
        <v>188</v>
      </c>
      <c r="DL4" s="110" t="s">
        <v>144</v>
      </c>
      <c r="DM4" s="110" t="s">
        <v>145</v>
      </c>
      <c r="DN4" s="110" t="s">
        <v>187</v>
      </c>
      <c r="DO4" s="110" t="s">
        <v>188</v>
      </c>
      <c r="DP4" s="110" t="s">
        <v>144</v>
      </c>
      <c r="DQ4" s="110" t="s">
        <v>145</v>
      </c>
      <c r="DR4" s="110" t="s">
        <v>187</v>
      </c>
      <c r="DS4" s="110" t="s">
        <v>188</v>
      </c>
      <c r="DT4" s="110" t="s">
        <v>144</v>
      </c>
      <c r="DU4" s="110" t="s">
        <v>145</v>
      </c>
    </row>
    <row r="5" spans="1:125" s="5" customFormat="1">
      <c r="A5" s="111"/>
      <c r="B5" s="113"/>
      <c r="C5" s="109"/>
      <c r="D5" s="111"/>
      <c r="E5" s="111"/>
      <c r="F5" s="115"/>
      <c r="G5" s="111"/>
      <c r="H5" s="111"/>
      <c r="I5" s="111"/>
      <c r="J5" s="115"/>
      <c r="K5" s="111"/>
      <c r="L5" s="111"/>
      <c r="M5" s="111"/>
      <c r="N5" s="115"/>
      <c r="O5" s="111"/>
      <c r="P5" s="111"/>
      <c r="Q5" s="111"/>
      <c r="R5" s="115"/>
      <c r="S5" s="111"/>
      <c r="T5" s="111"/>
      <c r="U5" s="111"/>
      <c r="V5" s="115"/>
      <c r="W5" s="111"/>
      <c r="X5" s="111"/>
      <c r="Y5" s="111"/>
      <c r="Z5" s="115"/>
      <c r="AA5" s="111"/>
      <c r="AB5" s="111"/>
      <c r="AC5" s="111"/>
      <c r="AD5" s="115"/>
      <c r="AE5" s="111"/>
      <c r="AF5" s="111"/>
      <c r="AG5" s="111"/>
      <c r="AH5" s="115"/>
      <c r="AI5" s="111"/>
      <c r="AJ5" s="111"/>
      <c r="AK5" s="111"/>
      <c r="AL5" s="115"/>
      <c r="AM5" s="111"/>
      <c r="AN5" s="111"/>
      <c r="AO5" s="111"/>
      <c r="AP5" s="115"/>
      <c r="AQ5" s="111"/>
      <c r="AR5" s="111"/>
      <c r="AS5" s="111"/>
      <c r="AT5" s="115"/>
      <c r="AU5" s="111"/>
      <c r="AV5" s="111"/>
      <c r="AW5" s="111"/>
      <c r="AX5" s="115"/>
      <c r="AY5" s="111"/>
      <c r="AZ5" s="111"/>
      <c r="BA5" s="111"/>
      <c r="BB5" s="115"/>
      <c r="BC5" s="111"/>
      <c r="BD5" s="111"/>
      <c r="BE5" s="111"/>
      <c r="BF5" s="115"/>
      <c r="BG5" s="111"/>
      <c r="BH5" s="111"/>
      <c r="BI5" s="111"/>
      <c r="BJ5" s="115"/>
      <c r="BK5" s="111"/>
      <c r="BL5" s="111"/>
      <c r="BM5" s="111"/>
      <c r="BN5" s="115"/>
      <c r="BO5" s="111"/>
      <c r="BP5" s="111"/>
      <c r="BQ5" s="111"/>
      <c r="BR5" s="115"/>
      <c r="BS5" s="111"/>
      <c r="BT5" s="111"/>
      <c r="BU5" s="111"/>
      <c r="BV5" s="115"/>
      <c r="BW5" s="111"/>
      <c r="BX5" s="111"/>
      <c r="BY5" s="111"/>
      <c r="BZ5" s="115"/>
      <c r="CA5" s="111"/>
      <c r="CB5" s="111"/>
      <c r="CC5" s="111"/>
      <c r="CD5" s="115"/>
      <c r="CE5" s="111"/>
      <c r="CF5" s="111"/>
      <c r="CG5" s="111"/>
      <c r="CH5" s="115"/>
      <c r="CI5" s="111"/>
      <c r="CJ5" s="111"/>
      <c r="CK5" s="111"/>
      <c r="CL5" s="115"/>
      <c r="CM5" s="111"/>
      <c r="CN5" s="111"/>
      <c r="CO5" s="111"/>
      <c r="CP5" s="115"/>
      <c r="CQ5" s="111"/>
      <c r="CR5" s="111"/>
      <c r="CS5" s="111"/>
      <c r="CT5" s="115"/>
      <c r="CU5" s="111"/>
      <c r="CV5" s="111"/>
      <c r="CW5" s="111"/>
      <c r="CX5" s="115"/>
      <c r="CY5" s="111"/>
      <c r="CZ5" s="111"/>
      <c r="DA5" s="111"/>
      <c r="DB5" s="115"/>
      <c r="DC5" s="111"/>
      <c r="DD5" s="111"/>
      <c r="DE5" s="111"/>
      <c r="DF5" s="115"/>
      <c r="DG5" s="111"/>
      <c r="DH5" s="111"/>
      <c r="DI5" s="111"/>
      <c r="DJ5" s="115"/>
      <c r="DK5" s="111"/>
      <c r="DL5" s="111"/>
      <c r="DM5" s="111"/>
      <c r="DN5" s="115"/>
      <c r="DO5" s="111"/>
      <c r="DP5" s="111"/>
      <c r="DQ5" s="111"/>
      <c r="DR5" s="115"/>
      <c r="DS5" s="111"/>
      <c r="DT5" s="111"/>
      <c r="DU5" s="111"/>
    </row>
    <row r="6" spans="1:125" s="6" customFormat="1">
      <c r="A6" s="111"/>
      <c r="B6" s="113"/>
      <c r="C6" s="109"/>
      <c r="D6" s="75" t="s">
        <v>152</v>
      </c>
      <c r="E6" s="75" t="s">
        <v>152</v>
      </c>
      <c r="F6" s="115"/>
      <c r="G6" s="111"/>
      <c r="H6" s="75" t="s">
        <v>152</v>
      </c>
      <c r="I6" s="75" t="s">
        <v>152</v>
      </c>
      <c r="J6" s="115"/>
      <c r="K6" s="111"/>
      <c r="L6" s="75" t="s">
        <v>152</v>
      </c>
      <c r="M6" s="75" t="s">
        <v>152</v>
      </c>
      <c r="N6" s="115"/>
      <c r="O6" s="111"/>
      <c r="P6" s="75" t="s">
        <v>152</v>
      </c>
      <c r="Q6" s="75" t="s">
        <v>152</v>
      </c>
      <c r="R6" s="115"/>
      <c r="S6" s="111"/>
      <c r="T6" s="75" t="s">
        <v>152</v>
      </c>
      <c r="U6" s="75" t="s">
        <v>152</v>
      </c>
      <c r="V6" s="115"/>
      <c r="W6" s="111"/>
      <c r="X6" s="75" t="s">
        <v>152</v>
      </c>
      <c r="Y6" s="75" t="s">
        <v>152</v>
      </c>
      <c r="Z6" s="115"/>
      <c r="AA6" s="111"/>
      <c r="AB6" s="75" t="s">
        <v>152</v>
      </c>
      <c r="AC6" s="75" t="s">
        <v>152</v>
      </c>
      <c r="AD6" s="115"/>
      <c r="AE6" s="111"/>
      <c r="AF6" s="75" t="s">
        <v>152</v>
      </c>
      <c r="AG6" s="75" t="s">
        <v>152</v>
      </c>
      <c r="AH6" s="115"/>
      <c r="AI6" s="111"/>
      <c r="AJ6" s="75" t="s">
        <v>152</v>
      </c>
      <c r="AK6" s="75" t="s">
        <v>152</v>
      </c>
      <c r="AL6" s="115"/>
      <c r="AM6" s="111"/>
      <c r="AN6" s="75" t="s">
        <v>152</v>
      </c>
      <c r="AO6" s="75" t="s">
        <v>152</v>
      </c>
      <c r="AP6" s="115"/>
      <c r="AQ6" s="111"/>
      <c r="AR6" s="75" t="s">
        <v>152</v>
      </c>
      <c r="AS6" s="75" t="s">
        <v>152</v>
      </c>
      <c r="AT6" s="115"/>
      <c r="AU6" s="111"/>
      <c r="AV6" s="75" t="s">
        <v>152</v>
      </c>
      <c r="AW6" s="75" t="s">
        <v>152</v>
      </c>
      <c r="AX6" s="115"/>
      <c r="AY6" s="111"/>
      <c r="AZ6" s="75" t="s">
        <v>152</v>
      </c>
      <c r="BA6" s="75" t="s">
        <v>152</v>
      </c>
      <c r="BB6" s="115"/>
      <c r="BC6" s="111"/>
      <c r="BD6" s="75" t="s">
        <v>152</v>
      </c>
      <c r="BE6" s="75" t="s">
        <v>152</v>
      </c>
      <c r="BF6" s="115"/>
      <c r="BG6" s="111"/>
      <c r="BH6" s="75" t="s">
        <v>152</v>
      </c>
      <c r="BI6" s="75" t="s">
        <v>152</v>
      </c>
      <c r="BJ6" s="115"/>
      <c r="BK6" s="111"/>
      <c r="BL6" s="75" t="s">
        <v>152</v>
      </c>
      <c r="BM6" s="75" t="s">
        <v>152</v>
      </c>
      <c r="BN6" s="115"/>
      <c r="BO6" s="111"/>
      <c r="BP6" s="75" t="s">
        <v>152</v>
      </c>
      <c r="BQ6" s="75" t="s">
        <v>152</v>
      </c>
      <c r="BR6" s="115"/>
      <c r="BS6" s="111"/>
      <c r="BT6" s="75" t="s">
        <v>152</v>
      </c>
      <c r="BU6" s="75" t="s">
        <v>152</v>
      </c>
      <c r="BV6" s="115"/>
      <c r="BW6" s="111"/>
      <c r="BX6" s="75" t="s">
        <v>152</v>
      </c>
      <c r="BY6" s="75" t="s">
        <v>152</v>
      </c>
      <c r="BZ6" s="115"/>
      <c r="CA6" s="111"/>
      <c r="CB6" s="75" t="s">
        <v>152</v>
      </c>
      <c r="CC6" s="75" t="s">
        <v>152</v>
      </c>
      <c r="CD6" s="115"/>
      <c r="CE6" s="111"/>
      <c r="CF6" s="75" t="s">
        <v>152</v>
      </c>
      <c r="CG6" s="75" t="s">
        <v>152</v>
      </c>
      <c r="CH6" s="115"/>
      <c r="CI6" s="111"/>
      <c r="CJ6" s="75" t="s">
        <v>152</v>
      </c>
      <c r="CK6" s="75" t="s">
        <v>152</v>
      </c>
      <c r="CL6" s="115"/>
      <c r="CM6" s="111"/>
      <c r="CN6" s="75" t="s">
        <v>152</v>
      </c>
      <c r="CO6" s="75" t="s">
        <v>152</v>
      </c>
      <c r="CP6" s="115"/>
      <c r="CQ6" s="111"/>
      <c r="CR6" s="75" t="s">
        <v>152</v>
      </c>
      <c r="CS6" s="75" t="s">
        <v>152</v>
      </c>
      <c r="CT6" s="115"/>
      <c r="CU6" s="111"/>
      <c r="CV6" s="75" t="s">
        <v>152</v>
      </c>
      <c r="CW6" s="75" t="s">
        <v>152</v>
      </c>
      <c r="CX6" s="115"/>
      <c r="CY6" s="111"/>
      <c r="CZ6" s="75" t="s">
        <v>152</v>
      </c>
      <c r="DA6" s="75" t="s">
        <v>152</v>
      </c>
      <c r="DB6" s="115"/>
      <c r="DC6" s="111"/>
      <c r="DD6" s="75" t="s">
        <v>152</v>
      </c>
      <c r="DE6" s="75" t="s">
        <v>152</v>
      </c>
      <c r="DF6" s="115"/>
      <c r="DG6" s="111"/>
      <c r="DH6" s="75" t="s">
        <v>152</v>
      </c>
      <c r="DI6" s="75" t="s">
        <v>152</v>
      </c>
      <c r="DJ6" s="115"/>
      <c r="DK6" s="111"/>
      <c r="DL6" s="75" t="s">
        <v>152</v>
      </c>
      <c r="DM6" s="75" t="s">
        <v>152</v>
      </c>
      <c r="DN6" s="115"/>
      <c r="DO6" s="111"/>
      <c r="DP6" s="75" t="s">
        <v>152</v>
      </c>
      <c r="DQ6" s="75" t="s">
        <v>152</v>
      </c>
      <c r="DR6" s="115"/>
      <c r="DS6" s="111"/>
      <c r="DT6" s="75" t="s">
        <v>152</v>
      </c>
      <c r="DU6" s="75" t="s">
        <v>152</v>
      </c>
    </row>
    <row r="7" spans="1:125" s="8" customFormat="1" ht="12" customHeight="1">
      <c r="A7" s="76" t="s">
        <v>216</v>
      </c>
      <c r="B7" s="87" t="s">
        <v>217</v>
      </c>
      <c r="C7" s="76" t="s">
        <v>189</v>
      </c>
      <c r="D7" s="96">
        <f>SUM($D$8:$D$9)</f>
        <v>0</v>
      </c>
      <c r="E7" s="96">
        <f>SUM($E$8:$E$9)</f>
        <v>0</v>
      </c>
      <c r="F7" s="96">
        <f>COUNTIF($F$8:$F$9,"&lt;&gt;") - COUNTIF($F$8:$F$9,"&lt; &gt;")</f>
        <v>0</v>
      </c>
      <c r="G7" s="96">
        <f>COUNTIF($G$8:$G$9,"&lt;&gt;") - COUNTIF($G$8:$G$9,"&lt; &gt;")</f>
        <v>0</v>
      </c>
      <c r="H7" s="96">
        <f>SUM($H$8:$H$9)</f>
        <v>0</v>
      </c>
      <c r="I7" s="96">
        <f>SUM($I$8:$I$9)</f>
        <v>0</v>
      </c>
      <c r="J7" s="96">
        <f>COUNTIF($J$8:$J$9,"&lt;&gt;") - COUNTIF($J$8:$J$9,"&lt; &gt;")</f>
        <v>0</v>
      </c>
      <c r="K7" s="96">
        <f>COUNTIF($K$8:$K$9,"&lt;&gt;") - COUNTIF($K$8:$K$9,"&lt; &gt;")</f>
        <v>0</v>
      </c>
      <c r="L7" s="96">
        <f>SUM($L$8:$L$9)</f>
        <v>0</v>
      </c>
      <c r="M7" s="96">
        <f>SUM($M$8:$M$9)</f>
        <v>0</v>
      </c>
      <c r="N7" s="96">
        <f>COUNTIF($N$8:$N$9,"&lt;&gt;") - COUNTIF($N$8:$N$9,"&lt; &gt;")</f>
        <v>0</v>
      </c>
      <c r="O7" s="96">
        <f>COUNTIF($O$8:$O$9,"&lt;&gt;") - COUNTIF($O$8:$O$9,"&lt; &gt;")</f>
        <v>0</v>
      </c>
      <c r="P7" s="96">
        <f>SUM($P$8:$P$9)</f>
        <v>0</v>
      </c>
      <c r="Q7" s="96">
        <f>SUM($Q$8:$Q$9)</f>
        <v>0</v>
      </c>
      <c r="R7" s="96">
        <f>COUNTIF($R$8:$R$9,"&lt;&gt;") - COUNTIF($R$8:$R$9,"&lt; &gt;")</f>
        <v>0</v>
      </c>
      <c r="S7" s="96">
        <f>COUNTIF($S$8:$S$9,"&lt;&gt;") - COUNTIF($S$8:$S$9,"&lt; &gt;")</f>
        <v>0</v>
      </c>
      <c r="T7" s="96">
        <f>SUM($T$8:$T$9)</f>
        <v>0</v>
      </c>
      <c r="U7" s="96">
        <f>SUM($U$8:$U$9)</f>
        <v>0</v>
      </c>
      <c r="V7" s="96">
        <f>COUNTIF($V$8:$V$9,"&lt;&gt;") - COUNTIF($V$8:$V$9,"&lt; &gt;")</f>
        <v>0</v>
      </c>
      <c r="W7" s="96">
        <f>COUNTIF($W$8:$W$9,"&lt;&gt;") - COUNTIF($W$8:$W$9,"&lt; &gt;")</f>
        <v>0</v>
      </c>
      <c r="X7" s="96">
        <f>SUM($X$8:$X$9)</f>
        <v>0</v>
      </c>
      <c r="Y7" s="96">
        <f>SUM($Y$8:$Y$9)</f>
        <v>0</v>
      </c>
      <c r="Z7" s="96">
        <f>COUNTIF($Z$8:$Z$9,"&lt;&gt;") - COUNTIF($Z$8:$Z$9,"&lt; &gt;")</f>
        <v>0</v>
      </c>
      <c r="AA7" s="96">
        <f>COUNTIF($AA$8:$AA$9,"&lt;&gt;") - COUNTIF($AA$8:$AA$9,"&lt; &gt;")</f>
        <v>0</v>
      </c>
      <c r="AB7" s="96">
        <f>SUM($AB$8:$AB$9)</f>
        <v>0</v>
      </c>
      <c r="AC7" s="96">
        <f>SUM($AC$8:$AC$9)</f>
        <v>0</v>
      </c>
      <c r="AD7" s="96">
        <f>COUNTIF($AD$8:$AD$9,"&lt;&gt;") - COUNTIF($AD$8:$AD$9,"&lt; &gt;")</f>
        <v>0</v>
      </c>
      <c r="AE7" s="96">
        <f>COUNTIF($AE$8:$AE$9,"&lt;&gt;") - COUNTIF($AE$8:$AE$9,"&lt; &gt;")</f>
        <v>0</v>
      </c>
      <c r="AF7" s="96">
        <f>SUM($AF$8:$AF$9)</f>
        <v>0</v>
      </c>
      <c r="AG7" s="96">
        <f>SUM($AG$8:$AG$9)</f>
        <v>0</v>
      </c>
      <c r="AH7" s="96">
        <f>COUNTIF($AH$8:$AH$9,"&lt;&gt;") - COUNTIF($AH$8:$AH$9,"&lt; &gt;")</f>
        <v>0</v>
      </c>
      <c r="AI7" s="96">
        <f>COUNTIF($AI$8:$AI$9,"&lt;&gt;") - COUNTIF($AI$8:$AI$9,"&lt; &gt;")</f>
        <v>0</v>
      </c>
      <c r="AJ7" s="96">
        <f>SUM($AJ$8:$AJ$9)</f>
        <v>0</v>
      </c>
      <c r="AK7" s="96">
        <f>SUM($AK$8:$AK$9)</f>
        <v>0</v>
      </c>
      <c r="AL7" s="96">
        <f>COUNTIF($AL$8:$AL$9,"&lt;&gt;") - COUNTIF($AL$8:$AL$9,"&lt; &gt;")</f>
        <v>0</v>
      </c>
      <c r="AM7" s="96">
        <f>COUNTIF($AM$8:$AM$9,"&lt;&gt;") - COUNTIF($AM$8:$AM$9,"&lt; &gt;")</f>
        <v>0</v>
      </c>
      <c r="AN7" s="96">
        <f>SUM($AN$8:$AN$9)</f>
        <v>0</v>
      </c>
      <c r="AO7" s="96">
        <f>SUM($AO$8:$AO$9)</f>
        <v>0</v>
      </c>
      <c r="AP7" s="96">
        <f>COUNTIF($AP$8:$AP$9,"&lt;&gt;") - COUNTIF($AP$8:$AP$9,"&lt; &gt;")</f>
        <v>0</v>
      </c>
      <c r="AQ7" s="96">
        <f>COUNTIF($AQ$8:$AQ$9,"&lt;&gt;") - COUNTIF($AQ$8:$AQ$9,"&lt; &gt;")</f>
        <v>0</v>
      </c>
      <c r="AR7" s="96">
        <f>SUM($AR$8:$AR$9)</f>
        <v>0</v>
      </c>
      <c r="AS7" s="96">
        <f>SUM($AS$8:$AS$9)</f>
        <v>0</v>
      </c>
      <c r="AT7" s="96">
        <f>COUNTIF($AT$8:$AT$9,"&lt;&gt;") - COUNTIF($AT$8:$AT$9,"&lt; &gt;")</f>
        <v>0</v>
      </c>
      <c r="AU7" s="96">
        <f>COUNTIF($AU$8:$AU$9,"&lt;&gt;") - COUNTIF($AU$8:$AU$9,"&lt; &gt;")</f>
        <v>0</v>
      </c>
      <c r="AV7" s="96">
        <f>SUM($AV$8:$AV$9)</f>
        <v>0</v>
      </c>
      <c r="AW7" s="96">
        <f>SUM($AW$8:$AW$9)</f>
        <v>0</v>
      </c>
      <c r="AX7" s="96">
        <f>COUNTIF($AX$8:$AX$9,"&lt;&gt;") - COUNTIF($AX$8:$AX$9,"&lt; &gt;")</f>
        <v>0</v>
      </c>
      <c r="AY7" s="96">
        <f>COUNTIF($AY$8:$AY$9,"&lt;&gt;") - COUNTIF($AY$8:$AY$9,"&lt; &gt;")</f>
        <v>0</v>
      </c>
      <c r="AZ7" s="96">
        <f>SUM($AZ$8:$AZ$9)</f>
        <v>0</v>
      </c>
      <c r="BA7" s="96">
        <f>SUM($BA$8:$BA$9)</f>
        <v>0</v>
      </c>
      <c r="BB7" s="96">
        <f>COUNTIF($BB$8:$BB$9,"&lt;&gt;") - COUNTIF($BB$8:$BB$9,"&lt; &gt;")</f>
        <v>0</v>
      </c>
      <c r="BC7" s="96">
        <f>COUNTIF($BC$8:$BC$9,"&lt;&gt;") - COUNTIF($BC$8:$BC$9,"&lt; &gt;")</f>
        <v>0</v>
      </c>
      <c r="BD7" s="96">
        <f>SUM($BD$8:$BD$9)</f>
        <v>0</v>
      </c>
      <c r="BE7" s="96">
        <f>SUM($BE$8:$BE$9)</f>
        <v>0</v>
      </c>
      <c r="BF7" s="96">
        <f>COUNTIF($BF$8:$BF$9,"&lt;&gt;") - COUNTIF($BF$8:$BF$9,"&lt; &gt;")</f>
        <v>0</v>
      </c>
      <c r="BG7" s="96">
        <f>COUNTIF($BG$8:$BG$9,"&lt;&gt;") - COUNTIF($BG$8:$BG$9,"&lt; &gt;")</f>
        <v>0</v>
      </c>
      <c r="BH7" s="96">
        <f>SUM($BH$8:$BH$9)</f>
        <v>0</v>
      </c>
      <c r="BI7" s="96">
        <f>SUM($BI$8:$BI$9)</f>
        <v>0</v>
      </c>
      <c r="BJ7" s="96">
        <f>COUNTIF($BJ$8:$BJ$9,"&lt;&gt;") - COUNTIF($BJ$8:$BJ$9,"&lt; &gt;")</f>
        <v>0</v>
      </c>
      <c r="BK7" s="96">
        <f>COUNTIF($BK$8:$BK$9,"&lt;&gt;") - COUNTIF($BK$8:$BK$9,"&lt; &gt;")</f>
        <v>0</v>
      </c>
      <c r="BL7" s="96">
        <f>SUM($BL$8:$BL$9)</f>
        <v>0</v>
      </c>
      <c r="BM7" s="96">
        <f>SUM($BM$8:$BM$9)</f>
        <v>0</v>
      </c>
      <c r="BN7" s="96">
        <f>COUNTIF($BN$8:$BN$9,"&lt;&gt;") - COUNTIF($BN$8:$BN$9,"&lt; &gt;")</f>
        <v>0</v>
      </c>
      <c r="BO7" s="96">
        <f>COUNTIF($BO$8:$BO$9,"&lt;&gt;") - COUNTIF($BO$8:$BO$9,"&lt; &gt;")</f>
        <v>0</v>
      </c>
      <c r="BP7" s="96">
        <f>SUM($BP$8:$BP$9)</f>
        <v>0</v>
      </c>
      <c r="BQ7" s="96">
        <f>SUM($BQ$8:$BQ$9)</f>
        <v>0</v>
      </c>
      <c r="BR7" s="96">
        <f>COUNTIF($BR$8:$BR$9,"&lt;&gt;") - COUNTIF($BR$8:$BR$9,"&lt; &gt;")</f>
        <v>0</v>
      </c>
      <c r="BS7" s="96">
        <f>COUNTIF($BS$8:$BS$9,"&lt;&gt;") - COUNTIF($BS$8:$BS$9,"&lt; &gt;")</f>
        <v>0</v>
      </c>
      <c r="BT7" s="96">
        <f>SUM($BT$8:$BT$9)</f>
        <v>0</v>
      </c>
      <c r="BU7" s="96">
        <f>SUM($BU$8:$BU$9)</f>
        <v>0</v>
      </c>
      <c r="BV7" s="96">
        <f>COUNTIF($BV$8:$BV$9,"&lt;&gt;") - COUNTIF($BV$8:$BV$9,"&lt; &gt;")</f>
        <v>0</v>
      </c>
      <c r="BW7" s="96">
        <f>COUNTIF($BW$8:$BW$9,"&lt;&gt;") - COUNTIF($BW$8:$BW$9,"&lt; &gt;")</f>
        <v>0</v>
      </c>
      <c r="BX7" s="96">
        <f>SUM($BX$8:$BX$9)</f>
        <v>0</v>
      </c>
      <c r="BY7" s="96">
        <f>SUM($BY$8:$BY$9)</f>
        <v>0</v>
      </c>
      <c r="BZ7" s="96">
        <f>COUNTIF($BZ$8:$BZ$9,"&lt;&gt;") - COUNTIF($BZ$8:$BZ$9,"&lt; &gt;")</f>
        <v>0</v>
      </c>
      <c r="CA7" s="96">
        <f>COUNTIF($CA$8:$CA$9,"&lt;&gt;") - COUNTIF($CA$8:$CA$9,"&lt; &gt;")</f>
        <v>0</v>
      </c>
      <c r="CB7" s="96">
        <f>SUM($CB$8:$CB$9)</f>
        <v>0</v>
      </c>
      <c r="CC7" s="96">
        <f>SUM($CC$8:$CC$9)</f>
        <v>0</v>
      </c>
      <c r="CD7" s="96">
        <f>COUNTIF($CD$8:$CD$9,"&lt;&gt;") - COUNTIF($CD$8:$CD$9,"&lt; &gt;")</f>
        <v>0</v>
      </c>
      <c r="CE7" s="96">
        <f>COUNTIF($CE$8:$CE$9,"&lt;&gt;") - COUNTIF($CE$8:$CE$9,"&lt; &gt;")</f>
        <v>0</v>
      </c>
      <c r="CF7" s="96">
        <f>SUM($CF$8:$CF$9)</f>
        <v>0</v>
      </c>
      <c r="CG7" s="96">
        <f>SUM($CG$8:$CG$9)</f>
        <v>0</v>
      </c>
      <c r="CH7" s="96">
        <f>COUNTIF($CH$8:$CH$9,"&lt;&gt;") - COUNTIF($CH$8:$CH$9,"&lt; &gt;")</f>
        <v>0</v>
      </c>
      <c r="CI7" s="96">
        <f>COUNTIF($CI$8:$CI$9,"&lt;&gt;") - COUNTIF($CI$8:$CI$9,"&lt; &gt;")</f>
        <v>0</v>
      </c>
      <c r="CJ7" s="96">
        <f>SUM($CJ$8:$CJ$9)</f>
        <v>0</v>
      </c>
      <c r="CK7" s="96">
        <f>SUM($CK$8:$CK$9)</f>
        <v>0</v>
      </c>
      <c r="CL7" s="96">
        <f>COUNTIF($CL$8:$CL$9,"&lt;&gt;") - COUNTIF($CL$8:$CL$9,"&lt; &gt;")</f>
        <v>0</v>
      </c>
      <c r="CM7" s="96">
        <f>COUNTIF($CM$8:$CM$9,"&lt;&gt;") - COUNTIF($CM$8:$CM$9,"&lt; &gt;")</f>
        <v>0</v>
      </c>
      <c r="CN7" s="96">
        <f>SUM($CN$8:$CN$9)</f>
        <v>0</v>
      </c>
      <c r="CO7" s="96">
        <f>SUM($CO$8:$CO$9)</f>
        <v>0</v>
      </c>
      <c r="CP7" s="96">
        <f>COUNTIF($CP$8:$CP$9,"&lt;&gt;") - COUNTIF($CP$8:$CP$9,"&lt; &gt;")</f>
        <v>0</v>
      </c>
      <c r="CQ7" s="96">
        <f>COUNTIF($CQ$8:$CQ$9,"&lt;&gt;") - COUNTIF($CQ$8:$CQ$9,"&lt; &gt;")</f>
        <v>0</v>
      </c>
      <c r="CR7" s="96">
        <f>SUM($CR$8:$CR$9)</f>
        <v>0</v>
      </c>
      <c r="CS7" s="96">
        <f>SUM($CS$8:$CS$9)</f>
        <v>0</v>
      </c>
      <c r="CT7" s="96">
        <f>COUNTIF($CT$8:$CT$9,"&lt;&gt;") - COUNTIF($CT$8:$CT$9,"&lt; &gt;")</f>
        <v>0</v>
      </c>
      <c r="CU7" s="96">
        <f>COUNTIF($CU$8:$CU$9,"&lt;&gt;") - COUNTIF($CU$8:$CU$9,"&lt; &gt;")</f>
        <v>0</v>
      </c>
      <c r="CV7" s="96">
        <f>SUM($CV$8:$CV$9)</f>
        <v>0</v>
      </c>
      <c r="CW7" s="96">
        <f>SUM($CW$8:$CW$9)</f>
        <v>0</v>
      </c>
      <c r="CX7" s="96">
        <f>COUNTIF($CX$8:$CX$9,"&lt;&gt;") - COUNTIF($CX$8:$CX$9,"&lt; &gt;")</f>
        <v>0</v>
      </c>
      <c r="CY7" s="96">
        <f>COUNTIF($CY$8:$CY$9,"&lt;&gt;") - COUNTIF($CY$8:$CY$9,"&lt; &gt;")</f>
        <v>0</v>
      </c>
      <c r="CZ7" s="96">
        <f>SUM($CZ$8:$CZ$9)</f>
        <v>0</v>
      </c>
      <c r="DA7" s="96">
        <f>SUM($DA$8:$DA$9)</f>
        <v>0</v>
      </c>
      <c r="DB7" s="96">
        <f>COUNTIF($DB$8:$DB$9,"&lt;&gt;") - COUNTIF($DB$8:$DB$9,"&lt; &gt;")</f>
        <v>0</v>
      </c>
      <c r="DC7" s="96">
        <f>COUNTIF($DC$8:$DC$9,"&lt;&gt;") - COUNTIF($DC$8:$DC$9,"&lt; &gt;")</f>
        <v>0</v>
      </c>
      <c r="DD7" s="96">
        <f>SUM($DD$8:$DD$9)</f>
        <v>0</v>
      </c>
      <c r="DE7" s="96">
        <f>SUM($DE$8:$DE$9)</f>
        <v>0</v>
      </c>
      <c r="DF7" s="96">
        <f>COUNTIF($DF$8:$DF$9,"&lt;&gt;") - COUNTIF($DF$8:$DF$9,"&lt; &gt;")</f>
        <v>0</v>
      </c>
      <c r="DG7" s="96">
        <f>COUNTIF($DG$8:$DG$9,"&lt;&gt;") - COUNTIF($DG$8:$DG$9,"&lt; &gt;")</f>
        <v>0</v>
      </c>
      <c r="DH7" s="96">
        <f>SUM($DH$8:$DH$9)</f>
        <v>0</v>
      </c>
      <c r="DI7" s="96">
        <f>SUM($DI$8:$DI$9)</f>
        <v>0</v>
      </c>
      <c r="DJ7" s="96">
        <f>COUNTIF($DJ$8:$DJ$9,"&lt;&gt;") - COUNTIF($DJ$8:$DJ$9,"&lt; &gt;")</f>
        <v>0</v>
      </c>
      <c r="DK7" s="96">
        <f>COUNTIF($DK$8:$DK$9,"&lt;&gt;") - COUNTIF($DK$8:$DK$9,"&lt; &gt;")</f>
        <v>0</v>
      </c>
      <c r="DL7" s="96">
        <f>SUM($DL$8:$DL$9)</f>
        <v>0</v>
      </c>
      <c r="DM7" s="96">
        <f>SUM($DM$8:$DM$9)</f>
        <v>0</v>
      </c>
      <c r="DN7" s="96">
        <f>COUNTIF($DN$8:$DN$9,"&lt;&gt;") - COUNTIF($DN$8:$DN$9,"&lt; &gt;")</f>
        <v>0</v>
      </c>
      <c r="DO7" s="96">
        <f>COUNTIF($DO$8:$DO$9,"&lt;&gt;") - COUNTIF($DO$8:$DO$9,"&lt; &gt;")</f>
        <v>0</v>
      </c>
      <c r="DP7" s="96">
        <f>SUM($DP$8:$DP$9)</f>
        <v>0</v>
      </c>
      <c r="DQ7" s="96">
        <f>SUM($DQ$8:$DQ$9)</f>
        <v>0</v>
      </c>
      <c r="DR7" s="96">
        <f>COUNTIF($DR$8:$DR$9,"&lt;&gt;") - COUNTIF($DR$8:$DR$9,"&lt; &gt;")</f>
        <v>0</v>
      </c>
      <c r="DS7" s="96">
        <f>COUNTIF($DS$8:$DS$9,"&lt;&gt;") - COUNTIF($DS$8:$DS$9,"&lt; &gt;")</f>
        <v>0</v>
      </c>
      <c r="DT7" s="96">
        <f>SUM($DT$8:$DT$9)</f>
        <v>0</v>
      </c>
      <c r="DU7" s="96">
        <f>SUM($DU$8:$DU$9)</f>
        <v>0</v>
      </c>
    </row>
    <row r="8" spans="1:125" s="8" customFormat="1" ht="12" customHeight="1">
      <c r="A8" s="8" t="s">
        <v>209</v>
      </c>
      <c r="B8" s="80" t="s">
        <v>201</v>
      </c>
      <c r="C8" s="8" t="s">
        <v>210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199</v>
      </c>
      <c r="G8" s="79" t="s">
        <v>199</v>
      </c>
      <c r="H8" s="78">
        <v>0</v>
      </c>
      <c r="I8" s="78">
        <v>0</v>
      </c>
      <c r="J8" s="98" t="s">
        <v>199</v>
      </c>
      <c r="K8" s="99" t="s">
        <v>199</v>
      </c>
      <c r="L8" s="97">
        <v>0</v>
      </c>
      <c r="M8" s="97">
        <v>0</v>
      </c>
      <c r="N8" s="98" t="s">
        <v>199</v>
      </c>
      <c r="O8" s="99" t="s">
        <v>199</v>
      </c>
      <c r="P8" s="97">
        <v>0</v>
      </c>
      <c r="Q8" s="97">
        <v>0</v>
      </c>
      <c r="R8" s="98" t="s">
        <v>199</v>
      </c>
      <c r="S8" s="99" t="s">
        <v>199</v>
      </c>
      <c r="T8" s="97">
        <v>0</v>
      </c>
      <c r="U8" s="97">
        <v>0</v>
      </c>
      <c r="V8" s="98" t="s">
        <v>199</v>
      </c>
      <c r="W8" s="99" t="s">
        <v>199</v>
      </c>
      <c r="X8" s="97">
        <v>0</v>
      </c>
      <c r="Y8" s="97">
        <v>0</v>
      </c>
      <c r="Z8" s="98" t="s">
        <v>199</v>
      </c>
      <c r="AA8" s="99" t="s">
        <v>199</v>
      </c>
      <c r="AB8" s="97">
        <v>0</v>
      </c>
      <c r="AC8" s="97">
        <v>0</v>
      </c>
      <c r="AD8" s="98" t="s">
        <v>199</v>
      </c>
      <c r="AE8" s="99" t="s">
        <v>199</v>
      </c>
      <c r="AF8" s="97">
        <v>0</v>
      </c>
      <c r="AG8" s="97">
        <v>0</v>
      </c>
      <c r="AH8" s="98" t="s">
        <v>199</v>
      </c>
      <c r="AI8" s="99" t="s">
        <v>199</v>
      </c>
      <c r="AJ8" s="97">
        <v>0</v>
      </c>
      <c r="AK8" s="97">
        <v>0</v>
      </c>
      <c r="AL8" s="98" t="s">
        <v>199</v>
      </c>
      <c r="AM8" s="99" t="s">
        <v>199</v>
      </c>
      <c r="AN8" s="97">
        <v>0</v>
      </c>
      <c r="AO8" s="97">
        <v>0</v>
      </c>
      <c r="AP8" s="98" t="s">
        <v>199</v>
      </c>
      <c r="AQ8" s="99" t="s">
        <v>199</v>
      </c>
      <c r="AR8" s="97">
        <v>0</v>
      </c>
      <c r="AS8" s="97">
        <v>0</v>
      </c>
      <c r="AT8" s="98" t="s">
        <v>199</v>
      </c>
      <c r="AU8" s="99" t="s">
        <v>199</v>
      </c>
      <c r="AV8" s="97">
        <v>0</v>
      </c>
      <c r="AW8" s="97">
        <v>0</v>
      </c>
      <c r="AX8" s="98" t="s">
        <v>199</v>
      </c>
      <c r="AY8" s="99" t="s">
        <v>199</v>
      </c>
      <c r="AZ8" s="97">
        <v>0</v>
      </c>
      <c r="BA8" s="97">
        <v>0</v>
      </c>
      <c r="BB8" s="98" t="s">
        <v>199</v>
      </c>
      <c r="BC8" s="99" t="s">
        <v>199</v>
      </c>
      <c r="BD8" s="97">
        <v>0</v>
      </c>
      <c r="BE8" s="97">
        <v>0</v>
      </c>
      <c r="BF8" s="98" t="s">
        <v>199</v>
      </c>
      <c r="BG8" s="99" t="s">
        <v>199</v>
      </c>
      <c r="BH8" s="97">
        <v>0</v>
      </c>
      <c r="BI8" s="97">
        <v>0</v>
      </c>
      <c r="BJ8" s="98" t="s">
        <v>199</v>
      </c>
      <c r="BK8" s="99" t="s">
        <v>199</v>
      </c>
      <c r="BL8" s="97">
        <v>0</v>
      </c>
      <c r="BM8" s="97">
        <v>0</v>
      </c>
      <c r="BN8" s="98" t="s">
        <v>199</v>
      </c>
      <c r="BO8" s="99" t="s">
        <v>199</v>
      </c>
      <c r="BP8" s="97">
        <v>0</v>
      </c>
      <c r="BQ8" s="97">
        <v>0</v>
      </c>
      <c r="BR8" s="98" t="s">
        <v>199</v>
      </c>
      <c r="BS8" s="99" t="s">
        <v>199</v>
      </c>
      <c r="BT8" s="97">
        <v>0</v>
      </c>
      <c r="BU8" s="97">
        <v>0</v>
      </c>
      <c r="BV8" s="98" t="s">
        <v>199</v>
      </c>
      <c r="BW8" s="99" t="s">
        <v>199</v>
      </c>
      <c r="BX8" s="97">
        <v>0</v>
      </c>
      <c r="BY8" s="97">
        <v>0</v>
      </c>
      <c r="BZ8" s="98" t="s">
        <v>199</v>
      </c>
      <c r="CA8" s="99" t="s">
        <v>199</v>
      </c>
      <c r="CB8" s="97">
        <v>0</v>
      </c>
      <c r="CC8" s="97">
        <v>0</v>
      </c>
      <c r="CD8" s="98" t="s">
        <v>199</v>
      </c>
      <c r="CE8" s="99" t="s">
        <v>199</v>
      </c>
      <c r="CF8" s="97">
        <v>0</v>
      </c>
      <c r="CG8" s="97">
        <v>0</v>
      </c>
      <c r="CH8" s="98" t="s">
        <v>199</v>
      </c>
      <c r="CI8" s="99" t="s">
        <v>199</v>
      </c>
      <c r="CJ8" s="97">
        <v>0</v>
      </c>
      <c r="CK8" s="97">
        <v>0</v>
      </c>
      <c r="CL8" s="98" t="s">
        <v>199</v>
      </c>
      <c r="CM8" s="99" t="s">
        <v>199</v>
      </c>
      <c r="CN8" s="97">
        <v>0</v>
      </c>
      <c r="CO8" s="97">
        <v>0</v>
      </c>
      <c r="CP8" s="98" t="s">
        <v>199</v>
      </c>
      <c r="CQ8" s="99" t="s">
        <v>199</v>
      </c>
      <c r="CR8" s="97">
        <v>0</v>
      </c>
      <c r="CS8" s="97">
        <v>0</v>
      </c>
      <c r="CT8" s="98" t="s">
        <v>199</v>
      </c>
      <c r="CU8" s="99" t="s">
        <v>199</v>
      </c>
      <c r="CV8" s="97">
        <v>0</v>
      </c>
      <c r="CW8" s="97">
        <v>0</v>
      </c>
      <c r="CX8" s="98" t="s">
        <v>199</v>
      </c>
      <c r="CY8" s="99" t="s">
        <v>199</v>
      </c>
      <c r="CZ8" s="97">
        <v>0</v>
      </c>
      <c r="DA8" s="97">
        <v>0</v>
      </c>
      <c r="DB8" s="98" t="s">
        <v>199</v>
      </c>
      <c r="DC8" s="99" t="s">
        <v>199</v>
      </c>
      <c r="DD8" s="97">
        <v>0</v>
      </c>
      <c r="DE8" s="97">
        <v>0</v>
      </c>
      <c r="DF8" s="98" t="s">
        <v>199</v>
      </c>
      <c r="DG8" s="99" t="s">
        <v>199</v>
      </c>
      <c r="DH8" s="97">
        <v>0</v>
      </c>
      <c r="DI8" s="97">
        <v>0</v>
      </c>
      <c r="DJ8" s="98" t="s">
        <v>199</v>
      </c>
      <c r="DK8" s="99" t="s">
        <v>199</v>
      </c>
      <c r="DL8" s="97">
        <v>0</v>
      </c>
      <c r="DM8" s="97">
        <v>0</v>
      </c>
      <c r="DN8" s="98" t="s">
        <v>199</v>
      </c>
      <c r="DO8" s="99" t="s">
        <v>199</v>
      </c>
      <c r="DP8" s="97">
        <v>0</v>
      </c>
      <c r="DQ8" s="97">
        <v>0</v>
      </c>
      <c r="DR8" s="98" t="s">
        <v>199</v>
      </c>
      <c r="DS8" s="99" t="s">
        <v>199</v>
      </c>
      <c r="DT8" s="97">
        <v>0</v>
      </c>
      <c r="DU8" s="97">
        <v>0</v>
      </c>
    </row>
    <row r="9" spans="1:125" s="8" customFormat="1" ht="12" customHeight="1">
      <c r="A9" s="8" t="s">
        <v>213</v>
      </c>
      <c r="B9" s="80" t="s">
        <v>214</v>
      </c>
      <c r="C9" s="8" t="s">
        <v>215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199</v>
      </c>
      <c r="G9" s="79" t="s">
        <v>199</v>
      </c>
      <c r="H9" s="78">
        <v>0</v>
      </c>
      <c r="I9" s="78">
        <v>0</v>
      </c>
      <c r="J9" s="98" t="s">
        <v>199</v>
      </c>
      <c r="K9" s="99" t="s">
        <v>199</v>
      </c>
      <c r="L9" s="97">
        <v>0</v>
      </c>
      <c r="M9" s="97">
        <v>0</v>
      </c>
      <c r="N9" s="98" t="s">
        <v>199</v>
      </c>
      <c r="O9" s="99" t="s">
        <v>199</v>
      </c>
      <c r="P9" s="97">
        <v>0</v>
      </c>
      <c r="Q9" s="97">
        <v>0</v>
      </c>
      <c r="R9" s="98" t="s">
        <v>199</v>
      </c>
      <c r="S9" s="99" t="s">
        <v>199</v>
      </c>
      <c r="T9" s="97">
        <v>0</v>
      </c>
      <c r="U9" s="97">
        <v>0</v>
      </c>
      <c r="V9" s="98" t="s">
        <v>199</v>
      </c>
      <c r="W9" s="99" t="s">
        <v>199</v>
      </c>
      <c r="X9" s="97">
        <v>0</v>
      </c>
      <c r="Y9" s="97">
        <v>0</v>
      </c>
      <c r="Z9" s="98" t="s">
        <v>199</v>
      </c>
      <c r="AA9" s="99" t="s">
        <v>199</v>
      </c>
      <c r="AB9" s="97">
        <v>0</v>
      </c>
      <c r="AC9" s="97">
        <v>0</v>
      </c>
      <c r="AD9" s="98" t="s">
        <v>199</v>
      </c>
      <c r="AE9" s="99" t="s">
        <v>199</v>
      </c>
      <c r="AF9" s="97">
        <v>0</v>
      </c>
      <c r="AG9" s="97">
        <v>0</v>
      </c>
      <c r="AH9" s="98" t="s">
        <v>199</v>
      </c>
      <c r="AI9" s="99" t="s">
        <v>199</v>
      </c>
      <c r="AJ9" s="97">
        <v>0</v>
      </c>
      <c r="AK9" s="97">
        <v>0</v>
      </c>
      <c r="AL9" s="98" t="s">
        <v>199</v>
      </c>
      <c r="AM9" s="99" t="s">
        <v>199</v>
      </c>
      <c r="AN9" s="97">
        <v>0</v>
      </c>
      <c r="AO9" s="97">
        <v>0</v>
      </c>
      <c r="AP9" s="98" t="s">
        <v>199</v>
      </c>
      <c r="AQ9" s="99" t="s">
        <v>199</v>
      </c>
      <c r="AR9" s="97">
        <v>0</v>
      </c>
      <c r="AS9" s="97">
        <v>0</v>
      </c>
      <c r="AT9" s="98" t="s">
        <v>199</v>
      </c>
      <c r="AU9" s="99" t="s">
        <v>199</v>
      </c>
      <c r="AV9" s="97">
        <v>0</v>
      </c>
      <c r="AW9" s="97">
        <v>0</v>
      </c>
      <c r="AX9" s="98" t="s">
        <v>199</v>
      </c>
      <c r="AY9" s="99" t="s">
        <v>199</v>
      </c>
      <c r="AZ9" s="97">
        <v>0</v>
      </c>
      <c r="BA9" s="97">
        <v>0</v>
      </c>
      <c r="BB9" s="98" t="s">
        <v>199</v>
      </c>
      <c r="BC9" s="99" t="s">
        <v>199</v>
      </c>
      <c r="BD9" s="97">
        <v>0</v>
      </c>
      <c r="BE9" s="97">
        <v>0</v>
      </c>
      <c r="BF9" s="98" t="s">
        <v>199</v>
      </c>
      <c r="BG9" s="99" t="s">
        <v>199</v>
      </c>
      <c r="BH9" s="97">
        <v>0</v>
      </c>
      <c r="BI9" s="97">
        <v>0</v>
      </c>
      <c r="BJ9" s="98" t="s">
        <v>199</v>
      </c>
      <c r="BK9" s="99" t="s">
        <v>199</v>
      </c>
      <c r="BL9" s="97">
        <v>0</v>
      </c>
      <c r="BM9" s="97">
        <v>0</v>
      </c>
      <c r="BN9" s="98" t="s">
        <v>199</v>
      </c>
      <c r="BO9" s="99" t="s">
        <v>199</v>
      </c>
      <c r="BP9" s="97">
        <v>0</v>
      </c>
      <c r="BQ9" s="97">
        <v>0</v>
      </c>
      <c r="BR9" s="98" t="s">
        <v>199</v>
      </c>
      <c r="BS9" s="99" t="s">
        <v>199</v>
      </c>
      <c r="BT9" s="97">
        <v>0</v>
      </c>
      <c r="BU9" s="97">
        <v>0</v>
      </c>
      <c r="BV9" s="98" t="s">
        <v>199</v>
      </c>
      <c r="BW9" s="99" t="s">
        <v>199</v>
      </c>
      <c r="BX9" s="97">
        <v>0</v>
      </c>
      <c r="BY9" s="97">
        <v>0</v>
      </c>
      <c r="BZ9" s="98" t="s">
        <v>199</v>
      </c>
      <c r="CA9" s="99" t="s">
        <v>199</v>
      </c>
      <c r="CB9" s="97">
        <v>0</v>
      </c>
      <c r="CC9" s="97">
        <v>0</v>
      </c>
      <c r="CD9" s="98" t="s">
        <v>199</v>
      </c>
      <c r="CE9" s="99" t="s">
        <v>199</v>
      </c>
      <c r="CF9" s="97">
        <v>0</v>
      </c>
      <c r="CG9" s="97">
        <v>0</v>
      </c>
      <c r="CH9" s="98" t="s">
        <v>199</v>
      </c>
      <c r="CI9" s="99" t="s">
        <v>199</v>
      </c>
      <c r="CJ9" s="97">
        <v>0</v>
      </c>
      <c r="CK9" s="97">
        <v>0</v>
      </c>
      <c r="CL9" s="98" t="s">
        <v>199</v>
      </c>
      <c r="CM9" s="99" t="s">
        <v>199</v>
      </c>
      <c r="CN9" s="97">
        <v>0</v>
      </c>
      <c r="CO9" s="97">
        <v>0</v>
      </c>
      <c r="CP9" s="98" t="s">
        <v>199</v>
      </c>
      <c r="CQ9" s="99" t="s">
        <v>199</v>
      </c>
      <c r="CR9" s="97">
        <v>0</v>
      </c>
      <c r="CS9" s="97">
        <v>0</v>
      </c>
      <c r="CT9" s="98" t="s">
        <v>199</v>
      </c>
      <c r="CU9" s="99" t="s">
        <v>199</v>
      </c>
      <c r="CV9" s="97">
        <v>0</v>
      </c>
      <c r="CW9" s="97">
        <v>0</v>
      </c>
      <c r="CX9" s="98" t="s">
        <v>199</v>
      </c>
      <c r="CY9" s="99" t="s">
        <v>199</v>
      </c>
      <c r="CZ9" s="97">
        <v>0</v>
      </c>
      <c r="DA9" s="97">
        <v>0</v>
      </c>
      <c r="DB9" s="98" t="s">
        <v>199</v>
      </c>
      <c r="DC9" s="99" t="s">
        <v>199</v>
      </c>
      <c r="DD9" s="97">
        <v>0</v>
      </c>
      <c r="DE9" s="97">
        <v>0</v>
      </c>
      <c r="DF9" s="98" t="s">
        <v>199</v>
      </c>
      <c r="DG9" s="99" t="s">
        <v>199</v>
      </c>
      <c r="DH9" s="97">
        <v>0</v>
      </c>
      <c r="DI9" s="97">
        <v>0</v>
      </c>
      <c r="DJ9" s="98" t="s">
        <v>199</v>
      </c>
      <c r="DK9" s="99" t="s">
        <v>199</v>
      </c>
      <c r="DL9" s="97">
        <v>0</v>
      </c>
      <c r="DM9" s="97">
        <v>0</v>
      </c>
      <c r="DN9" s="98" t="s">
        <v>199</v>
      </c>
      <c r="DO9" s="99" t="s">
        <v>199</v>
      </c>
      <c r="DP9" s="97">
        <v>0</v>
      </c>
      <c r="DQ9" s="97">
        <v>0</v>
      </c>
      <c r="DR9" s="98" t="s">
        <v>199</v>
      </c>
      <c r="DS9" s="99" t="s">
        <v>199</v>
      </c>
      <c r="DT9" s="97">
        <v>0</v>
      </c>
      <c r="DU9" s="97">
        <v>0</v>
      </c>
    </row>
    <row r="10" spans="1:125" s="8" customFormat="1" ht="12" customHeight="1">
      <c r="B10" s="91"/>
      <c r="D10" s="81"/>
      <c r="E10" s="81"/>
      <c r="AX10" s="92"/>
      <c r="AY10" s="78"/>
      <c r="AZ10" s="81"/>
      <c r="BA10" s="81"/>
      <c r="BB10" s="92"/>
      <c r="BC10" s="78"/>
      <c r="BD10" s="81"/>
      <c r="BE10" s="81"/>
      <c r="BF10" s="92"/>
      <c r="BG10" s="78"/>
      <c r="BH10" s="81"/>
      <c r="BI10" s="81"/>
      <c r="BJ10" s="92"/>
      <c r="BK10" s="78"/>
      <c r="BL10" s="81"/>
      <c r="BM10" s="81"/>
      <c r="DF10" s="92"/>
      <c r="DG10" s="78"/>
      <c r="DH10" s="81"/>
      <c r="DI10" s="81"/>
      <c r="DJ10" s="92"/>
      <c r="DK10" s="78"/>
      <c r="DL10" s="81"/>
      <c r="DM10" s="81"/>
      <c r="DN10" s="92"/>
      <c r="DO10" s="78"/>
      <c r="DP10" s="81"/>
      <c r="DQ10" s="81"/>
      <c r="DR10" s="92"/>
      <c r="DS10" s="78"/>
      <c r="DT10" s="81"/>
      <c r="DU10" s="81"/>
    </row>
    <row r="11" spans="1:125" s="8" customFormat="1" ht="12" customHeight="1">
      <c r="B11" s="91"/>
      <c r="D11" s="81"/>
      <c r="E11" s="81"/>
      <c r="AT11" s="92"/>
      <c r="AU11" s="78"/>
      <c r="AV11" s="81"/>
      <c r="AW11" s="81"/>
      <c r="AX11" s="92"/>
      <c r="AY11" s="78"/>
      <c r="AZ11" s="81"/>
      <c r="BA11" s="81"/>
      <c r="BB11" s="92"/>
      <c r="BC11" s="78"/>
      <c r="BD11" s="81"/>
      <c r="BE11" s="81"/>
      <c r="BF11" s="92"/>
      <c r="BG11" s="78"/>
      <c r="BH11" s="81"/>
      <c r="BI11" s="81"/>
      <c r="BJ11" s="92"/>
      <c r="BK11" s="78"/>
      <c r="BL11" s="81"/>
      <c r="BM11" s="81"/>
      <c r="DB11" s="92"/>
      <c r="DC11" s="78"/>
      <c r="DD11" s="81"/>
      <c r="DE11" s="81"/>
      <c r="DF11" s="92"/>
      <c r="DG11" s="78"/>
      <c r="DH11" s="81"/>
      <c r="DI11" s="81"/>
      <c r="DJ11" s="92"/>
      <c r="DK11" s="78"/>
      <c r="DL11" s="81"/>
      <c r="DM11" s="81"/>
      <c r="DN11" s="92"/>
      <c r="DO11" s="78"/>
      <c r="DP11" s="81"/>
      <c r="DQ11" s="81"/>
      <c r="DR11" s="92"/>
      <c r="DS11" s="78"/>
      <c r="DT11" s="81"/>
      <c r="DU11" s="81"/>
    </row>
    <row r="12" spans="1:125" s="8" customFormat="1" ht="12" customHeight="1">
      <c r="B12" s="91"/>
      <c r="D12" s="81"/>
      <c r="E12" s="81"/>
      <c r="AP12" s="92"/>
      <c r="AQ12" s="78"/>
      <c r="AR12" s="81"/>
      <c r="AS12" s="81"/>
      <c r="AT12" s="92"/>
      <c r="AU12" s="78"/>
      <c r="AV12" s="81"/>
      <c r="AW12" s="81"/>
      <c r="AX12" s="92"/>
      <c r="AY12" s="78"/>
      <c r="AZ12" s="81"/>
      <c r="BA12" s="81"/>
      <c r="BB12" s="92"/>
      <c r="BC12" s="78"/>
      <c r="BD12" s="81"/>
      <c r="BE12" s="81"/>
      <c r="BF12" s="92"/>
      <c r="BG12" s="78"/>
      <c r="BH12" s="81"/>
      <c r="BI12" s="81"/>
      <c r="BJ12" s="92"/>
      <c r="BK12" s="78"/>
      <c r="BL12" s="81"/>
      <c r="BM12" s="81"/>
      <c r="CX12" s="92"/>
      <c r="CY12" s="78"/>
      <c r="CZ12" s="81"/>
      <c r="DA12" s="81"/>
      <c r="DB12" s="92"/>
      <c r="DC12" s="78"/>
      <c r="DD12" s="81"/>
      <c r="DE12" s="81"/>
      <c r="DF12" s="92"/>
      <c r="DG12" s="78"/>
      <c r="DH12" s="81"/>
      <c r="DI12" s="81"/>
      <c r="DJ12" s="92"/>
      <c r="DK12" s="78"/>
      <c r="DL12" s="81"/>
      <c r="DM12" s="81"/>
      <c r="DN12" s="92"/>
      <c r="DO12" s="78"/>
      <c r="DP12" s="81"/>
      <c r="DQ12" s="81"/>
      <c r="DR12" s="92"/>
      <c r="DS12" s="78"/>
      <c r="DT12" s="81"/>
      <c r="DU12" s="81"/>
    </row>
    <row r="13" spans="1:125" s="8" customFormat="1" ht="12" customHeight="1">
      <c r="B13" s="91"/>
      <c r="D13" s="81"/>
      <c r="E13" s="81"/>
      <c r="AL13" s="92"/>
      <c r="AM13" s="78"/>
      <c r="AN13" s="81"/>
      <c r="AO13" s="81"/>
      <c r="AP13" s="92"/>
      <c r="AQ13" s="78"/>
      <c r="AR13" s="81"/>
      <c r="AS13" s="81"/>
      <c r="AT13" s="92"/>
      <c r="AU13" s="78"/>
      <c r="AV13" s="81"/>
      <c r="AW13" s="81"/>
      <c r="AX13" s="92"/>
      <c r="AY13" s="78"/>
      <c r="AZ13" s="81"/>
      <c r="BA13" s="81"/>
      <c r="BB13" s="92"/>
      <c r="BC13" s="78"/>
      <c r="BD13" s="81"/>
      <c r="BE13" s="81"/>
      <c r="BF13" s="92"/>
      <c r="BG13" s="78"/>
      <c r="BH13" s="81"/>
      <c r="BI13" s="81"/>
      <c r="BJ13" s="92"/>
      <c r="BK13" s="78"/>
      <c r="BL13" s="81"/>
      <c r="BM13" s="81"/>
      <c r="CT13" s="92"/>
      <c r="CU13" s="78"/>
      <c r="CV13" s="81"/>
      <c r="CW13" s="81"/>
      <c r="CX13" s="92"/>
      <c r="CY13" s="78"/>
      <c r="CZ13" s="81"/>
      <c r="DA13" s="81"/>
      <c r="DB13" s="92"/>
      <c r="DC13" s="78"/>
      <c r="DD13" s="81"/>
      <c r="DE13" s="81"/>
      <c r="DF13" s="92"/>
      <c r="DG13" s="78"/>
      <c r="DH13" s="81"/>
      <c r="DI13" s="81"/>
      <c r="DJ13" s="92"/>
      <c r="DK13" s="78"/>
      <c r="DL13" s="81"/>
      <c r="DM13" s="81"/>
      <c r="DN13" s="92"/>
      <c r="DO13" s="78"/>
      <c r="DP13" s="81"/>
      <c r="DQ13" s="81"/>
      <c r="DR13" s="92"/>
      <c r="DS13" s="78"/>
      <c r="DT13" s="81"/>
      <c r="DU13" s="81"/>
    </row>
    <row r="14" spans="1:125" s="8" customFormat="1" ht="12" customHeight="1">
      <c r="B14" s="91"/>
      <c r="D14" s="81"/>
      <c r="E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92"/>
      <c r="H21" s="92"/>
      <c r="I21" s="92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92"/>
      <c r="BP21" s="92"/>
      <c r="BQ21" s="92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92"/>
      <c r="H22" s="92"/>
      <c r="I22" s="92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92"/>
      <c r="H23" s="92"/>
      <c r="I23" s="92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92"/>
      <c r="H24" s="92"/>
      <c r="I24" s="92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92"/>
      <c r="H25" s="92"/>
      <c r="I25" s="92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92"/>
      <c r="H26" s="92"/>
      <c r="I26" s="92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92"/>
      <c r="H27" s="92"/>
      <c r="I27" s="92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92"/>
      <c r="H28" s="92"/>
      <c r="I28" s="92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92"/>
      <c r="H29" s="92"/>
      <c r="I29" s="92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92"/>
      <c r="H30" s="92"/>
      <c r="I30" s="92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92"/>
      <c r="H31" s="92"/>
      <c r="I31" s="92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92"/>
      <c r="H32" s="92"/>
      <c r="I32" s="92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92"/>
      <c r="H33" s="92"/>
      <c r="I33" s="92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  <row r="973" spans="2:125" s="8" customFormat="1" ht="12" customHeight="1">
      <c r="B973" s="91"/>
      <c r="D973" s="81"/>
      <c r="E973" s="81"/>
      <c r="F973" s="92"/>
      <c r="G973" s="78"/>
      <c r="H973" s="81"/>
      <c r="I973" s="81"/>
      <c r="J973" s="92"/>
      <c r="K973" s="78"/>
      <c r="L973" s="81"/>
      <c r="M973" s="81"/>
      <c r="N973" s="92"/>
      <c r="O973" s="78"/>
      <c r="P973" s="81"/>
      <c r="Q973" s="81"/>
      <c r="R973" s="92"/>
      <c r="S973" s="78"/>
      <c r="T973" s="81"/>
      <c r="U973" s="81"/>
      <c r="V973" s="92"/>
      <c r="W973" s="78"/>
      <c r="X973" s="81"/>
      <c r="Y973" s="81"/>
      <c r="Z973" s="92"/>
      <c r="AA973" s="78"/>
      <c r="AB973" s="81"/>
      <c r="AC973" s="81"/>
      <c r="AD973" s="92"/>
      <c r="AE973" s="78"/>
      <c r="AF973" s="81"/>
      <c r="AG973" s="81"/>
      <c r="AH973" s="92"/>
      <c r="AI973" s="78"/>
      <c r="AJ973" s="81"/>
      <c r="AK973" s="81"/>
      <c r="AL973" s="92"/>
      <c r="AM973" s="78"/>
      <c r="AN973" s="81"/>
      <c r="AO973" s="81"/>
      <c r="AP973" s="92"/>
      <c r="AQ973" s="78"/>
      <c r="AR973" s="81"/>
      <c r="AS973" s="81"/>
      <c r="AT973" s="92"/>
      <c r="AU973" s="78"/>
      <c r="AV973" s="81"/>
      <c r="AW973" s="81"/>
      <c r="AX973" s="92"/>
      <c r="AY973" s="78"/>
      <c r="AZ973" s="81"/>
      <c r="BA973" s="81"/>
      <c r="BB973" s="92"/>
      <c r="BC973" s="78"/>
      <c r="BD973" s="81"/>
      <c r="BE973" s="81"/>
      <c r="BF973" s="92"/>
      <c r="BG973" s="78"/>
      <c r="BH973" s="81"/>
      <c r="BI973" s="81"/>
      <c r="BJ973" s="92"/>
      <c r="BK973" s="78"/>
      <c r="BL973" s="81"/>
      <c r="BM973" s="81"/>
      <c r="BN973" s="92"/>
      <c r="BO973" s="78"/>
      <c r="BP973" s="81"/>
      <c r="BQ973" s="81"/>
      <c r="BR973" s="92"/>
      <c r="BS973" s="78"/>
      <c r="BT973" s="81"/>
      <c r="BU973" s="81"/>
      <c r="BV973" s="92"/>
      <c r="BW973" s="78"/>
      <c r="BX973" s="81"/>
      <c r="BY973" s="81"/>
      <c r="BZ973" s="92"/>
      <c r="CA973" s="78"/>
      <c r="CB973" s="81"/>
      <c r="CC973" s="81"/>
      <c r="CD973" s="92"/>
      <c r="CE973" s="78"/>
      <c r="CF973" s="81"/>
      <c r="CG973" s="81"/>
      <c r="CH973" s="92"/>
      <c r="CI973" s="78"/>
      <c r="CJ973" s="81"/>
      <c r="CK973" s="81"/>
      <c r="CL973" s="92"/>
      <c r="CM973" s="78"/>
      <c r="CN973" s="81"/>
      <c r="CO973" s="81"/>
      <c r="CP973" s="92"/>
      <c r="CQ973" s="78"/>
      <c r="CR973" s="81"/>
      <c r="CS973" s="81"/>
      <c r="CT973" s="92"/>
      <c r="CU973" s="78"/>
      <c r="CV973" s="81"/>
      <c r="CW973" s="81"/>
      <c r="CX973" s="92"/>
      <c r="CY973" s="78"/>
      <c r="CZ973" s="81"/>
      <c r="DA973" s="81"/>
      <c r="DB973" s="92"/>
      <c r="DC973" s="78"/>
      <c r="DD973" s="81"/>
      <c r="DE973" s="81"/>
      <c r="DF973" s="92"/>
      <c r="DG973" s="78"/>
      <c r="DH973" s="81"/>
      <c r="DI973" s="81"/>
      <c r="DJ973" s="92"/>
      <c r="DK973" s="78"/>
      <c r="DL973" s="81"/>
      <c r="DM973" s="81"/>
      <c r="DN973" s="92"/>
      <c r="DO973" s="78"/>
      <c r="DP973" s="81"/>
      <c r="DQ973" s="81"/>
      <c r="DR973" s="92"/>
      <c r="DS973" s="78"/>
      <c r="DT973" s="81"/>
      <c r="DU973" s="81"/>
    </row>
    <row r="974" spans="2:125" s="8" customFormat="1" ht="12" customHeight="1">
      <c r="B974" s="91"/>
      <c r="D974" s="81"/>
      <c r="E974" s="81"/>
      <c r="F974" s="92"/>
      <c r="G974" s="78"/>
      <c r="H974" s="81"/>
      <c r="I974" s="81"/>
      <c r="J974" s="92"/>
      <c r="K974" s="78"/>
      <c r="L974" s="81"/>
      <c r="M974" s="81"/>
      <c r="N974" s="92"/>
      <c r="O974" s="78"/>
      <c r="P974" s="81"/>
      <c r="Q974" s="81"/>
      <c r="R974" s="92"/>
      <c r="S974" s="78"/>
      <c r="T974" s="81"/>
      <c r="U974" s="81"/>
      <c r="V974" s="92"/>
      <c r="W974" s="78"/>
      <c r="X974" s="81"/>
      <c r="Y974" s="81"/>
      <c r="Z974" s="92"/>
      <c r="AA974" s="78"/>
      <c r="AB974" s="81"/>
      <c r="AC974" s="81"/>
      <c r="AD974" s="92"/>
      <c r="AE974" s="78"/>
      <c r="AF974" s="81"/>
      <c r="AG974" s="81"/>
      <c r="AH974" s="92"/>
      <c r="AI974" s="78"/>
      <c r="AJ974" s="81"/>
      <c r="AK974" s="81"/>
      <c r="AL974" s="92"/>
      <c r="AM974" s="78"/>
      <c r="AN974" s="81"/>
      <c r="AO974" s="81"/>
      <c r="AP974" s="92"/>
      <c r="AQ974" s="78"/>
      <c r="AR974" s="81"/>
      <c r="AS974" s="81"/>
      <c r="AT974" s="92"/>
      <c r="AU974" s="78"/>
      <c r="AV974" s="81"/>
      <c r="AW974" s="81"/>
      <c r="AX974" s="92"/>
      <c r="AY974" s="78"/>
      <c r="AZ974" s="81"/>
      <c r="BA974" s="81"/>
      <c r="BB974" s="92"/>
      <c r="BC974" s="78"/>
      <c r="BD974" s="81"/>
      <c r="BE974" s="81"/>
      <c r="BF974" s="92"/>
      <c r="BG974" s="78"/>
      <c r="BH974" s="81"/>
      <c r="BI974" s="81"/>
      <c r="BJ974" s="92"/>
      <c r="BK974" s="78"/>
      <c r="BL974" s="81"/>
      <c r="BM974" s="81"/>
      <c r="BN974" s="92"/>
      <c r="BO974" s="78"/>
      <c r="BP974" s="81"/>
      <c r="BQ974" s="81"/>
      <c r="BR974" s="92"/>
      <c r="BS974" s="78"/>
      <c r="BT974" s="81"/>
      <c r="BU974" s="81"/>
      <c r="BV974" s="92"/>
      <c r="BW974" s="78"/>
      <c r="BX974" s="81"/>
      <c r="BY974" s="81"/>
      <c r="BZ974" s="92"/>
      <c r="CA974" s="78"/>
      <c r="CB974" s="81"/>
      <c r="CC974" s="81"/>
      <c r="CD974" s="92"/>
      <c r="CE974" s="78"/>
      <c r="CF974" s="81"/>
      <c r="CG974" s="81"/>
      <c r="CH974" s="92"/>
      <c r="CI974" s="78"/>
      <c r="CJ974" s="81"/>
      <c r="CK974" s="81"/>
      <c r="CL974" s="92"/>
      <c r="CM974" s="78"/>
      <c r="CN974" s="81"/>
      <c r="CO974" s="81"/>
      <c r="CP974" s="92"/>
      <c r="CQ974" s="78"/>
      <c r="CR974" s="81"/>
      <c r="CS974" s="81"/>
      <c r="CT974" s="92"/>
      <c r="CU974" s="78"/>
      <c r="CV974" s="81"/>
      <c r="CW974" s="81"/>
      <c r="CX974" s="92"/>
      <c r="CY974" s="78"/>
      <c r="CZ974" s="81"/>
      <c r="DA974" s="81"/>
      <c r="DB974" s="92"/>
      <c r="DC974" s="78"/>
      <c r="DD974" s="81"/>
      <c r="DE974" s="81"/>
      <c r="DF974" s="92"/>
      <c r="DG974" s="78"/>
      <c r="DH974" s="81"/>
      <c r="DI974" s="81"/>
      <c r="DJ974" s="92"/>
      <c r="DK974" s="78"/>
      <c r="DL974" s="81"/>
      <c r="DM974" s="81"/>
      <c r="DN974" s="92"/>
      <c r="DO974" s="78"/>
      <c r="DP974" s="81"/>
      <c r="DQ974" s="81"/>
      <c r="DR974" s="92"/>
      <c r="DS974" s="78"/>
      <c r="DT974" s="81"/>
      <c r="DU974" s="81"/>
    </row>
    <row r="975" spans="2:125" s="8" customFormat="1" ht="12" customHeight="1">
      <c r="B975" s="91"/>
      <c r="D975" s="81"/>
      <c r="E975" s="81"/>
      <c r="F975" s="92"/>
      <c r="G975" s="78"/>
      <c r="H975" s="81"/>
      <c r="I975" s="81"/>
      <c r="J975" s="92"/>
      <c r="K975" s="78"/>
      <c r="L975" s="81"/>
      <c r="M975" s="81"/>
      <c r="N975" s="92"/>
      <c r="O975" s="78"/>
      <c r="P975" s="81"/>
      <c r="Q975" s="81"/>
      <c r="R975" s="92"/>
      <c r="S975" s="78"/>
      <c r="T975" s="81"/>
      <c r="U975" s="81"/>
      <c r="V975" s="92"/>
      <c r="W975" s="78"/>
      <c r="X975" s="81"/>
      <c r="Y975" s="81"/>
      <c r="Z975" s="92"/>
      <c r="AA975" s="78"/>
      <c r="AB975" s="81"/>
      <c r="AC975" s="81"/>
      <c r="AD975" s="92"/>
      <c r="AE975" s="78"/>
      <c r="AF975" s="81"/>
      <c r="AG975" s="81"/>
      <c r="AH975" s="92"/>
      <c r="AI975" s="78"/>
      <c r="AJ975" s="81"/>
      <c r="AK975" s="81"/>
      <c r="AL975" s="92"/>
      <c r="AM975" s="78"/>
      <c r="AN975" s="81"/>
      <c r="AO975" s="81"/>
      <c r="AP975" s="92"/>
      <c r="AQ975" s="78"/>
      <c r="AR975" s="81"/>
      <c r="AS975" s="81"/>
      <c r="AT975" s="92"/>
      <c r="AU975" s="78"/>
      <c r="AV975" s="81"/>
      <c r="AW975" s="81"/>
      <c r="AX975" s="92"/>
      <c r="AY975" s="78"/>
      <c r="AZ975" s="81"/>
      <c r="BA975" s="81"/>
      <c r="BB975" s="92"/>
      <c r="BC975" s="78"/>
      <c r="BD975" s="81"/>
      <c r="BE975" s="81"/>
      <c r="BF975" s="92"/>
      <c r="BG975" s="78"/>
      <c r="BH975" s="81"/>
      <c r="BI975" s="81"/>
      <c r="BJ975" s="92"/>
      <c r="BK975" s="78"/>
      <c r="BL975" s="81"/>
      <c r="BM975" s="81"/>
      <c r="BN975" s="92"/>
      <c r="BO975" s="78"/>
      <c r="BP975" s="81"/>
      <c r="BQ975" s="81"/>
      <c r="BR975" s="92"/>
      <c r="BS975" s="78"/>
      <c r="BT975" s="81"/>
      <c r="BU975" s="81"/>
      <c r="BV975" s="92"/>
      <c r="BW975" s="78"/>
      <c r="BX975" s="81"/>
      <c r="BY975" s="81"/>
      <c r="BZ975" s="92"/>
      <c r="CA975" s="78"/>
      <c r="CB975" s="81"/>
      <c r="CC975" s="81"/>
      <c r="CD975" s="92"/>
      <c r="CE975" s="78"/>
      <c r="CF975" s="81"/>
      <c r="CG975" s="81"/>
      <c r="CH975" s="92"/>
      <c r="CI975" s="78"/>
      <c r="CJ975" s="81"/>
      <c r="CK975" s="81"/>
      <c r="CL975" s="92"/>
      <c r="CM975" s="78"/>
      <c r="CN975" s="81"/>
      <c r="CO975" s="81"/>
      <c r="CP975" s="92"/>
      <c r="CQ975" s="78"/>
      <c r="CR975" s="81"/>
      <c r="CS975" s="81"/>
      <c r="CT975" s="92"/>
      <c r="CU975" s="78"/>
      <c r="CV975" s="81"/>
      <c r="CW975" s="81"/>
      <c r="CX975" s="92"/>
      <c r="CY975" s="78"/>
      <c r="CZ975" s="81"/>
      <c r="DA975" s="81"/>
      <c r="DB975" s="92"/>
      <c r="DC975" s="78"/>
      <c r="DD975" s="81"/>
      <c r="DE975" s="81"/>
      <c r="DF975" s="92"/>
      <c r="DG975" s="78"/>
      <c r="DH975" s="81"/>
      <c r="DI975" s="81"/>
      <c r="DJ975" s="92"/>
      <c r="DK975" s="78"/>
      <c r="DL975" s="81"/>
      <c r="DM975" s="81"/>
      <c r="DN975" s="92"/>
      <c r="DO975" s="78"/>
      <c r="DP975" s="81"/>
      <c r="DQ975" s="81"/>
      <c r="DR975" s="92"/>
      <c r="DS975" s="78"/>
      <c r="DT975" s="81"/>
      <c r="DU975" s="81"/>
    </row>
    <row r="976" spans="2:125" s="8" customFormat="1" ht="12" customHeight="1">
      <c r="B976" s="91"/>
      <c r="D976" s="81"/>
      <c r="E976" s="81"/>
      <c r="F976" s="92"/>
      <c r="G976" s="78"/>
      <c r="H976" s="81"/>
      <c r="I976" s="81"/>
      <c r="J976" s="92"/>
      <c r="K976" s="78"/>
      <c r="L976" s="81"/>
      <c r="M976" s="81"/>
      <c r="N976" s="92"/>
      <c r="O976" s="78"/>
      <c r="P976" s="81"/>
      <c r="Q976" s="81"/>
      <c r="R976" s="92"/>
      <c r="S976" s="78"/>
      <c r="T976" s="81"/>
      <c r="U976" s="81"/>
      <c r="V976" s="92"/>
      <c r="W976" s="78"/>
      <c r="X976" s="81"/>
      <c r="Y976" s="81"/>
      <c r="Z976" s="92"/>
      <c r="AA976" s="78"/>
      <c r="AB976" s="81"/>
      <c r="AC976" s="81"/>
      <c r="AD976" s="92"/>
      <c r="AE976" s="78"/>
      <c r="AF976" s="81"/>
      <c r="AG976" s="81"/>
      <c r="AH976" s="92"/>
      <c r="AI976" s="78"/>
      <c r="AJ976" s="81"/>
      <c r="AK976" s="81"/>
      <c r="AL976" s="92"/>
      <c r="AM976" s="78"/>
      <c r="AN976" s="81"/>
      <c r="AO976" s="81"/>
      <c r="AP976" s="92"/>
      <c r="AQ976" s="78"/>
      <c r="AR976" s="81"/>
      <c r="AS976" s="81"/>
      <c r="AT976" s="92"/>
      <c r="AU976" s="78"/>
      <c r="AV976" s="81"/>
      <c r="AW976" s="81"/>
      <c r="AX976" s="92"/>
      <c r="AY976" s="78"/>
      <c r="AZ976" s="81"/>
      <c r="BA976" s="81"/>
      <c r="BB976" s="92"/>
      <c r="BC976" s="78"/>
      <c r="BD976" s="81"/>
      <c r="BE976" s="81"/>
      <c r="BF976" s="92"/>
      <c r="BG976" s="78"/>
      <c r="BH976" s="81"/>
      <c r="BI976" s="81"/>
      <c r="BJ976" s="92"/>
      <c r="BK976" s="78"/>
      <c r="BL976" s="81"/>
      <c r="BM976" s="81"/>
      <c r="BN976" s="92"/>
      <c r="BO976" s="78"/>
      <c r="BP976" s="81"/>
      <c r="BQ976" s="81"/>
      <c r="BR976" s="92"/>
      <c r="BS976" s="78"/>
      <c r="BT976" s="81"/>
      <c r="BU976" s="81"/>
      <c r="BV976" s="92"/>
      <c r="BW976" s="78"/>
      <c r="BX976" s="81"/>
      <c r="BY976" s="81"/>
      <c r="BZ976" s="92"/>
      <c r="CA976" s="78"/>
      <c r="CB976" s="81"/>
      <c r="CC976" s="81"/>
      <c r="CD976" s="92"/>
      <c r="CE976" s="78"/>
      <c r="CF976" s="81"/>
      <c r="CG976" s="81"/>
      <c r="CH976" s="92"/>
      <c r="CI976" s="78"/>
      <c r="CJ976" s="81"/>
      <c r="CK976" s="81"/>
      <c r="CL976" s="92"/>
      <c r="CM976" s="78"/>
      <c r="CN976" s="81"/>
      <c r="CO976" s="81"/>
      <c r="CP976" s="92"/>
      <c r="CQ976" s="78"/>
      <c r="CR976" s="81"/>
      <c r="CS976" s="81"/>
      <c r="CT976" s="92"/>
      <c r="CU976" s="78"/>
      <c r="CV976" s="81"/>
      <c r="CW976" s="81"/>
      <c r="CX976" s="92"/>
      <c r="CY976" s="78"/>
      <c r="CZ976" s="81"/>
      <c r="DA976" s="81"/>
      <c r="DB976" s="92"/>
      <c r="DC976" s="78"/>
      <c r="DD976" s="81"/>
      <c r="DE976" s="81"/>
      <c r="DF976" s="92"/>
      <c r="DG976" s="78"/>
      <c r="DH976" s="81"/>
      <c r="DI976" s="81"/>
      <c r="DJ976" s="92"/>
      <c r="DK976" s="78"/>
      <c r="DL976" s="81"/>
      <c r="DM976" s="81"/>
      <c r="DN976" s="92"/>
      <c r="DO976" s="78"/>
      <c r="DP976" s="81"/>
      <c r="DQ976" s="81"/>
      <c r="DR976" s="92"/>
      <c r="DS976" s="78"/>
      <c r="DT976" s="81"/>
      <c r="DU976" s="81"/>
    </row>
    <row r="977" spans="2:125" s="8" customFormat="1" ht="12" customHeight="1">
      <c r="B977" s="91"/>
      <c r="D977" s="81"/>
      <c r="E977" s="81"/>
      <c r="F977" s="92"/>
      <c r="G977" s="78"/>
      <c r="H977" s="81"/>
      <c r="I977" s="81"/>
      <c r="J977" s="92"/>
      <c r="K977" s="78"/>
      <c r="L977" s="81"/>
      <c r="M977" s="81"/>
      <c r="N977" s="92"/>
      <c r="O977" s="78"/>
      <c r="P977" s="81"/>
      <c r="Q977" s="81"/>
      <c r="R977" s="92"/>
      <c r="S977" s="78"/>
      <c r="T977" s="81"/>
      <c r="U977" s="81"/>
      <c r="V977" s="92"/>
      <c r="W977" s="78"/>
      <c r="X977" s="81"/>
      <c r="Y977" s="81"/>
      <c r="Z977" s="92"/>
      <c r="AA977" s="78"/>
      <c r="AB977" s="81"/>
      <c r="AC977" s="81"/>
      <c r="AD977" s="92"/>
      <c r="AE977" s="78"/>
      <c r="AF977" s="81"/>
      <c r="AG977" s="81"/>
      <c r="AH977" s="92"/>
      <c r="AI977" s="78"/>
      <c r="AJ977" s="81"/>
      <c r="AK977" s="81"/>
      <c r="AL977" s="92"/>
      <c r="AM977" s="78"/>
      <c r="AN977" s="81"/>
      <c r="AO977" s="81"/>
      <c r="AP977" s="92"/>
      <c r="AQ977" s="78"/>
      <c r="AR977" s="81"/>
      <c r="AS977" s="81"/>
      <c r="AT977" s="92"/>
      <c r="AU977" s="78"/>
      <c r="AV977" s="81"/>
      <c r="AW977" s="81"/>
      <c r="AX977" s="92"/>
      <c r="AY977" s="78"/>
      <c r="AZ977" s="81"/>
      <c r="BA977" s="81"/>
      <c r="BB977" s="92"/>
      <c r="BC977" s="78"/>
      <c r="BD977" s="81"/>
      <c r="BE977" s="81"/>
      <c r="BF977" s="92"/>
      <c r="BG977" s="78"/>
      <c r="BH977" s="81"/>
      <c r="BI977" s="81"/>
      <c r="BJ977" s="92"/>
      <c r="BK977" s="78"/>
      <c r="BL977" s="81"/>
      <c r="BM977" s="81"/>
      <c r="BN977" s="92"/>
      <c r="BO977" s="78"/>
      <c r="BP977" s="81"/>
      <c r="BQ977" s="81"/>
      <c r="BR977" s="92"/>
      <c r="BS977" s="78"/>
      <c r="BT977" s="81"/>
      <c r="BU977" s="81"/>
      <c r="BV977" s="92"/>
      <c r="BW977" s="78"/>
      <c r="BX977" s="81"/>
      <c r="BY977" s="81"/>
      <c r="BZ977" s="92"/>
      <c r="CA977" s="78"/>
      <c r="CB977" s="81"/>
      <c r="CC977" s="81"/>
      <c r="CD977" s="92"/>
      <c r="CE977" s="78"/>
      <c r="CF977" s="81"/>
      <c r="CG977" s="81"/>
      <c r="CH977" s="92"/>
      <c r="CI977" s="78"/>
      <c r="CJ977" s="81"/>
      <c r="CK977" s="81"/>
      <c r="CL977" s="92"/>
      <c r="CM977" s="78"/>
      <c r="CN977" s="81"/>
      <c r="CO977" s="81"/>
      <c r="CP977" s="92"/>
      <c r="CQ977" s="78"/>
      <c r="CR977" s="81"/>
      <c r="CS977" s="81"/>
      <c r="CT977" s="92"/>
      <c r="CU977" s="78"/>
      <c r="CV977" s="81"/>
      <c r="CW977" s="81"/>
      <c r="CX977" s="92"/>
      <c r="CY977" s="78"/>
      <c r="CZ977" s="81"/>
      <c r="DA977" s="81"/>
      <c r="DB977" s="92"/>
      <c r="DC977" s="78"/>
      <c r="DD977" s="81"/>
      <c r="DE977" s="81"/>
      <c r="DF977" s="92"/>
      <c r="DG977" s="78"/>
      <c r="DH977" s="81"/>
      <c r="DI977" s="81"/>
      <c r="DJ977" s="92"/>
      <c r="DK977" s="78"/>
      <c r="DL977" s="81"/>
      <c r="DM977" s="81"/>
      <c r="DN977" s="92"/>
      <c r="DO977" s="78"/>
      <c r="DP977" s="81"/>
      <c r="DQ977" s="81"/>
      <c r="DR977" s="92"/>
      <c r="DS977" s="78"/>
      <c r="DT977" s="81"/>
      <c r="DU977" s="81"/>
    </row>
    <row r="978" spans="2:125" s="8" customFormat="1" ht="12" customHeight="1">
      <c r="B978" s="91"/>
      <c r="D978" s="81"/>
      <c r="E978" s="81"/>
      <c r="F978" s="92"/>
      <c r="G978" s="78"/>
      <c r="H978" s="81"/>
      <c r="I978" s="81"/>
      <c r="J978" s="92"/>
      <c r="K978" s="78"/>
      <c r="L978" s="81"/>
      <c r="M978" s="81"/>
      <c r="N978" s="92"/>
      <c r="O978" s="78"/>
      <c r="P978" s="81"/>
      <c r="Q978" s="81"/>
      <c r="R978" s="92"/>
      <c r="S978" s="78"/>
      <c r="T978" s="81"/>
      <c r="U978" s="81"/>
      <c r="V978" s="92"/>
      <c r="W978" s="78"/>
      <c r="X978" s="81"/>
      <c r="Y978" s="81"/>
      <c r="Z978" s="92"/>
      <c r="AA978" s="78"/>
      <c r="AB978" s="81"/>
      <c r="AC978" s="81"/>
      <c r="AD978" s="92"/>
      <c r="AE978" s="78"/>
      <c r="AF978" s="81"/>
      <c r="AG978" s="81"/>
      <c r="AH978" s="92"/>
      <c r="AI978" s="78"/>
      <c r="AJ978" s="81"/>
      <c r="AK978" s="81"/>
      <c r="AL978" s="92"/>
      <c r="AM978" s="78"/>
      <c r="AN978" s="81"/>
      <c r="AO978" s="81"/>
      <c r="AP978" s="92"/>
      <c r="AQ978" s="78"/>
      <c r="AR978" s="81"/>
      <c r="AS978" s="81"/>
      <c r="AT978" s="92"/>
      <c r="AU978" s="78"/>
      <c r="AV978" s="81"/>
      <c r="AW978" s="81"/>
      <c r="AX978" s="92"/>
      <c r="AY978" s="78"/>
      <c r="AZ978" s="81"/>
      <c r="BA978" s="81"/>
      <c r="BB978" s="92"/>
      <c r="BC978" s="78"/>
      <c r="BD978" s="81"/>
      <c r="BE978" s="81"/>
      <c r="BF978" s="92"/>
      <c r="BG978" s="78"/>
      <c r="BH978" s="81"/>
      <c r="BI978" s="81"/>
      <c r="BJ978" s="92"/>
      <c r="BK978" s="78"/>
      <c r="BL978" s="81"/>
      <c r="BM978" s="81"/>
      <c r="BN978" s="92"/>
      <c r="BO978" s="78"/>
      <c r="BP978" s="81"/>
      <c r="BQ978" s="81"/>
      <c r="BR978" s="92"/>
      <c r="BS978" s="78"/>
      <c r="BT978" s="81"/>
      <c r="BU978" s="81"/>
      <c r="BV978" s="92"/>
      <c r="BW978" s="78"/>
      <c r="BX978" s="81"/>
      <c r="BY978" s="81"/>
      <c r="BZ978" s="92"/>
      <c r="CA978" s="78"/>
      <c r="CB978" s="81"/>
      <c r="CC978" s="81"/>
      <c r="CD978" s="92"/>
      <c r="CE978" s="78"/>
      <c r="CF978" s="81"/>
      <c r="CG978" s="81"/>
      <c r="CH978" s="92"/>
      <c r="CI978" s="78"/>
      <c r="CJ978" s="81"/>
      <c r="CK978" s="81"/>
      <c r="CL978" s="92"/>
      <c r="CM978" s="78"/>
      <c r="CN978" s="81"/>
      <c r="CO978" s="81"/>
      <c r="CP978" s="92"/>
      <c r="CQ978" s="78"/>
      <c r="CR978" s="81"/>
      <c r="CS978" s="81"/>
      <c r="CT978" s="92"/>
      <c r="CU978" s="78"/>
      <c r="CV978" s="81"/>
      <c r="CW978" s="81"/>
      <c r="CX978" s="92"/>
      <c r="CY978" s="78"/>
      <c r="CZ978" s="81"/>
      <c r="DA978" s="81"/>
      <c r="DB978" s="92"/>
      <c r="DC978" s="78"/>
      <c r="DD978" s="81"/>
      <c r="DE978" s="81"/>
      <c r="DF978" s="92"/>
      <c r="DG978" s="78"/>
      <c r="DH978" s="81"/>
      <c r="DI978" s="81"/>
      <c r="DJ978" s="92"/>
      <c r="DK978" s="78"/>
      <c r="DL978" s="81"/>
      <c r="DM978" s="81"/>
      <c r="DN978" s="92"/>
      <c r="DO978" s="78"/>
      <c r="DP978" s="81"/>
      <c r="DQ978" s="81"/>
      <c r="DR978" s="92"/>
      <c r="DS978" s="78"/>
      <c r="DT978" s="81"/>
      <c r="DU978" s="81"/>
    </row>
    <row r="979" spans="2:125" s="8" customFormat="1" ht="12" customHeight="1">
      <c r="B979" s="91"/>
      <c r="D979" s="81"/>
      <c r="E979" s="81"/>
      <c r="F979" s="92"/>
      <c r="G979" s="78"/>
      <c r="H979" s="81"/>
      <c r="I979" s="81"/>
      <c r="J979" s="92"/>
      <c r="K979" s="78"/>
      <c r="L979" s="81"/>
      <c r="M979" s="81"/>
      <c r="N979" s="92"/>
      <c r="O979" s="78"/>
      <c r="P979" s="81"/>
      <c r="Q979" s="81"/>
      <c r="R979" s="92"/>
      <c r="S979" s="78"/>
      <c r="T979" s="81"/>
      <c r="U979" s="81"/>
      <c r="V979" s="92"/>
      <c r="W979" s="78"/>
      <c r="X979" s="81"/>
      <c r="Y979" s="81"/>
      <c r="Z979" s="92"/>
      <c r="AA979" s="78"/>
      <c r="AB979" s="81"/>
      <c r="AC979" s="81"/>
      <c r="AD979" s="92"/>
      <c r="AE979" s="78"/>
      <c r="AF979" s="81"/>
      <c r="AG979" s="81"/>
      <c r="AH979" s="92"/>
      <c r="AI979" s="78"/>
      <c r="AJ979" s="81"/>
      <c r="AK979" s="81"/>
      <c r="AL979" s="92"/>
      <c r="AM979" s="78"/>
      <c r="AN979" s="81"/>
      <c r="AO979" s="81"/>
      <c r="AP979" s="92"/>
      <c r="AQ979" s="78"/>
      <c r="AR979" s="81"/>
      <c r="AS979" s="81"/>
      <c r="AT979" s="92"/>
      <c r="AU979" s="78"/>
      <c r="AV979" s="81"/>
      <c r="AW979" s="81"/>
      <c r="AX979" s="92"/>
      <c r="AY979" s="78"/>
      <c r="AZ979" s="81"/>
      <c r="BA979" s="81"/>
      <c r="BB979" s="92"/>
      <c r="BC979" s="78"/>
      <c r="BD979" s="81"/>
      <c r="BE979" s="81"/>
      <c r="BF979" s="92"/>
      <c r="BG979" s="78"/>
      <c r="BH979" s="81"/>
      <c r="BI979" s="81"/>
      <c r="BJ979" s="92"/>
      <c r="BK979" s="78"/>
      <c r="BL979" s="81"/>
      <c r="BM979" s="81"/>
      <c r="BN979" s="92"/>
      <c r="BO979" s="78"/>
      <c r="BP979" s="81"/>
      <c r="BQ979" s="81"/>
      <c r="BR979" s="92"/>
      <c r="BS979" s="78"/>
      <c r="BT979" s="81"/>
      <c r="BU979" s="81"/>
      <c r="BV979" s="92"/>
      <c r="BW979" s="78"/>
      <c r="BX979" s="81"/>
      <c r="BY979" s="81"/>
      <c r="BZ979" s="92"/>
      <c r="CA979" s="78"/>
      <c r="CB979" s="81"/>
      <c r="CC979" s="81"/>
      <c r="CD979" s="92"/>
      <c r="CE979" s="78"/>
      <c r="CF979" s="81"/>
      <c r="CG979" s="81"/>
      <c r="CH979" s="92"/>
      <c r="CI979" s="78"/>
      <c r="CJ979" s="81"/>
      <c r="CK979" s="81"/>
      <c r="CL979" s="92"/>
      <c r="CM979" s="78"/>
      <c r="CN979" s="81"/>
      <c r="CO979" s="81"/>
      <c r="CP979" s="92"/>
      <c r="CQ979" s="78"/>
      <c r="CR979" s="81"/>
      <c r="CS979" s="81"/>
      <c r="CT979" s="92"/>
      <c r="CU979" s="78"/>
      <c r="CV979" s="81"/>
      <c r="CW979" s="81"/>
      <c r="CX979" s="92"/>
      <c r="CY979" s="78"/>
      <c r="CZ979" s="81"/>
      <c r="DA979" s="81"/>
      <c r="DB979" s="92"/>
      <c r="DC979" s="78"/>
      <c r="DD979" s="81"/>
      <c r="DE979" s="81"/>
      <c r="DF979" s="92"/>
      <c r="DG979" s="78"/>
      <c r="DH979" s="81"/>
      <c r="DI979" s="81"/>
      <c r="DJ979" s="92"/>
      <c r="DK979" s="78"/>
      <c r="DL979" s="81"/>
      <c r="DM979" s="81"/>
      <c r="DN979" s="92"/>
      <c r="DO979" s="78"/>
      <c r="DP979" s="81"/>
      <c r="DQ979" s="81"/>
      <c r="DR979" s="92"/>
      <c r="DS979" s="78"/>
      <c r="DT979" s="81"/>
      <c r="DU979" s="81"/>
    </row>
    <row r="980" spans="2:125" s="8" customFormat="1" ht="12" customHeight="1">
      <c r="B980" s="91"/>
      <c r="D980" s="81"/>
      <c r="E980" s="81"/>
      <c r="F980" s="92"/>
      <c r="G980" s="78"/>
      <c r="H980" s="81"/>
      <c r="I980" s="81"/>
      <c r="J980" s="92"/>
      <c r="K980" s="78"/>
      <c r="L980" s="81"/>
      <c r="M980" s="81"/>
      <c r="N980" s="92"/>
      <c r="O980" s="78"/>
      <c r="P980" s="81"/>
      <c r="Q980" s="81"/>
      <c r="R980" s="92"/>
      <c r="S980" s="78"/>
      <c r="T980" s="81"/>
      <c r="U980" s="81"/>
      <c r="V980" s="92"/>
      <c r="W980" s="78"/>
      <c r="X980" s="81"/>
      <c r="Y980" s="81"/>
      <c r="Z980" s="92"/>
      <c r="AA980" s="78"/>
      <c r="AB980" s="81"/>
      <c r="AC980" s="81"/>
      <c r="AD980" s="92"/>
      <c r="AE980" s="78"/>
      <c r="AF980" s="81"/>
      <c r="AG980" s="81"/>
      <c r="AH980" s="92"/>
      <c r="AI980" s="78"/>
      <c r="AJ980" s="81"/>
      <c r="AK980" s="81"/>
      <c r="AL980" s="92"/>
      <c r="AM980" s="78"/>
      <c r="AN980" s="81"/>
      <c r="AO980" s="81"/>
      <c r="AP980" s="92"/>
      <c r="AQ980" s="78"/>
      <c r="AR980" s="81"/>
      <c r="AS980" s="81"/>
      <c r="AT980" s="92"/>
      <c r="AU980" s="78"/>
      <c r="AV980" s="81"/>
      <c r="AW980" s="81"/>
      <c r="AX980" s="92"/>
      <c r="AY980" s="78"/>
      <c r="AZ980" s="81"/>
      <c r="BA980" s="81"/>
      <c r="BB980" s="92"/>
      <c r="BC980" s="78"/>
      <c r="BD980" s="81"/>
      <c r="BE980" s="81"/>
      <c r="BF980" s="92"/>
      <c r="BG980" s="78"/>
      <c r="BH980" s="81"/>
      <c r="BI980" s="81"/>
      <c r="BJ980" s="92"/>
      <c r="BK980" s="78"/>
      <c r="BL980" s="81"/>
      <c r="BM980" s="81"/>
      <c r="BN980" s="92"/>
      <c r="BO980" s="78"/>
      <c r="BP980" s="81"/>
      <c r="BQ980" s="81"/>
      <c r="BR980" s="92"/>
      <c r="BS980" s="78"/>
      <c r="BT980" s="81"/>
      <c r="BU980" s="81"/>
      <c r="BV980" s="92"/>
      <c r="BW980" s="78"/>
      <c r="BX980" s="81"/>
      <c r="BY980" s="81"/>
      <c r="BZ980" s="92"/>
      <c r="CA980" s="78"/>
      <c r="CB980" s="81"/>
      <c r="CC980" s="81"/>
      <c r="CD980" s="92"/>
      <c r="CE980" s="78"/>
      <c r="CF980" s="81"/>
      <c r="CG980" s="81"/>
      <c r="CH980" s="92"/>
      <c r="CI980" s="78"/>
      <c r="CJ980" s="81"/>
      <c r="CK980" s="81"/>
      <c r="CL980" s="92"/>
      <c r="CM980" s="78"/>
      <c r="CN980" s="81"/>
      <c r="CO980" s="81"/>
      <c r="CP980" s="92"/>
      <c r="CQ980" s="78"/>
      <c r="CR980" s="81"/>
      <c r="CS980" s="81"/>
      <c r="CT980" s="92"/>
      <c r="CU980" s="78"/>
      <c r="CV980" s="81"/>
      <c r="CW980" s="81"/>
      <c r="CX980" s="92"/>
      <c r="CY980" s="78"/>
      <c r="CZ980" s="81"/>
      <c r="DA980" s="81"/>
      <c r="DB980" s="92"/>
      <c r="DC980" s="78"/>
      <c r="DD980" s="81"/>
      <c r="DE980" s="81"/>
      <c r="DF980" s="92"/>
      <c r="DG980" s="78"/>
      <c r="DH980" s="81"/>
      <c r="DI980" s="81"/>
      <c r="DJ980" s="92"/>
      <c r="DK980" s="78"/>
      <c r="DL980" s="81"/>
      <c r="DM980" s="81"/>
      <c r="DN980" s="92"/>
      <c r="DO980" s="78"/>
      <c r="DP980" s="81"/>
      <c r="DQ980" s="81"/>
      <c r="DR980" s="92"/>
      <c r="DS980" s="78"/>
      <c r="DT980" s="81"/>
      <c r="DU980" s="81"/>
    </row>
    <row r="981" spans="2:125" s="8" customFormat="1" ht="12" customHeight="1">
      <c r="B981" s="91"/>
      <c r="D981" s="81"/>
      <c r="E981" s="81"/>
      <c r="F981" s="92"/>
      <c r="G981" s="78"/>
      <c r="H981" s="81"/>
      <c r="I981" s="81"/>
      <c r="J981" s="92"/>
      <c r="K981" s="78"/>
      <c r="L981" s="81"/>
      <c r="M981" s="81"/>
      <c r="N981" s="92"/>
      <c r="O981" s="78"/>
      <c r="P981" s="81"/>
      <c r="Q981" s="81"/>
      <c r="R981" s="92"/>
      <c r="S981" s="78"/>
      <c r="T981" s="81"/>
      <c r="U981" s="81"/>
      <c r="V981" s="92"/>
      <c r="W981" s="78"/>
      <c r="X981" s="81"/>
      <c r="Y981" s="81"/>
      <c r="Z981" s="92"/>
      <c r="AA981" s="78"/>
      <c r="AB981" s="81"/>
      <c r="AC981" s="81"/>
      <c r="AD981" s="92"/>
      <c r="AE981" s="78"/>
      <c r="AF981" s="81"/>
      <c r="AG981" s="81"/>
      <c r="AH981" s="92"/>
      <c r="AI981" s="78"/>
      <c r="AJ981" s="81"/>
      <c r="AK981" s="81"/>
      <c r="AL981" s="92"/>
      <c r="AM981" s="78"/>
      <c r="AN981" s="81"/>
      <c r="AO981" s="81"/>
      <c r="AP981" s="92"/>
      <c r="AQ981" s="78"/>
      <c r="AR981" s="81"/>
      <c r="AS981" s="81"/>
      <c r="AT981" s="92"/>
      <c r="AU981" s="78"/>
      <c r="AV981" s="81"/>
      <c r="AW981" s="81"/>
      <c r="AX981" s="92"/>
      <c r="AY981" s="78"/>
      <c r="AZ981" s="81"/>
      <c r="BA981" s="81"/>
      <c r="BB981" s="92"/>
      <c r="BC981" s="78"/>
      <c r="BD981" s="81"/>
      <c r="BE981" s="81"/>
      <c r="BF981" s="92"/>
      <c r="BG981" s="78"/>
      <c r="BH981" s="81"/>
      <c r="BI981" s="81"/>
      <c r="BJ981" s="92"/>
      <c r="BK981" s="78"/>
      <c r="BL981" s="81"/>
      <c r="BM981" s="81"/>
      <c r="BN981" s="92"/>
      <c r="BO981" s="78"/>
      <c r="BP981" s="81"/>
      <c r="BQ981" s="81"/>
      <c r="BR981" s="92"/>
      <c r="BS981" s="78"/>
      <c r="BT981" s="81"/>
      <c r="BU981" s="81"/>
      <c r="BV981" s="92"/>
      <c r="BW981" s="78"/>
      <c r="BX981" s="81"/>
      <c r="BY981" s="81"/>
      <c r="BZ981" s="92"/>
      <c r="CA981" s="78"/>
      <c r="CB981" s="81"/>
      <c r="CC981" s="81"/>
      <c r="CD981" s="92"/>
      <c r="CE981" s="78"/>
      <c r="CF981" s="81"/>
      <c r="CG981" s="81"/>
      <c r="CH981" s="92"/>
      <c r="CI981" s="78"/>
      <c r="CJ981" s="81"/>
      <c r="CK981" s="81"/>
      <c r="CL981" s="92"/>
      <c r="CM981" s="78"/>
      <c r="CN981" s="81"/>
      <c r="CO981" s="81"/>
      <c r="CP981" s="92"/>
      <c r="CQ981" s="78"/>
      <c r="CR981" s="81"/>
      <c r="CS981" s="81"/>
      <c r="CT981" s="92"/>
      <c r="CU981" s="78"/>
      <c r="CV981" s="81"/>
      <c r="CW981" s="81"/>
      <c r="CX981" s="92"/>
      <c r="CY981" s="78"/>
      <c r="CZ981" s="81"/>
      <c r="DA981" s="81"/>
      <c r="DB981" s="92"/>
      <c r="DC981" s="78"/>
      <c r="DD981" s="81"/>
      <c r="DE981" s="81"/>
      <c r="DF981" s="92"/>
      <c r="DG981" s="78"/>
      <c r="DH981" s="81"/>
      <c r="DI981" s="81"/>
      <c r="DJ981" s="92"/>
      <c r="DK981" s="78"/>
      <c r="DL981" s="81"/>
      <c r="DM981" s="81"/>
      <c r="DN981" s="92"/>
      <c r="DO981" s="78"/>
      <c r="DP981" s="81"/>
      <c r="DQ981" s="81"/>
      <c r="DR981" s="92"/>
      <c r="DS981" s="78"/>
      <c r="DT981" s="81"/>
      <c r="DU981" s="81"/>
    </row>
    <row r="982" spans="2:125" s="8" customFormat="1" ht="12" customHeight="1">
      <c r="B982" s="91"/>
      <c r="D982" s="81"/>
      <c r="E982" s="81"/>
      <c r="F982" s="92"/>
      <c r="G982" s="78"/>
      <c r="H982" s="81"/>
      <c r="I982" s="81"/>
      <c r="J982" s="92"/>
      <c r="K982" s="78"/>
      <c r="L982" s="81"/>
      <c r="M982" s="81"/>
      <c r="N982" s="92"/>
      <c r="O982" s="78"/>
      <c r="P982" s="81"/>
      <c r="Q982" s="81"/>
      <c r="R982" s="92"/>
      <c r="S982" s="78"/>
      <c r="T982" s="81"/>
      <c r="U982" s="81"/>
      <c r="V982" s="92"/>
      <c r="W982" s="78"/>
      <c r="X982" s="81"/>
      <c r="Y982" s="81"/>
      <c r="Z982" s="92"/>
      <c r="AA982" s="78"/>
      <c r="AB982" s="81"/>
      <c r="AC982" s="81"/>
      <c r="AD982" s="92"/>
      <c r="AE982" s="78"/>
      <c r="AF982" s="81"/>
      <c r="AG982" s="81"/>
      <c r="AH982" s="92"/>
      <c r="AI982" s="78"/>
      <c r="AJ982" s="81"/>
      <c r="AK982" s="81"/>
      <c r="AL982" s="92"/>
      <c r="AM982" s="78"/>
      <c r="AN982" s="81"/>
      <c r="AO982" s="81"/>
      <c r="AP982" s="92"/>
      <c r="AQ982" s="78"/>
      <c r="AR982" s="81"/>
      <c r="AS982" s="81"/>
      <c r="AT982" s="92"/>
      <c r="AU982" s="78"/>
      <c r="AV982" s="81"/>
      <c r="AW982" s="81"/>
      <c r="AX982" s="92"/>
      <c r="AY982" s="78"/>
      <c r="AZ982" s="81"/>
      <c r="BA982" s="81"/>
      <c r="BB982" s="92"/>
      <c r="BC982" s="78"/>
      <c r="BD982" s="81"/>
      <c r="BE982" s="81"/>
      <c r="BF982" s="92"/>
      <c r="BG982" s="78"/>
      <c r="BH982" s="81"/>
      <c r="BI982" s="81"/>
      <c r="BJ982" s="92"/>
      <c r="BK982" s="78"/>
      <c r="BL982" s="81"/>
      <c r="BM982" s="81"/>
      <c r="BN982" s="92"/>
      <c r="BO982" s="78"/>
      <c r="BP982" s="81"/>
      <c r="BQ982" s="81"/>
      <c r="BR982" s="92"/>
      <c r="BS982" s="78"/>
      <c r="BT982" s="81"/>
      <c r="BU982" s="81"/>
      <c r="BV982" s="92"/>
      <c r="BW982" s="78"/>
      <c r="BX982" s="81"/>
      <c r="BY982" s="81"/>
      <c r="BZ982" s="92"/>
      <c r="CA982" s="78"/>
      <c r="CB982" s="81"/>
      <c r="CC982" s="81"/>
      <c r="CD982" s="92"/>
      <c r="CE982" s="78"/>
      <c r="CF982" s="81"/>
      <c r="CG982" s="81"/>
      <c r="CH982" s="92"/>
      <c r="CI982" s="78"/>
      <c r="CJ982" s="81"/>
      <c r="CK982" s="81"/>
      <c r="CL982" s="92"/>
      <c r="CM982" s="78"/>
      <c r="CN982" s="81"/>
      <c r="CO982" s="81"/>
      <c r="CP982" s="92"/>
      <c r="CQ982" s="78"/>
      <c r="CR982" s="81"/>
      <c r="CS982" s="81"/>
      <c r="CT982" s="92"/>
      <c r="CU982" s="78"/>
      <c r="CV982" s="81"/>
      <c r="CW982" s="81"/>
      <c r="CX982" s="92"/>
      <c r="CY982" s="78"/>
      <c r="CZ982" s="81"/>
      <c r="DA982" s="81"/>
      <c r="DB982" s="92"/>
      <c r="DC982" s="78"/>
      <c r="DD982" s="81"/>
      <c r="DE982" s="81"/>
      <c r="DF982" s="92"/>
      <c r="DG982" s="78"/>
      <c r="DH982" s="81"/>
      <c r="DI982" s="81"/>
      <c r="DJ982" s="92"/>
      <c r="DK982" s="78"/>
      <c r="DL982" s="81"/>
      <c r="DM982" s="81"/>
      <c r="DN982" s="92"/>
      <c r="DO982" s="78"/>
      <c r="DP982" s="81"/>
      <c r="DQ982" s="81"/>
      <c r="DR982" s="92"/>
      <c r="DS982" s="78"/>
      <c r="DT982" s="81"/>
      <c r="DU982" s="81"/>
    </row>
    <row r="983" spans="2:125" s="8" customFormat="1" ht="12" customHeight="1">
      <c r="B983" s="91"/>
      <c r="D983" s="81"/>
      <c r="E983" s="81"/>
      <c r="F983" s="92"/>
      <c r="G983" s="78"/>
      <c r="H983" s="81"/>
      <c r="I983" s="81"/>
      <c r="J983" s="92"/>
      <c r="K983" s="78"/>
      <c r="L983" s="81"/>
      <c r="M983" s="81"/>
      <c r="N983" s="92"/>
      <c r="O983" s="78"/>
      <c r="P983" s="81"/>
      <c r="Q983" s="81"/>
      <c r="R983" s="92"/>
      <c r="S983" s="78"/>
      <c r="T983" s="81"/>
      <c r="U983" s="81"/>
      <c r="V983" s="92"/>
      <c r="W983" s="78"/>
      <c r="X983" s="81"/>
      <c r="Y983" s="81"/>
      <c r="Z983" s="92"/>
      <c r="AA983" s="78"/>
      <c r="AB983" s="81"/>
      <c r="AC983" s="81"/>
      <c r="AD983" s="92"/>
      <c r="AE983" s="78"/>
      <c r="AF983" s="81"/>
      <c r="AG983" s="81"/>
      <c r="AH983" s="92"/>
      <c r="AI983" s="78"/>
      <c r="AJ983" s="81"/>
      <c r="AK983" s="81"/>
      <c r="AL983" s="92"/>
      <c r="AM983" s="78"/>
      <c r="AN983" s="81"/>
      <c r="AO983" s="81"/>
      <c r="AP983" s="92"/>
      <c r="AQ983" s="78"/>
      <c r="AR983" s="81"/>
      <c r="AS983" s="81"/>
      <c r="AT983" s="92"/>
      <c r="AU983" s="78"/>
      <c r="AV983" s="81"/>
      <c r="AW983" s="81"/>
      <c r="AX983" s="92"/>
      <c r="AY983" s="78"/>
      <c r="AZ983" s="81"/>
      <c r="BA983" s="81"/>
      <c r="BB983" s="92"/>
      <c r="BC983" s="78"/>
      <c r="BD983" s="81"/>
      <c r="BE983" s="81"/>
      <c r="BF983" s="92"/>
      <c r="BG983" s="78"/>
      <c r="BH983" s="81"/>
      <c r="BI983" s="81"/>
      <c r="BJ983" s="92"/>
      <c r="BK983" s="78"/>
      <c r="BL983" s="81"/>
      <c r="BM983" s="81"/>
      <c r="BN983" s="92"/>
      <c r="BO983" s="78"/>
      <c r="BP983" s="81"/>
      <c r="BQ983" s="81"/>
      <c r="BR983" s="92"/>
      <c r="BS983" s="78"/>
      <c r="BT983" s="81"/>
      <c r="BU983" s="81"/>
      <c r="BV983" s="92"/>
      <c r="BW983" s="78"/>
      <c r="BX983" s="81"/>
      <c r="BY983" s="81"/>
      <c r="BZ983" s="92"/>
      <c r="CA983" s="78"/>
      <c r="CB983" s="81"/>
      <c r="CC983" s="81"/>
      <c r="CD983" s="92"/>
      <c r="CE983" s="78"/>
      <c r="CF983" s="81"/>
      <c r="CG983" s="81"/>
      <c r="CH983" s="92"/>
      <c r="CI983" s="78"/>
      <c r="CJ983" s="81"/>
      <c r="CK983" s="81"/>
      <c r="CL983" s="92"/>
      <c r="CM983" s="78"/>
      <c r="CN983" s="81"/>
      <c r="CO983" s="81"/>
      <c r="CP983" s="92"/>
      <c r="CQ983" s="78"/>
      <c r="CR983" s="81"/>
      <c r="CS983" s="81"/>
      <c r="CT983" s="92"/>
      <c r="CU983" s="78"/>
      <c r="CV983" s="81"/>
      <c r="CW983" s="81"/>
      <c r="CX983" s="92"/>
      <c r="CY983" s="78"/>
      <c r="CZ983" s="81"/>
      <c r="DA983" s="81"/>
      <c r="DB983" s="92"/>
      <c r="DC983" s="78"/>
      <c r="DD983" s="81"/>
      <c r="DE983" s="81"/>
      <c r="DF983" s="92"/>
      <c r="DG983" s="78"/>
      <c r="DH983" s="81"/>
      <c r="DI983" s="81"/>
      <c r="DJ983" s="92"/>
      <c r="DK983" s="78"/>
      <c r="DL983" s="81"/>
      <c r="DM983" s="81"/>
      <c r="DN983" s="92"/>
      <c r="DO983" s="78"/>
      <c r="DP983" s="81"/>
      <c r="DQ983" s="81"/>
      <c r="DR983" s="92"/>
      <c r="DS983" s="78"/>
      <c r="DT983" s="81"/>
      <c r="DU983" s="81"/>
    </row>
    <row r="984" spans="2:125" s="8" customFormat="1" ht="12" customHeight="1">
      <c r="B984" s="91"/>
      <c r="D984" s="81"/>
      <c r="E984" s="81"/>
      <c r="F984" s="92"/>
      <c r="G984" s="78"/>
      <c r="H984" s="81"/>
      <c r="I984" s="81"/>
      <c r="J984" s="92"/>
      <c r="K984" s="78"/>
      <c r="L984" s="81"/>
      <c r="M984" s="81"/>
      <c r="N984" s="92"/>
      <c r="O984" s="78"/>
      <c r="P984" s="81"/>
      <c r="Q984" s="81"/>
      <c r="R984" s="92"/>
      <c r="S984" s="78"/>
      <c r="T984" s="81"/>
      <c r="U984" s="81"/>
      <c r="V984" s="92"/>
      <c r="W984" s="78"/>
      <c r="X984" s="81"/>
      <c r="Y984" s="81"/>
      <c r="Z984" s="92"/>
      <c r="AA984" s="78"/>
      <c r="AB984" s="81"/>
      <c r="AC984" s="81"/>
      <c r="AD984" s="92"/>
      <c r="AE984" s="78"/>
      <c r="AF984" s="81"/>
      <c r="AG984" s="81"/>
      <c r="AH984" s="92"/>
      <c r="AI984" s="78"/>
      <c r="AJ984" s="81"/>
      <c r="AK984" s="81"/>
      <c r="AL984" s="92"/>
      <c r="AM984" s="78"/>
      <c r="AN984" s="81"/>
      <c r="AO984" s="81"/>
      <c r="AP984" s="92"/>
      <c r="AQ984" s="78"/>
      <c r="AR984" s="81"/>
      <c r="AS984" s="81"/>
      <c r="AT984" s="92"/>
      <c r="AU984" s="78"/>
      <c r="AV984" s="81"/>
      <c r="AW984" s="81"/>
      <c r="AX984" s="92"/>
      <c r="AY984" s="78"/>
      <c r="AZ984" s="81"/>
      <c r="BA984" s="81"/>
      <c r="BB984" s="92"/>
      <c r="BC984" s="78"/>
      <c r="BD984" s="81"/>
      <c r="BE984" s="81"/>
      <c r="BF984" s="92"/>
      <c r="BG984" s="78"/>
      <c r="BH984" s="81"/>
      <c r="BI984" s="81"/>
      <c r="BJ984" s="92"/>
      <c r="BK984" s="78"/>
      <c r="BL984" s="81"/>
      <c r="BM984" s="81"/>
      <c r="BN984" s="92"/>
      <c r="BO984" s="78"/>
      <c r="BP984" s="81"/>
      <c r="BQ984" s="81"/>
      <c r="BR984" s="92"/>
      <c r="BS984" s="78"/>
      <c r="BT984" s="81"/>
      <c r="BU984" s="81"/>
      <c r="BV984" s="92"/>
      <c r="BW984" s="78"/>
      <c r="BX984" s="81"/>
      <c r="BY984" s="81"/>
      <c r="BZ984" s="92"/>
      <c r="CA984" s="78"/>
      <c r="CB984" s="81"/>
      <c r="CC984" s="81"/>
      <c r="CD984" s="92"/>
      <c r="CE984" s="78"/>
      <c r="CF984" s="81"/>
      <c r="CG984" s="81"/>
      <c r="CH984" s="92"/>
      <c r="CI984" s="78"/>
      <c r="CJ984" s="81"/>
      <c r="CK984" s="81"/>
      <c r="CL984" s="92"/>
      <c r="CM984" s="78"/>
      <c r="CN984" s="81"/>
      <c r="CO984" s="81"/>
      <c r="CP984" s="92"/>
      <c r="CQ984" s="78"/>
      <c r="CR984" s="81"/>
      <c r="CS984" s="81"/>
      <c r="CT984" s="92"/>
      <c r="CU984" s="78"/>
      <c r="CV984" s="81"/>
      <c r="CW984" s="81"/>
      <c r="CX984" s="92"/>
      <c r="CY984" s="78"/>
      <c r="CZ984" s="81"/>
      <c r="DA984" s="81"/>
      <c r="DB984" s="92"/>
      <c r="DC984" s="78"/>
      <c r="DD984" s="81"/>
      <c r="DE984" s="81"/>
      <c r="DF984" s="92"/>
      <c r="DG984" s="78"/>
      <c r="DH984" s="81"/>
      <c r="DI984" s="81"/>
      <c r="DJ984" s="92"/>
      <c r="DK984" s="78"/>
      <c r="DL984" s="81"/>
      <c r="DM984" s="81"/>
      <c r="DN984" s="92"/>
      <c r="DO984" s="78"/>
      <c r="DP984" s="81"/>
      <c r="DQ984" s="81"/>
      <c r="DR984" s="92"/>
      <c r="DS984" s="78"/>
      <c r="DT984" s="81"/>
      <c r="DU984" s="81"/>
    </row>
    <row r="985" spans="2:125" s="8" customFormat="1" ht="12" customHeight="1">
      <c r="B985" s="91"/>
      <c r="D985" s="81"/>
      <c r="E985" s="81"/>
      <c r="F985" s="92"/>
      <c r="G985" s="78"/>
      <c r="H985" s="81"/>
      <c r="I985" s="81"/>
      <c r="J985" s="92"/>
      <c r="K985" s="78"/>
      <c r="L985" s="81"/>
      <c r="M985" s="81"/>
      <c r="N985" s="92"/>
      <c r="O985" s="78"/>
      <c r="P985" s="81"/>
      <c r="Q985" s="81"/>
      <c r="R985" s="92"/>
      <c r="S985" s="78"/>
      <c r="T985" s="81"/>
      <c r="U985" s="81"/>
      <c r="V985" s="92"/>
      <c r="W985" s="78"/>
      <c r="X985" s="81"/>
      <c r="Y985" s="81"/>
      <c r="Z985" s="92"/>
      <c r="AA985" s="78"/>
      <c r="AB985" s="81"/>
      <c r="AC985" s="81"/>
      <c r="AD985" s="92"/>
      <c r="AE985" s="78"/>
      <c r="AF985" s="81"/>
      <c r="AG985" s="81"/>
      <c r="AH985" s="92"/>
      <c r="AI985" s="78"/>
      <c r="AJ985" s="81"/>
      <c r="AK985" s="81"/>
      <c r="AL985" s="92"/>
      <c r="AM985" s="78"/>
      <c r="AN985" s="81"/>
      <c r="AO985" s="81"/>
      <c r="AP985" s="92"/>
      <c r="AQ985" s="78"/>
      <c r="AR985" s="81"/>
      <c r="AS985" s="81"/>
      <c r="AT985" s="92"/>
      <c r="AU985" s="78"/>
      <c r="AV985" s="81"/>
      <c r="AW985" s="81"/>
      <c r="AX985" s="92"/>
      <c r="AY985" s="78"/>
      <c r="AZ985" s="81"/>
      <c r="BA985" s="81"/>
      <c r="BB985" s="92"/>
      <c r="BC985" s="78"/>
      <c r="BD985" s="81"/>
      <c r="BE985" s="81"/>
      <c r="BF985" s="92"/>
      <c r="BG985" s="78"/>
      <c r="BH985" s="81"/>
      <c r="BI985" s="81"/>
      <c r="BJ985" s="92"/>
      <c r="BK985" s="78"/>
      <c r="BL985" s="81"/>
      <c r="BM985" s="81"/>
      <c r="BN985" s="92"/>
      <c r="BO985" s="78"/>
      <c r="BP985" s="81"/>
      <c r="BQ985" s="81"/>
      <c r="BR985" s="92"/>
      <c r="BS985" s="78"/>
      <c r="BT985" s="81"/>
      <c r="BU985" s="81"/>
      <c r="BV985" s="92"/>
      <c r="BW985" s="78"/>
      <c r="BX985" s="81"/>
      <c r="BY985" s="81"/>
      <c r="BZ985" s="92"/>
      <c r="CA985" s="78"/>
      <c r="CB985" s="81"/>
      <c r="CC985" s="81"/>
      <c r="CD985" s="92"/>
      <c r="CE985" s="78"/>
      <c r="CF985" s="81"/>
      <c r="CG985" s="81"/>
      <c r="CH985" s="92"/>
      <c r="CI985" s="78"/>
      <c r="CJ985" s="81"/>
      <c r="CK985" s="81"/>
      <c r="CL985" s="92"/>
      <c r="CM985" s="78"/>
      <c r="CN985" s="81"/>
      <c r="CO985" s="81"/>
      <c r="CP985" s="92"/>
      <c r="CQ985" s="78"/>
      <c r="CR985" s="81"/>
      <c r="CS985" s="81"/>
      <c r="CT985" s="92"/>
      <c r="CU985" s="78"/>
      <c r="CV985" s="81"/>
      <c r="CW985" s="81"/>
      <c r="CX985" s="92"/>
      <c r="CY985" s="78"/>
      <c r="CZ985" s="81"/>
      <c r="DA985" s="81"/>
      <c r="DB985" s="92"/>
      <c r="DC985" s="78"/>
      <c r="DD985" s="81"/>
      <c r="DE985" s="81"/>
      <c r="DF985" s="92"/>
      <c r="DG985" s="78"/>
      <c r="DH985" s="81"/>
      <c r="DI985" s="81"/>
      <c r="DJ985" s="92"/>
      <c r="DK985" s="78"/>
      <c r="DL985" s="81"/>
      <c r="DM985" s="81"/>
      <c r="DN985" s="92"/>
      <c r="DO985" s="78"/>
      <c r="DP985" s="81"/>
      <c r="DQ985" s="81"/>
      <c r="DR985" s="92"/>
      <c r="DS985" s="78"/>
      <c r="DT985" s="81"/>
      <c r="DU985" s="81"/>
    </row>
    <row r="986" spans="2:125" s="8" customFormat="1" ht="12" customHeight="1">
      <c r="B986" s="91"/>
      <c r="D986" s="81"/>
      <c r="E986" s="81"/>
      <c r="F986" s="92"/>
      <c r="G986" s="78"/>
      <c r="H986" s="81"/>
      <c r="I986" s="81"/>
      <c r="J986" s="92"/>
      <c r="K986" s="78"/>
      <c r="L986" s="81"/>
      <c r="M986" s="81"/>
      <c r="N986" s="92"/>
      <c r="O986" s="78"/>
      <c r="P986" s="81"/>
      <c r="Q986" s="81"/>
      <c r="R986" s="92"/>
      <c r="S986" s="78"/>
      <c r="T986" s="81"/>
      <c r="U986" s="81"/>
      <c r="V986" s="92"/>
      <c r="W986" s="78"/>
      <c r="X986" s="81"/>
      <c r="Y986" s="81"/>
      <c r="Z986" s="92"/>
      <c r="AA986" s="78"/>
      <c r="AB986" s="81"/>
      <c r="AC986" s="81"/>
      <c r="AD986" s="92"/>
      <c r="AE986" s="78"/>
      <c r="AF986" s="81"/>
      <c r="AG986" s="81"/>
      <c r="AH986" s="92"/>
      <c r="AI986" s="78"/>
      <c r="AJ986" s="81"/>
      <c r="AK986" s="81"/>
      <c r="AL986" s="92"/>
      <c r="AM986" s="78"/>
      <c r="AN986" s="81"/>
      <c r="AO986" s="81"/>
      <c r="AP986" s="92"/>
      <c r="AQ986" s="78"/>
      <c r="AR986" s="81"/>
      <c r="AS986" s="81"/>
      <c r="AT986" s="92"/>
      <c r="AU986" s="78"/>
      <c r="AV986" s="81"/>
      <c r="AW986" s="81"/>
      <c r="AX986" s="92"/>
      <c r="AY986" s="78"/>
      <c r="AZ986" s="81"/>
      <c r="BA986" s="81"/>
      <c r="BB986" s="92"/>
      <c r="BC986" s="78"/>
      <c r="BD986" s="81"/>
      <c r="BE986" s="81"/>
      <c r="BF986" s="92"/>
      <c r="BG986" s="78"/>
      <c r="BH986" s="81"/>
      <c r="BI986" s="81"/>
      <c r="BJ986" s="92"/>
      <c r="BK986" s="78"/>
      <c r="BL986" s="81"/>
      <c r="BM986" s="81"/>
      <c r="BN986" s="92"/>
      <c r="BO986" s="78"/>
      <c r="BP986" s="81"/>
      <c r="BQ986" s="81"/>
      <c r="BR986" s="92"/>
      <c r="BS986" s="78"/>
      <c r="BT986" s="81"/>
      <c r="BU986" s="81"/>
      <c r="BV986" s="92"/>
      <c r="BW986" s="78"/>
      <c r="BX986" s="81"/>
      <c r="BY986" s="81"/>
      <c r="BZ986" s="92"/>
      <c r="CA986" s="78"/>
      <c r="CB986" s="81"/>
      <c r="CC986" s="81"/>
      <c r="CD986" s="92"/>
      <c r="CE986" s="78"/>
      <c r="CF986" s="81"/>
      <c r="CG986" s="81"/>
      <c r="CH986" s="92"/>
      <c r="CI986" s="78"/>
      <c r="CJ986" s="81"/>
      <c r="CK986" s="81"/>
      <c r="CL986" s="92"/>
      <c r="CM986" s="78"/>
      <c r="CN986" s="81"/>
      <c r="CO986" s="81"/>
      <c r="CP986" s="92"/>
      <c r="CQ986" s="78"/>
      <c r="CR986" s="81"/>
      <c r="CS986" s="81"/>
      <c r="CT986" s="92"/>
      <c r="CU986" s="78"/>
      <c r="CV986" s="81"/>
      <c r="CW986" s="81"/>
      <c r="CX986" s="92"/>
      <c r="CY986" s="78"/>
      <c r="CZ986" s="81"/>
      <c r="DA986" s="81"/>
      <c r="DB986" s="92"/>
      <c r="DC986" s="78"/>
      <c r="DD986" s="81"/>
      <c r="DE986" s="81"/>
      <c r="DF986" s="92"/>
      <c r="DG986" s="78"/>
      <c r="DH986" s="81"/>
      <c r="DI986" s="81"/>
      <c r="DJ986" s="92"/>
      <c r="DK986" s="78"/>
      <c r="DL986" s="81"/>
      <c r="DM986" s="81"/>
      <c r="DN986" s="92"/>
      <c r="DO986" s="78"/>
      <c r="DP986" s="81"/>
      <c r="DQ986" s="81"/>
      <c r="DR986" s="92"/>
      <c r="DS986" s="78"/>
      <c r="DT986" s="81"/>
      <c r="DU986" s="81"/>
    </row>
    <row r="987" spans="2:125" s="8" customFormat="1" ht="12" customHeight="1">
      <c r="B987" s="91"/>
      <c r="D987" s="81"/>
      <c r="E987" s="81"/>
      <c r="F987" s="92"/>
      <c r="G987" s="78"/>
      <c r="H987" s="81"/>
      <c r="I987" s="81"/>
      <c r="J987" s="92"/>
      <c r="K987" s="78"/>
      <c r="L987" s="81"/>
      <c r="M987" s="81"/>
      <c r="N987" s="92"/>
      <c r="O987" s="78"/>
      <c r="P987" s="81"/>
      <c r="Q987" s="81"/>
      <c r="R987" s="92"/>
      <c r="S987" s="78"/>
      <c r="T987" s="81"/>
      <c r="U987" s="81"/>
      <c r="V987" s="92"/>
      <c r="W987" s="78"/>
      <c r="X987" s="81"/>
      <c r="Y987" s="81"/>
      <c r="Z987" s="92"/>
      <c r="AA987" s="78"/>
      <c r="AB987" s="81"/>
      <c r="AC987" s="81"/>
      <c r="AD987" s="92"/>
      <c r="AE987" s="78"/>
      <c r="AF987" s="81"/>
      <c r="AG987" s="81"/>
      <c r="AH987" s="92"/>
      <c r="AI987" s="78"/>
      <c r="AJ987" s="81"/>
      <c r="AK987" s="81"/>
      <c r="AL987" s="92"/>
      <c r="AM987" s="78"/>
      <c r="AN987" s="81"/>
      <c r="AO987" s="81"/>
      <c r="AP987" s="92"/>
      <c r="AQ987" s="78"/>
      <c r="AR987" s="81"/>
      <c r="AS987" s="81"/>
      <c r="AT987" s="92"/>
      <c r="AU987" s="78"/>
      <c r="AV987" s="81"/>
      <c r="AW987" s="81"/>
      <c r="AX987" s="92"/>
      <c r="AY987" s="78"/>
      <c r="AZ987" s="81"/>
      <c r="BA987" s="81"/>
      <c r="BB987" s="92"/>
      <c r="BC987" s="78"/>
      <c r="BD987" s="81"/>
      <c r="BE987" s="81"/>
      <c r="BF987" s="92"/>
      <c r="BG987" s="78"/>
      <c r="BH987" s="81"/>
      <c r="BI987" s="81"/>
      <c r="BJ987" s="92"/>
      <c r="BK987" s="78"/>
      <c r="BL987" s="81"/>
      <c r="BM987" s="81"/>
      <c r="BN987" s="92"/>
      <c r="BO987" s="78"/>
      <c r="BP987" s="81"/>
      <c r="BQ987" s="81"/>
      <c r="BR987" s="92"/>
      <c r="BS987" s="78"/>
      <c r="BT987" s="81"/>
      <c r="BU987" s="81"/>
      <c r="BV987" s="92"/>
      <c r="BW987" s="78"/>
      <c r="BX987" s="81"/>
      <c r="BY987" s="81"/>
      <c r="BZ987" s="92"/>
      <c r="CA987" s="78"/>
      <c r="CB987" s="81"/>
      <c r="CC987" s="81"/>
      <c r="CD987" s="92"/>
      <c r="CE987" s="78"/>
      <c r="CF987" s="81"/>
      <c r="CG987" s="81"/>
      <c r="CH987" s="92"/>
      <c r="CI987" s="78"/>
      <c r="CJ987" s="81"/>
      <c r="CK987" s="81"/>
      <c r="CL987" s="92"/>
      <c r="CM987" s="78"/>
      <c r="CN987" s="81"/>
      <c r="CO987" s="81"/>
      <c r="CP987" s="92"/>
      <c r="CQ987" s="78"/>
      <c r="CR987" s="81"/>
      <c r="CS987" s="81"/>
      <c r="CT987" s="92"/>
      <c r="CU987" s="78"/>
      <c r="CV987" s="81"/>
      <c r="CW987" s="81"/>
      <c r="CX987" s="92"/>
      <c r="CY987" s="78"/>
      <c r="CZ987" s="81"/>
      <c r="DA987" s="81"/>
      <c r="DB987" s="92"/>
      <c r="DC987" s="78"/>
      <c r="DD987" s="81"/>
      <c r="DE987" s="81"/>
      <c r="DF987" s="92"/>
      <c r="DG987" s="78"/>
      <c r="DH987" s="81"/>
      <c r="DI987" s="81"/>
      <c r="DJ987" s="92"/>
      <c r="DK987" s="78"/>
      <c r="DL987" s="81"/>
      <c r="DM987" s="81"/>
      <c r="DN987" s="92"/>
      <c r="DO987" s="78"/>
      <c r="DP987" s="81"/>
      <c r="DQ987" s="81"/>
      <c r="DR987" s="92"/>
      <c r="DS987" s="78"/>
      <c r="DT987" s="81"/>
      <c r="DU987" s="81"/>
    </row>
    <row r="988" spans="2:125" s="8" customFormat="1" ht="12" customHeight="1">
      <c r="B988" s="91"/>
      <c r="D988" s="81"/>
      <c r="E988" s="81"/>
      <c r="F988" s="92"/>
      <c r="G988" s="78"/>
      <c r="H988" s="81"/>
      <c r="I988" s="81"/>
      <c r="J988" s="92"/>
      <c r="K988" s="78"/>
      <c r="L988" s="81"/>
      <c r="M988" s="81"/>
      <c r="N988" s="92"/>
      <c r="O988" s="78"/>
      <c r="P988" s="81"/>
      <c r="Q988" s="81"/>
      <c r="R988" s="92"/>
      <c r="S988" s="78"/>
      <c r="T988" s="81"/>
      <c r="U988" s="81"/>
      <c r="V988" s="92"/>
      <c r="W988" s="78"/>
      <c r="X988" s="81"/>
      <c r="Y988" s="81"/>
      <c r="Z988" s="92"/>
      <c r="AA988" s="78"/>
      <c r="AB988" s="81"/>
      <c r="AC988" s="81"/>
      <c r="AD988" s="92"/>
      <c r="AE988" s="78"/>
      <c r="AF988" s="81"/>
      <c r="AG988" s="81"/>
      <c r="AH988" s="92"/>
      <c r="AI988" s="78"/>
      <c r="AJ988" s="81"/>
      <c r="AK988" s="81"/>
      <c r="AL988" s="92"/>
      <c r="AM988" s="78"/>
      <c r="AN988" s="81"/>
      <c r="AO988" s="81"/>
      <c r="AP988" s="92"/>
      <c r="AQ988" s="78"/>
      <c r="AR988" s="81"/>
      <c r="AS988" s="81"/>
      <c r="AT988" s="92"/>
      <c r="AU988" s="78"/>
      <c r="AV988" s="81"/>
      <c r="AW988" s="81"/>
      <c r="AX988" s="92"/>
      <c r="AY988" s="78"/>
      <c r="AZ988" s="81"/>
      <c r="BA988" s="81"/>
      <c r="BB988" s="92"/>
      <c r="BC988" s="78"/>
      <c r="BD988" s="81"/>
      <c r="BE988" s="81"/>
      <c r="BF988" s="92"/>
      <c r="BG988" s="78"/>
      <c r="BH988" s="81"/>
      <c r="BI988" s="81"/>
      <c r="BJ988" s="92"/>
      <c r="BK988" s="78"/>
      <c r="BL988" s="81"/>
      <c r="BM988" s="81"/>
      <c r="BN988" s="92"/>
      <c r="BO988" s="78"/>
      <c r="BP988" s="81"/>
      <c r="BQ988" s="81"/>
      <c r="BR988" s="92"/>
      <c r="BS988" s="78"/>
      <c r="BT988" s="81"/>
      <c r="BU988" s="81"/>
      <c r="BV988" s="92"/>
      <c r="BW988" s="78"/>
      <c r="BX988" s="81"/>
      <c r="BY988" s="81"/>
      <c r="BZ988" s="92"/>
      <c r="CA988" s="78"/>
      <c r="CB988" s="81"/>
      <c r="CC988" s="81"/>
      <c r="CD988" s="92"/>
      <c r="CE988" s="78"/>
      <c r="CF988" s="81"/>
      <c r="CG988" s="81"/>
      <c r="CH988" s="92"/>
      <c r="CI988" s="78"/>
      <c r="CJ988" s="81"/>
      <c r="CK988" s="81"/>
      <c r="CL988" s="92"/>
      <c r="CM988" s="78"/>
      <c r="CN988" s="81"/>
      <c r="CO988" s="81"/>
      <c r="CP988" s="92"/>
      <c r="CQ988" s="78"/>
      <c r="CR988" s="81"/>
      <c r="CS988" s="81"/>
      <c r="CT988" s="92"/>
      <c r="CU988" s="78"/>
      <c r="CV988" s="81"/>
      <c r="CW988" s="81"/>
      <c r="CX988" s="92"/>
      <c r="CY988" s="78"/>
      <c r="CZ988" s="81"/>
      <c r="DA988" s="81"/>
      <c r="DB988" s="92"/>
      <c r="DC988" s="78"/>
      <c r="DD988" s="81"/>
      <c r="DE988" s="81"/>
      <c r="DF988" s="92"/>
      <c r="DG988" s="78"/>
      <c r="DH988" s="81"/>
      <c r="DI988" s="81"/>
      <c r="DJ988" s="92"/>
      <c r="DK988" s="78"/>
      <c r="DL988" s="81"/>
      <c r="DM988" s="81"/>
      <c r="DN988" s="92"/>
      <c r="DO988" s="78"/>
      <c r="DP988" s="81"/>
      <c r="DQ988" s="81"/>
      <c r="DR988" s="92"/>
      <c r="DS988" s="78"/>
      <c r="DT988" s="81"/>
      <c r="DU988" s="81"/>
    </row>
    <row r="989" spans="2:125" s="8" customFormat="1" ht="12" customHeight="1">
      <c r="B989" s="91"/>
      <c r="D989" s="81"/>
      <c r="E989" s="81"/>
      <c r="F989" s="92"/>
      <c r="G989" s="78"/>
      <c r="H989" s="81"/>
      <c r="I989" s="81"/>
      <c r="J989" s="92"/>
      <c r="K989" s="78"/>
      <c r="L989" s="81"/>
      <c r="M989" s="81"/>
      <c r="N989" s="92"/>
      <c r="O989" s="78"/>
      <c r="P989" s="81"/>
      <c r="Q989" s="81"/>
      <c r="R989" s="92"/>
      <c r="S989" s="78"/>
      <c r="T989" s="81"/>
      <c r="U989" s="81"/>
      <c r="V989" s="92"/>
      <c r="W989" s="78"/>
      <c r="X989" s="81"/>
      <c r="Y989" s="81"/>
      <c r="Z989" s="92"/>
      <c r="AA989" s="78"/>
      <c r="AB989" s="81"/>
      <c r="AC989" s="81"/>
      <c r="AD989" s="92"/>
      <c r="AE989" s="78"/>
      <c r="AF989" s="81"/>
      <c r="AG989" s="81"/>
      <c r="AH989" s="92"/>
      <c r="AI989" s="78"/>
      <c r="AJ989" s="81"/>
      <c r="AK989" s="81"/>
      <c r="AL989" s="92"/>
      <c r="AM989" s="78"/>
      <c r="AN989" s="81"/>
      <c r="AO989" s="81"/>
      <c r="AP989" s="92"/>
      <c r="AQ989" s="78"/>
      <c r="AR989" s="81"/>
      <c r="AS989" s="81"/>
      <c r="AT989" s="92"/>
      <c r="AU989" s="78"/>
      <c r="AV989" s="81"/>
      <c r="AW989" s="81"/>
      <c r="AX989" s="92"/>
      <c r="AY989" s="78"/>
      <c r="AZ989" s="81"/>
      <c r="BA989" s="81"/>
      <c r="BB989" s="92"/>
      <c r="BC989" s="78"/>
      <c r="BD989" s="81"/>
      <c r="BE989" s="81"/>
      <c r="BF989" s="92"/>
      <c r="BG989" s="78"/>
      <c r="BH989" s="81"/>
      <c r="BI989" s="81"/>
      <c r="BJ989" s="92"/>
      <c r="BK989" s="78"/>
      <c r="BL989" s="81"/>
      <c r="BM989" s="81"/>
      <c r="BN989" s="92"/>
      <c r="BO989" s="78"/>
      <c r="BP989" s="81"/>
      <c r="BQ989" s="81"/>
      <c r="BR989" s="92"/>
      <c r="BS989" s="78"/>
      <c r="BT989" s="81"/>
      <c r="BU989" s="81"/>
      <c r="BV989" s="92"/>
      <c r="BW989" s="78"/>
      <c r="BX989" s="81"/>
      <c r="BY989" s="81"/>
      <c r="BZ989" s="92"/>
      <c r="CA989" s="78"/>
      <c r="CB989" s="81"/>
      <c r="CC989" s="81"/>
      <c r="CD989" s="92"/>
      <c r="CE989" s="78"/>
      <c r="CF989" s="81"/>
      <c r="CG989" s="81"/>
      <c r="CH989" s="92"/>
      <c r="CI989" s="78"/>
      <c r="CJ989" s="81"/>
      <c r="CK989" s="81"/>
      <c r="CL989" s="92"/>
      <c r="CM989" s="78"/>
      <c r="CN989" s="81"/>
      <c r="CO989" s="81"/>
      <c r="CP989" s="92"/>
      <c r="CQ989" s="78"/>
      <c r="CR989" s="81"/>
      <c r="CS989" s="81"/>
      <c r="CT989" s="92"/>
      <c r="CU989" s="78"/>
      <c r="CV989" s="81"/>
      <c r="CW989" s="81"/>
      <c r="CX989" s="92"/>
      <c r="CY989" s="78"/>
      <c r="CZ989" s="81"/>
      <c r="DA989" s="81"/>
      <c r="DB989" s="92"/>
      <c r="DC989" s="78"/>
      <c r="DD989" s="81"/>
      <c r="DE989" s="81"/>
      <c r="DF989" s="92"/>
      <c r="DG989" s="78"/>
      <c r="DH989" s="81"/>
      <c r="DI989" s="81"/>
      <c r="DJ989" s="92"/>
      <c r="DK989" s="78"/>
      <c r="DL989" s="81"/>
      <c r="DM989" s="81"/>
      <c r="DN989" s="92"/>
      <c r="DO989" s="78"/>
      <c r="DP989" s="81"/>
      <c r="DQ989" s="81"/>
      <c r="DR989" s="92"/>
      <c r="DS989" s="78"/>
      <c r="DT989" s="81"/>
      <c r="DU989" s="81"/>
    </row>
    <row r="990" spans="2:125" s="8" customFormat="1" ht="12" customHeight="1">
      <c r="B990" s="91"/>
      <c r="D990" s="81"/>
      <c r="E990" s="81"/>
      <c r="F990" s="92"/>
      <c r="G990" s="78"/>
      <c r="H990" s="81"/>
      <c r="I990" s="81"/>
      <c r="J990" s="92"/>
      <c r="K990" s="78"/>
      <c r="L990" s="81"/>
      <c r="M990" s="81"/>
      <c r="N990" s="92"/>
      <c r="O990" s="78"/>
      <c r="P990" s="81"/>
      <c r="Q990" s="81"/>
      <c r="R990" s="92"/>
      <c r="S990" s="78"/>
      <c r="T990" s="81"/>
      <c r="U990" s="81"/>
      <c r="V990" s="92"/>
      <c r="W990" s="78"/>
      <c r="X990" s="81"/>
      <c r="Y990" s="81"/>
      <c r="Z990" s="92"/>
      <c r="AA990" s="78"/>
      <c r="AB990" s="81"/>
      <c r="AC990" s="81"/>
      <c r="AD990" s="92"/>
      <c r="AE990" s="78"/>
      <c r="AF990" s="81"/>
      <c r="AG990" s="81"/>
      <c r="AH990" s="92"/>
      <c r="AI990" s="78"/>
      <c r="AJ990" s="81"/>
      <c r="AK990" s="81"/>
      <c r="AL990" s="92"/>
      <c r="AM990" s="78"/>
      <c r="AN990" s="81"/>
      <c r="AO990" s="81"/>
      <c r="AP990" s="92"/>
      <c r="AQ990" s="78"/>
      <c r="AR990" s="81"/>
      <c r="AS990" s="81"/>
      <c r="AT990" s="92"/>
      <c r="AU990" s="78"/>
      <c r="AV990" s="81"/>
      <c r="AW990" s="81"/>
      <c r="AX990" s="92"/>
      <c r="AY990" s="78"/>
      <c r="AZ990" s="81"/>
      <c r="BA990" s="81"/>
      <c r="BB990" s="92"/>
      <c r="BC990" s="78"/>
      <c r="BD990" s="81"/>
      <c r="BE990" s="81"/>
      <c r="BF990" s="92"/>
      <c r="BG990" s="78"/>
      <c r="BH990" s="81"/>
      <c r="BI990" s="81"/>
      <c r="BJ990" s="92"/>
      <c r="BK990" s="78"/>
      <c r="BL990" s="81"/>
      <c r="BM990" s="81"/>
      <c r="BN990" s="92"/>
      <c r="BO990" s="78"/>
      <c r="BP990" s="81"/>
      <c r="BQ990" s="81"/>
      <c r="BR990" s="92"/>
      <c r="BS990" s="78"/>
      <c r="BT990" s="81"/>
      <c r="BU990" s="81"/>
      <c r="BV990" s="92"/>
      <c r="BW990" s="78"/>
      <c r="BX990" s="81"/>
      <c r="BY990" s="81"/>
      <c r="BZ990" s="92"/>
      <c r="CA990" s="78"/>
      <c r="CB990" s="81"/>
      <c r="CC990" s="81"/>
      <c r="CD990" s="92"/>
      <c r="CE990" s="78"/>
      <c r="CF990" s="81"/>
      <c r="CG990" s="81"/>
      <c r="CH990" s="92"/>
      <c r="CI990" s="78"/>
      <c r="CJ990" s="81"/>
      <c r="CK990" s="81"/>
      <c r="CL990" s="92"/>
      <c r="CM990" s="78"/>
      <c r="CN990" s="81"/>
      <c r="CO990" s="81"/>
      <c r="CP990" s="92"/>
      <c r="CQ990" s="78"/>
      <c r="CR990" s="81"/>
      <c r="CS990" s="81"/>
      <c r="CT990" s="92"/>
      <c r="CU990" s="78"/>
      <c r="CV990" s="81"/>
      <c r="CW990" s="81"/>
      <c r="CX990" s="92"/>
      <c r="CY990" s="78"/>
      <c r="CZ990" s="81"/>
      <c r="DA990" s="81"/>
      <c r="DB990" s="92"/>
      <c r="DC990" s="78"/>
      <c r="DD990" s="81"/>
      <c r="DE990" s="81"/>
      <c r="DF990" s="92"/>
      <c r="DG990" s="78"/>
      <c r="DH990" s="81"/>
      <c r="DI990" s="81"/>
      <c r="DJ990" s="92"/>
      <c r="DK990" s="78"/>
      <c r="DL990" s="81"/>
      <c r="DM990" s="81"/>
      <c r="DN990" s="92"/>
      <c r="DO990" s="78"/>
      <c r="DP990" s="81"/>
      <c r="DQ990" s="81"/>
      <c r="DR990" s="92"/>
      <c r="DS990" s="78"/>
      <c r="DT990" s="81"/>
      <c r="DU990" s="81"/>
    </row>
    <row r="991" spans="2:125" s="8" customFormat="1" ht="12" customHeight="1">
      <c r="B991" s="91"/>
      <c r="D991" s="81"/>
      <c r="E991" s="81"/>
      <c r="F991" s="92"/>
      <c r="G991" s="78"/>
      <c r="H991" s="81"/>
      <c r="I991" s="81"/>
      <c r="J991" s="92"/>
      <c r="K991" s="78"/>
      <c r="L991" s="81"/>
      <c r="M991" s="81"/>
      <c r="N991" s="92"/>
      <c r="O991" s="78"/>
      <c r="P991" s="81"/>
      <c r="Q991" s="81"/>
      <c r="R991" s="92"/>
      <c r="S991" s="78"/>
      <c r="T991" s="81"/>
      <c r="U991" s="81"/>
      <c r="V991" s="92"/>
      <c r="W991" s="78"/>
      <c r="X991" s="81"/>
      <c r="Y991" s="81"/>
      <c r="Z991" s="92"/>
      <c r="AA991" s="78"/>
      <c r="AB991" s="81"/>
      <c r="AC991" s="81"/>
      <c r="AD991" s="92"/>
      <c r="AE991" s="78"/>
      <c r="AF991" s="81"/>
      <c r="AG991" s="81"/>
      <c r="AH991" s="92"/>
      <c r="AI991" s="78"/>
      <c r="AJ991" s="81"/>
      <c r="AK991" s="81"/>
      <c r="AL991" s="92"/>
      <c r="AM991" s="78"/>
      <c r="AN991" s="81"/>
      <c r="AO991" s="81"/>
      <c r="AP991" s="92"/>
      <c r="AQ991" s="78"/>
      <c r="AR991" s="81"/>
      <c r="AS991" s="81"/>
      <c r="AT991" s="92"/>
      <c r="AU991" s="78"/>
      <c r="AV991" s="81"/>
      <c r="AW991" s="81"/>
      <c r="AX991" s="92"/>
      <c r="AY991" s="78"/>
      <c r="AZ991" s="81"/>
      <c r="BA991" s="81"/>
      <c r="BB991" s="92"/>
      <c r="BC991" s="78"/>
      <c r="BD991" s="81"/>
      <c r="BE991" s="81"/>
      <c r="BF991" s="92"/>
      <c r="BG991" s="78"/>
      <c r="BH991" s="81"/>
      <c r="BI991" s="81"/>
      <c r="BJ991" s="92"/>
      <c r="BK991" s="78"/>
      <c r="BL991" s="81"/>
      <c r="BM991" s="81"/>
      <c r="BN991" s="92"/>
      <c r="BO991" s="78"/>
      <c r="BP991" s="81"/>
      <c r="BQ991" s="81"/>
      <c r="BR991" s="92"/>
      <c r="BS991" s="78"/>
      <c r="BT991" s="81"/>
      <c r="BU991" s="81"/>
      <c r="BV991" s="92"/>
      <c r="BW991" s="78"/>
      <c r="BX991" s="81"/>
      <c r="BY991" s="81"/>
      <c r="BZ991" s="92"/>
      <c r="CA991" s="78"/>
      <c r="CB991" s="81"/>
      <c r="CC991" s="81"/>
      <c r="CD991" s="92"/>
      <c r="CE991" s="78"/>
      <c r="CF991" s="81"/>
      <c r="CG991" s="81"/>
      <c r="CH991" s="92"/>
      <c r="CI991" s="78"/>
      <c r="CJ991" s="81"/>
      <c r="CK991" s="81"/>
      <c r="CL991" s="92"/>
      <c r="CM991" s="78"/>
      <c r="CN991" s="81"/>
      <c r="CO991" s="81"/>
      <c r="CP991" s="92"/>
      <c r="CQ991" s="78"/>
      <c r="CR991" s="81"/>
      <c r="CS991" s="81"/>
      <c r="CT991" s="92"/>
      <c r="CU991" s="78"/>
      <c r="CV991" s="81"/>
      <c r="CW991" s="81"/>
      <c r="CX991" s="92"/>
      <c r="CY991" s="78"/>
      <c r="CZ991" s="81"/>
      <c r="DA991" s="81"/>
      <c r="DB991" s="92"/>
      <c r="DC991" s="78"/>
      <c r="DD991" s="81"/>
      <c r="DE991" s="81"/>
      <c r="DF991" s="92"/>
      <c r="DG991" s="78"/>
      <c r="DH991" s="81"/>
      <c r="DI991" s="81"/>
      <c r="DJ991" s="92"/>
      <c r="DK991" s="78"/>
      <c r="DL991" s="81"/>
      <c r="DM991" s="81"/>
      <c r="DN991" s="92"/>
      <c r="DO991" s="78"/>
      <c r="DP991" s="81"/>
      <c r="DQ991" s="81"/>
      <c r="DR991" s="92"/>
      <c r="DS991" s="78"/>
      <c r="DT991" s="81"/>
      <c r="DU991" s="81"/>
    </row>
    <row r="992" spans="2:125" s="8" customFormat="1" ht="12" customHeight="1">
      <c r="B992" s="91"/>
      <c r="D992" s="81"/>
      <c r="E992" s="81"/>
      <c r="F992" s="92"/>
      <c r="G992" s="78"/>
      <c r="H992" s="81"/>
      <c r="I992" s="81"/>
      <c r="J992" s="92"/>
      <c r="K992" s="78"/>
      <c r="L992" s="81"/>
      <c r="M992" s="81"/>
      <c r="N992" s="92"/>
      <c r="O992" s="78"/>
      <c r="P992" s="81"/>
      <c r="Q992" s="81"/>
      <c r="R992" s="92"/>
      <c r="S992" s="78"/>
      <c r="T992" s="81"/>
      <c r="U992" s="81"/>
      <c r="V992" s="92"/>
      <c r="W992" s="78"/>
      <c r="X992" s="81"/>
      <c r="Y992" s="81"/>
      <c r="Z992" s="92"/>
      <c r="AA992" s="78"/>
      <c r="AB992" s="81"/>
      <c r="AC992" s="81"/>
      <c r="AD992" s="92"/>
      <c r="AE992" s="78"/>
      <c r="AF992" s="81"/>
      <c r="AG992" s="81"/>
      <c r="AH992" s="92"/>
      <c r="AI992" s="78"/>
      <c r="AJ992" s="81"/>
      <c r="AK992" s="81"/>
      <c r="AL992" s="92"/>
      <c r="AM992" s="78"/>
      <c r="AN992" s="81"/>
      <c r="AO992" s="81"/>
      <c r="AP992" s="92"/>
      <c r="AQ992" s="78"/>
      <c r="AR992" s="81"/>
      <c r="AS992" s="81"/>
      <c r="AT992" s="92"/>
      <c r="AU992" s="78"/>
      <c r="AV992" s="81"/>
      <c r="AW992" s="81"/>
      <c r="AX992" s="92"/>
      <c r="AY992" s="78"/>
      <c r="AZ992" s="81"/>
      <c r="BA992" s="81"/>
      <c r="BB992" s="92"/>
      <c r="BC992" s="78"/>
      <c r="BD992" s="81"/>
      <c r="BE992" s="81"/>
      <c r="BF992" s="92"/>
      <c r="BG992" s="78"/>
      <c r="BH992" s="81"/>
      <c r="BI992" s="81"/>
      <c r="BJ992" s="92"/>
      <c r="BK992" s="78"/>
      <c r="BL992" s="81"/>
      <c r="BM992" s="81"/>
      <c r="BN992" s="92"/>
      <c r="BO992" s="78"/>
      <c r="BP992" s="81"/>
      <c r="BQ992" s="81"/>
      <c r="BR992" s="92"/>
      <c r="BS992" s="78"/>
      <c r="BT992" s="81"/>
      <c r="BU992" s="81"/>
      <c r="BV992" s="92"/>
      <c r="BW992" s="78"/>
      <c r="BX992" s="81"/>
      <c r="BY992" s="81"/>
      <c r="BZ992" s="92"/>
      <c r="CA992" s="78"/>
      <c r="CB992" s="81"/>
      <c r="CC992" s="81"/>
      <c r="CD992" s="92"/>
      <c r="CE992" s="78"/>
      <c r="CF992" s="81"/>
      <c r="CG992" s="81"/>
      <c r="CH992" s="92"/>
      <c r="CI992" s="78"/>
      <c r="CJ992" s="81"/>
      <c r="CK992" s="81"/>
      <c r="CL992" s="92"/>
      <c r="CM992" s="78"/>
      <c r="CN992" s="81"/>
      <c r="CO992" s="81"/>
      <c r="CP992" s="92"/>
      <c r="CQ992" s="78"/>
      <c r="CR992" s="81"/>
      <c r="CS992" s="81"/>
      <c r="CT992" s="92"/>
      <c r="CU992" s="78"/>
      <c r="CV992" s="81"/>
      <c r="CW992" s="81"/>
      <c r="CX992" s="92"/>
      <c r="CY992" s="78"/>
      <c r="CZ992" s="81"/>
      <c r="DA992" s="81"/>
      <c r="DB992" s="92"/>
      <c r="DC992" s="78"/>
      <c r="DD992" s="81"/>
      <c r="DE992" s="81"/>
      <c r="DF992" s="92"/>
      <c r="DG992" s="78"/>
      <c r="DH992" s="81"/>
      <c r="DI992" s="81"/>
      <c r="DJ992" s="92"/>
      <c r="DK992" s="78"/>
      <c r="DL992" s="81"/>
      <c r="DM992" s="81"/>
      <c r="DN992" s="92"/>
      <c r="DO992" s="78"/>
      <c r="DP992" s="81"/>
      <c r="DQ992" s="81"/>
      <c r="DR992" s="92"/>
      <c r="DS992" s="78"/>
      <c r="DT992" s="81"/>
      <c r="DU992" s="81"/>
    </row>
    <row r="993" spans="2:125" s="8" customFormat="1" ht="12" customHeight="1">
      <c r="B993" s="91"/>
      <c r="D993" s="81"/>
      <c r="E993" s="81"/>
      <c r="F993" s="92"/>
      <c r="G993" s="78"/>
      <c r="H993" s="81"/>
      <c r="I993" s="81"/>
      <c r="J993" s="92"/>
      <c r="K993" s="78"/>
      <c r="L993" s="81"/>
      <c r="M993" s="81"/>
      <c r="N993" s="92"/>
      <c r="O993" s="78"/>
      <c r="P993" s="81"/>
      <c r="Q993" s="81"/>
      <c r="R993" s="92"/>
      <c r="S993" s="78"/>
      <c r="T993" s="81"/>
      <c r="U993" s="81"/>
      <c r="V993" s="92"/>
      <c r="W993" s="78"/>
      <c r="X993" s="81"/>
      <c r="Y993" s="81"/>
      <c r="Z993" s="92"/>
      <c r="AA993" s="78"/>
      <c r="AB993" s="81"/>
      <c r="AC993" s="81"/>
      <c r="AD993" s="92"/>
      <c r="AE993" s="78"/>
      <c r="AF993" s="81"/>
      <c r="AG993" s="81"/>
      <c r="AH993" s="92"/>
      <c r="AI993" s="78"/>
      <c r="AJ993" s="81"/>
      <c r="AK993" s="81"/>
      <c r="AL993" s="92"/>
      <c r="AM993" s="78"/>
      <c r="AN993" s="81"/>
      <c r="AO993" s="81"/>
      <c r="AP993" s="92"/>
      <c r="AQ993" s="78"/>
      <c r="AR993" s="81"/>
      <c r="AS993" s="81"/>
      <c r="AT993" s="92"/>
      <c r="AU993" s="78"/>
      <c r="AV993" s="81"/>
      <c r="AW993" s="81"/>
      <c r="AX993" s="92"/>
      <c r="AY993" s="78"/>
      <c r="AZ993" s="81"/>
      <c r="BA993" s="81"/>
      <c r="BB993" s="92"/>
      <c r="BC993" s="78"/>
      <c r="BD993" s="81"/>
      <c r="BE993" s="81"/>
      <c r="BF993" s="92"/>
      <c r="BG993" s="78"/>
      <c r="BH993" s="81"/>
      <c r="BI993" s="81"/>
      <c r="BJ993" s="92"/>
      <c r="BK993" s="78"/>
      <c r="BL993" s="81"/>
      <c r="BM993" s="81"/>
      <c r="BN993" s="92"/>
      <c r="BO993" s="78"/>
      <c r="BP993" s="81"/>
      <c r="BQ993" s="81"/>
      <c r="BR993" s="92"/>
      <c r="BS993" s="78"/>
      <c r="BT993" s="81"/>
      <c r="BU993" s="81"/>
      <c r="BV993" s="92"/>
      <c r="BW993" s="78"/>
      <c r="BX993" s="81"/>
      <c r="BY993" s="81"/>
      <c r="BZ993" s="92"/>
      <c r="CA993" s="78"/>
      <c r="CB993" s="81"/>
      <c r="CC993" s="81"/>
      <c r="CD993" s="92"/>
      <c r="CE993" s="78"/>
      <c r="CF993" s="81"/>
      <c r="CG993" s="81"/>
      <c r="CH993" s="92"/>
      <c r="CI993" s="78"/>
      <c r="CJ993" s="81"/>
      <c r="CK993" s="81"/>
      <c r="CL993" s="92"/>
      <c r="CM993" s="78"/>
      <c r="CN993" s="81"/>
      <c r="CO993" s="81"/>
      <c r="CP993" s="92"/>
      <c r="CQ993" s="78"/>
      <c r="CR993" s="81"/>
      <c r="CS993" s="81"/>
      <c r="CT993" s="92"/>
      <c r="CU993" s="78"/>
      <c r="CV993" s="81"/>
      <c r="CW993" s="81"/>
      <c r="CX993" s="92"/>
      <c r="CY993" s="78"/>
      <c r="CZ993" s="81"/>
      <c r="DA993" s="81"/>
      <c r="DB993" s="92"/>
      <c r="DC993" s="78"/>
      <c r="DD993" s="81"/>
      <c r="DE993" s="81"/>
      <c r="DF993" s="92"/>
      <c r="DG993" s="78"/>
      <c r="DH993" s="81"/>
      <c r="DI993" s="81"/>
      <c r="DJ993" s="92"/>
      <c r="DK993" s="78"/>
      <c r="DL993" s="81"/>
      <c r="DM993" s="81"/>
      <c r="DN993" s="92"/>
      <c r="DO993" s="78"/>
      <c r="DP993" s="81"/>
      <c r="DQ993" s="81"/>
      <c r="DR993" s="92"/>
      <c r="DS993" s="78"/>
      <c r="DT993" s="81"/>
      <c r="DU993" s="81"/>
    </row>
    <row r="994" spans="2:125" s="8" customFormat="1" ht="12" customHeight="1">
      <c r="B994" s="91"/>
      <c r="D994" s="81"/>
      <c r="E994" s="81"/>
      <c r="F994" s="92"/>
      <c r="G994" s="78"/>
      <c r="H994" s="81"/>
      <c r="I994" s="81"/>
      <c r="J994" s="92"/>
      <c r="K994" s="78"/>
      <c r="L994" s="81"/>
      <c r="M994" s="81"/>
      <c r="N994" s="92"/>
      <c r="O994" s="78"/>
      <c r="P994" s="81"/>
      <c r="Q994" s="81"/>
      <c r="R994" s="92"/>
      <c r="S994" s="78"/>
      <c r="T994" s="81"/>
      <c r="U994" s="81"/>
      <c r="V994" s="92"/>
      <c r="W994" s="78"/>
      <c r="X994" s="81"/>
      <c r="Y994" s="81"/>
      <c r="Z994" s="92"/>
      <c r="AA994" s="78"/>
      <c r="AB994" s="81"/>
      <c r="AC994" s="81"/>
      <c r="AD994" s="92"/>
      <c r="AE994" s="78"/>
      <c r="AF994" s="81"/>
      <c r="AG994" s="81"/>
      <c r="AH994" s="92"/>
      <c r="AI994" s="78"/>
      <c r="AJ994" s="81"/>
      <c r="AK994" s="81"/>
      <c r="AL994" s="92"/>
      <c r="AM994" s="78"/>
      <c r="AN994" s="81"/>
      <c r="AO994" s="81"/>
      <c r="AP994" s="92"/>
      <c r="AQ994" s="78"/>
      <c r="AR994" s="81"/>
      <c r="AS994" s="81"/>
      <c r="AT994" s="92"/>
      <c r="AU994" s="78"/>
      <c r="AV994" s="81"/>
      <c r="AW994" s="81"/>
      <c r="AX994" s="92"/>
      <c r="AY994" s="78"/>
      <c r="AZ994" s="81"/>
      <c r="BA994" s="81"/>
      <c r="BB994" s="92"/>
      <c r="BC994" s="78"/>
      <c r="BD994" s="81"/>
      <c r="BE994" s="81"/>
      <c r="BF994" s="92"/>
      <c r="BG994" s="78"/>
      <c r="BH994" s="81"/>
      <c r="BI994" s="81"/>
      <c r="BJ994" s="92"/>
      <c r="BK994" s="78"/>
      <c r="BL994" s="81"/>
      <c r="BM994" s="81"/>
      <c r="BN994" s="92"/>
      <c r="BO994" s="78"/>
      <c r="BP994" s="81"/>
      <c r="BQ994" s="81"/>
      <c r="BR994" s="92"/>
      <c r="BS994" s="78"/>
      <c r="BT994" s="81"/>
      <c r="BU994" s="81"/>
      <c r="BV994" s="92"/>
      <c r="BW994" s="78"/>
      <c r="BX994" s="81"/>
      <c r="BY994" s="81"/>
      <c r="BZ994" s="92"/>
      <c r="CA994" s="78"/>
      <c r="CB994" s="81"/>
      <c r="CC994" s="81"/>
      <c r="CD994" s="92"/>
      <c r="CE994" s="78"/>
      <c r="CF994" s="81"/>
      <c r="CG994" s="81"/>
      <c r="CH994" s="92"/>
      <c r="CI994" s="78"/>
      <c r="CJ994" s="81"/>
      <c r="CK994" s="81"/>
      <c r="CL994" s="92"/>
      <c r="CM994" s="78"/>
      <c r="CN994" s="81"/>
      <c r="CO994" s="81"/>
      <c r="CP994" s="92"/>
      <c r="CQ994" s="78"/>
      <c r="CR994" s="81"/>
      <c r="CS994" s="81"/>
      <c r="CT994" s="92"/>
      <c r="CU994" s="78"/>
      <c r="CV994" s="81"/>
      <c r="CW994" s="81"/>
      <c r="CX994" s="92"/>
      <c r="CY994" s="78"/>
      <c r="CZ994" s="81"/>
      <c r="DA994" s="81"/>
      <c r="DB994" s="92"/>
      <c r="DC994" s="78"/>
      <c r="DD994" s="81"/>
      <c r="DE994" s="81"/>
      <c r="DF994" s="92"/>
      <c r="DG994" s="78"/>
      <c r="DH994" s="81"/>
      <c r="DI994" s="81"/>
      <c r="DJ994" s="92"/>
      <c r="DK994" s="78"/>
      <c r="DL994" s="81"/>
      <c r="DM994" s="81"/>
      <c r="DN994" s="92"/>
      <c r="DO994" s="78"/>
      <c r="DP994" s="81"/>
      <c r="DQ994" s="81"/>
      <c r="DR994" s="92"/>
      <c r="DS994" s="78"/>
      <c r="DT994" s="81"/>
      <c r="DU994" s="81"/>
    </row>
    <row r="995" spans="2:125" s="8" customFormat="1" ht="12" customHeight="1">
      <c r="B995" s="91"/>
      <c r="D995" s="81"/>
      <c r="E995" s="81"/>
      <c r="F995" s="92"/>
      <c r="G995" s="78"/>
      <c r="H995" s="81"/>
      <c r="I995" s="81"/>
      <c r="J995" s="92"/>
      <c r="K995" s="78"/>
      <c r="L995" s="81"/>
      <c r="M995" s="81"/>
      <c r="N995" s="92"/>
      <c r="O995" s="78"/>
      <c r="P995" s="81"/>
      <c r="Q995" s="81"/>
      <c r="R995" s="92"/>
      <c r="S995" s="78"/>
      <c r="T995" s="81"/>
      <c r="U995" s="81"/>
      <c r="V995" s="92"/>
      <c r="W995" s="78"/>
      <c r="X995" s="81"/>
      <c r="Y995" s="81"/>
      <c r="Z995" s="92"/>
      <c r="AA995" s="78"/>
      <c r="AB995" s="81"/>
      <c r="AC995" s="81"/>
      <c r="AD995" s="92"/>
      <c r="AE995" s="78"/>
      <c r="AF995" s="81"/>
      <c r="AG995" s="81"/>
      <c r="AH995" s="92"/>
      <c r="AI995" s="78"/>
      <c r="AJ995" s="81"/>
      <c r="AK995" s="81"/>
      <c r="AL995" s="92"/>
      <c r="AM995" s="78"/>
      <c r="AN995" s="81"/>
      <c r="AO995" s="81"/>
      <c r="AP995" s="92"/>
      <c r="AQ995" s="78"/>
      <c r="AR995" s="81"/>
      <c r="AS995" s="81"/>
      <c r="AT995" s="92"/>
      <c r="AU995" s="78"/>
      <c r="AV995" s="81"/>
      <c r="AW995" s="81"/>
      <c r="AX995" s="92"/>
      <c r="AY995" s="78"/>
      <c r="AZ995" s="81"/>
      <c r="BA995" s="81"/>
      <c r="BB995" s="92"/>
      <c r="BC995" s="78"/>
      <c r="BD995" s="81"/>
      <c r="BE995" s="81"/>
      <c r="BF995" s="92"/>
      <c r="BG995" s="78"/>
      <c r="BH995" s="81"/>
      <c r="BI995" s="81"/>
      <c r="BJ995" s="92"/>
      <c r="BK995" s="78"/>
      <c r="BL995" s="81"/>
      <c r="BM995" s="81"/>
      <c r="BN995" s="92"/>
      <c r="BO995" s="78"/>
      <c r="BP995" s="81"/>
      <c r="BQ995" s="81"/>
      <c r="BR995" s="92"/>
      <c r="BS995" s="78"/>
      <c r="BT995" s="81"/>
      <c r="BU995" s="81"/>
      <c r="BV995" s="92"/>
      <c r="BW995" s="78"/>
      <c r="BX995" s="81"/>
      <c r="BY995" s="81"/>
      <c r="BZ995" s="92"/>
      <c r="CA995" s="78"/>
      <c r="CB995" s="81"/>
      <c r="CC995" s="81"/>
      <c r="CD995" s="92"/>
      <c r="CE995" s="78"/>
      <c r="CF995" s="81"/>
      <c r="CG995" s="81"/>
      <c r="CH995" s="92"/>
      <c r="CI995" s="78"/>
      <c r="CJ995" s="81"/>
      <c r="CK995" s="81"/>
      <c r="CL995" s="92"/>
      <c r="CM995" s="78"/>
      <c r="CN995" s="81"/>
      <c r="CO995" s="81"/>
      <c r="CP995" s="92"/>
      <c r="CQ995" s="78"/>
      <c r="CR995" s="81"/>
      <c r="CS995" s="81"/>
      <c r="CT995" s="92"/>
      <c r="CU995" s="78"/>
      <c r="CV995" s="81"/>
      <c r="CW995" s="81"/>
      <c r="CX995" s="92"/>
      <c r="CY995" s="78"/>
      <c r="CZ995" s="81"/>
      <c r="DA995" s="81"/>
      <c r="DB995" s="92"/>
      <c r="DC995" s="78"/>
      <c r="DD995" s="81"/>
      <c r="DE995" s="81"/>
      <c r="DF995" s="92"/>
      <c r="DG995" s="78"/>
      <c r="DH995" s="81"/>
      <c r="DI995" s="81"/>
      <c r="DJ995" s="92"/>
      <c r="DK995" s="78"/>
      <c r="DL995" s="81"/>
      <c r="DM995" s="81"/>
      <c r="DN995" s="92"/>
      <c r="DO995" s="78"/>
      <c r="DP995" s="81"/>
      <c r="DQ995" s="81"/>
      <c r="DR995" s="92"/>
      <c r="DS995" s="78"/>
      <c r="DT995" s="81"/>
      <c r="DU995" s="81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BN21:BQ995 AT11:AW995 DB11:DE995 AP12:AS995 CX12:DA995 AL13:AO995 CT13:CW995 AH14:AK995 CP14:CS995 AD15:AG995 CL15:CO995 Z16:AC995 CH16:CK995 V17:Y995 CD17:CG995 R18:U995 BZ18:CC995 N19:Q995 BV19:BY995 J20:M995 BR20:BU995 F21:I995 DF10:DU995 AX10:BM995 A10:E995">
    <cfRule type="expression" dxfId="90" priority="108" stopIfTrue="1">
      <formula>$A10&lt;&gt;""</formula>
    </cfRule>
  </conditionalFormatting>
  <conditionalFormatting sqref="BN21:BQ21">
    <cfRule type="expression" dxfId="89" priority="92" stopIfTrue="1">
      <formula>$A35&lt;&gt;""</formula>
    </cfRule>
  </conditionalFormatting>
  <conditionalFormatting sqref="BJ9:BQ9">
    <cfRule type="expression" dxfId="60" priority="16" stopIfTrue="1">
      <formula>$A23&lt;&gt;""</formula>
    </cfRule>
  </conditionalFormatting>
  <conditionalFormatting sqref="BN9:BQ9 A9:I9">
    <cfRule type="expression" dxfId="59" priority="17" stopIfTrue="1">
      <formula>$A9&lt;&gt;""</formula>
    </cfRule>
  </conditionalFormatting>
  <conditionalFormatting sqref="BR9:BU9 J9:M9">
    <cfRule type="expression" dxfId="58" priority="18" stopIfTrue="1">
      <formula>$A10&lt;&gt;""</formula>
    </cfRule>
  </conditionalFormatting>
  <conditionalFormatting sqref="BR9:BU9">
    <cfRule type="expression" dxfId="57" priority="15" stopIfTrue="1">
      <formula>$A24&lt;&gt;""</formula>
    </cfRule>
  </conditionalFormatting>
  <conditionalFormatting sqref="BV9:BY9 N9:Q9">
    <cfRule type="expression" dxfId="56" priority="19" stopIfTrue="1">
      <formula>$A11&lt;&gt;""</formula>
    </cfRule>
  </conditionalFormatting>
  <conditionalFormatting sqref="BV9:BY9">
    <cfRule type="expression" dxfId="55" priority="14" stopIfTrue="1">
      <formula>$A25&lt;&gt;""</formula>
    </cfRule>
  </conditionalFormatting>
  <conditionalFormatting sqref="BZ9:CC9 R9:U9">
    <cfRule type="expression" dxfId="54" priority="20" stopIfTrue="1">
      <formula>$A12&lt;&gt;""</formula>
    </cfRule>
  </conditionalFormatting>
  <conditionalFormatting sqref="BZ9:CC9">
    <cfRule type="expression" dxfId="53" priority="13" stopIfTrue="1">
      <formula>$A26&lt;&gt;""</formula>
    </cfRule>
  </conditionalFormatting>
  <conditionalFormatting sqref="CD9:CG9 V9:Y9">
    <cfRule type="expression" dxfId="52" priority="21" stopIfTrue="1">
      <formula>$A13&lt;&gt;""</formula>
    </cfRule>
  </conditionalFormatting>
  <conditionalFormatting sqref="CD9:CG9">
    <cfRule type="expression" dxfId="51" priority="12" stopIfTrue="1">
      <formula>$A27&lt;&gt;""</formula>
    </cfRule>
  </conditionalFormatting>
  <conditionalFormatting sqref="CH9:CK9 Z9:AC9">
    <cfRule type="expression" dxfId="50" priority="22" stopIfTrue="1">
      <formula>$A14&lt;&gt;""</formula>
    </cfRule>
  </conditionalFormatting>
  <conditionalFormatting sqref="CH9:CK9">
    <cfRule type="expression" dxfId="49" priority="11" stopIfTrue="1">
      <formula>$A28&lt;&gt;""</formula>
    </cfRule>
  </conditionalFormatting>
  <conditionalFormatting sqref="CL9:CO9 AD9:AG9">
    <cfRule type="expression" dxfId="48" priority="23" stopIfTrue="1">
      <formula>$A15&lt;&gt;""</formula>
    </cfRule>
  </conditionalFormatting>
  <conditionalFormatting sqref="CL9:CO9">
    <cfRule type="expression" dxfId="47" priority="10" stopIfTrue="1">
      <formula>$A29&lt;&gt;""</formula>
    </cfRule>
  </conditionalFormatting>
  <conditionalFormatting sqref="CP9:CS9 AH9:AK9">
    <cfRule type="expression" dxfId="46" priority="24" stopIfTrue="1">
      <formula>$A16&lt;&gt;""</formula>
    </cfRule>
  </conditionalFormatting>
  <conditionalFormatting sqref="CP9:CS9">
    <cfRule type="expression" dxfId="45" priority="9" stopIfTrue="1">
      <formula>$A30&lt;&gt;""</formula>
    </cfRule>
  </conditionalFormatting>
  <conditionalFormatting sqref="CT9:CW9 AL9:AO9">
    <cfRule type="expression" dxfId="44" priority="25" stopIfTrue="1">
      <formula>$A17&lt;&gt;""</formula>
    </cfRule>
  </conditionalFormatting>
  <conditionalFormatting sqref="CT9:CW9">
    <cfRule type="expression" dxfId="43" priority="8" stopIfTrue="1">
      <formula>$A31&lt;&gt;""</formula>
    </cfRule>
  </conditionalFormatting>
  <conditionalFormatting sqref="CX9:DA9 AP9:AS9">
    <cfRule type="expression" dxfId="42" priority="26" stopIfTrue="1">
      <formula>$A18&lt;&gt;""</formula>
    </cfRule>
  </conditionalFormatting>
  <conditionalFormatting sqref="CX9:DA9">
    <cfRule type="expression" dxfId="41" priority="7" stopIfTrue="1">
      <formula>$A32&lt;&gt;""</formula>
    </cfRule>
  </conditionalFormatting>
  <conditionalFormatting sqref="DB9:DE9 AT9:AW9">
    <cfRule type="expression" dxfId="40" priority="27" stopIfTrue="1">
      <formula>$A19&lt;&gt;""</formula>
    </cfRule>
  </conditionalFormatting>
  <conditionalFormatting sqref="DB9:DE9">
    <cfRule type="expression" dxfId="39" priority="6" stopIfTrue="1">
      <formula>$A33&lt;&gt;""</formula>
    </cfRule>
  </conditionalFormatting>
  <conditionalFormatting sqref="DF9:DI9 AX9:BA9">
    <cfRule type="expression" dxfId="38" priority="28" stopIfTrue="1">
      <formula>$A20&lt;&gt;""</formula>
    </cfRule>
  </conditionalFormatting>
  <conditionalFormatting sqref="DF9:DI9">
    <cfRule type="expression" dxfId="37" priority="5" stopIfTrue="1">
      <formula>$A34&lt;&gt;""</formula>
    </cfRule>
  </conditionalFormatting>
  <conditionalFormatting sqref="DJ9:DM9 BB9:BE9">
    <cfRule type="expression" dxfId="36" priority="29" stopIfTrue="1">
      <formula>$A21&lt;&gt;""</formula>
    </cfRule>
  </conditionalFormatting>
  <conditionalFormatting sqref="DJ9:DM9">
    <cfRule type="expression" dxfId="35" priority="4" stopIfTrue="1">
      <formula>$A35&lt;&gt;""</formula>
    </cfRule>
  </conditionalFormatting>
  <conditionalFormatting sqref="DN9:DQ9 BF9:BI9">
    <cfRule type="expression" dxfId="34" priority="30" stopIfTrue="1">
      <formula>$A22&lt;&gt;""</formula>
    </cfRule>
  </conditionalFormatting>
  <conditionalFormatting sqref="DN9:DQ9">
    <cfRule type="expression" dxfId="33" priority="3" stopIfTrue="1">
      <formula>$A36&lt;&gt;""</formula>
    </cfRule>
  </conditionalFormatting>
  <conditionalFormatting sqref="DR9:DU9">
    <cfRule type="expression" dxfId="32" priority="2" stopIfTrue="1">
      <formula>$A37&lt;&gt;""</formula>
    </cfRule>
    <cfRule type="expression" dxfId="31" priority="31" stopIfTrue="1">
      <formula>$A23&lt;&gt;""</formula>
    </cfRule>
  </conditionalFormatting>
  <conditionalFormatting sqref="BJ8:BQ8">
    <cfRule type="expression" dxfId="30" priority="46" stopIfTrue="1">
      <formula>$A22&lt;&gt;""</formula>
    </cfRule>
  </conditionalFormatting>
  <conditionalFormatting sqref="BN8:BQ8 A8:I8">
    <cfRule type="expression" dxfId="29" priority="47" stopIfTrue="1">
      <formula>$A8&lt;&gt;""</formula>
    </cfRule>
  </conditionalFormatting>
  <conditionalFormatting sqref="BR8:BU8 J8:M8">
    <cfRule type="expression" dxfId="28" priority="48" stopIfTrue="1">
      <formula>$A9&lt;&gt;""</formula>
    </cfRule>
  </conditionalFormatting>
  <conditionalFormatting sqref="BR8:BU8">
    <cfRule type="expression" dxfId="27" priority="45" stopIfTrue="1">
      <formula>$A23&lt;&gt;""</formula>
    </cfRule>
  </conditionalFormatting>
  <conditionalFormatting sqref="BV8:BY8 N8:Q8">
    <cfRule type="expression" dxfId="26" priority="49" stopIfTrue="1">
      <formula>$A10&lt;&gt;""</formula>
    </cfRule>
  </conditionalFormatting>
  <conditionalFormatting sqref="BV8:BY8">
    <cfRule type="expression" dxfId="25" priority="44" stopIfTrue="1">
      <formula>$A24&lt;&gt;""</formula>
    </cfRule>
  </conditionalFormatting>
  <conditionalFormatting sqref="BZ8:CC8 R8:U8">
    <cfRule type="expression" dxfId="24" priority="50" stopIfTrue="1">
      <formula>$A11&lt;&gt;""</formula>
    </cfRule>
  </conditionalFormatting>
  <conditionalFormatting sqref="BZ8:CC8">
    <cfRule type="expression" dxfId="23" priority="43" stopIfTrue="1">
      <formula>$A25&lt;&gt;""</formula>
    </cfRule>
  </conditionalFormatting>
  <conditionalFormatting sqref="CD8:CG8 V8:Y8">
    <cfRule type="expression" dxfId="22" priority="51" stopIfTrue="1">
      <formula>$A12&lt;&gt;""</formula>
    </cfRule>
  </conditionalFormatting>
  <conditionalFormatting sqref="CD8:CG8">
    <cfRule type="expression" dxfId="21" priority="42" stopIfTrue="1">
      <formula>$A26&lt;&gt;""</formula>
    </cfRule>
  </conditionalFormatting>
  <conditionalFormatting sqref="CH8:CK8 Z8:AC8">
    <cfRule type="expression" dxfId="20" priority="52" stopIfTrue="1">
      <formula>$A13&lt;&gt;""</formula>
    </cfRule>
  </conditionalFormatting>
  <conditionalFormatting sqref="CH8:CK8">
    <cfRule type="expression" dxfId="19" priority="41" stopIfTrue="1">
      <formula>$A27&lt;&gt;""</formula>
    </cfRule>
  </conditionalFormatting>
  <conditionalFormatting sqref="CL8:CO8 AD8:AG8">
    <cfRule type="expression" dxfId="18" priority="53" stopIfTrue="1">
      <formula>$A14&lt;&gt;""</formula>
    </cfRule>
  </conditionalFormatting>
  <conditionalFormatting sqref="CL8:CO8">
    <cfRule type="expression" dxfId="17" priority="40" stopIfTrue="1">
      <formula>$A28&lt;&gt;""</formula>
    </cfRule>
  </conditionalFormatting>
  <conditionalFormatting sqref="CP8:CS8 AH8:AK8">
    <cfRule type="expression" dxfId="16" priority="54" stopIfTrue="1">
      <formula>$A15&lt;&gt;""</formula>
    </cfRule>
  </conditionalFormatting>
  <conditionalFormatting sqref="CP8:CS8">
    <cfRule type="expression" dxfId="15" priority="39" stopIfTrue="1">
      <formula>$A29&lt;&gt;""</formula>
    </cfRule>
  </conditionalFormatting>
  <conditionalFormatting sqref="CT8:CW8 AL8:AO8">
    <cfRule type="expression" dxfId="14" priority="55" stopIfTrue="1">
      <formula>$A16&lt;&gt;""</formula>
    </cfRule>
  </conditionalFormatting>
  <conditionalFormatting sqref="CT8:CW8">
    <cfRule type="expression" dxfId="13" priority="38" stopIfTrue="1">
      <formula>$A30&lt;&gt;""</formula>
    </cfRule>
  </conditionalFormatting>
  <conditionalFormatting sqref="CX8:DA8 AP8:AS8">
    <cfRule type="expression" dxfId="12" priority="56" stopIfTrue="1">
      <formula>$A17&lt;&gt;""</formula>
    </cfRule>
  </conditionalFormatting>
  <conditionalFormatting sqref="CX8:DA8">
    <cfRule type="expression" dxfId="11" priority="37" stopIfTrue="1">
      <formula>$A31&lt;&gt;""</formula>
    </cfRule>
  </conditionalFormatting>
  <conditionalFormatting sqref="DB8:DE8 AT8:AW8">
    <cfRule type="expression" dxfId="10" priority="57" stopIfTrue="1">
      <formula>$A18&lt;&gt;""</formula>
    </cfRule>
  </conditionalFormatting>
  <conditionalFormatting sqref="DB8:DE8">
    <cfRule type="expression" dxfId="9" priority="36" stopIfTrue="1">
      <formula>$A32&lt;&gt;""</formula>
    </cfRule>
  </conditionalFormatting>
  <conditionalFormatting sqref="DF8:DI8 AX8:BA8">
    <cfRule type="expression" dxfId="8" priority="58" stopIfTrue="1">
      <formula>$A19&lt;&gt;""</formula>
    </cfRule>
  </conditionalFormatting>
  <conditionalFormatting sqref="DF8:DI8">
    <cfRule type="expression" dxfId="7" priority="35" stopIfTrue="1">
      <formula>$A33&lt;&gt;""</formula>
    </cfRule>
  </conditionalFormatting>
  <conditionalFormatting sqref="DJ8:DM8 BB8:BE8">
    <cfRule type="expression" dxfId="6" priority="59" stopIfTrue="1">
      <formula>$A20&lt;&gt;""</formula>
    </cfRule>
  </conditionalFormatting>
  <conditionalFormatting sqref="DJ8:DM8">
    <cfRule type="expression" dxfId="5" priority="34" stopIfTrue="1">
      <formula>$A34&lt;&gt;""</formula>
    </cfRule>
  </conditionalFormatting>
  <conditionalFormatting sqref="DN8:DQ8 BF8:BI8">
    <cfRule type="expression" dxfId="4" priority="60" stopIfTrue="1">
      <formula>$A21&lt;&gt;""</formula>
    </cfRule>
  </conditionalFormatting>
  <conditionalFormatting sqref="DN8:DQ8">
    <cfRule type="expression" dxfId="3" priority="33" stopIfTrue="1">
      <formula>$A35&lt;&gt;""</formula>
    </cfRule>
  </conditionalFormatting>
  <conditionalFormatting sqref="DR8:DU8">
    <cfRule type="expression" dxfId="2" priority="32" stopIfTrue="1">
      <formula>$A36&lt;&gt;""</formula>
    </cfRule>
    <cfRule type="expression" dxfId="1" priority="61" stopIfTrue="1">
      <formula>$A22&lt;&gt;""</formula>
    </cfRule>
  </conditionalFormatting>
  <conditionalFormatting sqref="A7:DU7">
    <cfRule type="expression" dxfId="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ゴシック,標準"&amp;14【災害】廃棄物処理事業経費【市区町村分担金の合計】（令和6年度実績）&amp;R&amp;A</oddHeader>
    <oddFooter>&amp;R&amp;P/&amp;N</oddFooter>
  </headerFooter>
  <colBreaks count="10" manualBreakCount="10">
    <brk id="9" min="1" max="8" man="1"/>
    <brk id="21" min="1" max="8" man="1"/>
    <brk id="33" min="1" max="8" man="1"/>
    <brk id="45" min="1" max="8" man="1"/>
    <brk id="57" min="1" max="8" man="1"/>
    <brk id="69" min="1" max="8" man="1"/>
    <brk id="81" min="1" max="8" man="1"/>
    <brk id="93" min="1" max="8" man="1"/>
    <brk id="105" min="1" max="8" man="1"/>
    <brk id="117" min="1" max="8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AFE692F-0662-4CD4-8F7F-55631D2D9073}"/>
</file>

<file path=customXml/itemProps2.xml><?xml version="1.0" encoding="utf-8"?>
<ds:datastoreItem xmlns:ds="http://schemas.openxmlformats.org/officeDocument/2006/customXml" ds:itemID="{238C5B81-BBDE-4560-86F4-C77CABE04DF2}"/>
</file>

<file path=customXml/itemProps3.xml><?xml version="1.0" encoding="utf-8"?>
<ds:datastoreItem xmlns:ds="http://schemas.openxmlformats.org/officeDocument/2006/customXml" ds:itemID="{B0891969-B058-452E-B661-634E5FD7E1F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2026-01-05T01:43:31Z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