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13東京都）\"/>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'委託許可件数（市町村）'!$A$6:$S$69</definedName>
    <definedName name="_xlnm._FilterDatabase" localSheetId="6" hidden="1">'委託許可件数（組合）'!$A$6:$S$17</definedName>
    <definedName name="_xlnm._FilterDatabase" localSheetId="3" hidden="1">'収集運搬機材（市町村）'!$A$6:$KM$69</definedName>
    <definedName name="_xlnm._FilterDatabase" localSheetId="4" hidden="1">'収集運搬機材（組合）'!$A$6:$FV$17</definedName>
    <definedName name="_xlnm._FilterDatabase" localSheetId="7" hidden="1">処理業者と従業員数!$A$6:$J$69</definedName>
    <definedName name="_xlnm._FilterDatabase" localSheetId="0" hidden="1">組合状況!$A$6:$CD$70</definedName>
    <definedName name="_xlnm._FilterDatabase" localSheetId="1" hidden="1">'廃棄物処理従事職員数（市町村）'!$A$6:$AD$69</definedName>
    <definedName name="_xlnm._FilterDatabase" localSheetId="2" hidden="1">'廃棄物処理従事職員数（組合）'!$A$6:$AD$17</definedName>
    <definedName name="_xlnm.Print_Area" localSheetId="5">'委託許可件数（市町村）'!$2:$70</definedName>
    <definedName name="_xlnm.Print_Area" localSheetId="6">'委託許可件数（組合）'!$2:$18</definedName>
    <definedName name="_xlnm.Print_Area" localSheetId="3">'収集運搬機材（市町村）'!$2:$70</definedName>
    <definedName name="_xlnm.Print_Area" localSheetId="4">'収集運搬機材（組合）'!$2:$18</definedName>
    <definedName name="_xlnm.Print_Area" localSheetId="7">処理業者と従業員数!$2:$70</definedName>
    <definedName name="_xlnm.Print_Area" localSheetId="0">組合状況!$2:$18</definedName>
    <definedName name="_xlnm.Print_Area" localSheetId="1">'廃棄物処理従事職員数（市町村）'!$2:$70</definedName>
    <definedName name="_xlnm.Print_Area" localSheetId="2">'廃棄物処理従事職員数（組合）'!$2:$18</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P17" i="7"/>
  <c r="P18" i="7"/>
  <c r="L8" i="7"/>
  <c r="L9" i="7"/>
  <c r="L10" i="7"/>
  <c r="L11" i="7"/>
  <c r="L12" i="7"/>
  <c r="L13" i="7"/>
  <c r="L14" i="7"/>
  <c r="L15" i="7"/>
  <c r="L16" i="7"/>
  <c r="L17" i="7"/>
  <c r="L18" i="7"/>
  <c r="H8" i="7"/>
  <c r="H9" i="7"/>
  <c r="H10" i="7"/>
  <c r="H11" i="7"/>
  <c r="H12" i="7"/>
  <c r="H13" i="7"/>
  <c r="H14" i="7"/>
  <c r="H15" i="7"/>
  <c r="H16" i="7"/>
  <c r="H17" i="7"/>
  <c r="H18" i="7"/>
  <c r="D8" i="7"/>
  <c r="D9" i="7"/>
  <c r="D10" i="7"/>
  <c r="D11" i="7"/>
  <c r="D12" i="7"/>
  <c r="D13" i="7"/>
  <c r="D14" i="7"/>
  <c r="D15" i="7"/>
  <c r="D16" i="7"/>
  <c r="D17" i="7"/>
  <c r="D18"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CA8" i="5"/>
  <c r="CA9" i="5"/>
  <c r="CA10" i="5"/>
  <c r="CA11" i="5"/>
  <c r="CA12" i="5"/>
  <c r="CA13" i="5"/>
  <c r="CA14" i="5"/>
  <c r="CA15" i="5"/>
  <c r="CA16" i="5"/>
  <c r="CA17" i="5"/>
  <c r="CA18" i="5"/>
  <c r="BU8" i="5"/>
  <c r="BU9" i="5"/>
  <c r="BU10" i="5"/>
  <c r="BU11" i="5"/>
  <c r="BU12" i="5"/>
  <c r="BU13" i="5"/>
  <c r="BU14" i="5"/>
  <c r="BU15" i="5"/>
  <c r="BU16" i="5"/>
  <c r="BU17" i="5"/>
  <c r="BU18" i="5"/>
  <c r="BO8" i="5"/>
  <c r="BO9" i="5"/>
  <c r="BO10" i="5"/>
  <c r="BO11" i="5"/>
  <c r="BO12" i="5"/>
  <c r="BB12" i="5" s="1"/>
  <c r="BO13" i="5"/>
  <c r="BO14" i="5"/>
  <c r="BO15" i="5"/>
  <c r="BO16" i="5"/>
  <c r="BO17" i="5"/>
  <c r="BO18" i="5"/>
  <c r="BB18" i="5" s="1"/>
  <c r="BI8" i="5"/>
  <c r="BI9" i="5"/>
  <c r="BI10" i="5"/>
  <c r="BI11" i="5"/>
  <c r="BI12" i="5"/>
  <c r="BI13" i="5"/>
  <c r="BB13" i="5" s="1"/>
  <c r="BI14" i="5"/>
  <c r="BI15" i="5"/>
  <c r="BI16" i="5"/>
  <c r="BI17" i="5"/>
  <c r="BI18" i="5"/>
  <c r="BC8" i="5"/>
  <c r="BB8" i="5" s="1"/>
  <c r="AH8" i="5" s="1"/>
  <c r="BC9" i="5"/>
  <c r="BC10" i="5"/>
  <c r="BC11" i="5"/>
  <c r="BC12" i="5"/>
  <c r="BC13" i="5"/>
  <c r="BC14" i="5"/>
  <c r="BB14" i="5" s="1"/>
  <c r="BC15" i="5"/>
  <c r="BC16" i="5"/>
  <c r="BC17" i="5"/>
  <c r="BC18" i="5"/>
  <c r="BB9" i="5"/>
  <c r="BB15" i="5"/>
  <c r="AV8" i="5"/>
  <c r="AV9" i="5"/>
  <c r="AV10" i="5"/>
  <c r="AI10" i="5" s="1"/>
  <c r="AV11" i="5"/>
  <c r="AV12" i="5"/>
  <c r="AV13" i="5"/>
  <c r="AV14" i="5"/>
  <c r="AV15" i="5"/>
  <c r="AV16" i="5"/>
  <c r="AI16" i="5" s="1"/>
  <c r="AV17" i="5"/>
  <c r="AV18" i="5"/>
  <c r="AP8" i="5"/>
  <c r="AP9" i="5"/>
  <c r="AP10" i="5"/>
  <c r="AP11" i="5"/>
  <c r="AI11" i="5" s="1"/>
  <c r="AP12" i="5"/>
  <c r="AP13" i="5"/>
  <c r="AP14" i="5"/>
  <c r="AP15" i="5"/>
  <c r="AP16" i="5"/>
  <c r="AP17" i="5"/>
  <c r="AI17" i="5" s="1"/>
  <c r="AP18" i="5"/>
  <c r="AJ8" i="5"/>
  <c r="AI8" i="5" s="1"/>
  <c r="AJ9" i="5"/>
  <c r="AI9" i="5" s="1"/>
  <c r="AH9" i="5" s="1"/>
  <c r="AJ10" i="5"/>
  <c r="AJ11" i="5"/>
  <c r="AJ12" i="5"/>
  <c r="AI12" i="5" s="1"/>
  <c r="AJ13" i="5"/>
  <c r="AJ14" i="5"/>
  <c r="AI14" i="5" s="1"/>
  <c r="AJ15" i="5"/>
  <c r="AI15" i="5" s="1"/>
  <c r="AH15" i="5" s="1"/>
  <c r="AJ16" i="5"/>
  <c r="AJ17" i="5"/>
  <c r="AJ18" i="5"/>
  <c r="AI18" i="5" s="1"/>
  <c r="AI13" i="5"/>
  <c r="AH14" i="5"/>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Z38" i="4"/>
  <c r="DZ39" i="4"/>
  <c r="DZ40" i="4"/>
  <c r="DZ41" i="4"/>
  <c r="DZ42" i="4"/>
  <c r="DZ43" i="4"/>
  <c r="DZ44" i="4"/>
  <c r="DZ45" i="4"/>
  <c r="DZ46" i="4"/>
  <c r="DZ47" i="4"/>
  <c r="DZ48" i="4"/>
  <c r="DZ49" i="4"/>
  <c r="DZ50" i="4"/>
  <c r="DZ51" i="4"/>
  <c r="DZ52" i="4"/>
  <c r="DZ53" i="4"/>
  <c r="DZ54" i="4"/>
  <c r="DZ55" i="4"/>
  <c r="DZ56" i="4"/>
  <c r="DZ57" i="4"/>
  <c r="DZ58" i="4"/>
  <c r="DZ59" i="4"/>
  <c r="DZ60" i="4"/>
  <c r="DZ61" i="4"/>
  <c r="DZ62" i="4"/>
  <c r="DZ63" i="4"/>
  <c r="DZ64" i="4"/>
  <c r="DZ65" i="4"/>
  <c r="DZ66" i="4"/>
  <c r="DZ67" i="4"/>
  <c r="DZ68" i="4"/>
  <c r="DZ69" i="4"/>
  <c r="DZ70" i="4"/>
  <c r="DT8" i="4"/>
  <c r="DT9" i="4"/>
  <c r="DT10" i="4"/>
  <c r="DT11" i="4"/>
  <c r="DT12" i="4"/>
  <c r="DT13" i="4"/>
  <c r="DT14" i="4"/>
  <c r="DT15" i="4"/>
  <c r="DT16" i="4"/>
  <c r="DT17" i="4"/>
  <c r="DT18" i="4"/>
  <c r="DT19" i="4"/>
  <c r="DT20" i="4"/>
  <c r="DT21" i="4"/>
  <c r="DT22" i="4"/>
  <c r="DT23" i="4"/>
  <c r="DT24" i="4"/>
  <c r="DT25" i="4"/>
  <c r="DT26" i="4"/>
  <c r="DT27" i="4"/>
  <c r="DT28" i="4"/>
  <c r="DT29" i="4"/>
  <c r="DT30" i="4"/>
  <c r="DT31" i="4"/>
  <c r="DT32" i="4"/>
  <c r="DT33" i="4"/>
  <c r="DT34" i="4"/>
  <c r="DT35" i="4"/>
  <c r="DT36" i="4"/>
  <c r="DT37" i="4"/>
  <c r="DT38" i="4"/>
  <c r="DT39" i="4"/>
  <c r="DT40" i="4"/>
  <c r="DT41" i="4"/>
  <c r="DT42" i="4"/>
  <c r="DT43" i="4"/>
  <c r="DT44" i="4"/>
  <c r="DT45" i="4"/>
  <c r="DT46" i="4"/>
  <c r="DT47" i="4"/>
  <c r="DT48" i="4"/>
  <c r="DT49" i="4"/>
  <c r="DT50" i="4"/>
  <c r="DT51" i="4"/>
  <c r="DT52" i="4"/>
  <c r="DT53" i="4"/>
  <c r="DT54" i="4"/>
  <c r="DT55" i="4"/>
  <c r="DT56" i="4"/>
  <c r="DT57" i="4"/>
  <c r="DT58" i="4"/>
  <c r="DT59" i="4"/>
  <c r="DT60" i="4"/>
  <c r="DT61" i="4"/>
  <c r="DT62" i="4"/>
  <c r="DT63" i="4"/>
  <c r="DT64" i="4"/>
  <c r="DT65" i="4"/>
  <c r="DT66" i="4"/>
  <c r="DT67" i="4"/>
  <c r="DT68" i="4"/>
  <c r="DT69" i="4"/>
  <c r="DT70" i="4"/>
  <c r="DN8" i="4"/>
  <c r="DN9" i="4"/>
  <c r="DN10" i="4"/>
  <c r="DN11" i="4"/>
  <c r="DN12" i="4"/>
  <c r="DN13" i="4"/>
  <c r="DN14" i="4"/>
  <c r="DN15" i="4"/>
  <c r="DN16" i="4"/>
  <c r="DN17" i="4"/>
  <c r="DN18" i="4"/>
  <c r="DN19" i="4"/>
  <c r="DN20" i="4"/>
  <c r="DN21" i="4"/>
  <c r="DN22" i="4"/>
  <c r="DN23" i="4"/>
  <c r="DN24" i="4"/>
  <c r="DN25" i="4"/>
  <c r="DN26" i="4"/>
  <c r="DN27" i="4"/>
  <c r="DN28" i="4"/>
  <c r="DN29" i="4"/>
  <c r="DN30" i="4"/>
  <c r="DN31" i="4"/>
  <c r="DN32" i="4"/>
  <c r="DN33" i="4"/>
  <c r="DN34" i="4"/>
  <c r="DN35" i="4"/>
  <c r="DN36" i="4"/>
  <c r="DN37" i="4"/>
  <c r="DN38" i="4"/>
  <c r="DN39" i="4"/>
  <c r="DN40" i="4"/>
  <c r="DN41" i="4"/>
  <c r="DN42" i="4"/>
  <c r="DN43" i="4"/>
  <c r="DN44" i="4"/>
  <c r="DN45" i="4"/>
  <c r="DN46" i="4"/>
  <c r="DN47" i="4"/>
  <c r="DN48" i="4"/>
  <c r="DN49" i="4"/>
  <c r="DN50" i="4"/>
  <c r="DN51" i="4"/>
  <c r="DN52" i="4"/>
  <c r="DN53" i="4"/>
  <c r="DN54" i="4"/>
  <c r="DN55" i="4"/>
  <c r="DN56" i="4"/>
  <c r="DN57" i="4"/>
  <c r="DN58" i="4"/>
  <c r="DN59" i="4"/>
  <c r="DN60" i="4"/>
  <c r="DN61" i="4"/>
  <c r="DN62" i="4"/>
  <c r="DN63" i="4"/>
  <c r="DN64" i="4"/>
  <c r="DN65" i="4"/>
  <c r="DN66" i="4"/>
  <c r="DN67" i="4"/>
  <c r="DN68" i="4"/>
  <c r="DN69" i="4"/>
  <c r="DN70" i="4"/>
  <c r="DH8" i="4"/>
  <c r="DH9" i="4"/>
  <c r="DH10" i="4"/>
  <c r="DH11" i="4"/>
  <c r="DH12" i="4"/>
  <c r="DH13" i="4"/>
  <c r="DH14" i="4"/>
  <c r="DH15" i="4"/>
  <c r="DH16" i="4"/>
  <c r="DH17" i="4"/>
  <c r="DH18" i="4"/>
  <c r="DH19" i="4"/>
  <c r="DH20" i="4"/>
  <c r="DH21" i="4"/>
  <c r="DH22" i="4"/>
  <c r="DH23" i="4"/>
  <c r="DH24" i="4"/>
  <c r="DH25" i="4"/>
  <c r="DH26" i="4"/>
  <c r="DH27" i="4"/>
  <c r="DH28" i="4"/>
  <c r="DH29" i="4"/>
  <c r="DH30" i="4"/>
  <c r="DH31" i="4"/>
  <c r="DH32" i="4"/>
  <c r="DH33" i="4"/>
  <c r="DH34" i="4"/>
  <c r="DH35" i="4"/>
  <c r="DH36" i="4"/>
  <c r="DH37" i="4"/>
  <c r="DH38" i="4"/>
  <c r="DH39" i="4"/>
  <c r="DH40" i="4"/>
  <c r="DH41" i="4"/>
  <c r="DH42" i="4"/>
  <c r="DH43" i="4"/>
  <c r="DH44" i="4"/>
  <c r="DH45" i="4"/>
  <c r="DH46" i="4"/>
  <c r="DH47" i="4"/>
  <c r="DH48" i="4"/>
  <c r="DH49" i="4"/>
  <c r="DH50" i="4"/>
  <c r="DH51" i="4"/>
  <c r="DH52" i="4"/>
  <c r="DH53" i="4"/>
  <c r="DH54" i="4"/>
  <c r="DH55" i="4"/>
  <c r="DH56" i="4"/>
  <c r="DH57" i="4"/>
  <c r="DH58" i="4"/>
  <c r="DH59" i="4"/>
  <c r="DH60" i="4"/>
  <c r="DH61" i="4"/>
  <c r="DH62" i="4"/>
  <c r="DH63" i="4"/>
  <c r="DH64" i="4"/>
  <c r="DH65" i="4"/>
  <c r="DH66" i="4"/>
  <c r="DH67" i="4"/>
  <c r="DH68" i="4"/>
  <c r="DH69" i="4"/>
  <c r="DH70" i="4"/>
  <c r="DB8" i="4"/>
  <c r="DA8" i="4" s="1"/>
  <c r="DB9" i="4"/>
  <c r="DA9" i="4" s="1"/>
  <c r="DB10" i="4"/>
  <c r="DB11" i="4"/>
  <c r="DB12" i="4"/>
  <c r="DB13" i="4"/>
  <c r="DA13" i="4" s="1"/>
  <c r="DB14" i="4"/>
  <c r="DA14" i="4" s="1"/>
  <c r="DB15" i="4"/>
  <c r="DA15" i="4" s="1"/>
  <c r="DB16" i="4"/>
  <c r="DB17" i="4"/>
  <c r="DB18" i="4"/>
  <c r="DB19" i="4"/>
  <c r="DA19" i="4" s="1"/>
  <c r="DB20" i="4"/>
  <c r="DA20" i="4" s="1"/>
  <c r="DB21" i="4"/>
  <c r="DA21" i="4" s="1"/>
  <c r="DB22" i="4"/>
  <c r="DB23" i="4"/>
  <c r="DB24" i="4"/>
  <c r="DB25" i="4"/>
  <c r="DA25" i="4" s="1"/>
  <c r="DB26" i="4"/>
  <c r="DA26" i="4" s="1"/>
  <c r="DB27" i="4"/>
  <c r="DA27" i="4" s="1"/>
  <c r="DB28" i="4"/>
  <c r="DB29" i="4"/>
  <c r="DB30" i="4"/>
  <c r="DB31" i="4"/>
  <c r="DA31" i="4" s="1"/>
  <c r="DB32" i="4"/>
  <c r="DA32" i="4" s="1"/>
  <c r="DB33" i="4"/>
  <c r="DA33" i="4" s="1"/>
  <c r="DB34" i="4"/>
  <c r="DB35" i="4"/>
  <c r="DB36" i="4"/>
  <c r="DB37" i="4"/>
  <c r="DA37" i="4" s="1"/>
  <c r="DB38" i="4"/>
  <c r="DA38" i="4" s="1"/>
  <c r="DB39" i="4"/>
  <c r="DA39" i="4" s="1"/>
  <c r="DB40" i="4"/>
  <c r="DB41" i="4"/>
  <c r="DB42" i="4"/>
  <c r="DB43" i="4"/>
  <c r="DA43" i="4" s="1"/>
  <c r="DB44" i="4"/>
  <c r="DA44" i="4" s="1"/>
  <c r="DB45" i="4"/>
  <c r="DA45" i="4" s="1"/>
  <c r="DB46" i="4"/>
  <c r="DB47" i="4"/>
  <c r="DB48" i="4"/>
  <c r="DB49" i="4"/>
  <c r="DA49" i="4" s="1"/>
  <c r="DB50" i="4"/>
  <c r="DA50" i="4" s="1"/>
  <c r="DB51" i="4"/>
  <c r="DA51" i="4" s="1"/>
  <c r="DB52" i="4"/>
  <c r="DB53" i="4"/>
  <c r="DB54" i="4"/>
  <c r="DB55" i="4"/>
  <c r="DA55" i="4" s="1"/>
  <c r="DB56" i="4"/>
  <c r="DA56" i="4" s="1"/>
  <c r="DB57" i="4"/>
  <c r="DA57" i="4" s="1"/>
  <c r="DB58" i="4"/>
  <c r="DB59" i="4"/>
  <c r="DB60" i="4"/>
  <c r="DB61" i="4"/>
  <c r="DA61" i="4" s="1"/>
  <c r="DB62" i="4"/>
  <c r="DA62" i="4" s="1"/>
  <c r="DB63" i="4"/>
  <c r="DA63" i="4" s="1"/>
  <c r="DB64" i="4"/>
  <c r="DB65" i="4"/>
  <c r="DB66" i="4"/>
  <c r="DB67" i="4"/>
  <c r="DA67" i="4" s="1"/>
  <c r="DB68" i="4"/>
  <c r="DA68" i="4" s="1"/>
  <c r="DB69" i="4"/>
  <c r="DA69" i="4" s="1"/>
  <c r="DB70" i="4"/>
  <c r="DA10" i="4"/>
  <c r="DA11" i="4"/>
  <c r="DA12" i="4"/>
  <c r="DA16" i="4"/>
  <c r="DA17" i="4"/>
  <c r="DA18" i="4"/>
  <c r="DA22" i="4"/>
  <c r="DA23" i="4"/>
  <c r="DA24" i="4"/>
  <c r="DA28" i="4"/>
  <c r="DA29" i="4"/>
  <c r="DA30" i="4"/>
  <c r="DA34" i="4"/>
  <c r="DA35" i="4"/>
  <c r="DA36" i="4"/>
  <c r="DA40" i="4"/>
  <c r="DA41" i="4"/>
  <c r="DA42" i="4"/>
  <c r="DA46" i="4"/>
  <c r="DA47" i="4"/>
  <c r="DA48" i="4"/>
  <c r="DA52" i="4"/>
  <c r="DA53" i="4"/>
  <c r="DA54" i="4"/>
  <c r="DA58" i="4"/>
  <c r="DA59" i="4"/>
  <c r="DA60" i="4"/>
  <c r="DA64" i="4"/>
  <c r="DA65" i="4"/>
  <c r="DA66" i="4"/>
  <c r="DA70" i="4"/>
  <c r="CU8" i="4"/>
  <c r="CU9" i="4"/>
  <c r="CU10" i="4"/>
  <c r="CU11" i="4"/>
  <c r="CU12" i="4"/>
  <c r="CU13" i="4"/>
  <c r="CU14" i="4"/>
  <c r="CU15" i="4"/>
  <c r="CU16" i="4"/>
  <c r="CU17" i="4"/>
  <c r="CU18" i="4"/>
  <c r="CU19" i="4"/>
  <c r="CU20" i="4"/>
  <c r="CU21" i="4"/>
  <c r="CU22" i="4"/>
  <c r="CU23" i="4"/>
  <c r="CU24" i="4"/>
  <c r="CU25" i="4"/>
  <c r="CU26" i="4"/>
  <c r="CU27" i="4"/>
  <c r="CU28" i="4"/>
  <c r="CU29" i="4"/>
  <c r="CU30" i="4"/>
  <c r="CU31" i="4"/>
  <c r="CU32" i="4"/>
  <c r="CU33" i="4"/>
  <c r="CU34" i="4"/>
  <c r="CU35" i="4"/>
  <c r="CU36" i="4"/>
  <c r="CU37" i="4"/>
  <c r="CU38" i="4"/>
  <c r="CU39" i="4"/>
  <c r="CU40" i="4"/>
  <c r="CU41" i="4"/>
  <c r="CU42" i="4"/>
  <c r="CU43" i="4"/>
  <c r="CU44" i="4"/>
  <c r="CU45" i="4"/>
  <c r="CU46" i="4"/>
  <c r="CU47" i="4"/>
  <c r="CU48" i="4"/>
  <c r="CU49" i="4"/>
  <c r="CU50" i="4"/>
  <c r="CU51" i="4"/>
  <c r="CU52" i="4"/>
  <c r="CU53" i="4"/>
  <c r="CU54" i="4"/>
  <c r="CU55" i="4"/>
  <c r="CU56" i="4"/>
  <c r="CU57" i="4"/>
  <c r="CU58" i="4"/>
  <c r="CU59" i="4"/>
  <c r="CU60" i="4"/>
  <c r="CU61" i="4"/>
  <c r="CU62" i="4"/>
  <c r="CU63" i="4"/>
  <c r="CU64" i="4"/>
  <c r="CU65" i="4"/>
  <c r="CU66" i="4"/>
  <c r="CU67" i="4"/>
  <c r="CU68" i="4"/>
  <c r="CU69" i="4"/>
  <c r="CU70" i="4"/>
  <c r="CO8" i="4"/>
  <c r="CO9" i="4"/>
  <c r="CO10" i="4"/>
  <c r="CO11" i="4"/>
  <c r="CO12" i="4"/>
  <c r="CH12" i="4" s="1"/>
  <c r="CG12" i="4" s="1"/>
  <c r="CO13" i="4"/>
  <c r="CO14" i="4"/>
  <c r="CO15" i="4"/>
  <c r="CO16" i="4"/>
  <c r="CO17" i="4"/>
  <c r="CO18" i="4"/>
  <c r="CH18" i="4" s="1"/>
  <c r="CG18" i="4" s="1"/>
  <c r="CO19" i="4"/>
  <c r="CO20" i="4"/>
  <c r="CO21" i="4"/>
  <c r="CO22" i="4"/>
  <c r="CO23" i="4"/>
  <c r="CO24" i="4"/>
  <c r="CH24" i="4" s="1"/>
  <c r="CG24" i="4" s="1"/>
  <c r="CO25" i="4"/>
  <c r="CO26" i="4"/>
  <c r="CO27" i="4"/>
  <c r="CO28" i="4"/>
  <c r="CO29" i="4"/>
  <c r="CO30" i="4"/>
  <c r="CH30" i="4" s="1"/>
  <c r="CG30" i="4" s="1"/>
  <c r="CO31" i="4"/>
  <c r="CO32" i="4"/>
  <c r="CO33" i="4"/>
  <c r="CO34" i="4"/>
  <c r="CO35" i="4"/>
  <c r="CO36" i="4"/>
  <c r="CH36" i="4" s="1"/>
  <c r="CG36" i="4" s="1"/>
  <c r="CO37" i="4"/>
  <c r="CO38" i="4"/>
  <c r="CO39" i="4"/>
  <c r="CO40" i="4"/>
  <c r="CO41" i="4"/>
  <c r="CO42" i="4"/>
  <c r="CH42" i="4" s="1"/>
  <c r="CG42" i="4" s="1"/>
  <c r="CO43" i="4"/>
  <c r="CO44" i="4"/>
  <c r="CO45" i="4"/>
  <c r="CO46" i="4"/>
  <c r="CO47" i="4"/>
  <c r="CO48" i="4"/>
  <c r="CH48" i="4" s="1"/>
  <c r="CG48" i="4" s="1"/>
  <c r="CO49" i="4"/>
  <c r="CO50" i="4"/>
  <c r="CO51" i="4"/>
  <c r="CO52" i="4"/>
  <c r="CO53" i="4"/>
  <c r="CO54" i="4"/>
  <c r="CH54" i="4" s="1"/>
  <c r="CG54" i="4" s="1"/>
  <c r="CO55" i="4"/>
  <c r="CO56" i="4"/>
  <c r="CO57" i="4"/>
  <c r="CO58" i="4"/>
  <c r="CO59" i="4"/>
  <c r="CO60" i="4"/>
  <c r="CH60" i="4" s="1"/>
  <c r="CG60" i="4" s="1"/>
  <c r="CO61" i="4"/>
  <c r="CO62" i="4"/>
  <c r="CO63" i="4"/>
  <c r="CO64" i="4"/>
  <c r="CO65" i="4"/>
  <c r="CO66" i="4"/>
  <c r="CH66" i="4" s="1"/>
  <c r="CG66" i="4" s="1"/>
  <c r="CO67" i="4"/>
  <c r="CO68" i="4"/>
  <c r="CO69" i="4"/>
  <c r="CO70" i="4"/>
  <c r="CI8" i="4"/>
  <c r="CH8" i="4" s="1"/>
  <c r="CG8" i="4" s="1"/>
  <c r="CI9" i="4"/>
  <c r="CH9" i="4" s="1"/>
  <c r="CG9" i="4" s="1"/>
  <c r="CI10" i="4"/>
  <c r="CI11" i="4"/>
  <c r="CI12" i="4"/>
  <c r="CI13" i="4"/>
  <c r="CH13" i="4" s="1"/>
  <c r="CI14" i="4"/>
  <c r="CH14" i="4" s="1"/>
  <c r="CG14" i="4" s="1"/>
  <c r="CI15" i="4"/>
  <c r="CH15" i="4" s="1"/>
  <c r="CG15" i="4" s="1"/>
  <c r="CI16" i="4"/>
  <c r="CI17" i="4"/>
  <c r="CI18" i="4"/>
  <c r="CI19" i="4"/>
  <c r="CH19" i="4" s="1"/>
  <c r="CI20" i="4"/>
  <c r="CH20" i="4" s="1"/>
  <c r="CG20" i="4" s="1"/>
  <c r="CI21" i="4"/>
  <c r="CH21" i="4" s="1"/>
  <c r="CG21" i="4" s="1"/>
  <c r="CI22" i="4"/>
  <c r="CI23" i="4"/>
  <c r="CI24" i="4"/>
  <c r="CI25" i="4"/>
  <c r="CH25" i="4" s="1"/>
  <c r="CI26" i="4"/>
  <c r="CH26" i="4" s="1"/>
  <c r="CG26" i="4" s="1"/>
  <c r="CI27" i="4"/>
  <c r="CH27" i="4" s="1"/>
  <c r="CI28" i="4"/>
  <c r="CI29" i="4"/>
  <c r="CI30" i="4"/>
  <c r="CI31" i="4"/>
  <c r="CH31" i="4" s="1"/>
  <c r="CI32" i="4"/>
  <c r="CH32" i="4" s="1"/>
  <c r="CG32" i="4" s="1"/>
  <c r="CI33" i="4"/>
  <c r="CH33" i="4" s="1"/>
  <c r="CG33" i="4" s="1"/>
  <c r="CI34" i="4"/>
  <c r="CI35" i="4"/>
  <c r="CI36" i="4"/>
  <c r="CI37" i="4"/>
  <c r="CH37" i="4" s="1"/>
  <c r="CI38" i="4"/>
  <c r="CH38" i="4" s="1"/>
  <c r="CG38" i="4" s="1"/>
  <c r="CI39" i="4"/>
  <c r="CH39" i="4" s="1"/>
  <c r="CG39" i="4" s="1"/>
  <c r="CI40" i="4"/>
  <c r="CI41" i="4"/>
  <c r="CI42" i="4"/>
  <c r="CI43" i="4"/>
  <c r="CH43" i="4" s="1"/>
  <c r="CI44" i="4"/>
  <c r="CH44" i="4" s="1"/>
  <c r="CG44" i="4" s="1"/>
  <c r="CI45" i="4"/>
  <c r="CH45" i="4" s="1"/>
  <c r="CG45" i="4" s="1"/>
  <c r="CI46" i="4"/>
  <c r="CI47" i="4"/>
  <c r="CI48" i="4"/>
  <c r="CI49" i="4"/>
  <c r="CH49" i="4" s="1"/>
  <c r="CI50" i="4"/>
  <c r="CH50" i="4" s="1"/>
  <c r="CG50" i="4" s="1"/>
  <c r="CI51" i="4"/>
  <c r="CH51" i="4" s="1"/>
  <c r="CG51" i="4" s="1"/>
  <c r="CI52" i="4"/>
  <c r="CI53" i="4"/>
  <c r="CI54" i="4"/>
  <c r="CI55" i="4"/>
  <c r="CH55" i="4" s="1"/>
  <c r="CI56" i="4"/>
  <c r="CH56" i="4" s="1"/>
  <c r="CG56" i="4" s="1"/>
  <c r="CI57" i="4"/>
  <c r="CH57" i="4" s="1"/>
  <c r="CG57" i="4" s="1"/>
  <c r="CI58" i="4"/>
  <c r="CI59" i="4"/>
  <c r="CI60" i="4"/>
  <c r="CI61" i="4"/>
  <c r="CH61" i="4" s="1"/>
  <c r="CI62" i="4"/>
  <c r="CH62" i="4" s="1"/>
  <c r="CG62" i="4" s="1"/>
  <c r="CI63" i="4"/>
  <c r="CH63" i="4" s="1"/>
  <c r="CI64" i="4"/>
  <c r="CI65" i="4"/>
  <c r="CI66" i="4"/>
  <c r="CI67" i="4"/>
  <c r="CH67" i="4" s="1"/>
  <c r="CI68" i="4"/>
  <c r="CH68" i="4" s="1"/>
  <c r="CG68" i="4" s="1"/>
  <c r="CI69" i="4"/>
  <c r="CH69" i="4" s="1"/>
  <c r="CG69" i="4" s="1"/>
  <c r="CI70" i="4"/>
  <c r="CH10" i="4"/>
  <c r="CG10" i="4" s="1"/>
  <c r="CH11" i="4"/>
  <c r="CG11" i="4" s="1"/>
  <c r="CH16" i="4"/>
  <c r="CG16" i="4" s="1"/>
  <c r="CH17" i="4"/>
  <c r="CG17" i="4" s="1"/>
  <c r="CH22" i="4"/>
  <c r="CG22" i="4" s="1"/>
  <c r="CH23" i="4"/>
  <c r="CG23" i="4" s="1"/>
  <c r="CH28" i="4"/>
  <c r="CG28" i="4" s="1"/>
  <c r="CH29" i="4"/>
  <c r="CG29" i="4" s="1"/>
  <c r="CH34" i="4"/>
  <c r="CG34" i="4" s="1"/>
  <c r="CH35" i="4"/>
  <c r="CG35" i="4" s="1"/>
  <c r="CH40" i="4"/>
  <c r="CG40" i="4" s="1"/>
  <c r="CH41" i="4"/>
  <c r="CG41" i="4" s="1"/>
  <c r="CH46" i="4"/>
  <c r="CG46" i="4" s="1"/>
  <c r="CH47" i="4"/>
  <c r="CG47" i="4" s="1"/>
  <c r="CH52" i="4"/>
  <c r="CG52" i="4" s="1"/>
  <c r="CH53" i="4"/>
  <c r="CG53" i="4" s="1"/>
  <c r="CH58" i="4"/>
  <c r="CG58" i="4" s="1"/>
  <c r="CH59" i="4"/>
  <c r="CG59" i="4" s="1"/>
  <c r="CH64" i="4"/>
  <c r="CG64" i="4" s="1"/>
  <c r="CH65" i="4"/>
  <c r="CG65" i="4" s="1"/>
  <c r="CH70" i="4"/>
  <c r="CG70" i="4" s="1"/>
  <c r="CG27" i="4"/>
  <c r="CG63"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CA38" i="4"/>
  <c r="CA39" i="4"/>
  <c r="CA40" i="4"/>
  <c r="CA41" i="4"/>
  <c r="CA42" i="4"/>
  <c r="CA43" i="4"/>
  <c r="CA44" i="4"/>
  <c r="CA45" i="4"/>
  <c r="CA46" i="4"/>
  <c r="CA47" i="4"/>
  <c r="CA48" i="4"/>
  <c r="CA49" i="4"/>
  <c r="CA50" i="4"/>
  <c r="CA51" i="4"/>
  <c r="CA52" i="4"/>
  <c r="CA53" i="4"/>
  <c r="CA54" i="4"/>
  <c r="CA55" i="4"/>
  <c r="CA56" i="4"/>
  <c r="CA57" i="4"/>
  <c r="CA58" i="4"/>
  <c r="CA59" i="4"/>
  <c r="CA60" i="4"/>
  <c r="CA61" i="4"/>
  <c r="CA62" i="4"/>
  <c r="CA63" i="4"/>
  <c r="CA64" i="4"/>
  <c r="CA65" i="4"/>
  <c r="CA66" i="4"/>
  <c r="CA67" i="4"/>
  <c r="CA68" i="4"/>
  <c r="CA69" i="4"/>
  <c r="CA70" i="4"/>
  <c r="BU8" i="4"/>
  <c r="BU9" i="4"/>
  <c r="BU10" i="4"/>
  <c r="BU11" i="4"/>
  <c r="BU12" i="4"/>
  <c r="BU13" i="4"/>
  <c r="BU14" i="4"/>
  <c r="BU15" i="4"/>
  <c r="BU16" i="4"/>
  <c r="BU17" i="4"/>
  <c r="BU18" i="4"/>
  <c r="BU19" i="4"/>
  <c r="BU20" i="4"/>
  <c r="BU21" i="4"/>
  <c r="BU22" i="4"/>
  <c r="BU23" i="4"/>
  <c r="BU24" i="4"/>
  <c r="BU25" i="4"/>
  <c r="BU26" i="4"/>
  <c r="BU27" i="4"/>
  <c r="BU28" i="4"/>
  <c r="BU29" i="4"/>
  <c r="BU30" i="4"/>
  <c r="BU31" i="4"/>
  <c r="BU32" i="4"/>
  <c r="BU33" i="4"/>
  <c r="BU34" i="4"/>
  <c r="BU35" i="4"/>
  <c r="BU36" i="4"/>
  <c r="BU37" i="4"/>
  <c r="BU38" i="4"/>
  <c r="BU39" i="4"/>
  <c r="BU40" i="4"/>
  <c r="BU41" i="4"/>
  <c r="BU42" i="4"/>
  <c r="BU43" i="4"/>
  <c r="BU44" i="4"/>
  <c r="BU45" i="4"/>
  <c r="BU46" i="4"/>
  <c r="BU47" i="4"/>
  <c r="BU48" i="4"/>
  <c r="BU49" i="4"/>
  <c r="BU50" i="4"/>
  <c r="BU51" i="4"/>
  <c r="BU52" i="4"/>
  <c r="BU53" i="4"/>
  <c r="BU54" i="4"/>
  <c r="BU55" i="4"/>
  <c r="BU56" i="4"/>
  <c r="BU57" i="4"/>
  <c r="BU58" i="4"/>
  <c r="BU59" i="4"/>
  <c r="BU60" i="4"/>
  <c r="BU61" i="4"/>
  <c r="BU62" i="4"/>
  <c r="BU63" i="4"/>
  <c r="BU64" i="4"/>
  <c r="BU65" i="4"/>
  <c r="BU66" i="4"/>
  <c r="BU67" i="4"/>
  <c r="BU68" i="4"/>
  <c r="BU69" i="4"/>
  <c r="BU70" i="4"/>
  <c r="BO8" i="4"/>
  <c r="BO9" i="4"/>
  <c r="BO10" i="4"/>
  <c r="BO11" i="4"/>
  <c r="BO12" i="4"/>
  <c r="BO13" i="4"/>
  <c r="BO14" i="4"/>
  <c r="BO15" i="4"/>
  <c r="BO16" i="4"/>
  <c r="BO17" i="4"/>
  <c r="BO18" i="4"/>
  <c r="BO19" i="4"/>
  <c r="BO20" i="4"/>
  <c r="BO21" i="4"/>
  <c r="BO22" i="4"/>
  <c r="BO23" i="4"/>
  <c r="BO24" i="4"/>
  <c r="BO25" i="4"/>
  <c r="BO26" i="4"/>
  <c r="BO27" i="4"/>
  <c r="BO28" i="4"/>
  <c r="BO29" i="4"/>
  <c r="BO30" i="4"/>
  <c r="BO31" i="4"/>
  <c r="BO32" i="4"/>
  <c r="BO33" i="4"/>
  <c r="BO34" i="4"/>
  <c r="BO35" i="4"/>
  <c r="BO36" i="4"/>
  <c r="BO37" i="4"/>
  <c r="BO38" i="4"/>
  <c r="BO39" i="4"/>
  <c r="BO40" i="4"/>
  <c r="BO41" i="4"/>
  <c r="BO42" i="4"/>
  <c r="BO43" i="4"/>
  <c r="BO44" i="4"/>
  <c r="BO45" i="4"/>
  <c r="BO46" i="4"/>
  <c r="BO47" i="4"/>
  <c r="BO48" i="4"/>
  <c r="BO49" i="4"/>
  <c r="BO50" i="4"/>
  <c r="BO51" i="4"/>
  <c r="BO52" i="4"/>
  <c r="BO53" i="4"/>
  <c r="BO54" i="4"/>
  <c r="BO55" i="4"/>
  <c r="BO56" i="4"/>
  <c r="BO57" i="4"/>
  <c r="BO58" i="4"/>
  <c r="BO59" i="4"/>
  <c r="BO60" i="4"/>
  <c r="BO61" i="4"/>
  <c r="BO62" i="4"/>
  <c r="BO63" i="4"/>
  <c r="BO64" i="4"/>
  <c r="BO65" i="4"/>
  <c r="BO66" i="4"/>
  <c r="BO67" i="4"/>
  <c r="BO68" i="4"/>
  <c r="BO69" i="4"/>
  <c r="BO70" i="4"/>
  <c r="BI8" i="4"/>
  <c r="BI9" i="4"/>
  <c r="BI10" i="4"/>
  <c r="BI11" i="4"/>
  <c r="BI12" i="4"/>
  <c r="BI13" i="4"/>
  <c r="BI14" i="4"/>
  <c r="BI15" i="4"/>
  <c r="BB15" i="4" s="1"/>
  <c r="BI16" i="4"/>
  <c r="BI17" i="4"/>
  <c r="BI18" i="4"/>
  <c r="BI19" i="4"/>
  <c r="BI20" i="4"/>
  <c r="BI21" i="4"/>
  <c r="BI22" i="4"/>
  <c r="BI23" i="4"/>
  <c r="BI24" i="4"/>
  <c r="BI25" i="4"/>
  <c r="BI26" i="4"/>
  <c r="BI27" i="4"/>
  <c r="BB27" i="4" s="1"/>
  <c r="BI28" i="4"/>
  <c r="BI29" i="4"/>
  <c r="BI30" i="4"/>
  <c r="BI31" i="4"/>
  <c r="BI32" i="4"/>
  <c r="BI33" i="4"/>
  <c r="BI34" i="4"/>
  <c r="BI35" i="4"/>
  <c r="BI36" i="4"/>
  <c r="BI37" i="4"/>
  <c r="BI38" i="4"/>
  <c r="BI39" i="4"/>
  <c r="BB39" i="4" s="1"/>
  <c r="BI40" i="4"/>
  <c r="BI41" i="4"/>
  <c r="BI42" i="4"/>
  <c r="BI43" i="4"/>
  <c r="BI44" i="4"/>
  <c r="BI45" i="4"/>
  <c r="BI46" i="4"/>
  <c r="BI47" i="4"/>
  <c r="BI48" i="4"/>
  <c r="BI49" i="4"/>
  <c r="BI50" i="4"/>
  <c r="BI51" i="4"/>
  <c r="BB51" i="4" s="1"/>
  <c r="BI52" i="4"/>
  <c r="BI53" i="4"/>
  <c r="BI54" i="4"/>
  <c r="BI55" i="4"/>
  <c r="BI56" i="4"/>
  <c r="BI57" i="4"/>
  <c r="BI58" i="4"/>
  <c r="BI59" i="4"/>
  <c r="BI60" i="4"/>
  <c r="BI61" i="4"/>
  <c r="BI62" i="4"/>
  <c r="BI63" i="4"/>
  <c r="BB63" i="4" s="1"/>
  <c r="BI64" i="4"/>
  <c r="BI65" i="4"/>
  <c r="BI66" i="4"/>
  <c r="BI67" i="4"/>
  <c r="BI68" i="4"/>
  <c r="BI69" i="4"/>
  <c r="BI70" i="4"/>
  <c r="BC8" i="4"/>
  <c r="BC9" i="4"/>
  <c r="BC10" i="4"/>
  <c r="BB10" i="4" s="1"/>
  <c r="BC11" i="4"/>
  <c r="BB11" i="4" s="1"/>
  <c r="BC12" i="4"/>
  <c r="BB12" i="4" s="1"/>
  <c r="BC13" i="4"/>
  <c r="BC14" i="4"/>
  <c r="BC15" i="4"/>
  <c r="BC16" i="4"/>
  <c r="BB16" i="4" s="1"/>
  <c r="BC17" i="4"/>
  <c r="BB17" i="4" s="1"/>
  <c r="BC18" i="4"/>
  <c r="BB18" i="4" s="1"/>
  <c r="BC19" i="4"/>
  <c r="BC20" i="4"/>
  <c r="BC21" i="4"/>
  <c r="BC22" i="4"/>
  <c r="BB22" i="4" s="1"/>
  <c r="BC23" i="4"/>
  <c r="BB23" i="4" s="1"/>
  <c r="BC24" i="4"/>
  <c r="BB24" i="4" s="1"/>
  <c r="BC25" i="4"/>
  <c r="BC26" i="4"/>
  <c r="BC27" i="4"/>
  <c r="BC28" i="4"/>
  <c r="BB28" i="4" s="1"/>
  <c r="BC29" i="4"/>
  <c r="BB29" i="4" s="1"/>
  <c r="BC30" i="4"/>
  <c r="BB30" i="4" s="1"/>
  <c r="BC31" i="4"/>
  <c r="BC32" i="4"/>
  <c r="BC33" i="4"/>
  <c r="BC34" i="4"/>
  <c r="BB34" i="4" s="1"/>
  <c r="BC35" i="4"/>
  <c r="BB35" i="4" s="1"/>
  <c r="BC36" i="4"/>
  <c r="BB36" i="4" s="1"/>
  <c r="BC37" i="4"/>
  <c r="BC38" i="4"/>
  <c r="BC39" i="4"/>
  <c r="BC40" i="4"/>
  <c r="BB40" i="4" s="1"/>
  <c r="BC41" i="4"/>
  <c r="BB41" i="4" s="1"/>
  <c r="BC42" i="4"/>
  <c r="BB42" i="4" s="1"/>
  <c r="AH42" i="4" s="1"/>
  <c r="BC43" i="4"/>
  <c r="BC44" i="4"/>
  <c r="BC45" i="4"/>
  <c r="BC46" i="4"/>
  <c r="BB46" i="4" s="1"/>
  <c r="BC47" i="4"/>
  <c r="BB47" i="4" s="1"/>
  <c r="BC48" i="4"/>
  <c r="BB48" i="4" s="1"/>
  <c r="BC49" i="4"/>
  <c r="BC50" i="4"/>
  <c r="BC51" i="4"/>
  <c r="BC52" i="4"/>
  <c r="BB52" i="4" s="1"/>
  <c r="BC53" i="4"/>
  <c r="BB53" i="4" s="1"/>
  <c r="BC54" i="4"/>
  <c r="BB54" i="4" s="1"/>
  <c r="BC55" i="4"/>
  <c r="BC56" i="4"/>
  <c r="BC57" i="4"/>
  <c r="BC58" i="4"/>
  <c r="BB58" i="4" s="1"/>
  <c r="BC59" i="4"/>
  <c r="BB59" i="4" s="1"/>
  <c r="BC60" i="4"/>
  <c r="BB60" i="4" s="1"/>
  <c r="BC61" i="4"/>
  <c r="BC62" i="4"/>
  <c r="BC63" i="4"/>
  <c r="BC64" i="4"/>
  <c r="BB64" i="4" s="1"/>
  <c r="BC65" i="4"/>
  <c r="BB65" i="4" s="1"/>
  <c r="BC66" i="4"/>
  <c r="BB66" i="4" s="1"/>
  <c r="BC67" i="4"/>
  <c r="BC68" i="4"/>
  <c r="BC69" i="4"/>
  <c r="BC70" i="4"/>
  <c r="BB70" i="4" s="1"/>
  <c r="BB8" i="4"/>
  <c r="BB9" i="4"/>
  <c r="BB13" i="4"/>
  <c r="BB14" i="4"/>
  <c r="BB19" i="4"/>
  <c r="BB20" i="4"/>
  <c r="BB21" i="4"/>
  <c r="BB25" i="4"/>
  <c r="BB26" i="4"/>
  <c r="BB31" i="4"/>
  <c r="BB32" i="4"/>
  <c r="BB33" i="4"/>
  <c r="BB37" i="4"/>
  <c r="BB38" i="4"/>
  <c r="BB43" i="4"/>
  <c r="BB44" i="4"/>
  <c r="BB45" i="4"/>
  <c r="BB49" i="4"/>
  <c r="BB50" i="4"/>
  <c r="BB55" i="4"/>
  <c r="BB56" i="4"/>
  <c r="BB57" i="4"/>
  <c r="BB61" i="4"/>
  <c r="BB62" i="4"/>
  <c r="BB67" i="4"/>
  <c r="BB68" i="4"/>
  <c r="BB69"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V35" i="4"/>
  <c r="AV36" i="4"/>
  <c r="AV37" i="4"/>
  <c r="AV38" i="4"/>
  <c r="AV39" i="4"/>
  <c r="AV40" i="4"/>
  <c r="AV41" i="4"/>
  <c r="AV42" i="4"/>
  <c r="AV43" i="4"/>
  <c r="AV44" i="4"/>
  <c r="AV45" i="4"/>
  <c r="AV46" i="4"/>
  <c r="AV47" i="4"/>
  <c r="AV48" i="4"/>
  <c r="AV49" i="4"/>
  <c r="AV50" i="4"/>
  <c r="AV51" i="4"/>
  <c r="AV52" i="4"/>
  <c r="AV53" i="4"/>
  <c r="AV54" i="4"/>
  <c r="AV55" i="4"/>
  <c r="AV56" i="4"/>
  <c r="AV57" i="4"/>
  <c r="AV58" i="4"/>
  <c r="AV59" i="4"/>
  <c r="AV60" i="4"/>
  <c r="AV61" i="4"/>
  <c r="AV62" i="4"/>
  <c r="AV63" i="4"/>
  <c r="AV64" i="4"/>
  <c r="AV65" i="4"/>
  <c r="AV66" i="4"/>
  <c r="AV67" i="4"/>
  <c r="AV68" i="4"/>
  <c r="AV69" i="4"/>
  <c r="AV70" i="4"/>
  <c r="AP8" i="4"/>
  <c r="AP9" i="4"/>
  <c r="AP10" i="4"/>
  <c r="AP11" i="4"/>
  <c r="AP12" i="4"/>
  <c r="AP13" i="4"/>
  <c r="AP14" i="4"/>
  <c r="AP15" i="4"/>
  <c r="AI15" i="4" s="1"/>
  <c r="AH15" i="4" s="1"/>
  <c r="AP16" i="4"/>
  <c r="AP17" i="4"/>
  <c r="AP18" i="4"/>
  <c r="AP19" i="4"/>
  <c r="AP20" i="4"/>
  <c r="AP21" i="4"/>
  <c r="AP22" i="4"/>
  <c r="AP23" i="4"/>
  <c r="AP24" i="4"/>
  <c r="AP25" i="4"/>
  <c r="AP26" i="4"/>
  <c r="AP27" i="4"/>
  <c r="AI27" i="4" s="1"/>
  <c r="AH27" i="4" s="1"/>
  <c r="AP28" i="4"/>
  <c r="AP29" i="4"/>
  <c r="AP30" i="4"/>
  <c r="AP31" i="4"/>
  <c r="AP32" i="4"/>
  <c r="AP33" i="4"/>
  <c r="AP34" i="4"/>
  <c r="AP35" i="4"/>
  <c r="AP36" i="4"/>
  <c r="AP37" i="4"/>
  <c r="AP38" i="4"/>
  <c r="AP39" i="4"/>
  <c r="AI39" i="4" s="1"/>
  <c r="AH39" i="4" s="1"/>
  <c r="AP40" i="4"/>
  <c r="AP41" i="4"/>
  <c r="AP42" i="4"/>
  <c r="AP43" i="4"/>
  <c r="AP44" i="4"/>
  <c r="AP45" i="4"/>
  <c r="AP46" i="4"/>
  <c r="AP47" i="4"/>
  <c r="AP48" i="4"/>
  <c r="AP49" i="4"/>
  <c r="AP50" i="4"/>
  <c r="AP51" i="4"/>
  <c r="AI51" i="4" s="1"/>
  <c r="AH51" i="4" s="1"/>
  <c r="AP52" i="4"/>
  <c r="AP53" i="4"/>
  <c r="AP54" i="4"/>
  <c r="AP55" i="4"/>
  <c r="AP56" i="4"/>
  <c r="AP57" i="4"/>
  <c r="AP58" i="4"/>
  <c r="AP59" i="4"/>
  <c r="AP60" i="4"/>
  <c r="AP61" i="4"/>
  <c r="AP62" i="4"/>
  <c r="AP63" i="4"/>
  <c r="AI63" i="4" s="1"/>
  <c r="AH63" i="4" s="1"/>
  <c r="AP64" i="4"/>
  <c r="AP65" i="4"/>
  <c r="AP66" i="4"/>
  <c r="AP67" i="4"/>
  <c r="AP68" i="4"/>
  <c r="AP69" i="4"/>
  <c r="AP70" i="4"/>
  <c r="AJ8" i="4"/>
  <c r="AJ9" i="4"/>
  <c r="AJ10" i="4"/>
  <c r="AI10" i="4" s="1"/>
  <c r="AJ11" i="4"/>
  <c r="AI11" i="4" s="1"/>
  <c r="AJ12" i="4"/>
  <c r="AI12" i="4" s="1"/>
  <c r="AJ13" i="4"/>
  <c r="AJ14" i="4"/>
  <c r="AJ15" i="4"/>
  <c r="AJ16" i="4"/>
  <c r="AI16" i="4" s="1"/>
  <c r="AJ17" i="4"/>
  <c r="AI17" i="4" s="1"/>
  <c r="AJ18" i="4"/>
  <c r="AI18" i="4" s="1"/>
  <c r="AH18" i="4" s="1"/>
  <c r="AJ19" i="4"/>
  <c r="AJ20" i="4"/>
  <c r="AJ21" i="4"/>
  <c r="AJ22" i="4"/>
  <c r="AI22" i="4" s="1"/>
  <c r="AJ23" i="4"/>
  <c r="AI23" i="4" s="1"/>
  <c r="AJ24" i="4"/>
  <c r="AI24" i="4" s="1"/>
  <c r="AH24" i="4" s="1"/>
  <c r="AJ25" i="4"/>
  <c r="AJ26" i="4"/>
  <c r="AJ27" i="4"/>
  <c r="AJ28" i="4"/>
  <c r="AI28" i="4" s="1"/>
  <c r="AJ29" i="4"/>
  <c r="AI29" i="4" s="1"/>
  <c r="AJ30" i="4"/>
  <c r="AI30" i="4" s="1"/>
  <c r="AH30" i="4" s="1"/>
  <c r="AJ31" i="4"/>
  <c r="AJ32" i="4"/>
  <c r="AJ33" i="4"/>
  <c r="AJ34" i="4"/>
  <c r="AI34" i="4" s="1"/>
  <c r="AJ35" i="4"/>
  <c r="AI35" i="4" s="1"/>
  <c r="AH35" i="4" s="1"/>
  <c r="AJ36" i="4"/>
  <c r="AI36" i="4" s="1"/>
  <c r="AH36" i="4" s="1"/>
  <c r="AJ37" i="4"/>
  <c r="AJ38" i="4"/>
  <c r="AJ39" i="4"/>
  <c r="AJ40" i="4"/>
  <c r="AI40" i="4" s="1"/>
  <c r="AJ41" i="4"/>
  <c r="AI41" i="4" s="1"/>
  <c r="AH41" i="4" s="1"/>
  <c r="AJ42" i="4"/>
  <c r="AI42" i="4" s="1"/>
  <c r="AJ43" i="4"/>
  <c r="AJ44" i="4"/>
  <c r="AJ45" i="4"/>
  <c r="AJ46" i="4"/>
  <c r="AI46" i="4" s="1"/>
  <c r="AJ47" i="4"/>
  <c r="AI47" i="4" s="1"/>
  <c r="AH47" i="4" s="1"/>
  <c r="AJ48" i="4"/>
  <c r="AI48" i="4" s="1"/>
  <c r="AJ49" i="4"/>
  <c r="AJ50" i="4"/>
  <c r="AJ51" i="4"/>
  <c r="AJ52" i="4"/>
  <c r="AI52" i="4" s="1"/>
  <c r="AJ53" i="4"/>
  <c r="AI53" i="4" s="1"/>
  <c r="AH53" i="4" s="1"/>
  <c r="AJ54" i="4"/>
  <c r="AI54" i="4" s="1"/>
  <c r="AH54" i="4" s="1"/>
  <c r="AJ55" i="4"/>
  <c r="AJ56" i="4"/>
  <c r="AJ57" i="4"/>
  <c r="AJ58" i="4"/>
  <c r="AI58" i="4" s="1"/>
  <c r="AJ59" i="4"/>
  <c r="AI59" i="4" s="1"/>
  <c r="AH59" i="4" s="1"/>
  <c r="AJ60" i="4"/>
  <c r="AI60" i="4" s="1"/>
  <c r="AH60" i="4" s="1"/>
  <c r="AJ61" i="4"/>
  <c r="AJ62" i="4"/>
  <c r="AJ63" i="4"/>
  <c r="AJ64" i="4"/>
  <c r="AI64" i="4" s="1"/>
  <c r="AJ65" i="4"/>
  <c r="AI65" i="4" s="1"/>
  <c r="AH65" i="4" s="1"/>
  <c r="AJ66" i="4"/>
  <c r="AI66" i="4" s="1"/>
  <c r="AH66" i="4" s="1"/>
  <c r="AJ67" i="4"/>
  <c r="AJ68" i="4"/>
  <c r="AJ69" i="4"/>
  <c r="AJ70" i="4"/>
  <c r="AI70" i="4" s="1"/>
  <c r="AH70" i="4" s="1"/>
  <c r="AI8" i="4"/>
  <c r="AH8" i="4" s="1"/>
  <c r="AI9" i="4"/>
  <c r="AI13" i="4"/>
  <c r="AH13" i="4" s="1"/>
  <c r="AI14" i="4"/>
  <c r="AH14" i="4" s="1"/>
  <c r="AI19" i="4"/>
  <c r="AH19" i="4" s="1"/>
  <c r="AI20" i="4"/>
  <c r="AH20" i="4" s="1"/>
  <c r="AI21" i="4"/>
  <c r="AI25" i="4"/>
  <c r="AH25" i="4" s="1"/>
  <c r="AI26" i="4"/>
  <c r="AH26" i="4" s="1"/>
  <c r="AI31" i="4"/>
  <c r="AH31" i="4" s="1"/>
  <c r="AI32" i="4"/>
  <c r="AH32" i="4" s="1"/>
  <c r="AI33" i="4"/>
  <c r="AI37" i="4"/>
  <c r="AH37" i="4" s="1"/>
  <c r="AI38" i="4"/>
  <c r="AH38" i="4" s="1"/>
  <c r="AI43" i="4"/>
  <c r="AH43" i="4" s="1"/>
  <c r="AI44" i="4"/>
  <c r="AH44" i="4" s="1"/>
  <c r="AI45" i="4"/>
  <c r="AI49" i="4"/>
  <c r="AH49" i="4" s="1"/>
  <c r="AI50" i="4"/>
  <c r="AH50" i="4" s="1"/>
  <c r="AI55" i="4"/>
  <c r="AH55" i="4" s="1"/>
  <c r="AI56" i="4"/>
  <c r="AH56" i="4" s="1"/>
  <c r="AI57" i="4"/>
  <c r="AI61" i="4"/>
  <c r="AH61" i="4" s="1"/>
  <c r="AI62" i="4"/>
  <c r="AH62" i="4" s="1"/>
  <c r="AI67" i="4"/>
  <c r="AH67" i="4" s="1"/>
  <c r="AI68" i="4"/>
  <c r="AH68" i="4" s="1"/>
  <c r="AI69" i="4"/>
  <c r="AH12" i="4"/>
  <c r="AH48" i="4"/>
  <c r="AD8" i="3"/>
  <c r="AD9" i="3"/>
  <c r="AD10" i="3"/>
  <c r="AD11" i="3"/>
  <c r="AD12" i="3"/>
  <c r="AD13" i="3"/>
  <c r="AD14" i="3"/>
  <c r="AD15" i="3"/>
  <c r="AD16" i="3"/>
  <c r="AD17" i="3"/>
  <c r="AD18" i="3"/>
  <c r="AC8" i="3"/>
  <c r="AC9" i="3"/>
  <c r="AC10" i="3"/>
  <c r="AC11" i="3"/>
  <c r="AC12" i="3"/>
  <c r="AC13" i="3"/>
  <c r="AC14" i="3"/>
  <c r="AC15" i="3"/>
  <c r="AC16" i="3"/>
  <c r="AC17" i="3"/>
  <c r="AC18" i="3"/>
  <c r="AB8" i="3"/>
  <c r="AB9" i="3"/>
  <c r="AB10" i="3"/>
  <c r="AB11" i="3"/>
  <c r="AB12" i="3"/>
  <c r="AB13" i="3"/>
  <c r="AB14" i="3"/>
  <c r="AB15" i="3"/>
  <c r="AB16" i="3"/>
  <c r="AB17" i="3"/>
  <c r="AB18" i="3"/>
  <c r="AA8" i="3"/>
  <c r="AA9" i="3"/>
  <c r="AA10" i="3"/>
  <c r="AA11" i="3"/>
  <c r="AA12" i="3"/>
  <c r="AA13" i="3"/>
  <c r="AA14" i="3"/>
  <c r="AA15" i="3"/>
  <c r="AA16" i="3"/>
  <c r="AA17" i="3"/>
  <c r="AA18" i="3"/>
  <c r="Z13" i="3"/>
  <c r="Y8" i="3"/>
  <c r="Y9" i="3"/>
  <c r="Y10" i="3"/>
  <c r="Y11" i="3"/>
  <c r="Y12" i="3"/>
  <c r="Y13" i="3"/>
  <c r="Y14" i="3"/>
  <c r="Y15" i="3"/>
  <c r="Y16" i="3"/>
  <c r="Y17" i="3"/>
  <c r="Y18" i="3"/>
  <c r="X8" i="3"/>
  <c r="X9" i="3"/>
  <c r="X10" i="3"/>
  <c r="X11" i="3"/>
  <c r="X12" i="3"/>
  <c r="X13" i="3"/>
  <c r="X14" i="3"/>
  <c r="X15" i="3"/>
  <c r="X16" i="3"/>
  <c r="X17" i="3"/>
  <c r="X18" i="3"/>
  <c r="Q8" i="3"/>
  <c r="Z8" i="3" s="1"/>
  <c r="Q9" i="3"/>
  <c r="Q10" i="3"/>
  <c r="M10" i="3" s="1"/>
  <c r="Q11" i="3"/>
  <c r="Z11" i="3" s="1"/>
  <c r="Q12" i="3"/>
  <c r="Q13" i="3"/>
  <c r="Q14" i="3"/>
  <c r="Z14" i="3" s="1"/>
  <c r="Q15" i="3"/>
  <c r="Q16" i="3"/>
  <c r="M16" i="3" s="1"/>
  <c r="Q17" i="3"/>
  <c r="Z17" i="3" s="1"/>
  <c r="Q18" i="3"/>
  <c r="N8" i="3"/>
  <c r="N9" i="3"/>
  <c r="N10" i="3"/>
  <c r="N11" i="3"/>
  <c r="W11" i="3" s="1"/>
  <c r="N12" i="3"/>
  <c r="W12" i="3" s="1"/>
  <c r="N13" i="3"/>
  <c r="N14" i="3"/>
  <c r="N15" i="3"/>
  <c r="N16" i="3"/>
  <c r="N17" i="3"/>
  <c r="W17" i="3" s="1"/>
  <c r="N18" i="3"/>
  <c r="W18" i="3" s="1"/>
  <c r="M8" i="3"/>
  <c r="V8" i="3" s="1"/>
  <c r="M11" i="3"/>
  <c r="M14" i="3"/>
  <c r="V14" i="3" s="1"/>
  <c r="M17" i="3"/>
  <c r="H8" i="3"/>
  <c r="H9" i="3"/>
  <c r="D9" i="3" s="1"/>
  <c r="H10" i="3"/>
  <c r="H11" i="3"/>
  <c r="H12" i="3"/>
  <c r="D12" i="3" s="1"/>
  <c r="H13" i="3"/>
  <c r="D13" i="3" s="1"/>
  <c r="H14" i="3"/>
  <c r="H15" i="3"/>
  <c r="D15" i="3" s="1"/>
  <c r="H16" i="3"/>
  <c r="H17" i="3"/>
  <c r="H18" i="3"/>
  <c r="D18" i="3" s="1"/>
  <c r="E8" i="3"/>
  <c r="W8" i="3" s="1"/>
  <c r="E9" i="3"/>
  <c r="W9" i="3" s="1"/>
  <c r="E10" i="3"/>
  <c r="D10" i="3" s="1"/>
  <c r="E11" i="3"/>
  <c r="E12" i="3"/>
  <c r="E13" i="3"/>
  <c r="E14" i="3"/>
  <c r="W14" i="3" s="1"/>
  <c r="E15" i="3"/>
  <c r="W15" i="3" s="1"/>
  <c r="E16" i="3"/>
  <c r="D16" i="3" s="1"/>
  <c r="E17" i="3"/>
  <c r="E18" i="3"/>
  <c r="D8" i="3"/>
  <c r="D11" i="3"/>
  <c r="V11" i="3" s="1"/>
  <c r="D14" i="3"/>
  <c r="D17" i="3"/>
  <c r="V17" i="3" s="1"/>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61" i="2"/>
  <c r="AD62" i="2"/>
  <c r="AD63" i="2"/>
  <c r="AD64" i="2"/>
  <c r="AD65" i="2"/>
  <c r="AD66" i="2"/>
  <c r="AD67" i="2"/>
  <c r="AD68" i="2"/>
  <c r="AD69" i="2"/>
  <c r="AD70"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Z15" i="2"/>
  <c r="Z16" i="2"/>
  <c r="Z24" i="2"/>
  <c r="Z33" i="2"/>
  <c r="Z34" i="2"/>
  <c r="Z42"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W41" i="2"/>
  <c r="Q8" i="2"/>
  <c r="Q9" i="2"/>
  <c r="Z9" i="2" s="1"/>
  <c r="Q10" i="2"/>
  <c r="Z10" i="2" s="1"/>
  <c r="Q11" i="2"/>
  <c r="Z11" i="2" s="1"/>
  <c r="Q12" i="2"/>
  <c r="Q13" i="2"/>
  <c r="Q14" i="2"/>
  <c r="Q15" i="2"/>
  <c r="Q16" i="2"/>
  <c r="Q17" i="2"/>
  <c r="Z17" i="2" s="1"/>
  <c r="Q18" i="2"/>
  <c r="Z18" i="2" s="1"/>
  <c r="Q19" i="2"/>
  <c r="Q20" i="2"/>
  <c r="Q21" i="2"/>
  <c r="Z21" i="2" s="1"/>
  <c r="Q22" i="2"/>
  <c r="Z22" i="2" s="1"/>
  <c r="Q23" i="2"/>
  <c r="Z23" i="2" s="1"/>
  <c r="Q24" i="2"/>
  <c r="Q25" i="2"/>
  <c r="Q26" i="2"/>
  <c r="Q27" i="2"/>
  <c r="Z27" i="2" s="1"/>
  <c r="Q28" i="2"/>
  <c r="Z28" i="2" s="1"/>
  <c r="Q29" i="2"/>
  <c r="Z29" i="2" s="1"/>
  <c r="Q30" i="2"/>
  <c r="Q31" i="2"/>
  <c r="Q32" i="2"/>
  <c r="Q33" i="2"/>
  <c r="Q34" i="2"/>
  <c r="Q35" i="2"/>
  <c r="Z35" i="2" s="1"/>
  <c r="Q36" i="2"/>
  <c r="Z36" i="2" s="1"/>
  <c r="Q37" i="2"/>
  <c r="Q38" i="2"/>
  <c r="Q39" i="2"/>
  <c r="Z39" i="2" s="1"/>
  <c r="Q40" i="2"/>
  <c r="Z40" i="2" s="1"/>
  <c r="Q41" i="2"/>
  <c r="Z41" i="2" s="1"/>
  <c r="Q42" i="2"/>
  <c r="Q43" i="2"/>
  <c r="Q44" i="2"/>
  <c r="Q45" i="2"/>
  <c r="Z45" i="2" s="1"/>
  <c r="Q46" i="2"/>
  <c r="Z46" i="2" s="1"/>
  <c r="Q47" i="2"/>
  <c r="Z47" i="2" s="1"/>
  <c r="Q48" i="2"/>
  <c r="Q49" i="2"/>
  <c r="Q50" i="2"/>
  <c r="Q51" i="2"/>
  <c r="Z51" i="2" s="1"/>
  <c r="Q52" i="2"/>
  <c r="Z52" i="2" s="1"/>
  <c r="Q53" i="2"/>
  <c r="Z53" i="2" s="1"/>
  <c r="Q54" i="2"/>
  <c r="Q55" i="2"/>
  <c r="Q56" i="2"/>
  <c r="Q57" i="2"/>
  <c r="Z57" i="2" s="1"/>
  <c r="Q58" i="2"/>
  <c r="Z58" i="2" s="1"/>
  <c r="Q59" i="2"/>
  <c r="Z59" i="2" s="1"/>
  <c r="Q60" i="2"/>
  <c r="Q61" i="2"/>
  <c r="Q62" i="2"/>
  <c r="Q63" i="2"/>
  <c r="Z63" i="2" s="1"/>
  <c r="Q64" i="2"/>
  <c r="Z64" i="2" s="1"/>
  <c r="Q65" i="2"/>
  <c r="Z65" i="2" s="1"/>
  <c r="Q66" i="2"/>
  <c r="Q67" i="2"/>
  <c r="Q68" i="2"/>
  <c r="Q69" i="2"/>
  <c r="Z69" i="2" s="1"/>
  <c r="Q70" i="2"/>
  <c r="Z70" i="2" s="1"/>
  <c r="N8" i="2"/>
  <c r="N9" i="2"/>
  <c r="N10" i="2"/>
  <c r="N11" i="2"/>
  <c r="N12" i="2"/>
  <c r="W12" i="2" s="1"/>
  <c r="N13" i="2"/>
  <c r="W13" i="2" s="1"/>
  <c r="N14" i="2"/>
  <c r="N15" i="2"/>
  <c r="N16" i="2"/>
  <c r="N17" i="2"/>
  <c r="N18" i="2"/>
  <c r="W18" i="2" s="1"/>
  <c r="N19" i="2"/>
  <c r="W19" i="2" s="1"/>
  <c r="N20" i="2"/>
  <c r="N21" i="2"/>
  <c r="N22" i="2"/>
  <c r="N23" i="2"/>
  <c r="N24" i="2"/>
  <c r="W24" i="2" s="1"/>
  <c r="N25" i="2"/>
  <c r="W25" i="2" s="1"/>
  <c r="N26" i="2"/>
  <c r="N27" i="2"/>
  <c r="N28" i="2"/>
  <c r="N29" i="2"/>
  <c r="N30" i="2"/>
  <c r="W30" i="2" s="1"/>
  <c r="N31" i="2"/>
  <c r="W31" i="2" s="1"/>
  <c r="N32" i="2"/>
  <c r="N33" i="2"/>
  <c r="N34" i="2"/>
  <c r="N35" i="2"/>
  <c r="N36" i="2"/>
  <c r="W36" i="2" s="1"/>
  <c r="N37" i="2"/>
  <c r="W37" i="2" s="1"/>
  <c r="N38" i="2"/>
  <c r="N39" i="2"/>
  <c r="N40" i="2"/>
  <c r="N41" i="2"/>
  <c r="N42" i="2"/>
  <c r="W42" i="2" s="1"/>
  <c r="N43" i="2"/>
  <c r="W43" i="2" s="1"/>
  <c r="N44" i="2"/>
  <c r="N45" i="2"/>
  <c r="N46" i="2"/>
  <c r="N47" i="2"/>
  <c r="N48" i="2"/>
  <c r="W48" i="2" s="1"/>
  <c r="N49" i="2"/>
  <c r="W49" i="2" s="1"/>
  <c r="N50" i="2"/>
  <c r="N51" i="2"/>
  <c r="N52" i="2"/>
  <c r="N53" i="2"/>
  <c r="N54" i="2"/>
  <c r="W54" i="2" s="1"/>
  <c r="N55" i="2"/>
  <c r="W55" i="2" s="1"/>
  <c r="N56" i="2"/>
  <c r="N57" i="2"/>
  <c r="N58" i="2"/>
  <c r="N59" i="2"/>
  <c r="N60" i="2"/>
  <c r="W60" i="2" s="1"/>
  <c r="N61" i="2"/>
  <c r="W61" i="2" s="1"/>
  <c r="N62" i="2"/>
  <c r="N63" i="2"/>
  <c r="N64" i="2"/>
  <c r="N65" i="2"/>
  <c r="N66" i="2"/>
  <c r="W66" i="2" s="1"/>
  <c r="N67" i="2"/>
  <c r="W67" i="2" s="1"/>
  <c r="N68" i="2"/>
  <c r="N69" i="2"/>
  <c r="N70" i="2"/>
  <c r="M9" i="2"/>
  <c r="M11" i="2"/>
  <c r="M15" i="2"/>
  <c r="M16" i="2"/>
  <c r="M21" i="2"/>
  <c r="M22" i="2"/>
  <c r="M23" i="2"/>
  <c r="M27" i="2"/>
  <c r="M28" i="2"/>
  <c r="M33" i="2"/>
  <c r="M34" i="2"/>
  <c r="M35" i="2"/>
  <c r="M39" i="2"/>
  <c r="M40" i="2"/>
  <c r="M45" i="2"/>
  <c r="M46" i="2"/>
  <c r="M47" i="2"/>
  <c r="M51" i="2"/>
  <c r="M52" i="2"/>
  <c r="M57" i="2"/>
  <c r="M58" i="2"/>
  <c r="M59" i="2"/>
  <c r="M63" i="2"/>
  <c r="M64" i="2"/>
  <c r="M69" i="2"/>
  <c r="M70" i="2"/>
  <c r="H8" i="2"/>
  <c r="H9" i="2"/>
  <c r="H10" i="2"/>
  <c r="H11" i="2"/>
  <c r="H12" i="2"/>
  <c r="Z12" i="2" s="1"/>
  <c r="H13" i="2"/>
  <c r="H14" i="2"/>
  <c r="D14" i="2" s="1"/>
  <c r="H15" i="2"/>
  <c r="H16" i="2"/>
  <c r="H17" i="2"/>
  <c r="H18" i="2"/>
  <c r="H19" i="2"/>
  <c r="H20" i="2"/>
  <c r="H21" i="2"/>
  <c r="H22" i="2"/>
  <c r="H23" i="2"/>
  <c r="H24" i="2"/>
  <c r="H25" i="2"/>
  <c r="H26" i="2"/>
  <c r="D26" i="2" s="1"/>
  <c r="H27" i="2"/>
  <c r="H28" i="2"/>
  <c r="H29" i="2"/>
  <c r="H30" i="2"/>
  <c r="Z30" i="2" s="1"/>
  <c r="H31" i="2"/>
  <c r="H32" i="2"/>
  <c r="H33" i="2"/>
  <c r="H34" i="2"/>
  <c r="H35" i="2"/>
  <c r="H36" i="2"/>
  <c r="H37" i="2"/>
  <c r="H38" i="2"/>
  <c r="D38" i="2" s="1"/>
  <c r="H39" i="2"/>
  <c r="H40" i="2"/>
  <c r="H41" i="2"/>
  <c r="H42" i="2"/>
  <c r="H43" i="2"/>
  <c r="H44" i="2"/>
  <c r="H45" i="2"/>
  <c r="H46" i="2"/>
  <c r="H47" i="2"/>
  <c r="H48" i="2"/>
  <c r="Z48" i="2" s="1"/>
  <c r="H49" i="2"/>
  <c r="Z49" i="2" s="1"/>
  <c r="H50" i="2"/>
  <c r="Z50" i="2" s="1"/>
  <c r="H51" i="2"/>
  <c r="H52" i="2"/>
  <c r="H53" i="2"/>
  <c r="H54" i="2"/>
  <c r="Z54" i="2" s="1"/>
  <c r="H55" i="2"/>
  <c r="Z55" i="2" s="1"/>
  <c r="H56" i="2"/>
  <c r="Z56" i="2" s="1"/>
  <c r="H57" i="2"/>
  <c r="H58" i="2"/>
  <c r="H59" i="2"/>
  <c r="H60" i="2"/>
  <c r="Z60" i="2" s="1"/>
  <c r="H61" i="2"/>
  <c r="Z61" i="2" s="1"/>
  <c r="H62" i="2"/>
  <c r="Z62" i="2" s="1"/>
  <c r="H63" i="2"/>
  <c r="H64" i="2"/>
  <c r="H65" i="2"/>
  <c r="H66" i="2"/>
  <c r="Z66" i="2" s="1"/>
  <c r="H67" i="2"/>
  <c r="Z67" i="2" s="1"/>
  <c r="H68" i="2"/>
  <c r="Z68" i="2" s="1"/>
  <c r="H69" i="2"/>
  <c r="H70" i="2"/>
  <c r="E8" i="2"/>
  <c r="E9" i="2"/>
  <c r="W9" i="2" s="1"/>
  <c r="E10" i="2"/>
  <c r="W10" i="2" s="1"/>
  <c r="E11" i="2"/>
  <c r="D11" i="2" s="1"/>
  <c r="E12" i="2"/>
  <c r="E13" i="2"/>
  <c r="E14" i="2"/>
  <c r="E15" i="2"/>
  <c r="W15" i="2" s="1"/>
  <c r="E16" i="2"/>
  <c r="W16" i="2" s="1"/>
  <c r="E17" i="2"/>
  <c r="D17" i="2" s="1"/>
  <c r="E18" i="2"/>
  <c r="E19" i="2"/>
  <c r="E20" i="2"/>
  <c r="E21" i="2"/>
  <c r="W21" i="2" s="1"/>
  <c r="E22" i="2"/>
  <c r="D22" i="2" s="1"/>
  <c r="E23" i="2"/>
  <c r="D23" i="2" s="1"/>
  <c r="E24" i="2"/>
  <c r="E25" i="2"/>
  <c r="E26" i="2"/>
  <c r="E27" i="2"/>
  <c r="W27" i="2" s="1"/>
  <c r="E28" i="2"/>
  <c r="W28" i="2" s="1"/>
  <c r="E29" i="2"/>
  <c r="D29" i="2" s="1"/>
  <c r="E30" i="2"/>
  <c r="E31" i="2"/>
  <c r="E32" i="2"/>
  <c r="E33" i="2"/>
  <c r="W33" i="2" s="1"/>
  <c r="E34" i="2"/>
  <c r="D34" i="2" s="1"/>
  <c r="E35" i="2"/>
  <c r="D35" i="2" s="1"/>
  <c r="E36" i="2"/>
  <c r="E37" i="2"/>
  <c r="E38" i="2"/>
  <c r="E39" i="2"/>
  <c r="W39" i="2" s="1"/>
  <c r="E40" i="2"/>
  <c r="W40" i="2" s="1"/>
  <c r="E41" i="2"/>
  <c r="D41" i="2" s="1"/>
  <c r="E42" i="2"/>
  <c r="E43" i="2"/>
  <c r="E44" i="2"/>
  <c r="E45" i="2"/>
  <c r="W45" i="2" s="1"/>
  <c r="E46" i="2"/>
  <c r="W46" i="2" s="1"/>
  <c r="E47" i="2"/>
  <c r="D47" i="2" s="1"/>
  <c r="E48" i="2"/>
  <c r="E49" i="2"/>
  <c r="E50" i="2"/>
  <c r="E51" i="2"/>
  <c r="W51" i="2" s="1"/>
  <c r="E52" i="2"/>
  <c r="D52" i="2" s="1"/>
  <c r="E53" i="2"/>
  <c r="D53" i="2" s="1"/>
  <c r="E54" i="2"/>
  <c r="E55" i="2"/>
  <c r="E56" i="2"/>
  <c r="E57" i="2"/>
  <c r="W57" i="2" s="1"/>
  <c r="E58" i="2"/>
  <c r="W58" i="2" s="1"/>
  <c r="E59" i="2"/>
  <c r="D59" i="2" s="1"/>
  <c r="E60" i="2"/>
  <c r="E61" i="2"/>
  <c r="E62" i="2"/>
  <c r="E63" i="2"/>
  <c r="W63" i="2" s="1"/>
  <c r="E64" i="2"/>
  <c r="D64" i="2" s="1"/>
  <c r="E65" i="2"/>
  <c r="D65" i="2" s="1"/>
  <c r="E66" i="2"/>
  <c r="E67" i="2"/>
  <c r="E68" i="2"/>
  <c r="E69" i="2"/>
  <c r="W69" i="2" s="1"/>
  <c r="E70" i="2"/>
  <c r="W70" i="2" s="1"/>
  <c r="D8" i="2"/>
  <c r="D12" i="2"/>
  <c r="D13" i="2"/>
  <c r="D18" i="2"/>
  <c r="D19" i="2"/>
  <c r="D20" i="2"/>
  <c r="D24" i="2"/>
  <c r="D25" i="2"/>
  <c r="D30" i="2"/>
  <c r="D31" i="2"/>
  <c r="D32" i="2"/>
  <c r="D36" i="2"/>
  <c r="D37" i="2"/>
  <c r="D42" i="2"/>
  <c r="D43" i="2"/>
  <c r="D44" i="2"/>
  <c r="D48" i="2"/>
  <c r="D49" i="2"/>
  <c r="D54" i="2"/>
  <c r="D55" i="2"/>
  <c r="D56" i="2"/>
  <c r="D60" i="2"/>
  <c r="D61" i="2"/>
  <c r="D66" i="2"/>
  <c r="D67" i="2"/>
  <c r="D68" i="2"/>
  <c r="V35" i="2" l="1"/>
  <c r="V9" i="2"/>
  <c r="V64" i="2"/>
  <c r="V52" i="2"/>
  <c r="V16" i="2"/>
  <c r="W68" i="2"/>
  <c r="M68" i="2"/>
  <c r="V68" i="2" s="1"/>
  <c r="W62" i="2"/>
  <c r="M62" i="2"/>
  <c r="M56" i="2"/>
  <c r="V56" i="2" s="1"/>
  <c r="W56" i="2"/>
  <c r="W50" i="2"/>
  <c r="M50" i="2"/>
  <c r="V50" i="2" s="1"/>
  <c r="W44" i="2"/>
  <c r="M44" i="2"/>
  <c r="V44" i="2" s="1"/>
  <c r="W38" i="2"/>
  <c r="M38" i="2"/>
  <c r="V38" i="2" s="1"/>
  <c r="M32" i="2"/>
  <c r="V32" i="2" s="1"/>
  <c r="W32" i="2"/>
  <c r="W26" i="2"/>
  <c r="M26" i="2"/>
  <c r="V26" i="2" s="1"/>
  <c r="W20" i="2"/>
  <c r="M20" i="2"/>
  <c r="V20" i="2" s="1"/>
  <c r="W14" i="2"/>
  <c r="M14" i="2"/>
  <c r="V14" i="2" s="1"/>
  <c r="W8" i="2"/>
  <c r="M8" i="2"/>
  <c r="V8" i="2" s="1"/>
  <c r="W47" i="2"/>
  <c r="W11" i="2"/>
  <c r="V23" i="2"/>
  <c r="W35" i="2"/>
  <c r="V59" i="2"/>
  <c r="W65" i="2"/>
  <c r="V39" i="2"/>
  <c r="V47" i="2"/>
  <c r="V22" i="2"/>
  <c r="V27" i="2"/>
  <c r="V11" i="2"/>
  <c r="V70" i="2"/>
  <c r="V34" i="2"/>
  <c r="W29" i="2"/>
  <c r="V45" i="2"/>
  <c r="V33" i="2"/>
  <c r="V21" i="2"/>
  <c r="W59" i="2"/>
  <c r="W23" i="2"/>
  <c r="D62" i="2"/>
  <c r="D50" i="2"/>
  <c r="M65" i="2"/>
  <c r="V65" i="2" s="1"/>
  <c r="M53" i="2"/>
  <c r="V53" i="2" s="1"/>
  <c r="M41" i="2"/>
  <c r="V41" i="2" s="1"/>
  <c r="M29" i="2"/>
  <c r="V29" i="2" s="1"/>
  <c r="M17" i="2"/>
  <c r="V17" i="2" s="1"/>
  <c r="W53" i="2"/>
  <c r="W17" i="2"/>
  <c r="Z32" i="2"/>
  <c r="Z14" i="2"/>
  <c r="D70" i="2"/>
  <c r="D58" i="2"/>
  <c r="V58" i="2" s="1"/>
  <c r="D46" i="2"/>
  <c r="V46" i="2" s="1"/>
  <c r="D40" i="2"/>
  <c r="V40" i="2" s="1"/>
  <c r="D28" i="2"/>
  <c r="V28" i="2" s="1"/>
  <c r="D16" i="2"/>
  <c r="D10" i="2"/>
  <c r="D69" i="2"/>
  <c r="V69" i="2" s="1"/>
  <c r="D63" i="2"/>
  <c r="V63" i="2" s="1"/>
  <c r="D57" i="2"/>
  <c r="V57" i="2" s="1"/>
  <c r="D51" i="2"/>
  <c r="V51" i="2" s="1"/>
  <c r="D45" i="2"/>
  <c r="D39" i="2"/>
  <c r="D33" i="2"/>
  <c r="D27" i="2"/>
  <c r="D21" i="2"/>
  <c r="D15" i="2"/>
  <c r="V15" i="2" s="1"/>
  <c r="D9" i="2"/>
  <c r="M66" i="2"/>
  <c r="V66" i="2" s="1"/>
  <c r="M60" i="2"/>
  <c r="V60" i="2" s="1"/>
  <c r="M54" i="2"/>
  <c r="V54" i="2" s="1"/>
  <c r="M48" i="2"/>
  <c r="V48" i="2" s="1"/>
  <c r="M42" i="2"/>
  <c r="V42" i="2" s="1"/>
  <c r="M36" i="2"/>
  <c r="V36" i="2" s="1"/>
  <c r="M30" i="2"/>
  <c r="V30" i="2" s="1"/>
  <c r="M24" i="2"/>
  <c r="V24" i="2" s="1"/>
  <c r="M18" i="2"/>
  <c r="V18" i="2" s="1"/>
  <c r="M12" i="2"/>
  <c r="V12" i="2" s="1"/>
  <c r="W13" i="3"/>
  <c r="M13" i="3"/>
  <c r="V13" i="3" s="1"/>
  <c r="M18" i="3"/>
  <c r="V18" i="3" s="1"/>
  <c r="Z18" i="3"/>
  <c r="M12" i="3"/>
  <c r="V12" i="3" s="1"/>
  <c r="Z12" i="3"/>
  <c r="W16" i="3"/>
  <c r="M10" i="2"/>
  <c r="V10" i="2" s="1"/>
  <c r="W64" i="2"/>
  <c r="W52" i="2"/>
  <c r="W34" i="2"/>
  <c r="W22" i="2"/>
  <c r="V16" i="3"/>
  <c r="V10" i="3"/>
  <c r="W10" i="3"/>
  <c r="AH69" i="4"/>
  <c r="AH57" i="4"/>
  <c r="AH45" i="4"/>
  <c r="AH33" i="4"/>
  <c r="AH21" i="4"/>
  <c r="AH9" i="4"/>
  <c r="Z15" i="3"/>
  <c r="Z9" i="3"/>
  <c r="AH29" i="4"/>
  <c r="AH23" i="4"/>
  <c r="AH17" i="4"/>
  <c r="AH11" i="4"/>
  <c r="CG67" i="4"/>
  <c r="CG61" i="4"/>
  <c r="CG55" i="4"/>
  <c r="CG49" i="4"/>
  <c r="CG43" i="4"/>
  <c r="CG37" i="4"/>
  <c r="CG31" i="4"/>
  <c r="CG25" i="4"/>
  <c r="CG19" i="4"/>
  <c r="CG13" i="4"/>
  <c r="AH13" i="5"/>
  <c r="Z38" i="2"/>
  <c r="Z20" i="2"/>
  <c r="AH64" i="4"/>
  <c r="AH58" i="4"/>
  <c r="AH52" i="4"/>
  <c r="AH46" i="4"/>
  <c r="AH40" i="4"/>
  <c r="AH34" i="4"/>
  <c r="AH28" i="4"/>
  <c r="AH22" i="4"/>
  <c r="AH16" i="4"/>
  <c r="AH10" i="4"/>
  <c r="AH18" i="5"/>
  <c r="AH12" i="5"/>
  <c r="AH17" i="5"/>
  <c r="AH11" i="5"/>
  <c r="AH16" i="5"/>
  <c r="BB17" i="5"/>
  <c r="BB11" i="5"/>
  <c r="Z44" i="2"/>
  <c r="Z26" i="2"/>
  <c r="Z8" i="2"/>
  <c r="M67" i="2"/>
  <c r="V67" i="2" s="1"/>
  <c r="M61" i="2"/>
  <c r="V61" i="2" s="1"/>
  <c r="M55" i="2"/>
  <c r="V55" i="2" s="1"/>
  <c r="M49" i="2"/>
  <c r="V49" i="2" s="1"/>
  <c r="M43" i="2"/>
  <c r="V43" i="2" s="1"/>
  <c r="M37" i="2"/>
  <c r="V37" i="2" s="1"/>
  <c r="M31" i="2"/>
  <c r="V31" i="2" s="1"/>
  <c r="M25" i="2"/>
  <c r="V25" i="2" s="1"/>
  <c r="M19" i="2"/>
  <c r="V19" i="2" s="1"/>
  <c r="M13" i="2"/>
  <c r="V13" i="2" s="1"/>
  <c r="Z43" i="2"/>
  <c r="Z37" i="2"/>
  <c r="Z31" i="2"/>
  <c r="Z25" i="2"/>
  <c r="Z19" i="2"/>
  <c r="Z13" i="2"/>
  <c r="BB16" i="5"/>
  <c r="BB10" i="5"/>
  <c r="AH10" i="5" s="1"/>
  <c r="M15" i="3"/>
  <c r="V15" i="3" s="1"/>
  <c r="M9" i="3"/>
  <c r="V9" i="3" s="1"/>
  <c r="Z16" i="3"/>
  <c r="Z10" i="3"/>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V62" i="2" l="1"/>
  <c r="CB7" i="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7"/>
  <c r="E7" i="3"/>
  <c r="P7" i="7"/>
  <c r="N7" i="3"/>
  <c r="AD7" i="3"/>
  <c r="H7" i="7"/>
  <c r="L7" i="7"/>
  <c r="Y7" i="3"/>
  <c r="Q7" i="2"/>
  <c r="D7" i="6"/>
  <c r="Q7" i="3"/>
  <c r="L7" i="6"/>
  <c r="H7" i="3"/>
  <c r="AA7" i="2"/>
  <c r="X7" i="3"/>
  <c r="Y7" i="2"/>
  <c r="AA7" i="3"/>
  <c r="D7" i="3" l="1"/>
  <c r="W7" i="2"/>
  <c r="D7" i="2"/>
  <c r="Z7" i="3"/>
  <c r="W7" i="3"/>
  <c r="Z7" i="2"/>
  <c r="M7" i="2"/>
  <c r="M7" i="3"/>
  <c r="V7" i="3" s="1"/>
  <c r="V7" i="2" l="1"/>
</calcChain>
</file>

<file path=xl/sharedStrings.xml><?xml version="1.0" encoding="utf-8"?>
<sst xmlns="http://schemas.openxmlformats.org/spreadsheetml/2006/main" count="5520" uniqueCount="322">
  <si>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</si>
  <si>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</si>
  <si>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</si>
  <si>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</si>
  <si>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</si>
  <si>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</si>
  <si>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</si>
  <si>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</si>
  <si>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</si>
  <si>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</si>
  <si>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</si>
  <si>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</si>
  <si>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</si>
  <si>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</si>
  <si>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</si>
  <si>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</si>
  <si>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</si>
  <si>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</si>
  <si>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</si>
  <si>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</si>
  <si>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</si>
  <si>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</si>
  <si>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</si>
  <si>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</si>
  <si>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</si>
  <si>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</si>
  <si>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</si>
  <si>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</si>
  <si>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</si>
  <si>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</si>
  <si>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</si>
  <si>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</si>
  <si>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</si>
  <si>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</si>
  <si>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</si>
  <si>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</si>
  <si>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</si>
  <si>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</si>
  <si>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</si>
  <si>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</si>
  <si>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</si>
  <si>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</si>
  <si>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</si>
  <si>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</si>
  <si>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</si>
  <si>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</si>
  <si>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</si>
  <si>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</si>
  <si>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</si>
  <si>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</si>
  <si>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</si>
  <si>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</si>
  <si>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</si>
  <si>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</si>
  <si>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</si>
  <si>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</si>
  <si>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</si>
  <si>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</si>
  <si>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</si>
  <si>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</si>
  <si>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</si>
  <si>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</si>
  <si>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</si>
  <si>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</si>
  <si>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</si>
  <si>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</si>
  <si>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</si>
  <si>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</si>
  <si>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</si>
  <si>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</si>
  <si>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</si>
  <si>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</si>
  <si>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</si>
  <si>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</si>
  <si>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</si>
  <si>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</si>
  <si>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</si>
  <si>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</si>
  <si>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</si>
  <si>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</si>
  <si>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</si>
  <si>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</si>
  <si>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</si>
  <si>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</si>
  <si>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</si>
  <si>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</si>
  <si>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</si>
  <si>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</si>
  <si>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</si>
  <si>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</si>
  <si>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</si>
  <si>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</si>
  <si>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</si>
  <si>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</si>
  <si>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</si>
  <si>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</si>
  <si>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</si>
  <si>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</si>
  <si>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</si>
  <si>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</si>
  <si>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</si>
  <si>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</si>
  <si>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</si>
  <si>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</si>
  <si>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</si>
  <si>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</si>
  <si>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</si>
  <si>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</si>
  <si>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</si>
  <si>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</si>
  <si>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</si>
  <si>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</si>
  <si>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</si>
  <si>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</si>
  <si>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</si>
  <si>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</si>
  <si>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</si>
  <si>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</si>
  <si>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</si>
  <si>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</si>
  <si>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</si>
  <si>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</si>
  <si>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</si>
  <si>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</si>
  <si>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</si>
  <si>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</si>
  <si>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</si>
  <si>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東京都</t>
  </si>
  <si>
    <t>13000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</si>
  <si>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</si>
  <si>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</si>
  <si>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</si>
  <si>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</si>
  <si>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</si>
  <si>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</si>
  <si>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</si>
  <si>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</si>
  <si>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13100</t>
  </si>
  <si>
    <t>東京都23区</t>
  </si>
  <si>
    <t>-</t>
  </si>
  <si>
    <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</si>
  <si>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</si>
  <si>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</si>
  <si>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</si>
  <si>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</si>
  <si>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</si>
  <si>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</si>
  <si>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</si>
  <si>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</si>
  <si>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</si>
  <si>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</si>
  <si>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</si>
  <si>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</si>
  <si>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</si>
  <si>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</si>
  <si>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</si>
  <si>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</si>
  <si>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</si>
  <si>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</si>
  <si>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</si>
  <si>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</si>
  <si>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</si>
  <si>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</si>
  <si>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</si>
  <si>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</si>
  <si>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</si>
  <si>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</si>
  <si>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</si>
  <si>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</si>
  <si>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</si>
  <si>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</si>
  <si>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</si>
  <si>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</si>
  <si>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</si>
  <si>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</si>
  <si>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</si>
  <si>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</si>
  <si>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</si>
  <si>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</si>
  <si>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</si>
  <si>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</si>
  <si>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</si>
  <si>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</si>
  <si>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</si>
  <si>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</si>
  <si>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</si>
  <si>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</si>
  <si>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</si>
  <si>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</si>
  <si>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高所作業車</t>
  </si>
  <si>
    <t>軽トラ</t>
  </si>
  <si>
    <t>13202</t>
  </si>
  <si>
    <t>立川市</t>
  </si>
  <si>
    <t>キャブオーバー</t>
  </si>
  <si>
    <t>バン</t>
  </si>
  <si>
    <t>フルトレーラ</t>
  </si>
  <si>
    <t>冷蔵冷凍車</t>
  </si>
  <si>
    <t>13203</t>
  </si>
  <si>
    <t>武蔵野市</t>
  </si>
  <si>
    <t>13204</t>
  </si>
  <si>
    <t>三鷹市</t>
  </si>
  <si>
    <t>13205</t>
  </si>
  <si>
    <t>青梅市</t>
  </si>
  <si>
    <t>清掃車両（スイーパー）</t>
  </si>
  <si>
    <t>フォークリフト</t>
  </si>
  <si>
    <t>ホイールローダ</t>
  </si>
  <si>
    <t>バックホウ</t>
  </si>
  <si>
    <t>13206</t>
  </si>
  <si>
    <t>府中市</t>
  </si>
  <si>
    <t>13207</t>
  </si>
  <si>
    <t>昭島市</t>
  </si>
  <si>
    <t>13208</t>
  </si>
  <si>
    <t>調布市</t>
  </si>
  <si>
    <t>せん定枝破砕粉砕車</t>
  </si>
  <si>
    <t>13209</t>
  </si>
  <si>
    <t>町田市</t>
  </si>
  <si>
    <t>汚泥吸引車</t>
  </si>
  <si>
    <t>粉粒体運搬車</t>
  </si>
  <si>
    <t>路面清掃車</t>
  </si>
  <si>
    <t>散水車</t>
  </si>
  <si>
    <t>ウィング車</t>
  </si>
  <si>
    <t>13210</t>
  </si>
  <si>
    <t>小金井市</t>
  </si>
  <si>
    <t>13211</t>
  </si>
  <si>
    <t>小平市</t>
  </si>
  <si>
    <t>13212</t>
  </si>
  <si>
    <t>日野市</t>
  </si>
  <si>
    <t>13213</t>
  </si>
  <si>
    <t>東村山市</t>
  </si>
  <si>
    <t>平ボディ車</t>
  </si>
  <si>
    <t>クランプリフト</t>
  </si>
  <si>
    <t>箱型車</t>
  </si>
  <si>
    <t>幌車</t>
  </si>
  <si>
    <t>13214</t>
  </si>
  <si>
    <t>国分寺市</t>
  </si>
  <si>
    <t>13215</t>
  </si>
  <si>
    <t>国立市</t>
  </si>
  <si>
    <t>13218</t>
  </si>
  <si>
    <t>福生市</t>
  </si>
  <si>
    <t>13219</t>
  </si>
  <si>
    <t>狛江市</t>
  </si>
  <si>
    <t>13220</t>
  </si>
  <si>
    <t>東大和市</t>
  </si>
  <si>
    <t>破砕車(タウンビーバー）</t>
  </si>
  <si>
    <t>13221</t>
  </si>
  <si>
    <t>清瀬市</t>
  </si>
  <si>
    <t>13222</t>
  </si>
  <si>
    <t>東久留米市</t>
  </si>
  <si>
    <t>ショベルローダー</t>
  </si>
  <si>
    <t>13223</t>
  </si>
  <si>
    <t>武蔵村山市</t>
  </si>
  <si>
    <t>13224</t>
  </si>
  <si>
    <t>多摩市</t>
  </si>
  <si>
    <t>トラック</t>
  </si>
  <si>
    <t>小型トラック（バンボディ）</t>
  </si>
  <si>
    <t>13225</t>
  </si>
  <si>
    <t>稲城市</t>
  </si>
  <si>
    <t>軽トラック</t>
  </si>
  <si>
    <t>冷蔵冷凍庫</t>
  </si>
  <si>
    <t>高圧洗浄機</t>
  </si>
  <si>
    <t>13227</t>
  </si>
  <si>
    <t>羽村市</t>
  </si>
  <si>
    <t>冷凍車</t>
  </si>
  <si>
    <t>13228</t>
  </si>
  <si>
    <t>あきる野市</t>
  </si>
  <si>
    <t>13229</t>
  </si>
  <si>
    <t>西東京市</t>
  </si>
  <si>
    <t>13303</t>
  </si>
  <si>
    <t>瑞穂町</t>
  </si>
  <si>
    <t>13305</t>
  </si>
  <si>
    <t>日の出町</t>
  </si>
  <si>
    <t>13307</t>
  </si>
  <si>
    <t>檜原村</t>
  </si>
  <si>
    <t>13308</t>
  </si>
  <si>
    <t>奥多摩町</t>
  </si>
  <si>
    <t>13361</t>
  </si>
  <si>
    <t>大島町</t>
  </si>
  <si>
    <t>バックホー</t>
  </si>
  <si>
    <t>ホイールローター</t>
  </si>
  <si>
    <t>重機運搬車</t>
  </si>
  <si>
    <t>13362</t>
  </si>
  <si>
    <t>利島村</t>
  </si>
  <si>
    <t>13363</t>
  </si>
  <si>
    <t>新島村</t>
  </si>
  <si>
    <t>13364</t>
  </si>
  <si>
    <t>神津島村</t>
  </si>
  <si>
    <t>13381</t>
  </si>
  <si>
    <t>三宅村</t>
  </si>
  <si>
    <t>13382</t>
  </si>
  <si>
    <t>御蔵島村</t>
  </si>
  <si>
    <t>13401</t>
  </si>
  <si>
    <t>八丈町</t>
  </si>
  <si>
    <t>13402</t>
  </si>
  <si>
    <t>青ヶ島村</t>
  </si>
  <si>
    <t>13421</t>
  </si>
  <si>
    <t>小笠原村</t>
  </si>
  <si>
    <t>13806</t>
  </si>
  <si>
    <t>東京都島嶼町村一部事務組合</t>
  </si>
  <si>
    <t>○</t>
  </si>
  <si>
    <t>13815</t>
  </si>
  <si>
    <t>ふじみ衛生組合</t>
  </si>
  <si>
    <t>13816</t>
  </si>
  <si>
    <t>柳泉園組合</t>
  </si>
  <si>
    <t>13820</t>
  </si>
  <si>
    <t>西多摩衛生組合</t>
  </si>
  <si>
    <t>13822</t>
  </si>
  <si>
    <t>多摩川衛生組合</t>
  </si>
  <si>
    <t>13823</t>
  </si>
  <si>
    <t>小平・村山・大和衛生組合</t>
  </si>
  <si>
    <t>ベイローダー</t>
  </si>
  <si>
    <t>13844</t>
  </si>
  <si>
    <t>西秋川衛生組合</t>
  </si>
  <si>
    <t>アイアンフォーク</t>
  </si>
  <si>
    <t>13847</t>
  </si>
  <si>
    <t>東京たま広域資源循環組合</t>
  </si>
  <si>
    <t>トラックタイプローダ</t>
  </si>
  <si>
    <t>13852</t>
  </si>
  <si>
    <t>多摩ニュータウン環境組合</t>
  </si>
  <si>
    <t>13856</t>
  </si>
  <si>
    <t>東京二十三区清掃一部事務組合</t>
  </si>
  <si>
    <t>13860</t>
  </si>
  <si>
    <t>浅川清流環境組合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</si>
</sst>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70"/>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0</v>
      </c>
      <c r="E7" s="53">
        <f t="shared" si="0"/>
        <v>0</v>
      </c>
      <c r="F7" s="53">
        <f t="shared" si="0"/>
        <v>9</v>
      </c>
      <c r="G7" s="53">
        <f t="shared" si="0"/>
        <v>3</v>
      </c>
      <c r="H7" s="53">
        <f t="shared" si="0"/>
        <v>0</v>
      </c>
      <c r="I7" s="53">
        <f t="shared" si="0"/>
        <v>5</v>
      </c>
      <c r="J7" s="53">
        <f t="shared" si="0"/>
        <v>6</v>
      </c>
      <c r="K7" s="53">
        <f t="shared" si="0"/>
        <v>2</v>
      </c>
      <c r="L7" s="53">
        <f t="shared" si="0"/>
        <v>0</v>
      </c>
      <c r="M7" s="53">
        <f t="shared" si="0"/>
        <v>7</v>
      </c>
      <c r="N7" s="53">
        <f t="shared" si="0"/>
        <v>0</v>
      </c>
      <c r="O7" s="53">
        <f t="shared" si="0"/>
        <v>4</v>
      </c>
      <c r="P7" s="53">
        <f t="shared" si="0"/>
        <v>2</v>
      </c>
      <c r="Q7" s="53">
        <f t="shared" si="0"/>
        <v>0</v>
      </c>
      <c r="R7" s="53">
        <f t="shared" si="0"/>
        <v>2</v>
      </c>
      <c r="S7" s="53">
        <f t="shared" si="0"/>
        <v>0</v>
      </c>
      <c r="T7" s="53">
        <f t="shared" si="0"/>
        <v>0</v>
      </c>
      <c r="U7" s="53">
        <f>COUNTIF(U$8:U$57,"&lt;&gt;")</f>
        <v>11</v>
      </c>
      <c r="V7" s="53">
        <f>50-(COUNTBLANK(V$8:V$57))</f>
        <v>11</v>
      </c>
      <c r="W7" s="53">
        <f t="shared" ref="W7:AY7" si="1">COUNTIF(W$8:W$57,"&lt;&gt;")</f>
        <v>11</v>
      </c>
      <c r="X7" s="53">
        <f>50-(COUNTBLANK(X$8:X$57))</f>
        <v>11</v>
      </c>
      <c r="Y7" s="53">
        <f t="shared" si="1"/>
        <v>11</v>
      </c>
      <c r="Z7" s="53">
        <f>50-(COUNTBLANK(Z$8:Z$57))</f>
        <v>10</v>
      </c>
      <c r="AA7" s="53">
        <f t="shared" si="1"/>
        <v>10</v>
      </c>
      <c r="AB7" s="53">
        <f>50-(COUNTBLANK(AB$8:AB$57))</f>
        <v>6</v>
      </c>
      <c r="AC7" s="53">
        <f t="shared" si="1"/>
        <v>6</v>
      </c>
      <c r="AD7" s="53">
        <f>50-(COUNTBLANK(AD$8:AD$57))</f>
        <v>3</v>
      </c>
      <c r="AE7" s="53">
        <f t="shared" si="1"/>
        <v>3</v>
      </c>
      <c r="AF7" s="53">
        <f>50-(COUNTBLANK(AF$8:AF$57))</f>
        <v>3</v>
      </c>
      <c r="AG7" s="53">
        <f t="shared" si="1"/>
        <v>3</v>
      </c>
      <c r="AH7" s="53">
        <f>50-(COUNTBLANK(AH$8:AH$57))</f>
        <v>3</v>
      </c>
      <c r="AI7" s="53">
        <f t="shared" si="1"/>
        <v>3</v>
      </c>
      <c r="AJ7" s="53">
        <f>50-(COUNTBLANK(AJ$8:AJ$57))</f>
        <v>3</v>
      </c>
      <c r="AK7" s="53">
        <f t="shared" si="1"/>
        <v>3</v>
      </c>
      <c r="AL7" s="53">
        <f>50-(COUNTBLANK(AL$8:AL$57))</f>
        <v>3</v>
      </c>
      <c r="AM7" s="53">
        <f t="shared" si="1"/>
        <v>3</v>
      </c>
      <c r="AN7" s="53">
        <f>50-(COUNTBLANK(AN$8:AN$57))</f>
        <v>2</v>
      </c>
      <c r="AO7" s="53">
        <f t="shared" si="1"/>
        <v>2</v>
      </c>
      <c r="AP7" s="53">
        <f>50-(COUNTBLANK(AP$8:AP$57))</f>
        <v>2</v>
      </c>
      <c r="AQ7" s="53">
        <f t="shared" si="1"/>
        <v>2</v>
      </c>
      <c r="AR7" s="53">
        <f>50-(COUNTBLANK(AR$8:AR$57))</f>
        <v>2</v>
      </c>
      <c r="AS7" s="53">
        <f t="shared" si="1"/>
        <v>2</v>
      </c>
      <c r="AT7" s="53">
        <f>50-(COUNTBLANK(AT$8:AT$57))</f>
        <v>2</v>
      </c>
      <c r="AU7" s="53">
        <f t="shared" si="1"/>
        <v>2</v>
      </c>
      <c r="AV7" s="53">
        <f>50-(COUNTBLANK(AV$8:AV$57))</f>
        <v>2</v>
      </c>
      <c r="AW7" s="53">
        <f t="shared" si="1"/>
        <v>2</v>
      </c>
      <c r="AX7" s="53">
        <f>50-(COUNTBLANK(AX$8:AX$57))</f>
        <v>2</v>
      </c>
      <c r="AY7" s="53">
        <f t="shared" si="1"/>
        <v>2</v>
      </c>
      <c r="AZ7" s="53">
        <f>50-(COUNTBLANK(AZ$8:AZ$57))</f>
        <v>2</v>
      </c>
      <c r="BA7" s="53">
        <f t="shared" ref="BA7:CC7" si="2">COUNTIF(BA$8:BA$57,"&lt;&gt;")</f>
        <v>2</v>
      </c>
      <c r="BB7" s="53">
        <f>50-(COUNTBLANK(BB$8:BB$57))</f>
        <v>2</v>
      </c>
      <c r="BC7" s="53">
        <f t="shared" si="2"/>
        <v>2</v>
      </c>
      <c r="BD7" s="53">
        <f>50-(COUNTBLANK(BD$8:BD$57))</f>
        <v>2</v>
      </c>
      <c r="BE7" s="53">
        <f t="shared" si="2"/>
        <v>2</v>
      </c>
      <c r="BF7" s="53">
        <f>50-(COUNTBLANK(BF$8:BF$57))</f>
        <v>2</v>
      </c>
      <c r="BG7" s="53">
        <f t="shared" si="2"/>
        <v>2</v>
      </c>
      <c r="BH7" s="53">
        <f>50-(COUNTBLANK(BH$8:BH$57))</f>
        <v>2</v>
      </c>
      <c r="BI7" s="53">
        <f t="shared" si="2"/>
        <v>2</v>
      </c>
      <c r="BJ7" s="53">
        <f>50-(COUNTBLANK(BJ$8:BJ$57))</f>
        <v>2</v>
      </c>
      <c r="BK7" s="53">
        <f t="shared" si="2"/>
        <v>2</v>
      </c>
      <c r="BL7" s="53">
        <f>50-(COUNTBLANK(BL$8:BL$57))</f>
        <v>2</v>
      </c>
      <c r="BM7" s="53">
        <f t="shared" si="2"/>
        <v>2</v>
      </c>
      <c r="BN7" s="53">
        <f>50-(COUNTBLANK(BN$8:BN$57))</f>
        <v>2</v>
      </c>
      <c r="BO7" s="53">
        <f t="shared" si="2"/>
        <v>2</v>
      </c>
      <c r="BP7" s="53">
        <f>50-(COUNTBLANK(BP$8:BP$57))</f>
        <v>1</v>
      </c>
      <c r="BQ7" s="53">
        <f t="shared" si="2"/>
        <v>1</v>
      </c>
      <c r="BR7" s="53">
        <f>50-(COUNTBLANK(BR$8:BR$57))</f>
        <v>1</v>
      </c>
      <c r="BS7" s="53">
        <f t="shared" si="2"/>
        <v>1</v>
      </c>
      <c r="BT7" s="53">
        <f>50-(COUNTBLANK(BT$8:BT$57))</f>
        <v>1</v>
      </c>
      <c r="BU7" s="53">
        <f t="shared" si="2"/>
        <v>1</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296</v>
      </c>
      <c r="C8" s="47" t="s">
        <v>297</v>
      </c>
      <c r="D8" s="47"/>
      <c r="E8" s="47"/>
      <c r="F8" s="47"/>
      <c r="G8" s="47" t="s">
        <v>298</v>
      </c>
      <c r="H8" s="47"/>
      <c r="I8" s="47"/>
      <c r="J8" s="47"/>
      <c r="K8" s="47"/>
      <c r="L8" s="47"/>
      <c r="M8" s="47" t="s">
        <v>298</v>
      </c>
      <c r="N8" s="47"/>
      <c r="O8" s="47"/>
      <c r="P8" s="47"/>
      <c r="Q8" s="47"/>
      <c r="R8" s="47"/>
      <c r="S8" s="47"/>
      <c r="T8" s="47"/>
      <c r="U8" s="47">
        <v>9</v>
      </c>
      <c r="V8" s="49" t="s">
        <v>275</v>
      </c>
      <c r="W8" s="47" t="s">
        <v>276</v>
      </c>
      <c r="X8" s="49" t="s">
        <v>280</v>
      </c>
      <c r="Y8" s="47" t="s">
        <v>281</v>
      </c>
      <c r="Z8" s="49" t="s">
        <v>282</v>
      </c>
      <c r="AA8" s="47" t="s">
        <v>283</v>
      </c>
      <c r="AB8" s="49" t="s">
        <v>284</v>
      </c>
      <c r="AC8" s="47" t="s">
        <v>285</v>
      </c>
      <c r="AD8" s="49" t="s">
        <v>286</v>
      </c>
      <c r="AE8" s="47" t="s">
        <v>287</v>
      </c>
      <c r="AF8" s="49" t="s">
        <v>288</v>
      </c>
      <c r="AG8" s="47" t="s">
        <v>289</v>
      </c>
      <c r="AH8" s="49" t="s">
        <v>290</v>
      </c>
      <c r="AI8" s="47" t="s">
        <v>291</v>
      </c>
      <c r="AJ8" s="49" t="s">
        <v>292</v>
      </c>
      <c r="AK8" s="47" t="s">
        <v>293</v>
      </c>
      <c r="AL8" s="49" t="s">
        <v>294</v>
      </c>
      <c r="AM8" s="47" t="s">
        <v>295</v>
      </c>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299</v>
      </c>
      <c r="C9" s="47" t="s">
        <v>300</v>
      </c>
      <c r="D9" s="47"/>
      <c r="E9" s="47"/>
      <c r="F9" s="47" t="s">
        <v>298</v>
      </c>
      <c r="G9" s="47"/>
      <c r="H9" s="47"/>
      <c r="I9" s="47" t="s">
        <v>298</v>
      </c>
      <c r="J9" s="47" t="s">
        <v>298</v>
      </c>
      <c r="K9" s="47" t="s">
        <v>298</v>
      </c>
      <c r="L9" s="47"/>
      <c r="M9" s="47" t="s">
        <v>298</v>
      </c>
      <c r="N9" s="47"/>
      <c r="O9" s="47"/>
      <c r="P9" s="47"/>
      <c r="Q9" s="47"/>
      <c r="R9" s="47"/>
      <c r="S9" s="47"/>
      <c r="T9" s="47"/>
      <c r="U9" s="47">
        <v>2</v>
      </c>
      <c r="V9" s="49" t="s">
        <v>199</v>
      </c>
      <c r="W9" s="47" t="s">
        <v>200</v>
      </c>
      <c r="X9" s="49" t="s">
        <v>211</v>
      </c>
      <c r="Y9" s="47" t="s">
        <v>212</v>
      </c>
      <c r="Z9" s="49" t="s">
        <v>140</v>
      </c>
      <c r="AA9" s="47"/>
      <c r="AB9" s="49" t="s">
        <v>140</v>
      </c>
      <c r="AC9" s="47"/>
      <c r="AD9" s="49" t="s">
        <v>140</v>
      </c>
      <c r="AE9" s="47"/>
      <c r="AF9" s="49" t="s">
        <v>140</v>
      </c>
      <c r="AG9" s="47"/>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301</v>
      </c>
      <c r="C10" s="47" t="s">
        <v>302</v>
      </c>
      <c r="D10" s="47"/>
      <c r="E10" s="47"/>
      <c r="F10" s="47" t="s">
        <v>298</v>
      </c>
      <c r="G10" s="47"/>
      <c r="H10" s="47"/>
      <c r="I10" s="47"/>
      <c r="J10" s="47"/>
      <c r="K10" s="47"/>
      <c r="L10" s="47"/>
      <c r="M10" s="47"/>
      <c r="N10" s="47"/>
      <c r="O10" s="47" t="s">
        <v>298</v>
      </c>
      <c r="P10" s="47"/>
      <c r="Q10" s="47"/>
      <c r="R10" s="47"/>
      <c r="S10" s="47"/>
      <c r="T10" s="47"/>
      <c r="U10" s="47">
        <v>3</v>
      </c>
      <c r="V10" s="49" t="s">
        <v>244</v>
      </c>
      <c r="W10" s="47" t="s">
        <v>245</v>
      </c>
      <c r="X10" s="49" t="s">
        <v>246</v>
      </c>
      <c r="Y10" s="47" t="s">
        <v>247</v>
      </c>
      <c r="Z10" s="49" t="s">
        <v>265</v>
      </c>
      <c r="AA10" s="47" t="s">
        <v>266</v>
      </c>
      <c r="AB10" s="49" t="s">
        <v>140</v>
      </c>
      <c r="AC10" s="47"/>
      <c r="AD10" s="49" t="s">
        <v>140</v>
      </c>
      <c r="AE10" s="47"/>
      <c r="AF10" s="49" t="s">
        <v>140</v>
      </c>
      <c r="AG10" s="47"/>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303</v>
      </c>
      <c r="C11" s="47" t="s">
        <v>304</v>
      </c>
      <c r="D11" s="47"/>
      <c r="E11" s="47"/>
      <c r="F11" s="47" t="s">
        <v>298</v>
      </c>
      <c r="G11" s="47"/>
      <c r="H11" s="47"/>
      <c r="I11" s="47"/>
      <c r="J11" s="47"/>
      <c r="K11" s="47"/>
      <c r="L11" s="47"/>
      <c r="M11" s="47" t="s">
        <v>298</v>
      </c>
      <c r="N11" s="47"/>
      <c r="O11" s="47"/>
      <c r="P11" s="47"/>
      <c r="Q11" s="47"/>
      <c r="R11" s="47"/>
      <c r="S11" s="47"/>
      <c r="T11" s="47"/>
      <c r="U11" s="47">
        <v>4</v>
      </c>
      <c r="V11" s="49" t="s">
        <v>201</v>
      </c>
      <c r="W11" s="47" t="s">
        <v>202</v>
      </c>
      <c r="X11" s="49" t="s">
        <v>237</v>
      </c>
      <c r="Y11" s="47" t="s">
        <v>238</v>
      </c>
      <c r="Z11" s="49" t="s">
        <v>260</v>
      </c>
      <c r="AA11" s="47" t="s">
        <v>261</v>
      </c>
      <c r="AB11" s="49" t="s">
        <v>267</v>
      </c>
      <c r="AC11" s="47" t="s">
        <v>268</v>
      </c>
      <c r="AD11" s="49" t="s">
        <v>140</v>
      </c>
      <c r="AE11" s="47"/>
      <c r="AF11" s="49" t="s">
        <v>140</v>
      </c>
      <c r="AG11" s="47"/>
      <c r="AH11" s="49" t="s">
        <v>140</v>
      </c>
      <c r="AI11" s="47"/>
      <c r="AJ11" s="49" t="s">
        <v>140</v>
      </c>
      <c r="AK11" s="47"/>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305</v>
      </c>
      <c r="C12" s="47" t="s">
        <v>306</v>
      </c>
      <c r="D12" s="47"/>
      <c r="E12" s="47"/>
      <c r="F12" s="47" t="s">
        <v>298</v>
      </c>
      <c r="G12" s="47"/>
      <c r="H12" s="47"/>
      <c r="I12" s="47" t="s">
        <v>298</v>
      </c>
      <c r="J12" s="47" t="s">
        <v>298</v>
      </c>
      <c r="K12" s="47"/>
      <c r="L12" s="47"/>
      <c r="M12" s="47"/>
      <c r="N12" s="47"/>
      <c r="O12" s="47" t="s">
        <v>298</v>
      </c>
      <c r="P12" s="47" t="s">
        <v>298</v>
      </c>
      <c r="Q12" s="47"/>
      <c r="R12" s="47" t="s">
        <v>298</v>
      </c>
      <c r="S12" s="47"/>
      <c r="T12" s="47"/>
      <c r="U12" s="47">
        <v>4</v>
      </c>
      <c r="V12" s="49" t="s">
        <v>255</v>
      </c>
      <c r="W12" s="47" t="s">
        <v>256</v>
      </c>
      <c r="X12" s="49" t="s">
        <v>239</v>
      </c>
      <c r="Y12" s="47" t="s">
        <v>240</v>
      </c>
      <c r="Z12" s="49" t="s">
        <v>207</v>
      </c>
      <c r="AA12" s="47" t="s">
        <v>208</v>
      </c>
      <c r="AB12" s="49" t="s">
        <v>235</v>
      </c>
      <c r="AC12" s="47" t="s">
        <v>236</v>
      </c>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t="s">
        <v>127</v>
      </c>
      <c r="B13" s="49" t="s">
        <v>307</v>
      </c>
      <c r="C13" s="47" t="s">
        <v>308</v>
      </c>
      <c r="D13" s="47"/>
      <c r="E13" s="47"/>
      <c r="F13" s="47" t="s">
        <v>298</v>
      </c>
      <c r="G13" s="47"/>
      <c r="H13" s="47"/>
      <c r="I13" s="47" t="s">
        <v>298</v>
      </c>
      <c r="J13" s="47" t="s">
        <v>298</v>
      </c>
      <c r="K13" s="47"/>
      <c r="L13" s="47"/>
      <c r="M13" s="47" t="s">
        <v>298</v>
      </c>
      <c r="N13" s="47"/>
      <c r="O13" s="47"/>
      <c r="P13" s="47"/>
      <c r="Q13" s="47"/>
      <c r="R13" s="47"/>
      <c r="S13" s="47"/>
      <c r="T13" s="47"/>
      <c r="U13" s="47">
        <v>3</v>
      </c>
      <c r="V13" s="49" t="s">
        <v>223</v>
      </c>
      <c r="W13" s="47" t="s">
        <v>224</v>
      </c>
      <c r="X13" s="49" t="s">
        <v>241</v>
      </c>
      <c r="Y13" s="47" t="s">
        <v>242</v>
      </c>
      <c r="Z13" s="49" t="s">
        <v>249</v>
      </c>
      <c r="AA13" s="47" t="s">
        <v>250</v>
      </c>
      <c r="AB13" s="49" t="s">
        <v>140</v>
      </c>
      <c r="AC13" s="47"/>
      <c r="AD13" s="49" t="s">
        <v>140</v>
      </c>
      <c r="AE13" s="47"/>
      <c r="AF13" s="49" t="s">
        <v>140</v>
      </c>
      <c r="AG13" s="47"/>
      <c r="AH13" s="49" t="s">
        <v>140</v>
      </c>
      <c r="AI13" s="47"/>
      <c r="AJ13" s="49" t="s">
        <v>140</v>
      </c>
      <c r="AK13" s="47"/>
      <c r="AL13" s="49" t="s">
        <v>140</v>
      </c>
      <c r="AM13" s="47"/>
      <c r="AN13" s="49" t="s">
        <v>140</v>
      </c>
      <c r="AO13" s="47"/>
      <c r="AP13" s="49" t="s">
        <v>140</v>
      </c>
      <c r="AQ13" s="47"/>
      <c r="AR13" s="49" t="s">
        <v>140</v>
      </c>
      <c r="AS13" s="47"/>
      <c r="AT13" s="49" t="s">
        <v>140</v>
      </c>
      <c r="AU13" s="47"/>
      <c r="AV13" s="49" t="s">
        <v>140</v>
      </c>
      <c r="AW13" s="47"/>
      <c r="AX13" s="49" t="s">
        <v>140</v>
      </c>
      <c r="AY13" s="47"/>
      <c r="AZ13" s="49" t="s">
        <v>140</v>
      </c>
      <c r="BA13" s="47"/>
      <c r="BB13" s="49" t="s">
        <v>140</v>
      </c>
      <c r="BC13" s="47"/>
      <c r="BD13" s="49" t="s">
        <v>140</v>
      </c>
      <c r="BE13" s="47"/>
      <c r="BF13" s="49" t="s">
        <v>140</v>
      </c>
      <c r="BG13" s="47"/>
      <c r="BH13" s="49" t="s">
        <v>140</v>
      </c>
      <c r="BI13" s="47"/>
      <c r="BJ13" s="49" t="s">
        <v>140</v>
      </c>
      <c r="BK13" s="47"/>
      <c r="BL13" s="49" t="s">
        <v>140</v>
      </c>
      <c r="BM13" s="47"/>
      <c r="BN13" s="49" t="s">
        <v>140</v>
      </c>
      <c r="BO13" s="47"/>
      <c r="BP13" s="49" t="s">
        <v>140</v>
      </c>
      <c r="BQ13" s="47"/>
      <c r="BR13" s="49" t="s">
        <v>140</v>
      </c>
      <c r="BS13" s="47"/>
      <c r="BT13" s="49" t="s">
        <v>140</v>
      </c>
      <c r="BU13" s="47"/>
      <c r="BV13" s="49" t="s">
        <v>140</v>
      </c>
      <c r="BW13" s="47"/>
      <c r="BX13" s="49" t="s">
        <v>140</v>
      </c>
      <c r="BY13" s="47"/>
      <c r="BZ13" s="49" t="s">
        <v>140</v>
      </c>
      <c r="CA13" s="47"/>
      <c r="CB13" s="49" t="s">
        <v>140</v>
      </c>
      <c r="CC13" s="47"/>
      <c r="CD13" s="139" t="s">
        <v>140</v>
      </c>
    </row>
    <row r="14" spans="1:83" ht="13.5" customHeight="1">
      <c r="A14" s="47" t="s">
        <v>127</v>
      </c>
      <c r="B14" s="49" t="s">
        <v>310</v>
      </c>
      <c r="C14" s="47" t="s">
        <v>311</v>
      </c>
      <c r="D14" s="47"/>
      <c r="E14" s="47"/>
      <c r="F14" s="47" t="s">
        <v>298</v>
      </c>
      <c r="G14" s="47" t="s">
        <v>298</v>
      </c>
      <c r="H14" s="47"/>
      <c r="I14" s="47"/>
      <c r="J14" s="47" t="s">
        <v>298</v>
      </c>
      <c r="K14" s="47" t="s">
        <v>298</v>
      </c>
      <c r="L14" s="47"/>
      <c r="M14" s="47"/>
      <c r="N14" s="47"/>
      <c r="O14" s="47" t="s">
        <v>298</v>
      </c>
      <c r="P14" s="47" t="s">
        <v>298</v>
      </c>
      <c r="Q14" s="47"/>
      <c r="R14" s="47"/>
      <c r="S14" s="47"/>
      <c r="T14" s="47"/>
      <c r="U14" s="47">
        <v>4</v>
      </c>
      <c r="V14" s="49" t="s">
        <v>263</v>
      </c>
      <c r="W14" s="47" t="s">
        <v>264</v>
      </c>
      <c r="X14" s="49" t="s">
        <v>269</v>
      </c>
      <c r="Y14" s="47" t="s">
        <v>270</v>
      </c>
      <c r="Z14" s="49" t="s">
        <v>271</v>
      </c>
      <c r="AA14" s="47" t="s">
        <v>272</v>
      </c>
      <c r="AB14" s="49" t="s">
        <v>273</v>
      </c>
      <c r="AC14" s="47" t="s">
        <v>274</v>
      </c>
      <c r="AD14" s="49" t="s">
        <v>140</v>
      </c>
      <c r="AE14" s="47"/>
      <c r="AF14" s="49" t="s">
        <v>140</v>
      </c>
      <c r="AG14" s="47"/>
      <c r="AH14" s="49" t="s">
        <v>140</v>
      </c>
      <c r="AI14" s="47"/>
      <c r="AJ14" s="49" t="s">
        <v>140</v>
      </c>
      <c r="AK14" s="47"/>
      <c r="AL14" s="49" t="s">
        <v>140</v>
      </c>
      <c r="AM14" s="47"/>
      <c r="AN14" s="49" t="s">
        <v>140</v>
      </c>
      <c r="AO14" s="47"/>
      <c r="AP14" s="49" t="s">
        <v>140</v>
      </c>
      <c r="AQ14" s="47"/>
      <c r="AR14" s="49" t="s">
        <v>140</v>
      </c>
      <c r="AS14" s="47"/>
      <c r="AT14" s="49" t="s">
        <v>140</v>
      </c>
      <c r="AU14" s="47"/>
      <c r="AV14" s="49" t="s">
        <v>140</v>
      </c>
      <c r="AW14" s="47"/>
      <c r="AX14" s="49" t="s">
        <v>140</v>
      </c>
      <c r="AY14" s="47"/>
      <c r="AZ14" s="49" t="s">
        <v>140</v>
      </c>
      <c r="BA14" s="47"/>
      <c r="BB14" s="49" t="s">
        <v>140</v>
      </c>
      <c r="BC14" s="47"/>
      <c r="BD14" s="49" t="s">
        <v>140</v>
      </c>
      <c r="BE14" s="47"/>
      <c r="BF14" s="49" t="s">
        <v>140</v>
      </c>
      <c r="BG14" s="47"/>
      <c r="BH14" s="49" t="s">
        <v>140</v>
      </c>
      <c r="BI14" s="47"/>
      <c r="BJ14" s="49" t="s">
        <v>140</v>
      </c>
      <c r="BK14" s="47"/>
      <c r="BL14" s="49" t="s">
        <v>140</v>
      </c>
      <c r="BM14" s="47"/>
      <c r="BN14" s="49" t="s">
        <v>140</v>
      </c>
      <c r="BO14" s="47"/>
      <c r="BP14" s="49" t="s">
        <v>140</v>
      </c>
      <c r="BQ14" s="47"/>
      <c r="BR14" s="49" t="s">
        <v>140</v>
      </c>
      <c r="BS14" s="47"/>
      <c r="BT14" s="49" t="s">
        <v>140</v>
      </c>
      <c r="BU14" s="47"/>
      <c r="BV14" s="49" t="s">
        <v>140</v>
      </c>
      <c r="BW14" s="47"/>
      <c r="BX14" s="49" t="s">
        <v>140</v>
      </c>
      <c r="BY14" s="47"/>
      <c r="BZ14" s="49" t="s">
        <v>140</v>
      </c>
      <c r="CA14" s="47"/>
      <c r="CB14" s="49" t="s">
        <v>140</v>
      </c>
      <c r="CC14" s="47"/>
      <c r="CD14" s="139" t="s">
        <v>140</v>
      </c>
    </row>
    <row r="15" spans="1:83" ht="13.5" customHeight="1">
      <c r="A15" s="47" t="s">
        <v>127</v>
      </c>
      <c r="B15" s="49" t="s">
        <v>313</v>
      </c>
      <c r="C15" s="47" t="s">
        <v>314</v>
      </c>
      <c r="D15" s="47"/>
      <c r="E15" s="47"/>
      <c r="F15" s="47"/>
      <c r="G15" s="47" t="s">
        <v>298</v>
      </c>
      <c r="H15" s="47"/>
      <c r="I15" s="47"/>
      <c r="J15" s="47" t="s">
        <v>298</v>
      </c>
      <c r="K15" s="47"/>
      <c r="L15" s="47"/>
      <c r="M15" s="47" t="s">
        <v>298</v>
      </c>
      <c r="N15" s="47"/>
      <c r="O15" s="47"/>
      <c r="P15" s="47"/>
      <c r="Q15" s="47"/>
      <c r="R15" s="47"/>
      <c r="S15" s="47"/>
      <c r="T15" s="47"/>
      <c r="U15" s="47">
        <v>26</v>
      </c>
      <c r="V15" s="49" t="s">
        <v>187</v>
      </c>
      <c r="W15" s="47" t="s">
        <v>188</v>
      </c>
      <c r="X15" s="49" t="s">
        <v>191</v>
      </c>
      <c r="Y15" s="47" t="s">
        <v>192</v>
      </c>
      <c r="Z15" s="49" t="s">
        <v>197</v>
      </c>
      <c r="AA15" s="47" t="s">
        <v>198</v>
      </c>
      <c r="AB15" s="49" t="s">
        <v>199</v>
      </c>
      <c r="AC15" s="47" t="s">
        <v>200</v>
      </c>
      <c r="AD15" s="49" t="s">
        <v>201</v>
      </c>
      <c r="AE15" s="47" t="s">
        <v>202</v>
      </c>
      <c r="AF15" s="49" t="s">
        <v>207</v>
      </c>
      <c r="AG15" s="47" t="s">
        <v>208</v>
      </c>
      <c r="AH15" s="49" t="s">
        <v>209</v>
      </c>
      <c r="AI15" s="47" t="s">
        <v>210</v>
      </c>
      <c r="AJ15" s="49" t="s">
        <v>211</v>
      </c>
      <c r="AK15" s="47" t="s">
        <v>212</v>
      </c>
      <c r="AL15" s="49" t="s">
        <v>214</v>
      </c>
      <c r="AM15" s="47" t="s">
        <v>215</v>
      </c>
      <c r="AN15" s="49" t="s">
        <v>221</v>
      </c>
      <c r="AO15" s="47" t="s">
        <v>222</v>
      </c>
      <c r="AP15" s="49" t="s">
        <v>223</v>
      </c>
      <c r="AQ15" s="47" t="s">
        <v>224</v>
      </c>
      <c r="AR15" s="49" t="s">
        <v>225</v>
      </c>
      <c r="AS15" s="47" t="s">
        <v>226</v>
      </c>
      <c r="AT15" s="49" t="s">
        <v>227</v>
      </c>
      <c r="AU15" s="47" t="s">
        <v>228</v>
      </c>
      <c r="AV15" s="49" t="s">
        <v>233</v>
      </c>
      <c r="AW15" s="47" t="s">
        <v>234</v>
      </c>
      <c r="AX15" s="49" t="s">
        <v>235</v>
      </c>
      <c r="AY15" s="47" t="s">
        <v>236</v>
      </c>
      <c r="AZ15" s="49" t="s">
        <v>237</v>
      </c>
      <c r="BA15" s="47" t="s">
        <v>238</v>
      </c>
      <c r="BB15" s="49" t="s">
        <v>239</v>
      </c>
      <c r="BC15" s="47" t="s">
        <v>240</v>
      </c>
      <c r="BD15" s="49" t="s">
        <v>241</v>
      </c>
      <c r="BE15" s="47" t="s">
        <v>242</v>
      </c>
      <c r="BF15" s="49" t="s">
        <v>244</v>
      </c>
      <c r="BG15" s="47" t="s">
        <v>245</v>
      </c>
      <c r="BH15" s="49" t="s">
        <v>246</v>
      </c>
      <c r="BI15" s="47" t="s">
        <v>247</v>
      </c>
      <c r="BJ15" s="49" t="s">
        <v>249</v>
      </c>
      <c r="BK15" s="47" t="s">
        <v>250</v>
      </c>
      <c r="BL15" s="49" t="s">
        <v>251</v>
      </c>
      <c r="BM15" s="47" t="s">
        <v>252</v>
      </c>
      <c r="BN15" s="49" t="s">
        <v>255</v>
      </c>
      <c r="BO15" s="47" t="s">
        <v>256</v>
      </c>
      <c r="BP15" s="49" t="s">
        <v>260</v>
      </c>
      <c r="BQ15" s="47" t="s">
        <v>261</v>
      </c>
      <c r="BR15" s="49" t="s">
        <v>265</v>
      </c>
      <c r="BS15" s="47" t="s">
        <v>266</v>
      </c>
      <c r="BT15" s="49" t="s">
        <v>267</v>
      </c>
      <c r="BU15" s="47" t="s">
        <v>268</v>
      </c>
      <c r="BV15" s="49" t="s">
        <v>140</v>
      </c>
      <c r="BW15" s="47"/>
      <c r="BX15" s="49" t="s">
        <v>140</v>
      </c>
      <c r="BY15" s="47"/>
      <c r="BZ15" s="49" t="s">
        <v>140</v>
      </c>
      <c r="CA15" s="47"/>
      <c r="CB15" s="49" t="s">
        <v>140</v>
      </c>
      <c r="CC15" s="47"/>
      <c r="CD15" s="139" t="s">
        <v>140</v>
      </c>
    </row>
    <row r="16" spans="1:83" ht="13.5" customHeight="1">
      <c r="A16" s="47" t="s">
        <v>127</v>
      </c>
      <c r="B16" s="49" t="s">
        <v>316</v>
      </c>
      <c r="C16" s="47" t="s">
        <v>317</v>
      </c>
      <c r="D16" s="47"/>
      <c r="E16" s="47"/>
      <c r="F16" s="47" t="s">
        <v>298</v>
      </c>
      <c r="G16" s="47"/>
      <c r="H16" s="47"/>
      <c r="I16" s="47" t="s">
        <v>298</v>
      </c>
      <c r="J16" s="47" t="s">
        <v>298</v>
      </c>
      <c r="K16" s="47"/>
      <c r="L16" s="47"/>
      <c r="M16" s="47" t="s">
        <v>298</v>
      </c>
      <c r="N16" s="47"/>
      <c r="O16" s="47"/>
      <c r="P16" s="47"/>
      <c r="Q16" s="47"/>
      <c r="R16" s="47"/>
      <c r="S16" s="47"/>
      <c r="T16" s="47"/>
      <c r="U16" s="47">
        <v>3</v>
      </c>
      <c r="V16" s="49" t="s">
        <v>187</v>
      </c>
      <c r="W16" s="47" t="s">
        <v>188</v>
      </c>
      <c r="X16" s="49" t="s">
        <v>214</v>
      </c>
      <c r="Y16" s="47" t="s">
        <v>215</v>
      </c>
      <c r="Z16" s="49" t="s">
        <v>251</v>
      </c>
      <c r="AA16" s="47" t="s">
        <v>252</v>
      </c>
      <c r="AB16" s="49" t="s">
        <v>140</v>
      </c>
      <c r="AC16" s="47"/>
      <c r="AD16" s="49" t="s">
        <v>140</v>
      </c>
      <c r="AE16" s="47"/>
      <c r="AF16" s="49" t="s">
        <v>140</v>
      </c>
      <c r="AG16" s="47"/>
      <c r="AH16" s="49" t="s">
        <v>140</v>
      </c>
      <c r="AI16" s="47"/>
      <c r="AJ16" s="49" t="s">
        <v>140</v>
      </c>
      <c r="AK16" s="47"/>
      <c r="AL16" s="49" t="s">
        <v>140</v>
      </c>
      <c r="AM16" s="47"/>
      <c r="AN16" s="49" t="s">
        <v>140</v>
      </c>
      <c r="AO16" s="47"/>
      <c r="AP16" s="49" t="s">
        <v>140</v>
      </c>
      <c r="AQ16" s="47"/>
      <c r="AR16" s="49" t="s">
        <v>140</v>
      </c>
      <c r="AS16" s="47"/>
      <c r="AT16" s="49" t="s">
        <v>140</v>
      </c>
      <c r="AU16" s="47"/>
      <c r="AV16" s="49" t="s">
        <v>140</v>
      </c>
      <c r="AW16" s="47"/>
      <c r="AX16" s="49" t="s">
        <v>140</v>
      </c>
      <c r="AY16" s="47"/>
      <c r="AZ16" s="49" t="s">
        <v>140</v>
      </c>
      <c r="BA16" s="47"/>
      <c r="BB16" s="49" t="s">
        <v>140</v>
      </c>
      <c r="BC16" s="47"/>
      <c r="BD16" s="49" t="s">
        <v>140</v>
      </c>
      <c r="BE16" s="47"/>
      <c r="BF16" s="49" t="s">
        <v>140</v>
      </c>
      <c r="BG16" s="47"/>
      <c r="BH16" s="49" t="s">
        <v>140</v>
      </c>
      <c r="BI16" s="47"/>
      <c r="BJ16" s="49" t="s">
        <v>140</v>
      </c>
      <c r="BK16" s="47"/>
      <c r="BL16" s="49" t="s">
        <v>140</v>
      </c>
      <c r="BM16" s="47"/>
      <c r="BN16" s="49" t="s">
        <v>140</v>
      </c>
      <c r="BO16" s="47"/>
      <c r="BP16" s="49" t="s">
        <v>140</v>
      </c>
      <c r="BQ16" s="47"/>
      <c r="BR16" s="49" t="s">
        <v>140</v>
      </c>
      <c r="BS16" s="47"/>
      <c r="BT16" s="49" t="s">
        <v>140</v>
      </c>
      <c r="BU16" s="47"/>
      <c r="BV16" s="49" t="s">
        <v>140</v>
      </c>
      <c r="BW16" s="47"/>
      <c r="BX16" s="49" t="s">
        <v>140</v>
      </c>
      <c r="BY16" s="47"/>
      <c r="BZ16" s="49" t="s">
        <v>140</v>
      </c>
      <c r="CA16" s="47"/>
      <c r="CB16" s="49" t="s">
        <v>140</v>
      </c>
      <c r="CC16" s="47"/>
      <c r="CD16" s="139" t="s">
        <v>140</v>
      </c>
    </row>
    <row r="17" spans="1:82" ht="13.5" customHeight="1">
      <c r="A17" s="47" t="s">
        <v>127</v>
      </c>
      <c r="B17" s="49" t="s">
        <v>318</v>
      </c>
      <c r="C17" s="47" t="s">
        <v>319</v>
      </c>
      <c r="D17" s="47"/>
      <c r="E17" s="47"/>
      <c r="F17" s="47" t="s">
        <v>298</v>
      </c>
      <c r="G17" s="47"/>
      <c r="H17" s="47"/>
      <c r="I17" s="47" t="s">
        <v>298</v>
      </c>
      <c r="J17" s="47"/>
      <c r="K17" s="47"/>
      <c r="L17" s="47"/>
      <c r="M17" s="47"/>
      <c r="N17" s="47"/>
      <c r="O17" s="47" t="s">
        <v>298</v>
      </c>
      <c r="P17" s="47"/>
      <c r="Q17" s="47"/>
      <c r="R17" s="47" t="s">
        <v>298</v>
      </c>
      <c r="S17" s="47"/>
      <c r="T17" s="47"/>
      <c r="U17" s="47">
        <v>23</v>
      </c>
      <c r="V17" s="49" t="s">
        <v>141</v>
      </c>
      <c r="W17" s="47" t="s">
        <v>142</v>
      </c>
      <c r="X17" s="49" t="s">
        <v>143</v>
      </c>
      <c r="Y17" s="47" t="s">
        <v>144</v>
      </c>
      <c r="Z17" s="49" t="s">
        <v>145</v>
      </c>
      <c r="AA17" s="47" t="s">
        <v>146</v>
      </c>
      <c r="AB17" s="49" t="s">
        <v>147</v>
      </c>
      <c r="AC17" s="47" t="s">
        <v>148</v>
      </c>
      <c r="AD17" s="49" t="s">
        <v>149</v>
      </c>
      <c r="AE17" s="47" t="s">
        <v>150</v>
      </c>
      <c r="AF17" s="49" t="s">
        <v>151</v>
      </c>
      <c r="AG17" s="47" t="s">
        <v>152</v>
      </c>
      <c r="AH17" s="49" t="s">
        <v>153</v>
      </c>
      <c r="AI17" s="47" t="s">
        <v>154</v>
      </c>
      <c r="AJ17" s="49" t="s">
        <v>155</v>
      </c>
      <c r="AK17" s="47" t="s">
        <v>156</v>
      </c>
      <c r="AL17" s="49" t="s">
        <v>157</v>
      </c>
      <c r="AM17" s="47" t="s">
        <v>158</v>
      </c>
      <c r="AN17" s="49" t="s">
        <v>159</v>
      </c>
      <c r="AO17" s="47" t="s">
        <v>160</v>
      </c>
      <c r="AP17" s="49" t="s">
        <v>161</v>
      </c>
      <c r="AQ17" s="47" t="s">
        <v>162</v>
      </c>
      <c r="AR17" s="49" t="s">
        <v>163</v>
      </c>
      <c r="AS17" s="47" t="s">
        <v>164</v>
      </c>
      <c r="AT17" s="49" t="s">
        <v>165</v>
      </c>
      <c r="AU17" s="47" t="s">
        <v>166</v>
      </c>
      <c r="AV17" s="49" t="s">
        <v>167</v>
      </c>
      <c r="AW17" s="47" t="s">
        <v>168</v>
      </c>
      <c r="AX17" s="49" t="s">
        <v>169</v>
      </c>
      <c r="AY17" s="47" t="s">
        <v>170</v>
      </c>
      <c r="AZ17" s="49" t="s">
        <v>171</v>
      </c>
      <c r="BA17" s="47" t="s">
        <v>172</v>
      </c>
      <c r="BB17" s="49" t="s">
        <v>173</v>
      </c>
      <c r="BC17" s="47" t="s">
        <v>174</v>
      </c>
      <c r="BD17" s="49" t="s">
        <v>175</v>
      </c>
      <c r="BE17" s="47" t="s">
        <v>176</v>
      </c>
      <c r="BF17" s="49" t="s">
        <v>177</v>
      </c>
      <c r="BG17" s="47" t="s">
        <v>178</v>
      </c>
      <c r="BH17" s="49" t="s">
        <v>179</v>
      </c>
      <c r="BI17" s="47" t="s">
        <v>180</v>
      </c>
      <c r="BJ17" s="49" t="s">
        <v>181</v>
      </c>
      <c r="BK17" s="47" t="s">
        <v>182</v>
      </c>
      <c r="BL17" s="49" t="s">
        <v>183</v>
      </c>
      <c r="BM17" s="47" t="s">
        <v>184</v>
      </c>
      <c r="BN17" s="49" t="s">
        <v>185</v>
      </c>
      <c r="BO17" s="47" t="s">
        <v>186</v>
      </c>
      <c r="BP17" s="49" t="s">
        <v>140</v>
      </c>
      <c r="BQ17" s="47"/>
      <c r="BR17" s="49" t="s">
        <v>140</v>
      </c>
      <c r="BS17" s="47"/>
      <c r="BT17" s="49" t="s">
        <v>140</v>
      </c>
      <c r="BU17" s="47"/>
      <c r="BV17" s="49" t="s">
        <v>140</v>
      </c>
      <c r="BW17" s="47"/>
      <c r="BX17" s="49" t="s">
        <v>140</v>
      </c>
      <c r="BY17" s="47"/>
      <c r="BZ17" s="49" t="s">
        <v>140</v>
      </c>
      <c r="CA17" s="47"/>
      <c r="CB17" s="49" t="s">
        <v>140</v>
      </c>
      <c r="CC17" s="47"/>
      <c r="CD17" s="139" t="s">
        <v>140</v>
      </c>
    </row>
    <row r="18" spans="1:82" ht="13.5" customHeight="1">
      <c r="A18" s="47" t="s">
        <v>127</v>
      </c>
      <c r="B18" s="49" t="s">
        <v>320</v>
      </c>
      <c r="C18" s="47" t="s">
        <v>321</v>
      </c>
      <c r="D18" s="47"/>
      <c r="E18" s="47"/>
      <c r="F18" s="47" t="s">
        <v>298</v>
      </c>
      <c r="G18" s="47"/>
      <c r="H18" s="47"/>
      <c r="I18" s="47"/>
      <c r="J18" s="47"/>
      <c r="K18" s="47"/>
      <c r="L18" s="47"/>
      <c r="M18" s="47" t="s">
        <v>298</v>
      </c>
      <c r="N18" s="47"/>
      <c r="O18" s="47"/>
      <c r="P18" s="47"/>
      <c r="Q18" s="47"/>
      <c r="R18" s="47"/>
      <c r="S18" s="47"/>
      <c r="T18" s="47"/>
      <c r="U18" s="47">
        <v>3</v>
      </c>
      <c r="V18" s="49" t="s">
        <v>225</v>
      </c>
      <c r="W18" s="47" t="s">
        <v>226</v>
      </c>
      <c r="X18" s="49" t="s">
        <v>233</v>
      </c>
      <c r="Y18" s="47" t="s">
        <v>234</v>
      </c>
      <c r="Z18" s="49" t="s">
        <v>221</v>
      </c>
      <c r="AA18" s="47" t="s">
        <v>222</v>
      </c>
      <c r="AB18" s="49" t="s">
        <v>140</v>
      </c>
      <c r="AC18" s="47"/>
      <c r="AD18" s="49" t="s">
        <v>140</v>
      </c>
      <c r="AE18" s="47"/>
      <c r="AF18" s="49" t="s">
        <v>140</v>
      </c>
      <c r="AG18" s="47"/>
      <c r="AH18" s="49" t="s">
        <v>140</v>
      </c>
      <c r="AI18" s="47"/>
      <c r="AJ18" s="49" t="s">
        <v>140</v>
      </c>
      <c r="AK18" s="47"/>
      <c r="AL18" s="49" t="s">
        <v>140</v>
      </c>
      <c r="AM18" s="47"/>
      <c r="AN18" s="49" t="s">
        <v>140</v>
      </c>
      <c r="AO18" s="47"/>
      <c r="AP18" s="49" t="s">
        <v>140</v>
      </c>
      <c r="AQ18" s="47"/>
      <c r="AR18" s="49" t="s">
        <v>140</v>
      </c>
      <c r="AS18" s="47"/>
      <c r="AT18" s="49" t="s">
        <v>140</v>
      </c>
      <c r="AU18" s="47"/>
      <c r="AV18" s="49" t="s">
        <v>140</v>
      </c>
      <c r="AW18" s="47"/>
      <c r="AX18" s="49" t="s">
        <v>140</v>
      </c>
      <c r="AY18" s="47"/>
      <c r="AZ18" s="49" t="s">
        <v>140</v>
      </c>
      <c r="BA18" s="47"/>
      <c r="BB18" s="49" t="s">
        <v>140</v>
      </c>
      <c r="BC18" s="47"/>
      <c r="BD18" s="49" t="s">
        <v>140</v>
      </c>
      <c r="BE18" s="47"/>
      <c r="BF18" s="49" t="s">
        <v>140</v>
      </c>
      <c r="BG18" s="47"/>
      <c r="BH18" s="49" t="s">
        <v>140</v>
      </c>
      <c r="BI18" s="47"/>
      <c r="BJ18" s="49" t="s">
        <v>140</v>
      </c>
      <c r="BK18" s="47"/>
      <c r="BL18" s="49" t="s">
        <v>140</v>
      </c>
      <c r="BM18" s="47"/>
      <c r="BN18" s="49" t="s">
        <v>140</v>
      </c>
      <c r="BO18" s="47"/>
      <c r="BP18" s="49" t="s">
        <v>140</v>
      </c>
      <c r="BQ18" s="47"/>
      <c r="BR18" s="49" t="s">
        <v>140</v>
      </c>
      <c r="BS18" s="47"/>
      <c r="BT18" s="49" t="s">
        <v>140</v>
      </c>
      <c r="BU18" s="47"/>
      <c r="BV18" s="49" t="s">
        <v>140</v>
      </c>
      <c r="BW18" s="47"/>
      <c r="BX18" s="49" t="s">
        <v>140</v>
      </c>
      <c r="BY18" s="47"/>
      <c r="BZ18" s="49" t="s">
        <v>140</v>
      </c>
      <c r="CA18" s="47"/>
      <c r="CB18" s="49" t="s">
        <v>140</v>
      </c>
      <c r="CC18" s="47"/>
      <c r="CD18" s="139" t="s">
        <v>140</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140</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140</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140</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140</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140</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140</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140</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140</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140</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140</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140</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140</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140</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140</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140</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140</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140</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140</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9" t="s">
        <v>140</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c r="CD38" s="139" t="s">
        <v>140</v>
      </c>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c r="CD39" s="139" t="s">
        <v>140</v>
      </c>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c r="CD40" s="139" t="s">
        <v>140</v>
      </c>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c r="CD41" s="139" t="s">
        <v>140</v>
      </c>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c r="CD42" s="139" t="s">
        <v>140</v>
      </c>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c r="CD43" s="139" t="s">
        <v>140</v>
      </c>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c r="CD44" s="139" t="s">
        <v>140</v>
      </c>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c r="CD45" s="139" t="s">
        <v>140</v>
      </c>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c r="CD46" s="139" t="s">
        <v>140</v>
      </c>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c r="CD47" s="139" t="s">
        <v>140</v>
      </c>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c r="CD48" s="139" t="s">
        <v>140</v>
      </c>
    </row>
    <row r="49" spans="1:82"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c r="CD49" s="139" t="s">
        <v>140</v>
      </c>
    </row>
    <row r="50" spans="1:82"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c r="CD50" s="139" t="s">
        <v>140</v>
      </c>
    </row>
    <row r="51" spans="1:82"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c r="CD51" s="139" t="s">
        <v>140</v>
      </c>
    </row>
    <row r="52" spans="1:82"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c r="CD52" s="139" t="s">
        <v>140</v>
      </c>
    </row>
    <row r="53" spans="1:82"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c r="CD53" s="139" t="s">
        <v>140</v>
      </c>
    </row>
    <row r="54" spans="1:82"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c r="CD54" s="139" t="s">
        <v>140</v>
      </c>
    </row>
    <row r="55" spans="1:82"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c r="CD55" s="139" t="s">
        <v>140</v>
      </c>
    </row>
    <row r="56" spans="1:82"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c r="CD56" s="139" t="s">
        <v>140</v>
      </c>
    </row>
    <row r="57" spans="1:82"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c r="CD57" s="139" t="s">
        <v>140</v>
      </c>
    </row>
    <row r="58" spans="1:82" ht="13.5" customHeight="1">
      <c r="CD58" s="139" t="s">
        <v>140</v>
      </c>
    </row>
    <row r="59" spans="1:82" ht="13.5" customHeight="1">
      <c r="CD59" s="139" t="s">
        <v>140</v>
      </c>
    </row>
    <row r="60" spans="1:82" ht="13.5" customHeight="1">
      <c r="CD60" s="139" t="s">
        <v>140</v>
      </c>
    </row>
    <row r="61" spans="1:82" ht="13.5" customHeight="1">
      <c r="CD61" s="139" t="s">
        <v>140</v>
      </c>
    </row>
    <row r="62" spans="1:82" ht="13.5" customHeight="1">
      <c r="CD62" s="139" t="s">
        <v>140</v>
      </c>
    </row>
    <row r="63" spans="1:82" ht="13.5" customHeight="1">
      <c r="CD63" s="139" t="s">
        <v>140</v>
      </c>
    </row>
    <row r="64" spans="1:82" ht="13.5" customHeight="1">
      <c r="CD64" s="139" t="s">
        <v>140</v>
      </c>
    </row>
    <row r="65" spans="82:82" ht="13.5" customHeight="1">
      <c r="CD65" s="139" t="s">
        <v>140</v>
      </c>
    </row>
    <row r="66" spans="82:82" ht="13.5" customHeight="1">
      <c r="CD66" s="139" t="s">
        <v>140</v>
      </c>
    </row>
    <row r="67" spans="82:82" ht="13.5" customHeight="1">
      <c r="CD67" s="139" t="s">
        <v>140</v>
      </c>
    </row>
    <row r="68" spans="82:82" ht="13.5" customHeight="1">
      <c r="CD68" s="139" t="s">
        <v>140</v>
      </c>
    </row>
    <row r="69" spans="82:82" ht="13.5" customHeight="1">
      <c r="CD69" s="139" t="s">
        <v>140</v>
      </c>
    </row>
    <row r="70" spans="82:82" ht="13.5" customHeight="1">
      <c r="CD70" s="139" t="s">
        <v>140</v>
      </c>
    </row>
  </sheetData>
  <sortState ref="A8:CD18">
    <sortCondition ref="A8:A18"/>
    <sortCondition ref="B8:B18"/>
    <sortCondition ref="C8:C18"/>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7" man="1"/>
    <brk id="41" min="1" max="17" man="1"/>
    <brk id="51" min="1" max="17" man="1"/>
    <brk id="61" min="1" max="17" man="1"/>
    <brk id="71" min="1" max="1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東京都</v>
      </c>
      <c r="B7" s="51" t="str">
        <f>組合状況!B7</f>
        <v>13000</v>
      </c>
      <c r="C7" s="50" t="s">
        <v>52</v>
      </c>
      <c r="D7" s="52">
        <f>SUM(E7,+H7)</f>
        <v>5015</v>
      </c>
      <c r="E7" s="52">
        <f>SUM(F7:G7)</f>
        <v>1338</v>
      </c>
      <c r="F7" s="52">
        <f>SUM(F$8:F$207)</f>
        <v>1251</v>
      </c>
      <c r="G7" s="52">
        <f>SUM(G$8:G$207)</f>
        <v>87</v>
      </c>
      <c r="H7" s="52">
        <f>SUM(I7:L7)</f>
        <v>3677</v>
      </c>
      <c r="I7" s="52">
        <f>SUM(I$8:I$207)</f>
        <v>3650</v>
      </c>
      <c r="J7" s="52">
        <f>SUM(J$8:J$207)</f>
        <v>22</v>
      </c>
      <c r="K7" s="52">
        <f>SUM(K$8:K$207)</f>
        <v>1</v>
      </c>
      <c r="L7" s="52">
        <f>SUM(L$8:L$207)</f>
        <v>4</v>
      </c>
      <c r="M7" s="52">
        <f>SUM(N7,+Q7)</f>
        <v>57</v>
      </c>
      <c r="N7" s="52">
        <f>SUM(O7:P7)</f>
        <v>52</v>
      </c>
      <c r="O7" s="52">
        <f>SUM(O$8:O$207)</f>
        <v>43</v>
      </c>
      <c r="P7" s="52">
        <f>SUM(P$8:P$207)</f>
        <v>9</v>
      </c>
      <c r="Q7" s="52">
        <f>SUM(R7:U7)</f>
        <v>5</v>
      </c>
      <c r="R7" s="52">
        <f>SUM(R$8:R$207)</f>
        <v>0</v>
      </c>
      <c r="S7" s="52">
        <f>SUM(S$8:S$207)</f>
        <v>5</v>
      </c>
      <c r="T7" s="52">
        <f>SUM(T$8:T$207)</f>
        <v>0</v>
      </c>
      <c r="U7" s="52">
        <f>SUM(U$8:U$207)</f>
        <v>0</v>
      </c>
      <c r="V7" s="52">
        <f t="shared" ref="V7:AD7" si="0">SUM(D7,+M7)</f>
        <v>5072</v>
      </c>
      <c r="W7" s="52">
        <f t="shared" si="0"/>
        <v>1390</v>
      </c>
      <c r="X7" s="52">
        <f t="shared" si="0"/>
        <v>1294</v>
      </c>
      <c r="Y7" s="52">
        <f t="shared" si="0"/>
        <v>96</v>
      </c>
      <c r="Z7" s="52">
        <f t="shared" si="0"/>
        <v>3682</v>
      </c>
      <c r="AA7" s="52">
        <f t="shared" si="0"/>
        <v>3650</v>
      </c>
      <c r="AB7" s="52">
        <f t="shared" si="0"/>
        <v>27</v>
      </c>
      <c r="AC7" s="52">
        <f t="shared" si="0"/>
        <v>1</v>
      </c>
      <c r="AD7" s="52">
        <f t="shared" si="0"/>
        <v>4</v>
      </c>
    </row>
    <row r="8" spans="1:30" ht="13.5" customHeight="1">
      <c r="A8" s="45" t="s">
        <v>127</v>
      </c>
      <c r="B8" s="46" t="s">
        <v>137</v>
      </c>
      <c r="C8" s="47" t="s">
        <v>138</v>
      </c>
      <c r="D8" s="48">
        <f>SUM(E8,+H8)</f>
        <v>0</v>
      </c>
      <c r="E8" s="48">
        <f>SUM(F8:G8)</f>
        <v>0</v>
      </c>
      <c r="F8" s="48">
        <v>0</v>
      </c>
      <c r="G8" s="48">
        <v>0</v>
      </c>
      <c r="H8" s="48">
        <f>SUM(I8:L8)</f>
        <v>0</v>
      </c>
      <c r="I8" s="48">
        <v>0</v>
      </c>
      <c r="J8" s="48">
        <v>0</v>
      </c>
      <c r="K8" s="48">
        <v>0</v>
      </c>
      <c r="L8" s="48">
        <v>0</v>
      </c>
      <c r="M8" s="48">
        <f>SUM(N8,+Q8)</f>
        <v>0</v>
      </c>
      <c r="N8" s="48">
        <f>SUM(O8:P8)</f>
        <v>0</v>
      </c>
      <c r="O8" s="48">
        <v>0</v>
      </c>
      <c r="P8" s="48">
        <v>0</v>
      </c>
      <c r="Q8" s="48">
        <f>SUM(R8:U8)</f>
        <v>0</v>
      </c>
      <c r="R8" s="48">
        <v>0</v>
      </c>
      <c r="S8" s="48">
        <v>0</v>
      </c>
      <c r="T8" s="48">
        <v>0</v>
      </c>
      <c r="U8" s="48">
        <v>0</v>
      </c>
      <c r="V8" s="48">
        <f>SUM(D8,+M8)</f>
        <v>0</v>
      </c>
      <c r="W8" s="48">
        <f>SUM(E8,+N8)</f>
        <v>0</v>
      </c>
      <c r="X8" s="48">
        <f>SUM(F8,+O8)</f>
        <v>0</v>
      </c>
      <c r="Y8" s="48">
        <f>SUM(G8,+P8)</f>
        <v>0</v>
      </c>
      <c r="Z8" s="48">
        <f>SUM(H8,+Q8)</f>
        <v>0</v>
      </c>
      <c r="AA8" s="48">
        <f>SUM(I8,+R8)</f>
        <v>0</v>
      </c>
      <c r="AB8" s="48">
        <f>SUM(J8,+S8)</f>
        <v>0</v>
      </c>
      <c r="AC8" s="48">
        <f>SUM(K8,+T8)</f>
        <v>0</v>
      </c>
      <c r="AD8" s="48">
        <f>SUM(L8,+U8)</f>
        <v>0</v>
      </c>
    </row>
    <row r="9" spans="1:30" ht="13.5" customHeight="1">
      <c r="A9" s="45" t="s">
        <v>127</v>
      </c>
      <c r="B9" s="46" t="s">
        <v>141</v>
      </c>
      <c r="C9" s="47" t="s">
        <v>142</v>
      </c>
      <c r="D9" s="48">
        <f>SUM(E9,+H9)</f>
        <v>96</v>
      </c>
      <c r="E9" s="48">
        <f>SUM(F9:G9)</f>
        <v>18</v>
      </c>
      <c r="F9" s="48">
        <v>18</v>
      </c>
      <c r="G9" s="48">
        <v>0</v>
      </c>
      <c r="H9" s="48">
        <f>SUM(I9:L9)</f>
        <v>78</v>
      </c>
      <c r="I9" s="48">
        <v>78</v>
      </c>
      <c r="J9" s="48">
        <v>0</v>
      </c>
      <c r="K9" s="48">
        <v>0</v>
      </c>
      <c r="L9" s="48">
        <v>0</v>
      </c>
      <c r="M9" s="48">
        <f>SUM(N9,+Q9)</f>
        <v>0</v>
      </c>
      <c r="N9" s="48">
        <f>SUM(O9:P9)</f>
        <v>0</v>
      </c>
      <c r="O9" s="48">
        <v>0</v>
      </c>
      <c r="P9" s="48">
        <v>0</v>
      </c>
      <c r="Q9" s="48">
        <f>SUM(R9:U9)</f>
        <v>0</v>
      </c>
      <c r="R9" s="48">
        <v>0</v>
      </c>
      <c r="S9" s="48">
        <v>0</v>
      </c>
      <c r="T9" s="48">
        <v>0</v>
      </c>
      <c r="U9" s="48">
        <v>0</v>
      </c>
      <c r="V9" s="48">
        <f>SUM(D9,+M9)</f>
        <v>96</v>
      </c>
      <c r="W9" s="48">
        <f>SUM(E9,+N9)</f>
        <v>18</v>
      </c>
      <c r="X9" s="48">
        <f>SUM(F9,+O9)</f>
        <v>18</v>
      </c>
      <c r="Y9" s="48">
        <f>SUM(G9,+P9)</f>
        <v>0</v>
      </c>
      <c r="Z9" s="48">
        <f>SUM(H9,+Q9)</f>
        <v>78</v>
      </c>
      <c r="AA9" s="48">
        <f>SUM(I9,+R9)</f>
        <v>78</v>
      </c>
      <c r="AB9" s="48">
        <f>SUM(J9,+S9)</f>
        <v>0</v>
      </c>
      <c r="AC9" s="48">
        <f>SUM(K9,+T9)</f>
        <v>0</v>
      </c>
      <c r="AD9" s="48">
        <f>SUM(L9,+U9)</f>
        <v>0</v>
      </c>
    </row>
    <row r="10" spans="1:30" ht="13.5" customHeight="1">
      <c r="A10" s="45" t="s">
        <v>127</v>
      </c>
      <c r="B10" s="46" t="s">
        <v>143</v>
      </c>
      <c r="C10" s="47" t="s">
        <v>144</v>
      </c>
      <c r="D10" s="48">
        <f>SUM(E10,+H10)</f>
        <v>117</v>
      </c>
      <c r="E10" s="48">
        <f>SUM(F10:G10)</f>
        <v>41</v>
      </c>
      <c r="F10" s="48">
        <v>41</v>
      </c>
      <c r="G10" s="48">
        <v>0</v>
      </c>
      <c r="H10" s="48">
        <f>SUM(I10:L10)</f>
        <v>76</v>
      </c>
      <c r="I10" s="48">
        <v>76</v>
      </c>
      <c r="J10" s="48">
        <v>0</v>
      </c>
      <c r="K10" s="48">
        <v>0</v>
      </c>
      <c r="L10" s="48">
        <v>0</v>
      </c>
      <c r="M10" s="48">
        <f>SUM(N10,+Q10)</f>
        <v>0</v>
      </c>
      <c r="N10" s="48">
        <f>SUM(O10:P10)</f>
        <v>0</v>
      </c>
      <c r="O10" s="48">
        <v>0</v>
      </c>
      <c r="P10" s="48">
        <v>0</v>
      </c>
      <c r="Q10" s="48">
        <f>SUM(R10:U10)</f>
        <v>0</v>
      </c>
      <c r="R10" s="48">
        <v>0</v>
      </c>
      <c r="S10" s="48">
        <v>0</v>
      </c>
      <c r="T10" s="48">
        <v>0</v>
      </c>
      <c r="U10" s="48">
        <v>0</v>
      </c>
      <c r="V10" s="48">
        <f>SUM(D10,+M10)</f>
        <v>117</v>
      </c>
      <c r="W10" s="48">
        <f>SUM(E10,+N10)</f>
        <v>41</v>
      </c>
      <c r="X10" s="48">
        <f>SUM(F10,+O10)</f>
        <v>41</v>
      </c>
      <c r="Y10" s="48">
        <f>SUM(G10,+P10)</f>
        <v>0</v>
      </c>
      <c r="Z10" s="48">
        <f>SUM(H10,+Q10)</f>
        <v>76</v>
      </c>
      <c r="AA10" s="48">
        <f>SUM(I10,+R10)</f>
        <v>76</v>
      </c>
      <c r="AB10" s="48">
        <f>SUM(J10,+S10)</f>
        <v>0</v>
      </c>
      <c r="AC10" s="48">
        <f>SUM(K10,+T10)</f>
        <v>0</v>
      </c>
      <c r="AD10" s="48">
        <f>SUM(L10,+U10)</f>
        <v>0</v>
      </c>
    </row>
    <row r="11" spans="1:30" ht="13.5" customHeight="1">
      <c r="A11" s="45" t="s">
        <v>127</v>
      </c>
      <c r="B11" s="46" t="s">
        <v>145</v>
      </c>
      <c r="C11" s="47" t="s">
        <v>146</v>
      </c>
      <c r="D11" s="48">
        <f>SUM(E11,+H11)</f>
        <v>123</v>
      </c>
      <c r="E11" s="48">
        <f>SUM(F11:G11)</f>
        <v>23</v>
      </c>
      <c r="F11" s="48">
        <v>23</v>
      </c>
      <c r="G11" s="48">
        <v>0</v>
      </c>
      <c r="H11" s="48">
        <f>SUM(I11:L11)</f>
        <v>100</v>
      </c>
      <c r="I11" s="48">
        <v>100</v>
      </c>
      <c r="J11" s="48">
        <v>0</v>
      </c>
      <c r="K11" s="48">
        <v>0</v>
      </c>
      <c r="L11" s="48">
        <v>0</v>
      </c>
      <c r="M11" s="48">
        <f>SUM(N11,+Q11)</f>
        <v>0</v>
      </c>
      <c r="N11" s="48">
        <f>SUM(O11:P11)</f>
        <v>0</v>
      </c>
      <c r="O11" s="48">
        <v>0</v>
      </c>
      <c r="P11" s="48">
        <v>0</v>
      </c>
      <c r="Q11" s="48">
        <f>SUM(R11:U11)</f>
        <v>0</v>
      </c>
      <c r="R11" s="48">
        <v>0</v>
      </c>
      <c r="S11" s="48">
        <v>0</v>
      </c>
      <c r="T11" s="48">
        <v>0</v>
      </c>
      <c r="U11" s="48">
        <v>0</v>
      </c>
      <c r="V11" s="48">
        <f>SUM(D11,+M11)</f>
        <v>123</v>
      </c>
      <c r="W11" s="48">
        <f>SUM(E11,+N11)</f>
        <v>23</v>
      </c>
      <c r="X11" s="48">
        <f>SUM(F11,+O11)</f>
        <v>23</v>
      </c>
      <c r="Y11" s="48">
        <f>SUM(G11,+P11)</f>
        <v>0</v>
      </c>
      <c r="Z11" s="48">
        <f>SUM(H11,+Q11)</f>
        <v>100</v>
      </c>
      <c r="AA11" s="48">
        <f>SUM(I11,+R11)</f>
        <v>100</v>
      </c>
      <c r="AB11" s="48">
        <f>SUM(J11,+S11)</f>
        <v>0</v>
      </c>
      <c r="AC11" s="48">
        <f>SUM(K11,+T11)</f>
        <v>0</v>
      </c>
      <c r="AD11" s="48">
        <f>SUM(L11,+U11)</f>
        <v>0</v>
      </c>
    </row>
    <row r="12" spans="1:30" ht="13.5" customHeight="1">
      <c r="A12" s="45" t="s">
        <v>127</v>
      </c>
      <c r="B12" s="46" t="s">
        <v>147</v>
      </c>
      <c r="C12" s="47" t="s">
        <v>148</v>
      </c>
      <c r="D12" s="48">
        <f>SUM(E12,+H12)</f>
        <v>207</v>
      </c>
      <c r="E12" s="48">
        <f>SUM(F12:G12)</f>
        <v>45</v>
      </c>
      <c r="F12" s="48">
        <v>44</v>
      </c>
      <c r="G12" s="48">
        <v>1</v>
      </c>
      <c r="H12" s="48">
        <f>SUM(I12:L12)</f>
        <v>162</v>
      </c>
      <c r="I12" s="48">
        <v>161</v>
      </c>
      <c r="J12" s="48">
        <v>0</v>
      </c>
      <c r="K12" s="48">
        <v>0</v>
      </c>
      <c r="L12" s="48">
        <v>1</v>
      </c>
      <c r="M12" s="48">
        <f>SUM(N12,+Q12)</f>
        <v>0</v>
      </c>
      <c r="N12" s="48">
        <f>SUM(O12:P12)</f>
        <v>0</v>
      </c>
      <c r="O12" s="48">
        <v>0</v>
      </c>
      <c r="P12" s="48">
        <v>0</v>
      </c>
      <c r="Q12" s="48">
        <f>SUM(R12:U12)</f>
        <v>0</v>
      </c>
      <c r="R12" s="48">
        <v>0</v>
      </c>
      <c r="S12" s="48">
        <v>0</v>
      </c>
      <c r="T12" s="48">
        <v>0</v>
      </c>
      <c r="U12" s="48">
        <v>0</v>
      </c>
      <c r="V12" s="48">
        <f>SUM(D12,+M12)</f>
        <v>207</v>
      </c>
      <c r="W12" s="48">
        <f>SUM(E12,+N12)</f>
        <v>45</v>
      </c>
      <c r="X12" s="48">
        <f>SUM(F12,+O12)</f>
        <v>44</v>
      </c>
      <c r="Y12" s="48">
        <f>SUM(G12,+P12)</f>
        <v>1</v>
      </c>
      <c r="Z12" s="48">
        <f>SUM(H12,+Q12)</f>
        <v>162</v>
      </c>
      <c r="AA12" s="48">
        <f>SUM(I12,+R12)</f>
        <v>161</v>
      </c>
      <c r="AB12" s="48">
        <f>SUM(J12,+S12)</f>
        <v>0</v>
      </c>
      <c r="AC12" s="48">
        <f>SUM(K12,+T12)</f>
        <v>0</v>
      </c>
      <c r="AD12" s="48">
        <f>SUM(L12,+U12)</f>
        <v>1</v>
      </c>
    </row>
    <row r="13" spans="1:30" ht="13.5" customHeight="1">
      <c r="A13" s="45" t="s">
        <v>127</v>
      </c>
      <c r="B13" s="46" t="s">
        <v>149</v>
      </c>
      <c r="C13" s="47" t="s">
        <v>150</v>
      </c>
      <c r="D13" s="48">
        <f>SUM(E13,+H13)</f>
        <v>141</v>
      </c>
      <c r="E13" s="48">
        <f>SUM(F13:G13)</f>
        <v>21</v>
      </c>
      <c r="F13" s="48">
        <v>21</v>
      </c>
      <c r="G13" s="48">
        <v>0</v>
      </c>
      <c r="H13" s="48">
        <f>SUM(I13:L13)</f>
        <v>120</v>
      </c>
      <c r="I13" s="48">
        <v>120</v>
      </c>
      <c r="J13" s="48">
        <v>0</v>
      </c>
      <c r="K13" s="48">
        <v>0</v>
      </c>
      <c r="L13" s="48">
        <v>0</v>
      </c>
      <c r="M13" s="48">
        <f>SUM(N13,+Q13)</f>
        <v>0</v>
      </c>
      <c r="N13" s="48">
        <f>SUM(O13:P13)</f>
        <v>0</v>
      </c>
      <c r="O13" s="48">
        <v>0</v>
      </c>
      <c r="P13" s="48">
        <v>0</v>
      </c>
      <c r="Q13" s="48">
        <f>SUM(R13:U13)</f>
        <v>0</v>
      </c>
      <c r="R13" s="48">
        <v>0</v>
      </c>
      <c r="S13" s="48">
        <v>0</v>
      </c>
      <c r="T13" s="48">
        <v>0</v>
      </c>
      <c r="U13" s="48">
        <v>0</v>
      </c>
      <c r="V13" s="48">
        <f>SUM(D13,+M13)</f>
        <v>141</v>
      </c>
      <c r="W13" s="48">
        <f>SUM(E13,+N13)</f>
        <v>21</v>
      </c>
      <c r="X13" s="48">
        <f>SUM(F13,+O13)</f>
        <v>21</v>
      </c>
      <c r="Y13" s="48">
        <f>SUM(G13,+P13)</f>
        <v>0</v>
      </c>
      <c r="Z13" s="48">
        <f>SUM(H13,+Q13)</f>
        <v>120</v>
      </c>
      <c r="AA13" s="48">
        <f>SUM(I13,+R13)</f>
        <v>120</v>
      </c>
      <c r="AB13" s="48">
        <f>SUM(J13,+S13)</f>
        <v>0</v>
      </c>
      <c r="AC13" s="48">
        <f>SUM(K13,+T13)</f>
        <v>0</v>
      </c>
      <c r="AD13" s="48">
        <f>SUM(L13,+U13)</f>
        <v>0</v>
      </c>
    </row>
    <row r="14" spans="1:30" ht="13.5" customHeight="1">
      <c r="A14" s="45" t="s">
        <v>127</v>
      </c>
      <c r="B14" s="46" t="s">
        <v>151</v>
      </c>
      <c r="C14" s="47" t="s">
        <v>152</v>
      </c>
      <c r="D14" s="48">
        <f>SUM(E14,+H14)</f>
        <v>134</v>
      </c>
      <c r="E14" s="48">
        <f>SUM(F14:G14)</f>
        <v>11</v>
      </c>
      <c r="F14" s="48">
        <v>11</v>
      </c>
      <c r="G14" s="48">
        <v>0</v>
      </c>
      <c r="H14" s="48">
        <f>SUM(I14:L14)</f>
        <v>123</v>
      </c>
      <c r="I14" s="48">
        <v>123</v>
      </c>
      <c r="J14" s="48">
        <v>0</v>
      </c>
      <c r="K14" s="48">
        <v>0</v>
      </c>
      <c r="L14" s="48">
        <v>0</v>
      </c>
      <c r="M14" s="48">
        <f>SUM(N14,+Q14)</f>
        <v>0</v>
      </c>
      <c r="N14" s="48">
        <f>SUM(O14:P14)</f>
        <v>0</v>
      </c>
      <c r="O14" s="48">
        <v>0</v>
      </c>
      <c r="P14" s="48">
        <v>0</v>
      </c>
      <c r="Q14" s="48">
        <f>SUM(R14:U14)</f>
        <v>0</v>
      </c>
      <c r="R14" s="48">
        <v>0</v>
      </c>
      <c r="S14" s="48">
        <v>0</v>
      </c>
      <c r="T14" s="48">
        <v>0</v>
      </c>
      <c r="U14" s="48">
        <v>0</v>
      </c>
      <c r="V14" s="48">
        <f>SUM(D14,+M14)</f>
        <v>134</v>
      </c>
      <c r="W14" s="48">
        <f>SUM(E14,+N14)</f>
        <v>11</v>
      </c>
      <c r="X14" s="48">
        <f>SUM(F14,+O14)</f>
        <v>11</v>
      </c>
      <c r="Y14" s="48">
        <f>SUM(G14,+P14)</f>
        <v>0</v>
      </c>
      <c r="Z14" s="48">
        <f>SUM(H14,+Q14)</f>
        <v>123</v>
      </c>
      <c r="AA14" s="48">
        <f>SUM(I14,+R14)</f>
        <v>123</v>
      </c>
      <c r="AB14" s="48">
        <f>SUM(J14,+S14)</f>
        <v>0</v>
      </c>
      <c r="AC14" s="48">
        <f>SUM(K14,+T14)</f>
        <v>0</v>
      </c>
      <c r="AD14" s="48">
        <f>SUM(L14,+U14)</f>
        <v>0</v>
      </c>
    </row>
    <row r="15" spans="1:30" ht="13.5" customHeight="1">
      <c r="A15" s="45" t="s">
        <v>127</v>
      </c>
      <c r="B15" s="46" t="s">
        <v>153</v>
      </c>
      <c r="C15" s="47" t="s">
        <v>154</v>
      </c>
      <c r="D15" s="48">
        <f>SUM(E15,+H15)</f>
        <v>111</v>
      </c>
      <c r="E15" s="48">
        <f>SUM(F15:G15)</f>
        <v>19</v>
      </c>
      <c r="F15" s="48">
        <v>19</v>
      </c>
      <c r="G15" s="48">
        <v>0</v>
      </c>
      <c r="H15" s="48">
        <f>SUM(I15:L15)</f>
        <v>92</v>
      </c>
      <c r="I15" s="48">
        <v>92</v>
      </c>
      <c r="J15" s="48">
        <v>0</v>
      </c>
      <c r="K15" s="48">
        <v>0</v>
      </c>
      <c r="L15" s="48">
        <v>0</v>
      </c>
      <c r="M15" s="48">
        <f>SUM(N15,+Q15)</f>
        <v>0</v>
      </c>
      <c r="N15" s="48">
        <f>SUM(O15:P15)</f>
        <v>0</v>
      </c>
      <c r="O15" s="48">
        <v>0</v>
      </c>
      <c r="P15" s="48">
        <v>0</v>
      </c>
      <c r="Q15" s="48">
        <f>SUM(R15:U15)</f>
        <v>0</v>
      </c>
      <c r="R15" s="48">
        <v>0</v>
      </c>
      <c r="S15" s="48">
        <v>0</v>
      </c>
      <c r="T15" s="48">
        <v>0</v>
      </c>
      <c r="U15" s="48">
        <v>0</v>
      </c>
      <c r="V15" s="48">
        <f>SUM(D15,+M15)</f>
        <v>111</v>
      </c>
      <c r="W15" s="48">
        <f>SUM(E15,+N15)</f>
        <v>19</v>
      </c>
      <c r="X15" s="48">
        <f>SUM(F15,+O15)</f>
        <v>19</v>
      </c>
      <c r="Y15" s="48">
        <f>SUM(G15,+P15)</f>
        <v>0</v>
      </c>
      <c r="Z15" s="48">
        <f>SUM(H15,+Q15)</f>
        <v>92</v>
      </c>
      <c r="AA15" s="48">
        <f>SUM(I15,+R15)</f>
        <v>92</v>
      </c>
      <c r="AB15" s="48">
        <f>SUM(J15,+S15)</f>
        <v>0</v>
      </c>
      <c r="AC15" s="48">
        <f>SUM(K15,+T15)</f>
        <v>0</v>
      </c>
      <c r="AD15" s="48">
        <f>SUM(L15,+U15)</f>
        <v>0</v>
      </c>
    </row>
    <row r="16" spans="1:30" ht="13.5" customHeight="1">
      <c r="A16" s="45" t="s">
        <v>127</v>
      </c>
      <c r="B16" s="46" t="s">
        <v>155</v>
      </c>
      <c r="C16" s="47" t="s">
        <v>156</v>
      </c>
      <c r="D16" s="48">
        <f>SUM(E16,+H16)</f>
        <v>151</v>
      </c>
      <c r="E16" s="48">
        <f>SUM(F16:G16)</f>
        <v>20</v>
      </c>
      <c r="F16" s="48">
        <v>20</v>
      </c>
      <c r="G16" s="48">
        <v>0</v>
      </c>
      <c r="H16" s="48">
        <f>SUM(I16:L16)</f>
        <v>131</v>
      </c>
      <c r="I16" s="48">
        <v>131</v>
      </c>
      <c r="J16" s="48">
        <v>0</v>
      </c>
      <c r="K16" s="48">
        <v>0</v>
      </c>
      <c r="L16" s="48">
        <v>0</v>
      </c>
      <c r="M16" s="48">
        <f>SUM(N16,+Q16)</f>
        <v>0</v>
      </c>
      <c r="N16" s="48">
        <f>SUM(O16:P16)</f>
        <v>0</v>
      </c>
      <c r="O16" s="48">
        <v>0</v>
      </c>
      <c r="P16" s="48">
        <v>0</v>
      </c>
      <c r="Q16" s="48">
        <f>SUM(R16:U16)</f>
        <v>0</v>
      </c>
      <c r="R16" s="48">
        <v>0</v>
      </c>
      <c r="S16" s="48">
        <v>0</v>
      </c>
      <c r="T16" s="48">
        <v>0</v>
      </c>
      <c r="U16" s="48">
        <v>0</v>
      </c>
      <c r="V16" s="48">
        <f>SUM(D16,+M16)</f>
        <v>151</v>
      </c>
      <c r="W16" s="48">
        <f>SUM(E16,+N16)</f>
        <v>20</v>
      </c>
      <c r="X16" s="48">
        <f>SUM(F16,+O16)</f>
        <v>20</v>
      </c>
      <c r="Y16" s="48">
        <f>SUM(G16,+P16)</f>
        <v>0</v>
      </c>
      <c r="Z16" s="48">
        <f>SUM(H16,+Q16)</f>
        <v>131</v>
      </c>
      <c r="AA16" s="48">
        <f>SUM(I16,+R16)</f>
        <v>131</v>
      </c>
      <c r="AB16" s="48">
        <f>SUM(J16,+S16)</f>
        <v>0</v>
      </c>
      <c r="AC16" s="48">
        <f>SUM(K16,+T16)</f>
        <v>0</v>
      </c>
      <c r="AD16" s="48">
        <f>SUM(L16,+U16)</f>
        <v>0</v>
      </c>
    </row>
    <row r="17" spans="1:30" ht="13.5" customHeight="1">
      <c r="A17" s="45" t="s">
        <v>127</v>
      </c>
      <c r="B17" s="46" t="s">
        <v>157</v>
      </c>
      <c r="C17" s="47" t="s">
        <v>158</v>
      </c>
      <c r="D17" s="48">
        <f>SUM(E17,+H17)</f>
        <v>240</v>
      </c>
      <c r="E17" s="48">
        <f>SUM(F17:G17)</f>
        <v>20</v>
      </c>
      <c r="F17" s="48">
        <v>20</v>
      </c>
      <c r="G17" s="48">
        <v>0</v>
      </c>
      <c r="H17" s="48">
        <f>SUM(I17:L17)</f>
        <v>220</v>
      </c>
      <c r="I17" s="48">
        <v>220</v>
      </c>
      <c r="J17" s="48">
        <v>0</v>
      </c>
      <c r="K17" s="48">
        <v>0</v>
      </c>
      <c r="L17" s="48">
        <v>0</v>
      </c>
      <c r="M17" s="48">
        <f>SUM(N17,+Q17)</f>
        <v>0</v>
      </c>
      <c r="N17" s="48">
        <f>SUM(O17:P17)</f>
        <v>0</v>
      </c>
      <c r="O17" s="48">
        <v>0</v>
      </c>
      <c r="P17" s="48">
        <v>0</v>
      </c>
      <c r="Q17" s="48">
        <f>SUM(R17:U17)</f>
        <v>0</v>
      </c>
      <c r="R17" s="48">
        <v>0</v>
      </c>
      <c r="S17" s="48">
        <v>0</v>
      </c>
      <c r="T17" s="48">
        <v>0</v>
      </c>
      <c r="U17" s="48">
        <v>0</v>
      </c>
      <c r="V17" s="48">
        <f>SUM(D17,+M17)</f>
        <v>240</v>
      </c>
      <c r="W17" s="48">
        <f>SUM(E17,+N17)</f>
        <v>20</v>
      </c>
      <c r="X17" s="48">
        <f>SUM(F17,+O17)</f>
        <v>20</v>
      </c>
      <c r="Y17" s="48">
        <f>SUM(G17,+P17)</f>
        <v>0</v>
      </c>
      <c r="Z17" s="48">
        <f>SUM(H17,+Q17)</f>
        <v>220</v>
      </c>
      <c r="AA17" s="48">
        <f>SUM(I17,+R17)</f>
        <v>220</v>
      </c>
      <c r="AB17" s="48">
        <f>SUM(J17,+S17)</f>
        <v>0</v>
      </c>
      <c r="AC17" s="48">
        <f>SUM(K17,+T17)</f>
        <v>0</v>
      </c>
      <c r="AD17" s="48">
        <f>SUM(L17,+U17)</f>
        <v>0</v>
      </c>
    </row>
    <row r="18" spans="1:30" ht="13.5" customHeight="1">
      <c r="A18" s="45" t="s">
        <v>127</v>
      </c>
      <c r="B18" s="46" t="s">
        <v>159</v>
      </c>
      <c r="C18" s="47" t="s">
        <v>160</v>
      </c>
      <c r="D18" s="48">
        <f>SUM(E18,+H18)</f>
        <v>125</v>
      </c>
      <c r="E18" s="48">
        <f>SUM(F18:G18)</f>
        <v>21</v>
      </c>
      <c r="F18" s="48">
        <v>21</v>
      </c>
      <c r="G18" s="48">
        <v>0</v>
      </c>
      <c r="H18" s="48">
        <f>SUM(I18:L18)</f>
        <v>104</v>
      </c>
      <c r="I18" s="48">
        <v>104</v>
      </c>
      <c r="J18" s="48">
        <v>0</v>
      </c>
      <c r="K18" s="48">
        <v>0</v>
      </c>
      <c r="L18" s="48">
        <v>0</v>
      </c>
      <c r="M18" s="48">
        <f>SUM(N18,+Q18)</f>
        <v>0</v>
      </c>
      <c r="N18" s="48">
        <f>SUM(O18:P18)</f>
        <v>0</v>
      </c>
      <c r="O18" s="48">
        <v>0</v>
      </c>
      <c r="P18" s="48">
        <v>0</v>
      </c>
      <c r="Q18" s="48">
        <f>SUM(R18:U18)</f>
        <v>0</v>
      </c>
      <c r="R18" s="48">
        <v>0</v>
      </c>
      <c r="S18" s="48">
        <v>0</v>
      </c>
      <c r="T18" s="48">
        <v>0</v>
      </c>
      <c r="U18" s="48">
        <v>0</v>
      </c>
      <c r="V18" s="48">
        <f>SUM(D18,+M18)</f>
        <v>125</v>
      </c>
      <c r="W18" s="48">
        <f>SUM(E18,+N18)</f>
        <v>21</v>
      </c>
      <c r="X18" s="48">
        <f>SUM(F18,+O18)</f>
        <v>21</v>
      </c>
      <c r="Y18" s="48">
        <f>SUM(G18,+P18)</f>
        <v>0</v>
      </c>
      <c r="Z18" s="48">
        <f>SUM(H18,+Q18)</f>
        <v>104</v>
      </c>
      <c r="AA18" s="48">
        <f>SUM(I18,+R18)</f>
        <v>104</v>
      </c>
      <c r="AB18" s="48">
        <f>SUM(J18,+S18)</f>
        <v>0</v>
      </c>
      <c r="AC18" s="48">
        <f>SUM(K18,+T18)</f>
        <v>0</v>
      </c>
      <c r="AD18" s="48">
        <f>SUM(L18,+U18)</f>
        <v>0</v>
      </c>
    </row>
    <row r="19" spans="1:30" ht="13.5" customHeight="1">
      <c r="A19" s="45" t="s">
        <v>127</v>
      </c>
      <c r="B19" s="46" t="s">
        <v>161</v>
      </c>
      <c r="C19" s="47" t="s">
        <v>162</v>
      </c>
      <c r="D19" s="48">
        <f>SUM(E19,+H19)</f>
        <v>301</v>
      </c>
      <c r="E19" s="48">
        <f>SUM(F19:G19)</f>
        <v>49</v>
      </c>
      <c r="F19" s="48">
        <v>49</v>
      </c>
      <c r="G19" s="48">
        <v>0</v>
      </c>
      <c r="H19" s="48">
        <f>SUM(I19:L19)</f>
        <v>252</v>
      </c>
      <c r="I19" s="48">
        <v>252</v>
      </c>
      <c r="J19" s="48">
        <v>0</v>
      </c>
      <c r="K19" s="48">
        <v>0</v>
      </c>
      <c r="L19" s="48">
        <v>0</v>
      </c>
      <c r="M19" s="48">
        <f>SUM(N19,+Q19)</f>
        <v>0</v>
      </c>
      <c r="N19" s="48">
        <f>SUM(O19:P19)</f>
        <v>0</v>
      </c>
      <c r="O19" s="48">
        <v>0</v>
      </c>
      <c r="P19" s="48">
        <v>0</v>
      </c>
      <c r="Q19" s="48">
        <f>SUM(R19:U19)</f>
        <v>0</v>
      </c>
      <c r="R19" s="48">
        <v>0</v>
      </c>
      <c r="S19" s="48">
        <v>0</v>
      </c>
      <c r="T19" s="48">
        <v>0</v>
      </c>
      <c r="U19" s="48">
        <v>0</v>
      </c>
      <c r="V19" s="48">
        <f>SUM(D19,+M19)</f>
        <v>301</v>
      </c>
      <c r="W19" s="48">
        <f>SUM(E19,+N19)</f>
        <v>49</v>
      </c>
      <c r="X19" s="48">
        <f>SUM(F19,+O19)</f>
        <v>49</v>
      </c>
      <c r="Y19" s="48">
        <f>SUM(G19,+P19)</f>
        <v>0</v>
      </c>
      <c r="Z19" s="48">
        <f>SUM(H19,+Q19)</f>
        <v>252</v>
      </c>
      <c r="AA19" s="48">
        <f>SUM(I19,+R19)</f>
        <v>252</v>
      </c>
      <c r="AB19" s="48">
        <f>SUM(J19,+S19)</f>
        <v>0</v>
      </c>
      <c r="AC19" s="48">
        <f>SUM(K19,+T19)</f>
        <v>0</v>
      </c>
      <c r="AD19" s="48">
        <f>SUM(L19,+U19)</f>
        <v>0</v>
      </c>
    </row>
    <row r="20" spans="1:30" ht="13.5" customHeight="1">
      <c r="A20" s="45" t="s">
        <v>127</v>
      </c>
      <c r="B20" s="46" t="s">
        <v>163</v>
      </c>
      <c r="C20" s="47" t="s">
        <v>164</v>
      </c>
      <c r="D20" s="48">
        <f>SUM(E20,+H20)</f>
        <v>348</v>
      </c>
      <c r="E20" s="48">
        <f>SUM(F20:G20)</f>
        <v>65</v>
      </c>
      <c r="F20" s="48">
        <v>65</v>
      </c>
      <c r="G20" s="48">
        <v>0</v>
      </c>
      <c r="H20" s="48">
        <f>SUM(I20:L20)</f>
        <v>283</v>
      </c>
      <c r="I20" s="48">
        <v>283</v>
      </c>
      <c r="J20" s="48">
        <v>0</v>
      </c>
      <c r="K20" s="48">
        <v>0</v>
      </c>
      <c r="L20" s="48">
        <v>0</v>
      </c>
      <c r="M20" s="48">
        <f>SUM(N20,+Q20)</f>
        <v>1</v>
      </c>
      <c r="N20" s="48">
        <f>SUM(O20:P20)</f>
        <v>1</v>
      </c>
      <c r="O20" s="48">
        <v>1</v>
      </c>
      <c r="P20" s="48">
        <v>0</v>
      </c>
      <c r="Q20" s="48">
        <f>SUM(R20:U20)</f>
        <v>0</v>
      </c>
      <c r="R20" s="48">
        <v>0</v>
      </c>
      <c r="S20" s="48">
        <v>0</v>
      </c>
      <c r="T20" s="48">
        <v>0</v>
      </c>
      <c r="U20" s="48">
        <v>0</v>
      </c>
      <c r="V20" s="48">
        <f>SUM(D20,+M20)</f>
        <v>349</v>
      </c>
      <c r="W20" s="48">
        <f>SUM(E20,+N20)</f>
        <v>66</v>
      </c>
      <c r="X20" s="48">
        <f>SUM(F20,+O20)</f>
        <v>66</v>
      </c>
      <c r="Y20" s="48">
        <f>SUM(G20,+P20)</f>
        <v>0</v>
      </c>
      <c r="Z20" s="48">
        <f>SUM(H20,+Q20)</f>
        <v>283</v>
      </c>
      <c r="AA20" s="48">
        <f>SUM(I20,+R20)</f>
        <v>283</v>
      </c>
      <c r="AB20" s="48">
        <f>SUM(J20,+S20)</f>
        <v>0</v>
      </c>
      <c r="AC20" s="48">
        <f>SUM(K20,+T20)</f>
        <v>0</v>
      </c>
      <c r="AD20" s="48">
        <f>SUM(L20,+U20)</f>
        <v>0</v>
      </c>
    </row>
    <row r="21" spans="1:30" ht="13.5" customHeight="1">
      <c r="A21" s="45" t="s">
        <v>127</v>
      </c>
      <c r="B21" s="46" t="s">
        <v>165</v>
      </c>
      <c r="C21" s="47" t="s">
        <v>166</v>
      </c>
      <c r="D21" s="48">
        <f>SUM(E21,+H21)</f>
        <v>131</v>
      </c>
      <c r="E21" s="48">
        <f>SUM(F21:G21)</f>
        <v>24</v>
      </c>
      <c r="F21" s="48">
        <v>24</v>
      </c>
      <c r="G21" s="48">
        <v>0</v>
      </c>
      <c r="H21" s="48">
        <f>SUM(I21:L21)</f>
        <v>107</v>
      </c>
      <c r="I21" s="48">
        <v>107</v>
      </c>
      <c r="J21" s="48">
        <v>0</v>
      </c>
      <c r="K21" s="48">
        <v>0</v>
      </c>
      <c r="L21" s="48">
        <v>0</v>
      </c>
      <c r="M21" s="48">
        <f>SUM(N21,+Q21)</f>
        <v>0</v>
      </c>
      <c r="N21" s="48">
        <f>SUM(O21:P21)</f>
        <v>0</v>
      </c>
      <c r="O21" s="48">
        <v>0</v>
      </c>
      <c r="P21" s="48">
        <v>0</v>
      </c>
      <c r="Q21" s="48">
        <f>SUM(R21:U21)</f>
        <v>0</v>
      </c>
      <c r="R21" s="48">
        <v>0</v>
      </c>
      <c r="S21" s="48">
        <v>0</v>
      </c>
      <c r="T21" s="48">
        <v>0</v>
      </c>
      <c r="U21" s="48">
        <v>0</v>
      </c>
      <c r="V21" s="48">
        <f>SUM(D21,+M21)</f>
        <v>131</v>
      </c>
      <c r="W21" s="48">
        <f>SUM(E21,+N21)</f>
        <v>24</v>
      </c>
      <c r="X21" s="48">
        <f>SUM(F21,+O21)</f>
        <v>24</v>
      </c>
      <c r="Y21" s="48">
        <f>SUM(G21,+P21)</f>
        <v>0</v>
      </c>
      <c r="Z21" s="48">
        <f>SUM(H21,+Q21)</f>
        <v>107</v>
      </c>
      <c r="AA21" s="48">
        <f>SUM(I21,+R21)</f>
        <v>107</v>
      </c>
      <c r="AB21" s="48">
        <f>SUM(J21,+S21)</f>
        <v>0</v>
      </c>
      <c r="AC21" s="48">
        <f>SUM(K21,+T21)</f>
        <v>0</v>
      </c>
      <c r="AD21" s="48">
        <f>SUM(L21,+U21)</f>
        <v>0</v>
      </c>
    </row>
    <row r="22" spans="1:30" ht="13.5" customHeight="1">
      <c r="A22" s="45" t="s">
        <v>127</v>
      </c>
      <c r="B22" s="46" t="s">
        <v>167</v>
      </c>
      <c r="C22" s="47" t="s">
        <v>168</v>
      </c>
      <c r="D22" s="48">
        <f>SUM(E22,+H22)</f>
        <v>142</v>
      </c>
      <c r="E22" s="48">
        <f>SUM(F22:G22)</f>
        <v>22</v>
      </c>
      <c r="F22" s="48">
        <v>22</v>
      </c>
      <c r="G22" s="48">
        <v>0</v>
      </c>
      <c r="H22" s="48">
        <f>SUM(I22:L22)</f>
        <v>120</v>
      </c>
      <c r="I22" s="48">
        <v>119</v>
      </c>
      <c r="J22" s="48">
        <v>0</v>
      </c>
      <c r="K22" s="48">
        <v>0</v>
      </c>
      <c r="L22" s="48">
        <v>1</v>
      </c>
      <c r="M22" s="48">
        <f>SUM(N22,+Q22)</f>
        <v>0</v>
      </c>
      <c r="N22" s="48">
        <f>SUM(O22:P22)</f>
        <v>0</v>
      </c>
      <c r="O22" s="48">
        <v>0</v>
      </c>
      <c r="P22" s="48">
        <v>0</v>
      </c>
      <c r="Q22" s="48">
        <f>SUM(R22:U22)</f>
        <v>0</v>
      </c>
      <c r="R22" s="48">
        <v>0</v>
      </c>
      <c r="S22" s="48">
        <v>0</v>
      </c>
      <c r="T22" s="48">
        <v>0</v>
      </c>
      <c r="U22" s="48">
        <v>0</v>
      </c>
      <c r="V22" s="48">
        <f>SUM(D22,+M22)</f>
        <v>142</v>
      </c>
      <c r="W22" s="48">
        <f>SUM(E22,+N22)</f>
        <v>22</v>
      </c>
      <c r="X22" s="48">
        <f>SUM(F22,+O22)</f>
        <v>22</v>
      </c>
      <c r="Y22" s="48">
        <f>SUM(G22,+P22)</f>
        <v>0</v>
      </c>
      <c r="Z22" s="48">
        <f>SUM(H22,+Q22)</f>
        <v>120</v>
      </c>
      <c r="AA22" s="48">
        <f>SUM(I22,+R22)</f>
        <v>119</v>
      </c>
      <c r="AB22" s="48">
        <f>SUM(J22,+S22)</f>
        <v>0</v>
      </c>
      <c r="AC22" s="48">
        <f>SUM(K22,+T22)</f>
        <v>0</v>
      </c>
      <c r="AD22" s="48">
        <f>SUM(L22,+U22)</f>
        <v>1</v>
      </c>
    </row>
    <row r="23" spans="1:30" ht="13.5" customHeight="1">
      <c r="A23" s="45" t="s">
        <v>127</v>
      </c>
      <c r="B23" s="46" t="s">
        <v>169</v>
      </c>
      <c r="C23" s="47" t="s">
        <v>170</v>
      </c>
      <c r="D23" s="48">
        <f>SUM(E23,+H23)</f>
        <v>207</v>
      </c>
      <c r="E23" s="48">
        <f>SUM(F23:G23)</f>
        <v>29</v>
      </c>
      <c r="F23" s="48">
        <v>29</v>
      </c>
      <c r="G23" s="48">
        <v>0</v>
      </c>
      <c r="H23" s="48">
        <f>SUM(I23:L23)</f>
        <v>178</v>
      </c>
      <c r="I23" s="48">
        <v>178</v>
      </c>
      <c r="J23" s="48">
        <v>0</v>
      </c>
      <c r="K23" s="48">
        <v>0</v>
      </c>
      <c r="L23" s="48">
        <v>0</v>
      </c>
      <c r="M23" s="48">
        <f>SUM(N23,+Q23)</f>
        <v>0</v>
      </c>
      <c r="N23" s="48">
        <f>SUM(O23:P23)</f>
        <v>0</v>
      </c>
      <c r="O23" s="48">
        <v>0</v>
      </c>
      <c r="P23" s="48">
        <v>0</v>
      </c>
      <c r="Q23" s="48">
        <f>SUM(R23:U23)</f>
        <v>0</v>
      </c>
      <c r="R23" s="48">
        <v>0</v>
      </c>
      <c r="S23" s="48">
        <v>0</v>
      </c>
      <c r="T23" s="48">
        <v>0</v>
      </c>
      <c r="U23" s="48">
        <v>0</v>
      </c>
      <c r="V23" s="48">
        <f>SUM(D23,+M23)</f>
        <v>207</v>
      </c>
      <c r="W23" s="48">
        <f>SUM(E23,+N23)</f>
        <v>29</v>
      </c>
      <c r="X23" s="48">
        <f>SUM(F23,+O23)</f>
        <v>29</v>
      </c>
      <c r="Y23" s="48">
        <f>SUM(G23,+P23)</f>
        <v>0</v>
      </c>
      <c r="Z23" s="48">
        <f>SUM(H23,+Q23)</f>
        <v>178</v>
      </c>
      <c r="AA23" s="48">
        <f>SUM(I23,+R23)</f>
        <v>178</v>
      </c>
      <c r="AB23" s="48">
        <f>SUM(J23,+S23)</f>
        <v>0</v>
      </c>
      <c r="AC23" s="48">
        <f>SUM(K23,+T23)</f>
        <v>0</v>
      </c>
      <c r="AD23" s="48">
        <f>SUM(L23,+U23)</f>
        <v>0</v>
      </c>
    </row>
    <row r="24" spans="1:30" ht="13.5" customHeight="1">
      <c r="A24" s="45" t="s">
        <v>127</v>
      </c>
      <c r="B24" s="46" t="s">
        <v>171</v>
      </c>
      <c r="C24" s="47" t="s">
        <v>172</v>
      </c>
      <c r="D24" s="48">
        <f>SUM(E24,+H24)</f>
        <v>131</v>
      </c>
      <c r="E24" s="48">
        <f>SUM(F24:G24)</f>
        <v>24</v>
      </c>
      <c r="F24" s="48">
        <v>24</v>
      </c>
      <c r="G24" s="48">
        <v>0</v>
      </c>
      <c r="H24" s="48">
        <f>SUM(I24:L24)</f>
        <v>107</v>
      </c>
      <c r="I24" s="48">
        <v>107</v>
      </c>
      <c r="J24" s="48">
        <v>0</v>
      </c>
      <c r="K24" s="48">
        <v>0</v>
      </c>
      <c r="L24" s="48">
        <v>0</v>
      </c>
      <c r="M24" s="48">
        <f>SUM(N24,+Q24)</f>
        <v>0</v>
      </c>
      <c r="N24" s="48">
        <f>SUM(O24:P24)</f>
        <v>0</v>
      </c>
      <c r="O24" s="48">
        <v>0</v>
      </c>
      <c r="P24" s="48">
        <v>0</v>
      </c>
      <c r="Q24" s="48">
        <f>SUM(R24:U24)</f>
        <v>0</v>
      </c>
      <c r="R24" s="48">
        <v>0</v>
      </c>
      <c r="S24" s="48">
        <v>0</v>
      </c>
      <c r="T24" s="48">
        <v>0</v>
      </c>
      <c r="U24" s="48">
        <v>0</v>
      </c>
      <c r="V24" s="48">
        <f>SUM(D24,+M24)</f>
        <v>131</v>
      </c>
      <c r="W24" s="48">
        <f>SUM(E24,+N24)</f>
        <v>24</v>
      </c>
      <c r="X24" s="48">
        <f>SUM(F24,+O24)</f>
        <v>24</v>
      </c>
      <c r="Y24" s="48">
        <f>SUM(G24,+P24)</f>
        <v>0</v>
      </c>
      <c r="Z24" s="48">
        <f>SUM(H24,+Q24)</f>
        <v>107</v>
      </c>
      <c r="AA24" s="48">
        <f>SUM(I24,+R24)</f>
        <v>107</v>
      </c>
      <c r="AB24" s="48">
        <f>SUM(J24,+S24)</f>
        <v>0</v>
      </c>
      <c r="AC24" s="48">
        <f>SUM(K24,+T24)</f>
        <v>0</v>
      </c>
      <c r="AD24" s="48">
        <f>SUM(L24,+U24)</f>
        <v>0</v>
      </c>
    </row>
    <row r="25" spans="1:30" ht="13.5" customHeight="1">
      <c r="A25" s="45" t="s">
        <v>127</v>
      </c>
      <c r="B25" s="46" t="s">
        <v>173</v>
      </c>
      <c r="C25" s="47" t="s">
        <v>174</v>
      </c>
      <c r="D25" s="48">
        <f>SUM(E25,+H25)</f>
        <v>182</v>
      </c>
      <c r="E25" s="48">
        <f>SUM(F25:G25)</f>
        <v>27</v>
      </c>
      <c r="F25" s="48">
        <v>27</v>
      </c>
      <c r="G25" s="48">
        <v>0</v>
      </c>
      <c r="H25" s="48">
        <f>SUM(I25:L25)</f>
        <v>155</v>
      </c>
      <c r="I25" s="48">
        <v>155</v>
      </c>
      <c r="J25" s="48">
        <v>0</v>
      </c>
      <c r="K25" s="48">
        <v>0</v>
      </c>
      <c r="L25" s="48">
        <v>0</v>
      </c>
      <c r="M25" s="48">
        <f>SUM(N25,+Q25)</f>
        <v>0</v>
      </c>
      <c r="N25" s="48">
        <f>SUM(O25:P25)</f>
        <v>0</v>
      </c>
      <c r="O25" s="48">
        <v>0</v>
      </c>
      <c r="P25" s="48">
        <v>0</v>
      </c>
      <c r="Q25" s="48">
        <f>SUM(R25:U25)</f>
        <v>0</v>
      </c>
      <c r="R25" s="48">
        <v>0</v>
      </c>
      <c r="S25" s="48">
        <v>0</v>
      </c>
      <c r="T25" s="48">
        <v>0</v>
      </c>
      <c r="U25" s="48">
        <v>0</v>
      </c>
      <c r="V25" s="48">
        <f>SUM(D25,+M25)</f>
        <v>182</v>
      </c>
      <c r="W25" s="48">
        <f>SUM(E25,+N25)</f>
        <v>27</v>
      </c>
      <c r="X25" s="48">
        <f>SUM(F25,+O25)</f>
        <v>27</v>
      </c>
      <c r="Y25" s="48">
        <f>SUM(G25,+P25)</f>
        <v>0</v>
      </c>
      <c r="Z25" s="48">
        <f>SUM(H25,+Q25)</f>
        <v>155</v>
      </c>
      <c r="AA25" s="48">
        <f>SUM(I25,+R25)</f>
        <v>155</v>
      </c>
      <c r="AB25" s="48">
        <f>SUM(J25,+S25)</f>
        <v>0</v>
      </c>
      <c r="AC25" s="48">
        <f>SUM(K25,+T25)</f>
        <v>0</v>
      </c>
      <c r="AD25" s="48">
        <f>SUM(L25,+U25)</f>
        <v>0</v>
      </c>
    </row>
    <row r="26" spans="1:30" ht="13.5" customHeight="1">
      <c r="A26" s="45" t="s">
        <v>127</v>
      </c>
      <c r="B26" s="46" t="s">
        <v>175</v>
      </c>
      <c r="C26" s="47" t="s">
        <v>176</v>
      </c>
      <c r="D26" s="48">
        <f>SUM(E26,+H26)</f>
        <v>90</v>
      </c>
      <c r="E26" s="48">
        <f>SUM(F26:G26)</f>
        <v>33</v>
      </c>
      <c r="F26" s="48">
        <v>33</v>
      </c>
      <c r="G26" s="48">
        <v>0</v>
      </c>
      <c r="H26" s="48">
        <f>SUM(I26:L26)</f>
        <v>57</v>
      </c>
      <c r="I26" s="48">
        <v>57</v>
      </c>
      <c r="J26" s="48">
        <v>0</v>
      </c>
      <c r="K26" s="48">
        <v>0</v>
      </c>
      <c r="L26" s="48">
        <v>0</v>
      </c>
      <c r="M26" s="48">
        <f>SUM(N26,+Q26)</f>
        <v>0</v>
      </c>
      <c r="N26" s="48">
        <f>SUM(O26:P26)</f>
        <v>0</v>
      </c>
      <c r="O26" s="48">
        <v>0</v>
      </c>
      <c r="P26" s="48">
        <v>0</v>
      </c>
      <c r="Q26" s="48">
        <f>SUM(R26:U26)</f>
        <v>0</v>
      </c>
      <c r="R26" s="48">
        <v>0</v>
      </c>
      <c r="S26" s="48">
        <v>0</v>
      </c>
      <c r="T26" s="48">
        <v>0</v>
      </c>
      <c r="U26" s="48">
        <v>0</v>
      </c>
      <c r="V26" s="48">
        <f>SUM(D26,+M26)</f>
        <v>90</v>
      </c>
      <c r="W26" s="48">
        <f>SUM(E26,+N26)</f>
        <v>33</v>
      </c>
      <c r="X26" s="48">
        <f>SUM(F26,+O26)</f>
        <v>33</v>
      </c>
      <c r="Y26" s="48">
        <f>SUM(G26,+P26)</f>
        <v>0</v>
      </c>
      <c r="Z26" s="48">
        <f>SUM(H26,+Q26)</f>
        <v>57</v>
      </c>
      <c r="AA26" s="48">
        <f>SUM(I26,+R26)</f>
        <v>57</v>
      </c>
      <c r="AB26" s="48">
        <f>SUM(J26,+S26)</f>
        <v>0</v>
      </c>
      <c r="AC26" s="48">
        <f>SUM(K26,+T26)</f>
        <v>0</v>
      </c>
      <c r="AD26" s="48">
        <f>SUM(L26,+U26)</f>
        <v>0</v>
      </c>
    </row>
    <row r="27" spans="1:30" ht="13.5" customHeight="1">
      <c r="A27" s="45" t="s">
        <v>127</v>
      </c>
      <c r="B27" s="46" t="s">
        <v>177</v>
      </c>
      <c r="C27" s="47" t="s">
        <v>178</v>
      </c>
      <c r="D27" s="48">
        <f>SUM(E27,+H27)</f>
        <v>246</v>
      </c>
      <c r="E27" s="48">
        <f>SUM(F27:G27)</f>
        <v>44</v>
      </c>
      <c r="F27" s="48">
        <v>44</v>
      </c>
      <c r="G27" s="48">
        <v>0</v>
      </c>
      <c r="H27" s="48">
        <f>SUM(I27:L27)</f>
        <v>202</v>
      </c>
      <c r="I27" s="48">
        <v>202</v>
      </c>
      <c r="J27" s="48">
        <v>0</v>
      </c>
      <c r="K27" s="48">
        <v>0</v>
      </c>
      <c r="L27" s="48">
        <v>0</v>
      </c>
      <c r="M27" s="48">
        <f>SUM(N27,+Q27)</f>
        <v>0</v>
      </c>
      <c r="N27" s="48">
        <f>SUM(O27:P27)</f>
        <v>0</v>
      </c>
      <c r="O27" s="48">
        <v>0</v>
      </c>
      <c r="P27" s="48">
        <v>0</v>
      </c>
      <c r="Q27" s="48">
        <f>SUM(R27:U27)</f>
        <v>0</v>
      </c>
      <c r="R27" s="48">
        <v>0</v>
      </c>
      <c r="S27" s="48">
        <v>0</v>
      </c>
      <c r="T27" s="48">
        <v>0</v>
      </c>
      <c r="U27" s="48">
        <v>0</v>
      </c>
      <c r="V27" s="48">
        <f>SUM(D27,+M27)</f>
        <v>246</v>
      </c>
      <c r="W27" s="48">
        <f>SUM(E27,+N27)</f>
        <v>44</v>
      </c>
      <c r="X27" s="48">
        <f>SUM(F27,+O27)</f>
        <v>44</v>
      </c>
      <c r="Y27" s="48">
        <f>SUM(G27,+P27)</f>
        <v>0</v>
      </c>
      <c r="Z27" s="48">
        <f>SUM(H27,+Q27)</f>
        <v>202</v>
      </c>
      <c r="AA27" s="48">
        <f>SUM(I27,+R27)</f>
        <v>202</v>
      </c>
      <c r="AB27" s="48">
        <f>SUM(J27,+S27)</f>
        <v>0</v>
      </c>
      <c r="AC27" s="48">
        <f>SUM(K27,+T27)</f>
        <v>0</v>
      </c>
      <c r="AD27" s="48">
        <f>SUM(L27,+U27)</f>
        <v>0</v>
      </c>
    </row>
    <row r="28" spans="1:30" ht="13.5" customHeight="1">
      <c r="A28" s="45" t="s">
        <v>127</v>
      </c>
      <c r="B28" s="46" t="s">
        <v>179</v>
      </c>
      <c r="C28" s="47" t="s">
        <v>180</v>
      </c>
      <c r="D28" s="48">
        <f>SUM(E28,+H28)</f>
        <v>269</v>
      </c>
      <c r="E28" s="48">
        <f>SUM(F28:G28)</f>
        <v>44</v>
      </c>
      <c r="F28" s="48">
        <v>44</v>
      </c>
      <c r="G28" s="48">
        <v>0</v>
      </c>
      <c r="H28" s="48">
        <f>SUM(I28:L28)</f>
        <v>225</v>
      </c>
      <c r="I28" s="48">
        <v>225</v>
      </c>
      <c r="J28" s="48">
        <v>0</v>
      </c>
      <c r="K28" s="48">
        <v>0</v>
      </c>
      <c r="L28" s="48">
        <v>0</v>
      </c>
      <c r="M28" s="48">
        <f>SUM(N28,+Q28)</f>
        <v>0</v>
      </c>
      <c r="N28" s="48">
        <f>SUM(O28:P28)</f>
        <v>0</v>
      </c>
      <c r="O28" s="48">
        <v>0</v>
      </c>
      <c r="P28" s="48">
        <v>0</v>
      </c>
      <c r="Q28" s="48">
        <f>SUM(R28:U28)</f>
        <v>0</v>
      </c>
      <c r="R28" s="48">
        <v>0</v>
      </c>
      <c r="S28" s="48">
        <v>0</v>
      </c>
      <c r="T28" s="48">
        <v>0</v>
      </c>
      <c r="U28" s="48">
        <v>0</v>
      </c>
      <c r="V28" s="48">
        <f>SUM(D28,+M28)</f>
        <v>269</v>
      </c>
      <c r="W28" s="48">
        <f>SUM(E28,+N28)</f>
        <v>44</v>
      </c>
      <c r="X28" s="48">
        <f>SUM(F28,+O28)</f>
        <v>44</v>
      </c>
      <c r="Y28" s="48">
        <f>SUM(G28,+P28)</f>
        <v>0</v>
      </c>
      <c r="Z28" s="48">
        <f>SUM(H28,+Q28)</f>
        <v>225</v>
      </c>
      <c r="AA28" s="48">
        <f>SUM(I28,+R28)</f>
        <v>225</v>
      </c>
      <c r="AB28" s="48">
        <f>SUM(J28,+S28)</f>
        <v>0</v>
      </c>
      <c r="AC28" s="48">
        <f>SUM(K28,+T28)</f>
        <v>0</v>
      </c>
      <c r="AD28" s="48">
        <f>SUM(L28,+U28)</f>
        <v>0</v>
      </c>
    </row>
    <row r="29" spans="1:30" ht="13.5" customHeight="1">
      <c r="A29" s="45" t="s">
        <v>127</v>
      </c>
      <c r="B29" s="46" t="s">
        <v>181</v>
      </c>
      <c r="C29" s="47" t="s">
        <v>182</v>
      </c>
      <c r="D29" s="48">
        <f>SUM(E29,+H29)</f>
        <v>182</v>
      </c>
      <c r="E29" s="48">
        <f>SUM(F29:G29)</f>
        <v>21</v>
      </c>
      <c r="F29" s="48">
        <v>21</v>
      </c>
      <c r="G29" s="48">
        <v>0</v>
      </c>
      <c r="H29" s="48">
        <f>SUM(I29:L29)</f>
        <v>161</v>
      </c>
      <c r="I29" s="48">
        <v>161</v>
      </c>
      <c r="J29" s="48">
        <v>0</v>
      </c>
      <c r="K29" s="48">
        <v>0</v>
      </c>
      <c r="L29" s="48">
        <v>0</v>
      </c>
      <c r="M29" s="48">
        <f>SUM(N29,+Q29)</f>
        <v>0</v>
      </c>
      <c r="N29" s="48">
        <f>SUM(O29:P29)</f>
        <v>0</v>
      </c>
      <c r="O29" s="48">
        <v>0</v>
      </c>
      <c r="P29" s="48">
        <v>0</v>
      </c>
      <c r="Q29" s="48">
        <f>SUM(R29:U29)</f>
        <v>0</v>
      </c>
      <c r="R29" s="48">
        <v>0</v>
      </c>
      <c r="S29" s="48">
        <v>0</v>
      </c>
      <c r="T29" s="48">
        <v>0</v>
      </c>
      <c r="U29" s="48">
        <v>0</v>
      </c>
      <c r="V29" s="48">
        <f>SUM(D29,+M29)</f>
        <v>182</v>
      </c>
      <c r="W29" s="48">
        <f>SUM(E29,+N29)</f>
        <v>21</v>
      </c>
      <c r="X29" s="48">
        <f>SUM(F29,+O29)</f>
        <v>21</v>
      </c>
      <c r="Y29" s="48">
        <f>SUM(G29,+P29)</f>
        <v>0</v>
      </c>
      <c r="Z29" s="48">
        <f>SUM(H29,+Q29)</f>
        <v>161</v>
      </c>
      <c r="AA29" s="48">
        <f>SUM(I29,+R29)</f>
        <v>161</v>
      </c>
      <c r="AB29" s="48">
        <f>SUM(J29,+S29)</f>
        <v>0</v>
      </c>
      <c r="AC29" s="48">
        <f>SUM(K29,+T29)</f>
        <v>0</v>
      </c>
      <c r="AD29" s="48">
        <f>SUM(L29,+U29)</f>
        <v>0</v>
      </c>
    </row>
    <row r="30" spans="1:30" ht="13.5" customHeight="1">
      <c r="A30" s="45" t="s">
        <v>127</v>
      </c>
      <c r="B30" s="46" t="s">
        <v>183</v>
      </c>
      <c r="C30" s="47" t="s">
        <v>184</v>
      </c>
      <c r="D30" s="48">
        <f>SUM(E30,+H30)</f>
        <v>130</v>
      </c>
      <c r="E30" s="48">
        <f>SUM(F30:G30)</f>
        <v>31</v>
      </c>
      <c r="F30" s="48">
        <v>31</v>
      </c>
      <c r="G30" s="48">
        <v>0</v>
      </c>
      <c r="H30" s="48">
        <f>SUM(I30:L30)</f>
        <v>99</v>
      </c>
      <c r="I30" s="48">
        <v>99</v>
      </c>
      <c r="J30" s="48">
        <v>0</v>
      </c>
      <c r="K30" s="48">
        <v>0</v>
      </c>
      <c r="L30" s="48">
        <v>0</v>
      </c>
      <c r="M30" s="48">
        <f>SUM(N30,+Q30)</f>
        <v>0</v>
      </c>
      <c r="N30" s="48">
        <f>SUM(O30:P30)</f>
        <v>0</v>
      </c>
      <c r="O30" s="48">
        <v>0</v>
      </c>
      <c r="P30" s="48">
        <v>0</v>
      </c>
      <c r="Q30" s="48">
        <f>SUM(R30:U30)</f>
        <v>0</v>
      </c>
      <c r="R30" s="48">
        <v>0</v>
      </c>
      <c r="S30" s="48">
        <v>0</v>
      </c>
      <c r="T30" s="48">
        <v>0</v>
      </c>
      <c r="U30" s="48">
        <v>0</v>
      </c>
      <c r="V30" s="48">
        <f>SUM(D30,+M30)</f>
        <v>130</v>
      </c>
      <c r="W30" s="48">
        <f>SUM(E30,+N30)</f>
        <v>31</v>
      </c>
      <c r="X30" s="48">
        <f>SUM(F30,+O30)</f>
        <v>31</v>
      </c>
      <c r="Y30" s="48">
        <f>SUM(G30,+P30)</f>
        <v>0</v>
      </c>
      <c r="Z30" s="48">
        <f>SUM(H30,+Q30)</f>
        <v>99</v>
      </c>
      <c r="AA30" s="48">
        <f>SUM(I30,+R30)</f>
        <v>99</v>
      </c>
      <c r="AB30" s="48">
        <f>SUM(J30,+S30)</f>
        <v>0</v>
      </c>
      <c r="AC30" s="48">
        <f>SUM(K30,+T30)</f>
        <v>0</v>
      </c>
      <c r="AD30" s="48">
        <f>SUM(L30,+U30)</f>
        <v>0</v>
      </c>
    </row>
    <row r="31" spans="1:30" ht="13.5" customHeight="1">
      <c r="A31" s="45" t="s">
        <v>127</v>
      </c>
      <c r="B31" s="46" t="s">
        <v>185</v>
      </c>
      <c r="C31" s="47" t="s">
        <v>186</v>
      </c>
      <c r="D31" s="48">
        <f>SUM(E31,+H31)</f>
        <v>248</v>
      </c>
      <c r="E31" s="48">
        <f>SUM(F31:G31)</f>
        <v>72</v>
      </c>
      <c r="F31" s="48">
        <v>72</v>
      </c>
      <c r="G31" s="48">
        <v>0</v>
      </c>
      <c r="H31" s="48">
        <f>SUM(I31:L31)</f>
        <v>176</v>
      </c>
      <c r="I31" s="48">
        <v>176</v>
      </c>
      <c r="J31" s="48">
        <v>0</v>
      </c>
      <c r="K31" s="48">
        <v>0</v>
      </c>
      <c r="L31" s="48">
        <v>0</v>
      </c>
      <c r="M31" s="48">
        <f>SUM(N31,+Q31)</f>
        <v>1</v>
      </c>
      <c r="N31" s="48">
        <f>SUM(O31:P31)</f>
        <v>1</v>
      </c>
      <c r="O31" s="48">
        <v>1</v>
      </c>
      <c r="P31" s="48">
        <v>0</v>
      </c>
      <c r="Q31" s="48">
        <f>SUM(R31:U31)</f>
        <v>0</v>
      </c>
      <c r="R31" s="48">
        <v>0</v>
      </c>
      <c r="S31" s="48">
        <v>0</v>
      </c>
      <c r="T31" s="48">
        <v>0</v>
      </c>
      <c r="U31" s="48">
        <v>0</v>
      </c>
      <c r="V31" s="48">
        <f>SUM(D31,+M31)</f>
        <v>249</v>
      </c>
      <c r="W31" s="48">
        <f>SUM(E31,+N31)</f>
        <v>73</v>
      </c>
      <c r="X31" s="48">
        <f>SUM(F31,+O31)</f>
        <v>73</v>
      </c>
      <c r="Y31" s="48">
        <f>SUM(G31,+P31)</f>
        <v>0</v>
      </c>
      <c r="Z31" s="48">
        <f>SUM(H31,+Q31)</f>
        <v>176</v>
      </c>
      <c r="AA31" s="48">
        <f>SUM(I31,+R31)</f>
        <v>176</v>
      </c>
      <c r="AB31" s="48">
        <f>SUM(J31,+S31)</f>
        <v>0</v>
      </c>
      <c r="AC31" s="48">
        <f>SUM(K31,+T31)</f>
        <v>0</v>
      </c>
      <c r="AD31" s="48">
        <f>SUM(L31,+U31)</f>
        <v>0</v>
      </c>
    </row>
    <row r="32" spans="1:30" ht="13.5" customHeight="1">
      <c r="A32" s="45" t="s">
        <v>127</v>
      </c>
      <c r="B32" s="46" t="s">
        <v>187</v>
      </c>
      <c r="C32" s="47" t="s">
        <v>188</v>
      </c>
      <c r="D32" s="48">
        <f>SUM(E32,+H32)</f>
        <v>290</v>
      </c>
      <c r="E32" s="48">
        <f>SUM(F32:G32)</f>
        <v>104</v>
      </c>
      <c r="F32" s="48">
        <v>78</v>
      </c>
      <c r="G32" s="48">
        <v>26</v>
      </c>
      <c r="H32" s="48">
        <f>SUM(I32:L32)</f>
        <v>186</v>
      </c>
      <c r="I32" s="48">
        <v>181</v>
      </c>
      <c r="J32" s="48">
        <v>5</v>
      </c>
      <c r="K32" s="48">
        <v>0</v>
      </c>
      <c r="L32" s="48">
        <v>0</v>
      </c>
      <c r="M32" s="48">
        <f>SUM(N32,+Q32)</f>
        <v>10</v>
      </c>
      <c r="N32" s="48">
        <f>SUM(O32:P32)</f>
        <v>9</v>
      </c>
      <c r="O32" s="48">
        <v>4</v>
      </c>
      <c r="P32" s="48">
        <v>5</v>
      </c>
      <c r="Q32" s="48">
        <f>SUM(R32:U32)</f>
        <v>1</v>
      </c>
      <c r="R32" s="48">
        <v>0</v>
      </c>
      <c r="S32" s="48">
        <v>1</v>
      </c>
      <c r="T32" s="48">
        <v>0</v>
      </c>
      <c r="U32" s="48">
        <v>0</v>
      </c>
      <c r="V32" s="48">
        <f>SUM(D32,+M32)</f>
        <v>300</v>
      </c>
      <c r="W32" s="48">
        <f>SUM(E32,+N32)</f>
        <v>113</v>
      </c>
      <c r="X32" s="48">
        <f>SUM(F32,+O32)</f>
        <v>82</v>
      </c>
      <c r="Y32" s="48">
        <f>SUM(G32,+P32)</f>
        <v>31</v>
      </c>
      <c r="Z32" s="48">
        <f>SUM(H32,+Q32)</f>
        <v>187</v>
      </c>
      <c r="AA32" s="48">
        <f>SUM(I32,+R32)</f>
        <v>181</v>
      </c>
      <c r="AB32" s="48">
        <f>SUM(J32,+S32)</f>
        <v>6</v>
      </c>
      <c r="AC32" s="48">
        <f>SUM(K32,+T32)</f>
        <v>0</v>
      </c>
      <c r="AD32" s="48">
        <f>SUM(L32,+U32)</f>
        <v>0</v>
      </c>
    </row>
    <row r="33" spans="1:30" ht="13.5" customHeight="1">
      <c r="A33" s="45" t="s">
        <v>127</v>
      </c>
      <c r="B33" s="46" t="s">
        <v>191</v>
      </c>
      <c r="C33" s="47" t="s">
        <v>192</v>
      </c>
      <c r="D33" s="48">
        <f>SUM(E33,+H33)</f>
        <v>31</v>
      </c>
      <c r="E33" s="48">
        <f>SUM(F33:G33)</f>
        <v>28</v>
      </c>
      <c r="F33" s="48">
        <v>16</v>
      </c>
      <c r="G33" s="48">
        <v>12</v>
      </c>
      <c r="H33" s="48">
        <f>SUM(I33:L33)</f>
        <v>3</v>
      </c>
      <c r="I33" s="48">
        <v>3</v>
      </c>
      <c r="J33" s="48">
        <v>0</v>
      </c>
      <c r="K33" s="48">
        <v>0</v>
      </c>
      <c r="L33" s="48">
        <v>0</v>
      </c>
      <c r="M33" s="48">
        <f>SUM(N33,+Q33)</f>
        <v>1</v>
      </c>
      <c r="N33" s="48">
        <f>SUM(O33:P33)</f>
        <v>1</v>
      </c>
      <c r="O33" s="48">
        <v>1</v>
      </c>
      <c r="P33" s="48">
        <v>0</v>
      </c>
      <c r="Q33" s="48">
        <f>SUM(R33:U33)</f>
        <v>0</v>
      </c>
      <c r="R33" s="48">
        <v>0</v>
      </c>
      <c r="S33" s="48">
        <v>0</v>
      </c>
      <c r="T33" s="48">
        <v>0</v>
      </c>
      <c r="U33" s="48">
        <v>0</v>
      </c>
      <c r="V33" s="48">
        <f>SUM(D33,+M33)</f>
        <v>32</v>
      </c>
      <c r="W33" s="48">
        <f>SUM(E33,+N33)</f>
        <v>29</v>
      </c>
      <c r="X33" s="48">
        <f>SUM(F33,+O33)</f>
        <v>17</v>
      </c>
      <c r="Y33" s="48">
        <f>SUM(G33,+P33)</f>
        <v>12</v>
      </c>
      <c r="Z33" s="48">
        <f>SUM(H33,+Q33)</f>
        <v>3</v>
      </c>
      <c r="AA33" s="48">
        <f>SUM(I33,+R33)</f>
        <v>3</v>
      </c>
      <c r="AB33" s="48">
        <f>SUM(J33,+S33)</f>
        <v>0</v>
      </c>
      <c r="AC33" s="48">
        <f>SUM(K33,+T33)</f>
        <v>0</v>
      </c>
      <c r="AD33" s="48">
        <f>SUM(L33,+U33)</f>
        <v>0</v>
      </c>
    </row>
    <row r="34" spans="1:30" ht="13.5" customHeight="1">
      <c r="A34" s="45" t="s">
        <v>127</v>
      </c>
      <c r="B34" s="46" t="s">
        <v>197</v>
      </c>
      <c r="C34" s="47" t="s">
        <v>198</v>
      </c>
      <c r="D34" s="48">
        <f>SUM(E34,+H34)</f>
        <v>24</v>
      </c>
      <c r="E34" s="48">
        <f>SUM(F34:G34)</f>
        <v>24</v>
      </c>
      <c r="F34" s="48">
        <v>22</v>
      </c>
      <c r="G34" s="48">
        <v>2</v>
      </c>
      <c r="H34" s="48">
        <f>SUM(I34:L34)</f>
        <v>0</v>
      </c>
      <c r="I34" s="48">
        <v>0</v>
      </c>
      <c r="J34" s="48">
        <v>0</v>
      </c>
      <c r="K34" s="48">
        <v>0</v>
      </c>
      <c r="L34" s="48">
        <v>0</v>
      </c>
      <c r="M34" s="48">
        <f>SUM(N34,+Q34)</f>
        <v>1</v>
      </c>
      <c r="N34" s="48">
        <f>SUM(O34:P34)</f>
        <v>1</v>
      </c>
      <c r="O34" s="48">
        <v>1</v>
      </c>
      <c r="P34" s="48">
        <v>0</v>
      </c>
      <c r="Q34" s="48">
        <f>SUM(R34:U34)</f>
        <v>0</v>
      </c>
      <c r="R34" s="48">
        <v>0</v>
      </c>
      <c r="S34" s="48">
        <v>0</v>
      </c>
      <c r="T34" s="48">
        <v>0</v>
      </c>
      <c r="U34" s="48">
        <v>0</v>
      </c>
      <c r="V34" s="48">
        <f>SUM(D34,+M34)</f>
        <v>25</v>
      </c>
      <c r="W34" s="48">
        <f>SUM(E34,+N34)</f>
        <v>25</v>
      </c>
      <c r="X34" s="48">
        <f>SUM(F34,+O34)</f>
        <v>23</v>
      </c>
      <c r="Y34" s="48">
        <f>SUM(G34,+P34)</f>
        <v>2</v>
      </c>
      <c r="Z34" s="48">
        <f>SUM(H34,+Q34)</f>
        <v>0</v>
      </c>
      <c r="AA34" s="48">
        <f>SUM(I34,+R34)</f>
        <v>0</v>
      </c>
      <c r="AB34" s="48">
        <f>SUM(J34,+S34)</f>
        <v>0</v>
      </c>
      <c r="AC34" s="48">
        <f>SUM(K34,+T34)</f>
        <v>0</v>
      </c>
      <c r="AD34" s="48">
        <f>SUM(L34,+U34)</f>
        <v>0</v>
      </c>
    </row>
    <row r="35" spans="1:30" ht="13.5" customHeight="1">
      <c r="A35" s="45" t="s">
        <v>127</v>
      </c>
      <c r="B35" s="46" t="s">
        <v>199</v>
      </c>
      <c r="C35" s="47" t="s">
        <v>200</v>
      </c>
      <c r="D35" s="48">
        <f>SUM(E35,+H35)</f>
        <v>14</v>
      </c>
      <c r="E35" s="48">
        <f>SUM(F35:G35)</f>
        <v>9</v>
      </c>
      <c r="F35" s="48">
        <v>8</v>
      </c>
      <c r="G35" s="48">
        <v>1</v>
      </c>
      <c r="H35" s="48">
        <f>SUM(I35:L35)</f>
        <v>5</v>
      </c>
      <c r="I35" s="48">
        <v>5</v>
      </c>
      <c r="J35" s="48">
        <v>0</v>
      </c>
      <c r="K35" s="48">
        <v>0</v>
      </c>
      <c r="L35" s="48">
        <v>0</v>
      </c>
      <c r="M35" s="48">
        <f>SUM(N35,+Q35)</f>
        <v>1</v>
      </c>
      <c r="N35" s="48">
        <f>SUM(O35:P35)</f>
        <v>1</v>
      </c>
      <c r="O35" s="48">
        <v>1</v>
      </c>
      <c r="P35" s="48">
        <v>0</v>
      </c>
      <c r="Q35" s="48">
        <f>SUM(R35:U35)</f>
        <v>0</v>
      </c>
      <c r="R35" s="48">
        <v>0</v>
      </c>
      <c r="S35" s="48">
        <v>0</v>
      </c>
      <c r="T35" s="48">
        <v>0</v>
      </c>
      <c r="U35" s="48">
        <v>0</v>
      </c>
      <c r="V35" s="48">
        <f>SUM(D35,+M35)</f>
        <v>15</v>
      </c>
      <c r="W35" s="48">
        <f>SUM(E35,+N35)</f>
        <v>10</v>
      </c>
      <c r="X35" s="48">
        <f>SUM(F35,+O35)</f>
        <v>9</v>
      </c>
      <c r="Y35" s="48">
        <f>SUM(G35,+P35)</f>
        <v>1</v>
      </c>
      <c r="Z35" s="48">
        <f>SUM(H35,+Q35)</f>
        <v>5</v>
      </c>
      <c r="AA35" s="48">
        <f>SUM(I35,+R35)</f>
        <v>5</v>
      </c>
      <c r="AB35" s="48">
        <f>SUM(J35,+S35)</f>
        <v>0</v>
      </c>
      <c r="AC35" s="48">
        <f>SUM(K35,+T35)</f>
        <v>0</v>
      </c>
      <c r="AD35" s="48">
        <f>SUM(L35,+U35)</f>
        <v>0</v>
      </c>
    </row>
    <row r="36" spans="1:30" ht="13.5" customHeight="1">
      <c r="A36" s="45" t="s">
        <v>127</v>
      </c>
      <c r="B36" s="46" t="s">
        <v>201</v>
      </c>
      <c r="C36" s="47" t="s">
        <v>202</v>
      </c>
      <c r="D36" s="48">
        <f>SUM(E36,+H36)</f>
        <v>34</v>
      </c>
      <c r="E36" s="48">
        <f>SUM(F36:G36)</f>
        <v>19</v>
      </c>
      <c r="F36" s="48">
        <v>19</v>
      </c>
      <c r="G36" s="48">
        <v>0</v>
      </c>
      <c r="H36" s="48">
        <f>SUM(I36:L36)</f>
        <v>15</v>
      </c>
      <c r="I36" s="48">
        <v>15</v>
      </c>
      <c r="J36" s="48">
        <v>0</v>
      </c>
      <c r="K36" s="48">
        <v>0</v>
      </c>
      <c r="L36" s="48">
        <v>0</v>
      </c>
      <c r="M36" s="48">
        <f>SUM(N36,+Q36)</f>
        <v>1</v>
      </c>
      <c r="N36" s="48">
        <f>SUM(O36:P36)</f>
        <v>1</v>
      </c>
      <c r="O36" s="48">
        <v>1</v>
      </c>
      <c r="P36" s="48">
        <v>0</v>
      </c>
      <c r="Q36" s="48">
        <f>SUM(R36:U36)</f>
        <v>0</v>
      </c>
      <c r="R36" s="48">
        <v>0</v>
      </c>
      <c r="S36" s="48">
        <v>0</v>
      </c>
      <c r="T36" s="48">
        <v>0</v>
      </c>
      <c r="U36" s="48">
        <v>0</v>
      </c>
      <c r="V36" s="48">
        <f>SUM(D36,+M36)</f>
        <v>35</v>
      </c>
      <c r="W36" s="48">
        <f>SUM(E36,+N36)</f>
        <v>20</v>
      </c>
      <c r="X36" s="48">
        <f>SUM(F36,+O36)</f>
        <v>20</v>
      </c>
      <c r="Y36" s="48">
        <f>SUM(G36,+P36)</f>
        <v>0</v>
      </c>
      <c r="Z36" s="48">
        <f>SUM(H36,+Q36)</f>
        <v>15</v>
      </c>
      <c r="AA36" s="48">
        <f>SUM(I36,+R36)</f>
        <v>15</v>
      </c>
      <c r="AB36" s="48">
        <f>SUM(J36,+S36)</f>
        <v>0</v>
      </c>
      <c r="AC36" s="48">
        <f>SUM(K36,+T36)</f>
        <v>0</v>
      </c>
      <c r="AD36" s="48">
        <f>SUM(L36,+U36)</f>
        <v>0</v>
      </c>
    </row>
    <row r="37" spans="1:30" ht="13.5" customHeight="1">
      <c r="A37" s="45" t="s">
        <v>127</v>
      </c>
      <c r="B37" s="46" t="s">
        <v>207</v>
      </c>
      <c r="C37" s="47" t="s">
        <v>208</v>
      </c>
      <c r="D37" s="48">
        <f>SUM(E37,+H37)</f>
        <v>37</v>
      </c>
      <c r="E37" s="48">
        <f>SUM(F37:G37)</f>
        <v>37</v>
      </c>
      <c r="F37" s="48">
        <v>37</v>
      </c>
      <c r="G37" s="48">
        <v>0</v>
      </c>
      <c r="H37" s="48">
        <f>SUM(I37:L37)</f>
        <v>0</v>
      </c>
      <c r="I37" s="48">
        <v>0</v>
      </c>
      <c r="J37" s="48">
        <v>0</v>
      </c>
      <c r="K37" s="48">
        <v>0</v>
      </c>
      <c r="L37" s="48">
        <v>0</v>
      </c>
      <c r="M37" s="48">
        <f>SUM(N37,+Q37)</f>
        <v>0</v>
      </c>
      <c r="N37" s="48">
        <f>SUM(O37:P37)</f>
        <v>0</v>
      </c>
      <c r="O37" s="48">
        <v>0</v>
      </c>
      <c r="P37" s="48">
        <v>0</v>
      </c>
      <c r="Q37" s="48">
        <f>SUM(R37:U37)</f>
        <v>0</v>
      </c>
      <c r="R37" s="48">
        <v>0</v>
      </c>
      <c r="S37" s="48">
        <v>0</v>
      </c>
      <c r="T37" s="48">
        <v>0</v>
      </c>
      <c r="U37" s="48">
        <v>0</v>
      </c>
      <c r="V37" s="48">
        <f>SUM(D37,+M37)</f>
        <v>37</v>
      </c>
      <c r="W37" s="48">
        <f>SUM(E37,+N37)</f>
        <v>37</v>
      </c>
      <c r="X37" s="48">
        <f>SUM(F37,+O37)</f>
        <v>37</v>
      </c>
      <c r="Y37" s="48">
        <f>SUM(G37,+P37)</f>
        <v>0</v>
      </c>
      <c r="Z37" s="48">
        <f>SUM(H37,+Q37)</f>
        <v>0</v>
      </c>
      <c r="AA37" s="48">
        <f>SUM(I37,+R37)</f>
        <v>0</v>
      </c>
      <c r="AB37" s="48">
        <f>SUM(J37,+S37)</f>
        <v>0</v>
      </c>
      <c r="AC37" s="48">
        <f>SUM(K37,+T37)</f>
        <v>0</v>
      </c>
      <c r="AD37" s="48">
        <f>SUM(L37,+U37)</f>
        <v>0</v>
      </c>
    </row>
    <row r="38" spans="1:30" ht="13.5" customHeight="1">
      <c r="A38" s="45" t="s">
        <v>127</v>
      </c>
      <c r="B38" s="46" t="s">
        <v>209</v>
      </c>
      <c r="C38" s="47" t="s">
        <v>210</v>
      </c>
      <c r="D38" s="48">
        <f>SUM(E38,+H38)</f>
        <v>27</v>
      </c>
      <c r="E38" s="48">
        <f>SUM(F38:G38)</f>
        <v>16</v>
      </c>
      <c r="F38" s="48">
        <v>15</v>
      </c>
      <c r="G38" s="48">
        <v>1</v>
      </c>
      <c r="H38" s="48">
        <f>SUM(I38:L38)</f>
        <v>11</v>
      </c>
      <c r="I38" s="48">
        <v>3</v>
      </c>
      <c r="J38" s="48">
        <v>8</v>
      </c>
      <c r="K38" s="48">
        <v>0</v>
      </c>
      <c r="L38" s="48">
        <v>0</v>
      </c>
      <c r="M38" s="48">
        <f>SUM(N38,+Q38)</f>
        <v>2</v>
      </c>
      <c r="N38" s="48">
        <f>SUM(O38:P38)</f>
        <v>2</v>
      </c>
      <c r="O38" s="48">
        <v>2</v>
      </c>
      <c r="P38" s="48">
        <v>0</v>
      </c>
      <c r="Q38" s="48">
        <f>SUM(R38:U38)</f>
        <v>0</v>
      </c>
      <c r="R38" s="48">
        <v>0</v>
      </c>
      <c r="S38" s="48">
        <v>0</v>
      </c>
      <c r="T38" s="48">
        <v>0</v>
      </c>
      <c r="U38" s="48">
        <v>0</v>
      </c>
      <c r="V38" s="48">
        <f>SUM(D38,+M38)</f>
        <v>29</v>
      </c>
      <c r="W38" s="48">
        <f>SUM(E38,+N38)</f>
        <v>18</v>
      </c>
      <c r="X38" s="48">
        <f>SUM(F38,+O38)</f>
        <v>17</v>
      </c>
      <c r="Y38" s="48">
        <f>SUM(G38,+P38)</f>
        <v>1</v>
      </c>
      <c r="Z38" s="48">
        <f>SUM(H38,+Q38)</f>
        <v>11</v>
      </c>
      <c r="AA38" s="48">
        <f>SUM(I38,+R38)</f>
        <v>3</v>
      </c>
      <c r="AB38" s="48">
        <f>SUM(J38,+S38)</f>
        <v>8</v>
      </c>
      <c r="AC38" s="48">
        <f>SUM(K38,+T38)</f>
        <v>0</v>
      </c>
      <c r="AD38" s="48">
        <f>SUM(L38,+U38)</f>
        <v>0</v>
      </c>
    </row>
    <row r="39" spans="1:30" ht="13.5" customHeight="1">
      <c r="A39" s="45" t="s">
        <v>127</v>
      </c>
      <c r="B39" s="46" t="s">
        <v>211</v>
      </c>
      <c r="C39" s="47" t="s">
        <v>212</v>
      </c>
      <c r="D39" s="48">
        <f>SUM(E39,+H39)</f>
        <v>36</v>
      </c>
      <c r="E39" s="48">
        <f>SUM(F39:G39)</f>
        <v>27</v>
      </c>
      <c r="F39" s="48">
        <v>27</v>
      </c>
      <c r="G39" s="48">
        <v>0</v>
      </c>
      <c r="H39" s="48">
        <f>SUM(I39:L39)</f>
        <v>9</v>
      </c>
      <c r="I39" s="48">
        <v>9</v>
      </c>
      <c r="J39" s="48">
        <v>0</v>
      </c>
      <c r="K39" s="48">
        <v>0</v>
      </c>
      <c r="L39" s="48">
        <v>0</v>
      </c>
      <c r="M39" s="48">
        <f>SUM(N39,+Q39)</f>
        <v>0</v>
      </c>
      <c r="N39" s="48">
        <f>SUM(O39:P39)</f>
        <v>0</v>
      </c>
      <c r="O39" s="48">
        <v>0</v>
      </c>
      <c r="P39" s="48">
        <v>0</v>
      </c>
      <c r="Q39" s="48">
        <f>SUM(R39:U39)</f>
        <v>0</v>
      </c>
      <c r="R39" s="48">
        <v>0</v>
      </c>
      <c r="S39" s="48">
        <v>0</v>
      </c>
      <c r="T39" s="48">
        <v>0</v>
      </c>
      <c r="U39" s="48">
        <v>0</v>
      </c>
      <c r="V39" s="48">
        <f>SUM(D39,+M39)</f>
        <v>36</v>
      </c>
      <c r="W39" s="48">
        <f>SUM(E39,+N39)</f>
        <v>27</v>
      </c>
      <c r="X39" s="48">
        <f>SUM(F39,+O39)</f>
        <v>27</v>
      </c>
      <c r="Y39" s="48">
        <f>SUM(G39,+P39)</f>
        <v>0</v>
      </c>
      <c r="Z39" s="48">
        <f>SUM(H39,+Q39)</f>
        <v>9</v>
      </c>
      <c r="AA39" s="48">
        <f>SUM(I39,+R39)</f>
        <v>9</v>
      </c>
      <c r="AB39" s="48">
        <f>SUM(J39,+S39)</f>
        <v>0</v>
      </c>
      <c r="AC39" s="48">
        <f>SUM(K39,+T39)</f>
        <v>0</v>
      </c>
      <c r="AD39" s="48">
        <f>SUM(L39,+U39)</f>
        <v>0</v>
      </c>
    </row>
    <row r="40" spans="1:30" ht="13.5" customHeight="1">
      <c r="A40" s="45" t="s">
        <v>127</v>
      </c>
      <c r="B40" s="46" t="s">
        <v>214</v>
      </c>
      <c r="C40" s="47" t="s">
        <v>215</v>
      </c>
      <c r="D40" s="48">
        <f>SUM(E40,+H40)</f>
        <v>153</v>
      </c>
      <c r="E40" s="48">
        <f>SUM(F40:G40)</f>
        <v>78</v>
      </c>
      <c r="F40" s="48">
        <v>45</v>
      </c>
      <c r="G40" s="48">
        <v>33</v>
      </c>
      <c r="H40" s="48">
        <f>SUM(I40:L40)</f>
        <v>75</v>
      </c>
      <c r="I40" s="48">
        <v>73</v>
      </c>
      <c r="J40" s="48">
        <v>2</v>
      </c>
      <c r="K40" s="48">
        <v>0</v>
      </c>
      <c r="L40" s="48">
        <v>0</v>
      </c>
      <c r="M40" s="48">
        <f>SUM(N40,+Q40)</f>
        <v>3</v>
      </c>
      <c r="N40" s="48">
        <f>SUM(O40:P40)</f>
        <v>3</v>
      </c>
      <c r="O40" s="48">
        <v>2</v>
      </c>
      <c r="P40" s="48">
        <v>1</v>
      </c>
      <c r="Q40" s="48">
        <f>SUM(R40:U40)</f>
        <v>0</v>
      </c>
      <c r="R40" s="48">
        <v>0</v>
      </c>
      <c r="S40" s="48">
        <v>0</v>
      </c>
      <c r="T40" s="48">
        <v>0</v>
      </c>
      <c r="U40" s="48">
        <v>0</v>
      </c>
      <c r="V40" s="48">
        <f>SUM(D40,+M40)</f>
        <v>156</v>
      </c>
      <c r="W40" s="48">
        <f>SUM(E40,+N40)</f>
        <v>81</v>
      </c>
      <c r="X40" s="48">
        <f>SUM(F40,+O40)</f>
        <v>47</v>
      </c>
      <c r="Y40" s="48">
        <f>SUM(G40,+P40)</f>
        <v>34</v>
      </c>
      <c r="Z40" s="48">
        <f>SUM(H40,+Q40)</f>
        <v>75</v>
      </c>
      <c r="AA40" s="48">
        <f>SUM(I40,+R40)</f>
        <v>73</v>
      </c>
      <c r="AB40" s="48">
        <f>SUM(J40,+S40)</f>
        <v>2</v>
      </c>
      <c r="AC40" s="48">
        <f>SUM(K40,+T40)</f>
        <v>0</v>
      </c>
      <c r="AD40" s="48">
        <f>SUM(L40,+U40)</f>
        <v>0</v>
      </c>
    </row>
    <row r="41" spans="1:30" ht="13.5" customHeight="1">
      <c r="A41" s="45" t="s">
        <v>127</v>
      </c>
      <c r="B41" s="46" t="s">
        <v>221</v>
      </c>
      <c r="C41" s="47" t="s">
        <v>222</v>
      </c>
      <c r="D41" s="48">
        <f>SUM(E41,+H41)</f>
        <v>30</v>
      </c>
      <c r="E41" s="48">
        <f>SUM(F41:G41)</f>
        <v>26</v>
      </c>
      <c r="F41" s="48">
        <v>26</v>
      </c>
      <c r="G41" s="48">
        <v>0</v>
      </c>
      <c r="H41" s="48">
        <f>SUM(I41:L41)</f>
        <v>4</v>
      </c>
      <c r="I41" s="48">
        <v>4</v>
      </c>
      <c r="J41" s="48">
        <v>0</v>
      </c>
      <c r="K41" s="48">
        <v>0</v>
      </c>
      <c r="L41" s="48">
        <v>0</v>
      </c>
      <c r="M41" s="48">
        <f>SUM(N41,+Q41)</f>
        <v>0</v>
      </c>
      <c r="N41" s="48">
        <f>SUM(O41:P41)</f>
        <v>0</v>
      </c>
      <c r="O41" s="48">
        <v>0</v>
      </c>
      <c r="P41" s="48">
        <v>0</v>
      </c>
      <c r="Q41" s="48">
        <f>SUM(R41:U41)</f>
        <v>0</v>
      </c>
      <c r="R41" s="48">
        <v>0</v>
      </c>
      <c r="S41" s="48">
        <v>0</v>
      </c>
      <c r="T41" s="48">
        <v>0</v>
      </c>
      <c r="U41" s="48">
        <v>0</v>
      </c>
      <c r="V41" s="48">
        <f>SUM(D41,+M41)</f>
        <v>30</v>
      </c>
      <c r="W41" s="48">
        <f>SUM(E41,+N41)</f>
        <v>26</v>
      </c>
      <c r="X41" s="48">
        <f>SUM(F41,+O41)</f>
        <v>26</v>
      </c>
      <c r="Y41" s="48">
        <f>SUM(G41,+P41)</f>
        <v>0</v>
      </c>
      <c r="Z41" s="48">
        <f>SUM(H41,+Q41)</f>
        <v>4</v>
      </c>
      <c r="AA41" s="48">
        <f>SUM(I41,+R41)</f>
        <v>4</v>
      </c>
      <c r="AB41" s="48">
        <f>SUM(J41,+S41)</f>
        <v>0</v>
      </c>
      <c r="AC41" s="48">
        <f>SUM(K41,+T41)</f>
        <v>0</v>
      </c>
      <c r="AD41" s="48">
        <f>SUM(L41,+U41)</f>
        <v>0</v>
      </c>
    </row>
    <row r="42" spans="1:30" ht="13.5" customHeight="1">
      <c r="A42" s="45" t="s">
        <v>127</v>
      </c>
      <c r="B42" s="46" t="s">
        <v>223</v>
      </c>
      <c r="C42" s="47" t="s">
        <v>224</v>
      </c>
      <c r="D42" s="48">
        <f>SUM(E42,+H42)</f>
        <v>14</v>
      </c>
      <c r="E42" s="48">
        <f>SUM(F42:G42)</f>
        <v>14</v>
      </c>
      <c r="F42" s="48">
        <v>14</v>
      </c>
      <c r="G42" s="48">
        <v>0</v>
      </c>
      <c r="H42" s="48">
        <f>SUM(I42:L42)</f>
        <v>0</v>
      </c>
      <c r="I42" s="48">
        <v>0</v>
      </c>
      <c r="J42" s="48">
        <v>0</v>
      </c>
      <c r="K42" s="48">
        <v>0</v>
      </c>
      <c r="L42" s="48">
        <v>0</v>
      </c>
      <c r="M42" s="48">
        <f>SUM(N42,+Q42)</f>
        <v>1</v>
      </c>
      <c r="N42" s="48">
        <f>SUM(O42:P42)</f>
        <v>1</v>
      </c>
      <c r="O42" s="48">
        <v>1</v>
      </c>
      <c r="P42" s="48">
        <v>0</v>
      </c>
      <c r="Q42" s="48">
        <f>SUM(R42:U42)</f>
        <v>0</v>
      </c>
      <c r="R42" s="48">
        <v>0</v>
      </c>
      <c r="S42" s="48">
        <v>0</v>
      </c>
      <c r="T42" s="48">
        <v>0</v>
      </c>
      <c r="U42" s="48">
        <v>0</v>
      </c>
      <c r="V42" s="48">
        <f>SUM(D42,+M42)</f>
        <v>15</v>
      </c>
      <c r="W42" s="48">
        <f>SUM(E42,+N42)</f>
        <v>15</v>
      </c>
      <c r="X42" s="48">
        <f>SUM(F42,+O42)</f>
        <v>15</v>
      </c>
      <c r="Y42" s="48">
        <f>SUM(G42,+P42)</f>
        <v>0</v>
      </c>
      <c r="Z42" s="48">
        <f>SUM(H42,+Q42)</f>
        <v>0</v>
      </c>
      <c r="AA42" s="48">
        <f>SUM(I42,+R42)</f>
        <v>0</v>
      </c>
      <c r="AB42" s="48">
        <f>SUM(J42,+S42)</f>
        <v>0</v>
      </c>
      <c r="AC42" s="48">
        <f>SUM(K42,+T42)</f>
        <v>0</v>
      </c>
      <c r="AD42" s="48">
        <f>SUM(L42,+U42)</f>
        <v>0</v>
      </c>
    </row>
    <row r="43" spans="1:30" ht="13.5" customHeight="1">
      <c r="A43" s="45" t="s">
        <v>127</v>
      </c>
      <c r="B43" s="46" t="s">
        <v>225</v>
      </c>
      <c r="C43" s="47" t="s">
        <v>226</v>
      </c>
      <c r="D43" s="48">
        <f>SUM(E43,+H43)</f>
        <v>19</v>
      </c>
      <c r="E43" s="48">
        <f>SUM(F43:G43)</f>
        <v>16</v>
      </c>
      <c r="F43" s="48">
        <v>10</v>
      </c>
      <c r="G43" s="48">
        <v>6</v>
      </c>
      <c r="H43" s="48">
        <f>SUM(I43:L43)</f>
        <v>3</v>
      </c>
      <c r="I43" s="48">
        <v>0</v>
      </c>
      <c r="J43" s="48">
        <v>2</v>
      </c>
      <c r="K43" s="48">
        <v>1</v>
      </c>
      <c r="L43" s="48">
        <v>0</v>
      </c>
      <c r="M43" s="48">
        <f>SUM(N43,+Q43)</f>
        <v>5</v>
      </c>
      <c r="N43" s="48">
        <f>SUM(O43:P43)</f>
        <v>1</v>
      </c>
      <c r="O43" s="48">
        <v>0</v>
      </c>
      <c r="P43" s="48">
        <v>1</v>
      </c>
      <c r="Q43" s="48">
        <f>SUM(R43:U43)</f>
        <v>4</v>
      </c>
      <c r="R43" s="48">
        <v>0</v>
      </c>
      <c r="S43" s="48">
        <v>4</v>
      </c>
      <c r="T43" s="48">
        <v>0</v>
      </c>
      <c r="U43" s="48">
        <v>0</v>
      </c>
      <c r="V43" s="48">
        <f>SUM(D43,+M43)</f>
        <v>24</v>
      </c>
      <c r="W43" s="48">
        <f>SUM(E43,+N43)</f>
        <v>17</v>
      </c>
      <c r="X43" s="48">
        <f>SUM(F43,+O43)</f>
        <v>10</v>
      </c>
      <c r="Y43" s="48">
        <f>SUM(G43,+P43)</f>
        <v>7</v>
      </c>
      <c r="Z43" s="48">
        <f>SUM(H43,+Q43)</f>
        <v>7</v>
      </c>
      <c r="AA43" s="48">
        <f>SUM(I43,+R43)</f>
        <v>0</v>
      </c>
      <c r="AB43" s="48">
        <f>SUM(J43,+S43)</f>
        <v>6</v>
      </c>
      <c r="AC43" s="48">
        <f>SUM(K43,+T43)</f>
        <v>1</v>
      </c>
      <c r="AD43" s="48">
        <f>SUM(L43,+U43)</f>
        <v>0</v>
      </c>
    </row>
    <row r="44" spans="1:30" ht="13.5" customHeight="1">
      <c r="A44" s="45" t="s">
        <v>127</v>
      </c>
      <c r="B44" s="46" t="s">
        <v>227</v>
      </c>
      <c r="C44" s="47" t="s">
        <v>228</v>
      </c>
      <c r="D44" s="48">
        <f>SUM(E44,+H44)</f>
        <v>34</v>
      </c>
      <c r="E44" s="48">
        <f>SUM(F44:G44)</f>
        <v>32</v>
      </c>
      <c r="F44" s="48">
        <v>32</v>
      </c>
      <c r="G44" s="48">
        <v>0</v>
      </c>
      <c r="H44" s="48">
        <f>SUM(I44:L44)</f>
        <v>2</v>
      </c>
      <c r="I44" s="48">
        <v>0</v>
      </c>
      <c r="J44" s="48">
        <v>2</v>
      </c>
      <c r="K44" s="48">
        <v>0</v>
      </c>
      <c r="L44" s="48">
        <v>0</v>
      </c>
      <c r="M44" s="48">
        <f>SUM(N44,+Q44)</f>
        <v>1</v>
      </c>
      <c r="N44" s="48">
        <f>SUM(O44:P44)</f>
        <v>1</v>
      </c>
      <c r="O44" s="48">
        <v>1</v>
      </c>
      <c r="P44" s="48">
        <v>0</v>
      </c>
      <c r="Q44" s="48">
        <f>SUM(R44:U44)</f>
        <v>0</v>
      </c>
      <c r="R44" s="48">
        <v>0</v>
      </c>
      <c r="S44" s="48">
        <v>0</v>
      </c>
      <c r="T44" s="48">
        <v>0</v>
      </c>
      <c r="U44" s="48">
        <v>0</v>
      </c>
      <c r="V44" s="48">
        <f>SUM(D44,+M44)</f>
        <v>35</v>
      </c>
      <c r="W44" s="48">
        <f>SUM(E44,+N44)</f>
        <v>33</v>
      </c>
      <c r="X44" s="48">
        <f>SUM(F44,+O44)</f>
        <v>33</v>
      </c>
      <c r="Y44" s="48">
        <f>SUM(G44,+P44)</f>
        <v>0</v>
      </c>
      <c r="Z44" s="48">
        <f>SUM(H44,+Q44)</f>
        <v>2</v>
      </c>
      <c r="AA44" s="48">
        <f>SUM(I44,+R44)</f>
        <v>0</v>
      </c>
      <c r="AB44" s="48">
        <f>SUM(J44,+S44)</f>
        <v>2</v>
      </c>
      <c r="AC44" s="48">
        <f>SUM(K44,+T44)</f>
        <v>0</v>
      </c>
      <c r="AD44" s="48">
        <f>SUM(L44,+U44)</f>
        <v>0</v>
      </c>
    </row>
    <row r="45" spans="1:30" ht="13.5" customHeight="1">
      <c r="A45" s="45" t="s">
        <v>127</v>
      </c>
      <c r="B45" s="46" t="s">
        <v>233</v>
      </c>
      <c r="C45" s="47" t="s">
        <v>234</v>
      </c>
      <c r="D45" s="48">
        <f>SUM(E45,+H45)</f>
        <v>29</v>
      </c>
      <c r="E45" s="48">
        <f>SUM(F45:G45)</f>
        <v>28</v>
      </c>
      <c r="F45" s="48">
        <v>28</v>
      </c>
      <c r="G45" s="48">
        <v>0</v>
      </c>
      <c r="H45" s="48">
        <f>SUM(I45:L45)</f>
        <v>1</v>
      </c>
      <c r="I45" s="48">
        <v>1</v>
      </c>
      <c r="J45" s="48">
        <v>0</v>
      </c>
      <c r="K45" s="48">
        <v>0</v>
      </c>
      <c r="L45" s="48">
        <v>0</v>
      </c>
      <c r="M45" s="48">
        <f>SUM(N45,+Q45)</f>
        <v>1</v>
      </c>
      <c r="N45" s="48">
        <f>SUM(O45:P45)</f>
        <v>1</v>
      </c>
      <c r="O45" s="48">
        <v>1</v>
      </c>
      <c r="P45" s="48">
        <v>0</v>
      </c>
      <c r="Q45" s="48">
        <f>SUM(R45:U45)</f>
        <v>0</v>
      </c>
      <c r="R45" s="48">
        <v>0</v>
      </c>
      <c r="S45" s="48">
        <v>0</v>
      </c>
      <c r="T45" s="48">
        <v>0</v>
      </c>
      <c r="U45" s="48">
        <v>0</v>
      </c>
      <c r="V45" s="48">
        <f>SUM(D45,+M45)</f>
        <v>30</v>
      </c>
      <c r="W45" s="48">
        <f>SUM(E45,+N45)</f>
        <v>29</v>
      </c>
      <c r="X45" s="48">
        <f>SUM(F45,+O45)</f>
        <v>29</v>
      </c>
      <c r="Y45" s="48">
        <f>SUM(G45,+P45)</f>
        <v>0</v>
      </c>
      <c r="Z45" s="48">
        <f>SUM(H45,+Q45)</f>
        <v>1</v>
      </c>
      <c r="AA45" s="48">
        <f>SUM(I45,+R45)</f>
        <v>1</v>
      </c>
      <c r="AB45" s="48">
        <f>SUM(J45,+S45)</f>
        <v>0</v>
      </c>
      <c r="AC45" s="48">
        <f>SUM(K45,+T45)</f>
        <v>0</v>
      </c>
      <c r="AD45" s="48">
        <f>SUM(L45,+U45)</f>
        <v>0</v>
      </c>
    </row>
    <row r="46" spans="1:30" ht="13.5" customHeight="1">
      <c r="A46" s="45" t="s">
        <v>127</v>
      </c>
      <c r="B46" s="46" t="s">
        <v>235</v>
      </c>
      <c r="C46" s="47" t="s">
        <v>236</v>
      </c>
      <c r="D46" s="48">
        <f>SUM(E46,+H46)</f>
        <v>22</v>
      </c>
      <c r="E46" s="48">
        <f>SUM(F46:G46)</f>
        <v>18</v>
      </c>
      <c r="F46" s="48">
        <v>17</v>
      </c>
      <c r="G46" s="48">
        <v>1</v>
      </c>
      <c r="H46" s="48">
        <f>SUM(I46:L46)</f>
        <v>4</v>
      </c>
      <c r="I46" s="48">
        <v>1</v>
      </c>
      <c r="J46" s="48">
        <v>2</v>
      </c>
      <c r="K46" s="48">
        <v>0</v>
      </c>
      <c r="L46" s="48">
        <v>1</v>
      </c>
      <c r="M46" s="48">
        <f>SUM(N46,+Q46)</f>
        <v>1</v>
      </c>
      <c r="N46" s="48">
        <f>SUM(O46:P46)</f>
        <v>1</v>
      </c>
      <c r="O46" s="48">
        <v>1</v>
      </c>
      <c r="P46" s="48">
        <v>0</v>
      </c>
      <c r="Q46" s="48">
        <f>SUM(R46:U46)</f>
        <v>0</v>
      </c>
      <c r="R46" s="48">
        <v>0</v>
      </c>
      <c r="S46" s="48">
        <v>0</v>
      </c>
      <c r="T46" s="48">
        <v>0</v>
      </c>
      <c r="U46" s="48">
        <v>0</v>
      </c>
      <c r="V46" s="48">
        <f>SUM(D46,+M46)</f>
        <v>23</v>
      </c>
      <c r="W46" s="48">
        <f>SUM(E46,+N46)</f>
        <v>19</v>
      </c>
      <c r="X46" s="48">
        <f>SUM(F46,+O46)</f>
        <v>18</v>
      </c>
      <c r="Y46" s="48">
        <f>SUM(G46,+P46)</f>
        <v>1</v>
      </c>
      <c r="Z46" s="48">
        <f>SUM(H46,+Q46)</f>
        <v>4</v>
      </c>
      <c r="AA46" s="48">
        <f>SUM(I46,+R46)</f>
        <v>1</v>
      </c>
      <c r="AB46" s="48">
        <f>SUM(J46,+S46)</f>
        <v>2</v>
      </c>
      <c r="AC46" s="48">
        <f>SUM(K46,+T46)</f>
        <v>0</v>
      </c>
      <c r="AD46" s="48">
        <f>SUM(L46,+U46)</f>
        <v>1</v>
      </c>
    </row>
    <row r="47" spans="1:30" ht="13.5" customHeight="1">
      <c r="A47" s="45" t="s">
        <v>127</v>
      </c>
      <c r="B47" s="46" t="s">
        <v>237</v>
      </c>
      <c r="C47" s="47" t="s">
        <v>238</v>
      </c>
      <c r="D47" s="48">
        <f>SUM(E47,+H47)</f>
        <v>8</v>
      </c>
      <c r="E47" s="48">
        <f>SUM(F47:G47)</f>
        <v>7</v>
      </c>
      <c r="F47" s="48">
        <v>6</v>
      </c>
      <c r="G47" s="48">
        <v>1</v>
      </c>
      <c r="H47" s="48">
        <f>SUM(I47:L47)</f>
        <v>1</v>
      </c>
      <c r="I47" s="48">
        <v>0</v>
      </c>
      <c r="J47" s="48">
        <v>0</v>
      </c>
      <c r="K47" s="48">
        <v>0</v>
      </c>
      <c r="L47" s="48">
        <v>1</v>
      </c>
      <c r="M47" s="48">
        <f>SUM(N47,+Q47)</f>
        <v>1</v>
      </c>
      <c r="N47" s="48">
        <f>SUM(O47:P47)</f>
        <v>1</v>
      </c>
      <c r="O47" s="48">
        <v>1</v>
      </c>
      <c r="P47" s="48">
        <v>0</v>
      </c>
      <c r="Q47" s="48">
        <f>SUM(R47:U47)</f>
        <v>0</v>
      </c>
      <c r="R47" s="48">
        <v>0</v>
      </c>
      <c r="S47" s="48">
        <v>0</v>
      </c>
      <c r="T47" s="48">
        <v>0</v>
      </c>
      <c r="U47" s="48">
        <v>0</v>
      </c>
      <c r="V47" s="48">
        <f>SUM(D47,+M47)</f>
        <v>9</v>
      </c>
      <c r="W47" s="48">
        <f>SUM(E47,+N47)</f>
        <v>8</v>
      </c>
      <c r="X47" s="48">
        <f>SUM(F47,+O47)</f>
        <v>7</v>
      </c>
      <c r="Y47" s="48">
        <f>SUM(G47,+P47)</f>
        <v>1</v>
      </c>
      <c r="Z47" s="48">
        <f>SUM(H47,+Q47)</f>
        <v>1</v>
      </c>
      <c r="AA47" s="48">
        <f>SUM(I47,+R47)</f>
        <v>0</v>
      </c>
      <c r="AB47" s="48">
        <f>SUM(J47,+S47)</f>
        <v>0</v>
      </c>
      <c r="AC47" s="48">
        <f>SUM(K47,+T47)</f>
        <v>0</v>
      </c>
      <c r="AD47" s="48">
        <f>SUM(L47,+U47)</f>
        <v>1</v>
      </c>
    </row>
    <row r="48" spans="1:30" ht="13.5" customHeight="1">
      <c r="A48" s="45" t="s">
        <v>127</v>
      </c>
      <c r="B48" s="46" t="s">
        <v>239</v>
      </c>
      <c r="C48" s="47" t="s">
        <v>240</v>
      </c>
      <c r="D48" s="48">
        <f>SUM(E48,+H48)</f>
        <v>7</v>
      </c>
      <c r="E48" s="48">
        <f>SUM(F48:G48)</f>
        <v>7</v>
      </c>
      <c r="F48" s="48">
        <v>7</v>
      </c>
      <c r="G48" s="48">
        <v>0</v>
      </c>
      <c r="H48" s="48">
        <f>SUM(I48:L48)</f>
        <v>0</v>
      </c>
      <c r="I48" s="48">
        <v>0</v>
      </c>
      <c r="J48" s="48">
        <v>0</v>
      </c>
      <c r="K48" s="48">
        <v>0</v>
      </c>
      <c r="L48" s="48">
        <v>0</v>
      </c>
      <c r="M48" s="48">
        <f>SUM(N48,+Q48)</f>
        <v>1</v>
      </c>
      <c r="N48" s="48">
        <f>SUM(O48:P48)</f>
        <v>1</v>
      </c>
      <c r="O48" s="48">
        <v>1</v>
      </c>
      <c r="P48" s="48">
        <v>0</v>
      </c>
      <c r="Q48" s="48">
        <f>SUM(R48:U48)</f>
        <v>0</v>
      </c>
      <c r="R48" s="48">
        <v>0</v>
      </c>
      <c r="S48" s="48">
        <v>0</v>
      </c>
      <c r="T48" s="48">
        <v>0</v>
      </c>
      <c r="U48" s="48">
        <v>0</v>
      </c>
      <c r="V48" s="48">
        <f>SUM(D48,+M48)</f>
        <v>8</v>
      </c>
      <c r="W48" s="48">
        <f>SUM(E48,+N48)</f>
        <v>8</v>
      </c>
      <c r="X48" s="48">
        <f>SUM(F48,+O48)</f>
        <v>8</v>
      </c>
      <c r="Y48" s="48">
        <f>SUM(G48,+P48)</f>
        <v>0</v>
      </c>
      <c r="Z48" s="48">
        <f>SUM(H48,+Q48)</f>
        <v>0</v>
      </c>
      <c r="AA48" s="48">
        <f>SUM(I48,+R48)</f>
        <v>0</v>
      </c>
      <c r="AB48" s="48">
        <f>SUM(J48,+S48)</f>
        <v>0</v>
      </c>
      <c r="AC48" s="48">
        <f>SUM(K48,+T48)</f>
        <v>0</v>
      </c>
      <c r="AD48" s="48">
        <f>SUM(L48,+U48)</f>
        <v>0</v>
      </c>
    </row>
    <row r="49" spans="1:30" ht="13.5" customHeight="1">
      <c r="A49" s="45" t="s">
        <v>127</v>
      </c>
      <c r="B49" s="46" t="s">
        <v>241</v>
      </c>
      <c r="C49" s="47" t="s">
        <v>242</v>
      </c>
      <c r="D49" s="48">
        <f>SUM(E49,+H49)</f>
        <v>7</v>
      </c>
      <c r="E49" s="48">
        <f>SUM(F49:G49)</f>
        <v>7</v>
      </c>
      <c r="F49" s="48">
        <v>7</v>
      </c>
      <c r="G49" s="48">
        <v>0</v>
      </c>
      <c r="H49" s="48">
        <f>SUM(I49:L49)</f>
        <v>0</v>
      </c>
      <c r="I49" s="48">
        <v>0</v>
      </c>
      <c r="J49" s="48">
        <v>0</v>
      </c>
      <c r="K49" s="48">
        <v>0</v>
      </c>
      <c r="L49" s="48">
        <v>0</v>
      </c>
      <c r="M49" s="48">
        <f>SUM(N49,+Q49)</f>
        <v>3</v>
      </c>
      <c r="N49" s="48">
        <f>SUM(O49:P49)</f>
        <v>3</v>
      </c>
      <c r="O49" s="48">
        <v>3</v>
      </c>
      <c r="P49" s="48">
        <v>0</v>
      </c>
      <c r="Q49" s="48">
        <f>SUM(R49:U49)</f>
        <v>0</v>
      </c>
      <c r="R49" s="48">
        <v>0</v>
      </c>
      <c r="S49" s="48">
        <v>0</v>
      </c>
      <c r="T49" s="48">
        <v>0</v>
      </c>
      <c r="U49" s="48">
        <v>0</v>
      </c>
      <c r="V49" s="48">
        <f>SUM(D49,+M49)</f>
        <v>10</v>
      </c>
      <c r="W49" s="48">
        <f>SUM(E49,+N49)</f>
        <v>10</v>
      </c>
      <c r="X49" s="48">
        <f>SUM(F49,+O49)</f>
        <v>10</v>
      </c>
      <c r="Y49" s="48">
        <f>SUM(G49,+P49)</f>
        <v>0</v>
      </c>
      <c r="Z49" s="48">
        <f>SUM(H49,+Q49)</f>
        <v>0</v>
      </c>
      <c r="AA49" s="48">
        <f>SUM(I49,+R49)</f>
        <v>0</v>
      </c>
      <c r="AB49" s="48">
        <f>SUM(J49,+S49)</f>
        <v>0</v>
      </c>
      <c r="AC49" s="48">
        <f>SUM(K49,+T49)</f>
        <v>0</v>
      </c>
      <c r="AD49" s="48">
        <f>SUM(L49,+U49)</f>
        <v>0</v>
      </c>
    </row>
    <row r="50" spans="1:30" ht="13.5" customHeight="1">
      <c r="A50" s="45" t="s">
        <v>127</v>
      </c>
      <c r="B50" s="46" t="s">
        <v>244</v>
      </c>
      <c r="C50" s="47" t="s">
        <v>245</v>
      </c>
      <c r="D50" s="48">
        <f>SUM(E50,+H50)</f>
        <v>13</v>
      </c>
      <c r="E50" s="48">
        <f>SUM(F50:G50)</f>
        <v>7</v>
      </c>
      <c r="F50" s="48">
        <v>7</v>
      </c>
      <c r="G50" s="48">
        <v>0</v>
      </c>
      <c r="H50" s="48">
        <f>SUM(I50:L50)</f>
        <v>6</v>
      </c>
      <c r="I50" s="48">
        <v>6</v>
      </c>
      <c r="J50" s="48">
        <v>0</v>
      </c>
      <c r="K50" s="48">
        <v>0</v>
      </c>
      <c r="L50" s="48">
        <v>0</v>
      </c>
      <c r="M50" s="48">
        <f>SUM(N50,+Q50)</f>
        <v>0</v>
      </c>
      <c r="N50" s="48">
        <f>SUM(O50:P50)</f>
        <v>0</v>
      </c>
      <c r="O50" s="48">
        <v>0</v>
      </c>
      <c r="P50" s="48">
        <v>0</v>
      </c>
      <c r="Q50" s="48">
        <f>SUM(R50:U50)</f>
        <v>0</v>
      </c>
      <c r="R50" s="48">
        <v>0</v>
      </c>
      <c r="S50" s="48">
        <v>0</v>
      </c>
      <c r="T50" s="48">
        <v>0</v>
      </c>
      <c r="U50" s="48">
        <v>0</v>
      </c>
      <c r="V50" s="48">
        <f>SUM(D50,+M50)</f>
        <v>13</v>
      </c>
      <c r="W50" s="48">
        <f>SUM(E50,+N50)</f>
        <v>7</v>
      </c>
      <c r="X50" s="48">
        <f>SUM(F50,+O50)</f>
        <v>7</v>
      </c>
      <c r="Y50" s="48">
        <f>SUM(G50,+P50)</f>
        <v>0</v>
      </c>
      <c r="Z50" s="48">
        <f>SUM(H50,+Q50)</f>
        <v>6</v>
      </c>
      <c r="AA50" s="48">
        <f>SUM(I50,+R50)</f>
        <v>6</v>
      </c>
      <c r="AB50" s="48">
        <f>SUM(J50,+S50)</f>
        <v>0</v>
      </c>
      <c r="AC50" s="48">
        <f>SUM(K50,+T50)</f>
        <v>0</v>
      </c>
      <c r="AD50" s="48">
        <f>SUM(L50,+U50)</f>
        <v>0</v>
      </c>
    </row>
    <row r="51" spans="1:30" ht="13.5" customHeight="1">
      <c r="A51" s="45" t="s">
        <v>127</v>
      </c>
      <c r="B51" s="46" t="s">
        <v>246</v>
      </c>
      <c r="C51" s="47" t="s">
        <v>247</v>
      </c>
      <c r="D51" s="48">
        <f>SUM(E51,+H51)</f>
        <v>18</v>
      </c>
      <c r="E51" s="48">
        <f>SUM(F51:G51)</f>
        <v>9</v>
      </c>
      <c r="F51" s="48">
        <v>9</v>
      </c>
      <c r="G51" s="48">
        <v>0</v>
      </c>
      <c r="H51" s="48">
        <f>SUM(I51:L51)</f>
        <v>9</v>
      </c>
      <c r="I51" s="48">
        <v>9</v>
      </c>
      <c r="J51" s="48">
        <v>0</v>
      </c>
      <c r="K51" s="48">
        <v>0</v>
      </c>
      <c r="L51" s="48">
        <v>0</v>
      </c>
      <c r="M51" s="48">
        <f>SUM(N51,+Q51)</f>
        <v>1</v>
      </c>
      <c r="N51" s="48">
        <f>SUM(O51:P51)</f>
        <v>1</v>
      </c>
      <c r="O51" s="48">
        <v>1</v>
      </c>
      <c r="P51" s="48">
        <v>0</v>
      </c>
      <c r="Q51" s="48">
        <f>SUM(R51:U51)</f>
        <v>0</v>
      </c>
      <c r="R51" s="48">
        <v>0</v>
      </c>
      <c r="S51" s="48">
        <v>0</v>
      </c>
      <c r="T51" s="48">
        <v>0</v>
      </c>
      <c r="U51" s="48">
        <v>0</v>
      </c>
      <c r="V51" s="48">
        <f>SUM(D51,+M51)</f>
        <v>19</v>
      </c>
      <c r="W51" s="48">
        <f>SUM(E51,+N51)</f>
        <v>10</v>
      </c>
      <c r="X51" s="48">
        <f>SUM(F51,+O51)</f>
        <v>10</v>
      </c>
      <c r="Y51" s="48">
        <f>SUM(G51,+P51)</f>
        <v>0</v>
      </c>
      <c r="Z51" s="48">
        <f>SUM(H51,+Q51)</f>
        <v>9</v>
      </c>
      <c r="AA51" s="48">
        <f>SUM(I51,+R51)</f>
        <v>9</v>
      </c>
      <c r="AB51" s="48">
        <f>SUM(J51,+S51)</f>
        <v>0</v>
      </c>
      <c r="AC51" s="48">
        <f>SUM(K51,+T51)</f>
        <v>0</v>
      </c>
      <c r="AD51" s="48">
        <f>SUM(L51,+U51)</f>
        <v>0</v>
      </c>
    </row>
    <row r="52" spans="1:30" ht="13.5" customHeight="1">
      <c r="A52" s="45" t="s">
        <v>127</v>
      </c>
      <c r="B52" s="46" t="s">
        <v>249</v>
      </c>
      <c r="C52" s="47" t="s">
        <v>250</v>
      </c>
      <c r="D52" s="48">
        <f>SUM(E52,+H52)</f>
        <v>6</v>
      </c>
      <c r="E52" s="48">
        <f>SUM(F52:G52)</f>
        <v>6</v>
      </c>
      <c r="F52" s="48">
        <v>6</v>
      </c>
      <c r="G52" s="48">
        <v>0</v>
      </c>
      <c r="H52" s="48">
        <f>SUM(I52:L52)</f>
        <v>0</v>
      </c>
      <c r="I52" s="48">
        <v>0</v>
      </c>
      <c r="J52" s="48">
        <v>0</v>
      </c>
      <c r="K52" s="48">
        <v>0</v>
      </c>
      <c r="L52" s="48">
        <v>0</v>
      </c>
      <c r="M52" s="48">
        <f>SUM(N52,+Q52)</f>
        <v>1</v>
      </c>
      <c r="N52" s="48">
        <f>SUM(O52:P52)</f>
        <v>1</v>
      </c>
      <c r="O52" s="48">
        <v>1</v>
      </c>
      <c r="P52" s="48">
        <v>0</v>
      </c>
      <c r="Q52" s="48">
        <f>SUM(R52:U52)</f>
        <v>0</v>
      </c>
      <c r="R52" s="48">
        <v>0</v>
      </c>
      <c r="S52" s="48">
        <v>0</v>
      </c>
      <c r="T52" s="48">
        <v>0</v>
      </c>
      <c r="U52" s="48">
        <v>0</v>
      </c>
      <c r="V52" s="48">
        <f>SUM(D52,+M52)</f>
        <v>7</v>
      </c>
      <c r="W52" s="48">
        <f>SUM(E52,+N52)</f>
        <v>7</v>
      </c>
      <c r="X52" s="48">
        <f>SUM(F52,+O52)</f>
        <v>7</v>
      </c>
      <c r="Y52" s="48">
        <f>SUM(G52,+P52)</f>
        <v>0</v>
      </c>
      <c r="Z52" s="48">
        <f>SUM(H52,+Q52)</f>
        <v>0</v>
      </c>
      <c r="AA52" s="48">
        <f>SUM(I52,+R52)</f>
        <v>0</v>
      </c>
      <c r="AB52" s="48">
        <f>SUM(J52,+S52)</f>
        <v>0</v>
      </c>
      <c r="AC52" s="48">
        <f>SUM(K52,+T52)</f>
        <v>0</v>
      </c>
      <c r="AD52" s="48">
        <f>SUM(L52,+U52)</f>
        <v>0</v>
      </c>
    </row>
    <row r="53" spans="1:30" ht="13.5" customHeight="1">
      <c r="A53" s="45" t="s">
        <v>127</v>
      </c>
      <c r="B53" s="46" t="s">
        <v>251</v>
      </c>
      <c r="C53" s="47" t="s">
        <v>252</v>
      </c>
      <c r="D53" s="48">
        <f>SUM(E53,+H53)</f>
        <v>25</v>
      </c>
      <c r="E53" s="48">
        <f>SUM(F53:G53)</f>
        <v>25</v>
      </c>
      <c r="F53" s="48">
        <v>23</v>
      </c>
      <c r="G53" s="48">
        <v>2</v>
      </c>
      <c r="H53" s="48">
        <f>SUM(I53:L53)</f>
        <v>0</v>
      </c>
      <c r="I53" s="48">
        <v>0</v>
      </c>
      <c r="J53" s="48">
        <v>0</v>
      </c>
      <c r="K53" s="48">
        <v>0</v>
      </c>
      <c r="L53" s="48">
        <v>0</v>
      </c>
      <c r="M53" s="48">
        <f>SUM(N53,+Q53)</f>
        <v>0</v>
      </c>
      <c r="N53" s="48">
        <f>SUM(O53:P53)</f>
        <v>0</v>
      </c>
      <c r="O53" s="48">
        <v>0</v>
      </c>
      <c r="P53" s="48">
        <v>0</v>
      </c>
      <c r="Q53" s="48">
        <f>SUM(R53:U53)</f>
        <v>0</v>
      </c>
      <c r="R53" s="48">
        <v>0</v>
      </c>
      <c r="S53" s="48">
        <v>0</v>
      </c>
      <c r="T53" s="48">
        <v>0</v>
      </c>
      <c r="U53" s="48">
        <v>0</v>
      </c>
      <c r="V53" s="48">
        <f>SUM(D53,+M53)</f>
        <v>25</v>
      </c>
      <c r="W53" s="48">
        <f>SUM(E53,+N53)</f>
        <v>25</v>
      </c>
      <c r="X53" s="48">
        <f>SUM(F53,+O53)</f>
        <v>23</v>
      </c>
      <c r="Y53" s="48">
        <f>SUM(G53,+P53)</f>
        <v>2</v>
      </c>
      <c r="Z53" s="48">
        <f>SUM(H53,+Q53)</f>
        <v>0</v>
      </c>
      <c r="AA53" s="48">
        <f>SUM(I53,+R53)</f>
        <v>0</v>
      </c>
      <c r="AB53" s="48">
        <f>SUM(J53,+S53)</f>
        <v>0</v>
      </c>
      <c r="AC53" s="48">
        <f>SUM(K53,+T53)</f>
        <v>0</v>
      </c>
      <c r="AD53" s="48">
        <f>SUM(L53,+U53)</f>
        <v>0</v>
      </c>
    </row>
    <row r="54" spans="1:30" ht="13.5" customHeight="1">
      <c r="A54" s="45" t="s">
        <v>127</v>
      </c>
      <c r="B54" s="46" t="s">
        <v>255</v>
      </c>
      <c r="C54" s="47" t="s">
        <v>256</v>
      </c>
      <c r="D54" s="48">
        <f>SUM(E54,+H54)</f>
        <v>7</v>
      </c>
      <c r="E54" s="48">
        <f>SUM(F54:G54)</f>
        <v>7</v>
      </c>
      <c r="F54" s="48">
        <v>7</v>
      </c>
      <c r="G54" s="48">
        <v>0</v>
      </c>
      <c r="H54" s="48">
        <f>SUM(I54:L54)</f>
        <v>0</v>
      </c>
      <c r="I54" s="48">
        <v>0</v>
      </c>
      <c r="J54" s="48">
        <v>0</v>
      </c>
      <c r="K54" s="48">
        <v>0</v>
      </c>
      <c r="L54" s="48">
        <v>0</v>
      </c>
      <c r="M54" s="48">
        <f>SUM(N54,+Q54)</f>
        <v>1</v>
      </c>
      <c r="N54" s="48">
        <f>SUM(O54:P54)</f>
        <v>1</v>
      </c>
      <c r="O54" s="48">
        <v>1</v>
      </c>
      <c r="P54" s="48">
        <v>0</v>
      </c>
      <c r="Q54" s="48">
        <f>SUM(R54:U54)</f>
        <v>0</v>
      </c>
      <c r="R54" s="48">
        <v>0</v>
      </c>
      <c r="S54" s="48">
        <v>0</v>
      </c>
      <c r="T54" s="48">
        <v>0</v>
      </c>
      <c r="U54" s="48">
        <v>0</v>
      </c>
      <c r="V54" s="48">
        <f>SUM(D54,+M54)</f>
        <v>8</v>
      </c>
      <c r="W54" s="48">
        <f>SUM(E54,+N54)</f>
        <v>8</v>
      </c>
      <c r="X54" s="48">
        <f>SUM(F54,+O54)</f>
        <v>8</v>
      </c>
      <c r="Y54" s="48">
        <f>SUM(G54,+P54)</f>
        <v>0</v>
      </c>
      <c r="Z54" s="48">
        <f>SUM(H54,+Q54)</f>
        <v>0</v>
      </c>
      <c r="AA54" s="48">
        <f>SUM(I54,+R54)</f>
        <v>0</v>
      </c>
      <c r="AB54" s="48">
        <f>SUM(J54,+S54)</f>
        <v>0</v>
      </c>
      <c r="AC54" s="48">
        <f>SUM(K54,+T54)</f>
        <v>0</v>
      </c>
      <c r="AD54" s="48">
        <f>SUM(L54,+U54)</f>
        <v>0</v>
      </c>
    </row>
    <row r="55" spans="1:30" ht="13.5" customHeight="1">
      <c r="A55" s="45" t="s">
        <v>127</v>
      </c>
      <c r="B55" s="46" t="s">
        <v>260</v>
      </c>
      <c r="C55" s="47" t="s">
        <v>261</v>
      </c>
      <c r="D55" s="48">
        <f>SUM(E55,+H55)</f>
        <v>6</v>
      </c>
      <c r="E55" s="48">
        <f>SUM(F55:G55)</f>
        <v>6</v>
      </c>
      <c r="F55" s="48">
        <v>6</v>
      </c>
      <c r="G55" s="48">
        <v>0</v>
      </c>
      <c r="H55" s="48">
        <f>SUM(I55:L55)</f>
        <v>0</v>
      </c>
      <c r="I55" s="48">
        <v>0</v>
      </c>
      <c r="J55" s="48">
        <v>0</v>
      </c>
      <c r="K55" s="48">
        <v>0</v>
      </c>
      <c r="L55" s="48">
        <v>0</v>
      </c>
      <c r="M55" s="48">
        <f>SUM(N55,+Q55)</f>
        <v>1</v>
      </c>
      <c r="N55" s="48">
        <f>SUM(O55:P55)</f>
        <v>1</v>
      </c>
      <c r="O55" s="48">
        <v>1</v>
      </c>
      <c r="P55" s="48">
        <v>0</v>
      </c>
      <c r="Q55" s="48">
        <f>SUM(R55:U55)</f>
        <v>0</v>
      </c>
      <c r="R55" s="48">
        <v>0</v>
      </c>
      <c r="S55" s="48">
        <v>0</v>
      </c>
      <c r="T55" s="48">
        <v>0</v>
      </c>
      <c r="U55" s="48">
        <v>0</v>
      </c>
      <c r="V55" s="48">
        <f>SUM(D55,+M55)</f>
        <v>7</v>
      </c>
      <c r="W55" s="48">
        <f>SUM(E55,+N55)</f>
        <v>7</v>
      </c>
      <c r="X55" s="48">
        <f>SUM(F55,+O55)</f>
        <v>7</v>
      </c>
      <c r="Y55" s="48">
        <f>SUM(G55,+P55)</f>
        <v>0</v>
      </c>
      <c r="Z55" s="48">
        <f>SUM(H55,+Q55)</f>
        <v>0</v>
      </c>
      <c r="AA55" s="48">
        <f>SUM(I55,+R55)</f>
        <v>0</v>
      </c>
      <c r="AB55" s="48">
        <f>SUM(J55,+S55)</f>
        <v>0</v>
      </c>
      <c r="AC55" s="48">
        <f>SUM(K55,+T55)</f>
        <v>0</v>
      </c>
      <c r="AD55" s="48">
        <f>SUM(L55,+U55)</f>
        <v>0</v>
      </c>
    </row>
    <row r="56" spans="1:30" ht="13.5" customHeight="1">
      <c r="A56" s="45" t="s">
        <v>127</v>
      </c>
      <c r="B56" s="46" t="s">
        <v>263</v>
      </c>
      <c r="C56" s="47" t="s">
        <v>264</v>
      </c>
      <c r="D56" s="48">
        <f>SUM(E56,+H56)</f>
        <v>3</v>
      </c>
      <c r="E56" s="48">
        <f>SUM(F56:G56)</f>
        <v>3</v>
      </c>
      <c r="F56" s="48">
        <v>3</v>
      </c>
      <c r="G56" s="48">
        <v>0</v>
      </c>
      <c r="H56" s="48">
        <f>SUM(I56:L56)</f>
        <v>0</v>
      </c>
      <c r="I56" s="48">
        <v>0</v>
      </c>
      <c r="J56" s="48">
        <v>0</v>
      </c>
      <c r="K56" s="48">
        <v>0</v>
      </c>
      <c r="L56" s="48">
        <v>0</v>
      </c>
      <c r="M56" s="48">
        <f>SUM(N56,+Q56)</f>
        <v>2</v>
      </c>
      <c r="N56" s="48">
        <f>SUM(O56:P56)</f>
        <v>2</v>
      </c>
      <c r="O56" s="48">
        <v>2</v>
      </c>
      <c r="P56" s="48">
        <v>0</v>
      </c>
      <c r="Q56" s="48">
        <f>SUM(R56:U56)</f>
        <v>0</v>
      </c>
      <c r="R56" s="48">
        <v>0</v>
      </c>
      <c r="S56" s="48">
        <v>0</v>
      </c>
      <c r="T56" s="48">
        <v>0</v>
      </c>
      <c r="U56" s="48">
        <v>0</v>
      </c>
      <c r="V56" s="48">
        <f>SUM(D56,+M56)</f>
        <v>5</v>
      </c>
      <c r="W56" s="48">
        <f>SUM(E56,+N56)</f>
        <v>5</v>
      </c>
      <c r="X56" s="48">
        <f>SUM(F56,+O56)</f>
        <v>5</v>
      </c>
      <c r="Y56" s="48">
        <f>SUM(G56,+P56)</f>
        <v>0</v>
      </c>
      <c r="Z56" s="48">
        <f>SUM(H56,+Q56)</f>
        <v>0</v>
      </c>
      <c r="AA56" s="48">
        <f>SUM(I56,+R56)</f>
        <v>0</v>
      </c>
      <c r="AB56" s="48">
        <f>SUM(J56,+S56)</f>
        <v>0</v>
      </c>
      <c r="AC56" s="48">
        <f>SUM(K56,+T56)</f>
        <v>0</v>
      </c>
      <c r="AD56" s="48">
        <f>SUM(L56,+U56)</f>
        <v>0</v>
      </c>
    </row>
    <row r="57" spans="1:30" ht="13.5" customHeight="1">
      <c r="A57" s="45" t="s">
        <v>127</v>
      </c>
      <c r="B57" s="46" t="s">
        <v>265</v>
      </c>
      <c r="C57" s="47" t="s">
        <v>266</v>
      </c>
      <c r="D57" s="48">
        <f>SUM(E57,+H57)</f>
        <v>27</v>
      </c>
      <c r="E57" s="48">
        <f>SUM(F57:G57)</f>
        <v>13</v>
      </c>
      <c r="F57" s="48">
        <v>13</v>
      </c>
      <c r="G57" s="48">
        <v>0</v>
      </c>
      <c r="H57" s="48">
        <f>SUM(I57:L57)</f>
        <v>14</v>
      </c>
      <c r="I57" s="48">
        <v>14</v>
      </c>
      <c r="J57" s="48">
        <v>0</v>
      </c>
      <c r="K57" s="48">
        <v>0</v>
      </c>
      <c r="L57" s="48">
        <v>0</v>
      </c>
      <c r="M57" s="48">
        <f>SUM(N57,+Q57)</f>
        <v>0</v>
      </c>
      <c r="N57" s="48">
        <f>SUM(O57:P57)</f>
        <v>0</v>
      </c>
      <c r="O57" s="48">
        <v>0</v>
      </c>
      <c r="P57" s="48">
        <v>0</v>
      </c>
      <c r="Q57" s="48">
        <f>SUM(R57:U57)</f>
        <v>0</v>
      </c>
      <c r="R57" s="48">
        <v>0</v>
      </c>
      <c r="S57" s="48">
        <v>0</v>
      </c>
      <c r="T57" s="48">
        <v>0</v>
      </c>
      <c r="U57" s="48">
        <v>0</v>
      </c>
      <c r="V57" s="48">
        <f>SUM(D57,+M57)</f>
        <v>27</v>
      </c>
      <c r="W57" s="48">
        <f>SUM(E57,+N57)</f>
        <v>13</v>
      </c>
      <c r="X57" s="48">
        <f>SUM(F57,+O57)</f>
        <v>13</v>
      </c>
      <c r="Y57" s="48">
        <f>SUM(G57,+P57)</f>
        <v>0</v>
      </c>
      <c r="Z57" s="48">
        <f>SUM(H57,+Q57)</f>
        <v>14</v>
      </c>
      <c r="AA57" s="48">
        <f>SUM(I57,+R57)</f>
        <v>14</v>
      </c>
      <c r="AB57" s="48">
        <f>SUM(J57,+S57)</f>
        <v>0</v>
      </c>
      <c r="AC57" s="48">
        <f>SUM(K57,+T57)</f>
        <v>0</v>
      </c>
      <c r="AD57" s="48">
        <f>SUM(L57,+U57)</f>
        <v>0</v>
      </c>
    </row>
    <row r="58" spans="1:30" ht="13.5" customHeight="1">
      <c r="A58" s="45" t="s">
        <v>127</v>
      </c>
      <c r="B58" s="46" t="s">
        <v>267</v>
      </c>
      <c r="C58" s="47" t="s">
        <v>268</v>
      </c>
      <c r="D58" s="48">
        <f>SUM(E58,+H58)</f>
        <v>4</v>
      </c>
      <c r="E58" s="48">
        <f>SUM(F58:G58)</f>
        <v>4</v>
      </c>
      <c r="F58" s="48">
        <v>4</v>
      </c>
      <c r="G58" s="48">
        <v>0</v>
      </c>
      <c r="H58" s="48">
        <f>SUM(I58:L58)</f>
        <v>0</v>
      </c>
      <c r="I58" s="48">
        <v>0</v>
      </c>
      <c r="J58" s="48">
        <v>0</v>
      </c>
      <c r="K58" s="48">
        <v>0</v>
      </c>
      <c r="L58" s="48">
        <v>0</v>
      </c>
      <c r="M58" s="48">
        <f>SUM(N58,+Q58)</f>
        <v>1</v>
      </c>
      <c r="N58" s="48">
        <f>SUM(O58:P58)</f>
        <v>1</v>
      </c>
      <c r="O58" s="48">
        <v>1</v>
      </c>
      <c r="P58" s="48">
        <v>0</v>
      </c>
      <c r="Q58" s="48">
        <f>SUM(R58:U58)</f>
        <v>0</v>
      </c>
      <c r="R58" s="48">
        <v>0</v>
      </c>
      <c r="S58" s="48">
        <v>0</v>
      </c>
      <c r="T58" s="48">
        <v>0</v>
      </c>
      <c r="U58" s="48">
        <v>0</v>
      </c>
      <c r="V58" s="48">
        <f>SUM(D58,+M58)</f>
        <v>5</v>
      </c>
      <c r="W58" s="48">
        <f>SUM(E58,+N58)</f>
        <v>5</v>
      </c>
      <c r="X58" s="48">
        <f>SUM(F58,+O58)</f>
        <v>5</v>
      </c>
      <c r="Y58" s="48">
        <f>SUM(G58,+P58)</f>
        <v>0</v>
      </c>
      <c r="Z58" s="48">
        <f>SUM(H58,+Q58)</f>
        <v>0</v>
      </c>
      <c r="AA58" s="48">
        <f>SUM(I58,+R58)</f>
        <v>0</v>
      </c>
      <c r="AB58" s="48">
        <f>SUM(J58,+S58)</f>
        <v>0</v>
      </c>
      <c r="AC58" s="48">
        <f>SUM(K58,+T58)</f>
        <v>0</v>
      </c>
      <c r="AD58" s="48">
        <f>SUM(L58,+U58)</f>
        <v>0</v>
      </c>
    </row>
    <row r="59" spans="1:30" ht="13.5" customHeight="1">
      <c r="A59" s="45" t="s">
        <v>127</v>
      </c>
      <c r="B59" s="46" t="s">
        <v>269</v>
      </c>
      <c r="C59" s="47" t="s">
        <v>270</v>
      </c>
      <c r="D59" s="48">
        <f>SUM(E59,+H59)</f>
        <v>2</v>
      </c>
      <c r="E59" s="48">
        <f>SUM(F59:G59)</f>
        <v>2</v>
      </c>
      <c r="F59" s="48">
        <v>2</v>
      </c>
      <c r="G59" s="48">
        <v>0</v>
      </c>
      <c r="H59" s="48">
        <f>SUM(I59:L59)</f>
        <v>0</v>
      </c>
      <c r="I59" s="48">
        <v>0</v>
      </c>
      <c r="J59" s="48">
        <v>0</v>
      </c>
      <c r="K59" s="48">
        <v>0</v>
      </c>
      <c r="L59" s="48">
        <v>0</v>
      </c>
      <c r="M59" s="48">
        <f>SUM(N59,+Q59)</f>
        <v>1</v>
      </c>
      <c r="N59" s="48">
        <f>SUM(O59:P59)</f>
        <v>1</v>
      </c>
      <c r="O59" s="48">
        <v>1</v>
      </c>
      <c r="P59" s="48">
        <v>0</v>
      </c>
      <c r="Q59" s="48">
        <f>SUM(R59:U59)</f>
        <v>0</v>
      </c>
      <c r="R59" s="48">
        <v>0</v>
      </c>
      <c r="S59" s="48">
        <v>0</v>
      </c>
      <c r="T59" s="48">
        <v>0</v>
      </c>
      <c r="U59" s="48">
        <v>0</v>
      </c>
      <c r="V59" s="48">
        <f>SUM(D59,+M59)</f>
        <v>3</v>
      </c>
      <c r="W59" s="48">
        <f>SUM(E59,+N59)</f>
        <v>3</v>
      </c>
      <c r="X59" s="48">
        <f>SUM(F59,+O59)</f>
        <v>3</v>
      </c>
      <c r="Y59" s="48">
        <f>SUM(G59,+P59)</f>
        <v>0</v>
      </c>
      <c r="Z59" s="48">
        <f>SUM(H59,+Q59)</f>
        <v>0</v>
      </c>
      <c r="AA59" s="48">
        <f>SUM(I59,+R59)</f>
        <v>0</v>
      </c>
      <c r="AB59" s="48">
        <f>SUM(J59,+S59)</f>
        <v>0</v>
      </c>
      <c r="AC59" s="48">
        <f>SUM(K59,+T59)</f>
        <v>0</v>
      </c>
      <c r="AD59" s="48">
        <f>SUM(L59,+U59)</f>
        <v>0</v>
      </c>
    </row>
    <row r="60" spans="1:30" ht="13.5" customHeight="1">
      <c r="A60" s="45" t="s">
        <v>127</v>
      </c>
      <c r="B60" s="46" t="s">
        <v>271</v>
      </c>
      <c r="C60" s="47" t="s">
        <v>272</v>
      </c>
      <c r="D60" s="48">
        <f>SUM(E60,+H60)</f>
        <v>1</v>
      </c>
      <c r="E60" s="48">
        <f>SUM(F60:G60)</f>
        <v>1</v>
      </c>
      <c r="F60" s="48">
        <v>1</v>
      </c>
      <c r="G60" s="48">
        <v>0</v>
      </c>
      <c r="H60" s="48">
        <f>SUM(I60:L60)</f>
        <v>0</v>
      </c>
      <c r="I60" s="48">
        <v>0</v>
      </c>
      <c r="J60" s="48">
        <v>0</v>
      </c>
      <c r="K60" s="48">
        <v>0</v>
      </c>
      <c r="L60" s="48">
        <v>0</v>
      </c>
      <c r="M60" s="48">
        <f>SUM(N60,+Q60)</f>
        <v>1</v>
      </c>
      <c r="N60" s="48">
        <f>SUM(O60:P60)</f>
        <v>1</v>
      </c>
      <c r="O60" s="48">
        <v>1</v>
      </c>
      <c r="P60" s="48">
        <v>0</v>
      </c>
      <c r="Q60" s="48">
        <f>SUM(R60:U60)</f>
        <v>0</v>
      </c>
      <c r="R60" s="48">
        <v>0</v>
      </c>
      <c r="S60" s="48">
        <v>0</v>
      </c>
      <c r="T60" s="48">
        <v>0</v>
      </c>
      <c r="U60" s="48">
        <v>0</v>
      </c>
      <c r="V60" s="48">
        <f>SUM(D60,+M60)</f>
        <v>2</v>
      </c>
      <c r="W60" s="48">
        <f>SUM(E60,+N60)</f>
        <v>2</v>
      </c>
      <c r="X60" s="48">
        <f>SUM(F60,+O60)</f>
        <v>2</v>
      </c>
      <c r="Y60" s="48">
        <f>SUM(G60,+P60)</f>
        <v>0</v>
      </c>
      <c r="Z60" s="48">
        <f>SUM(H60,+Q60)</f>
        <v>0</v>
      </c>
      <c r="AA60" s="48">
        <f>SUM(I60,+R60)</f>
        <v>0</v>
      </c>
      <c r="AB60" s="48">
        <f>SUM(J60,+S60)</f>
        <v>0</v>
      </c>
      <c r="AC60" s="48">
        <f>SUM(K60,+T60)</f>
        <v>0</v>
      </c>
      <c r="AD60" s="48">
        <f>SUM(L60,+U60)</f>
        <v>0</v>
      </c>
    </row>
    <row r="61" spans="1:30" ht="13.5" customHeight="1">
      <c r="A61" s="45" t="s">
        <v>127</v>
      </c>
      <c r="B61" s="46" t="s">
        <v>273</v>
      </c>
      <c r="C61" s="47" t="s">
        <v>274</v>
      </c>
      <c r="D61" s="48">
        <f>SUM(E61,+H61)</f>
        <v>1</v>
      </c>
      <c r="E61" s="48">
        <f>SUM(F61:G61)</f>
        <v>1</v>
      </c>
      <c r="F61" s="48">
        <v>1</v>
      </c>
      <c r="G61" s="48">
        <v>0</v>
      </c>
      <c r="H61" s="48">
        <f>SUM(I61:L61)</f>
        <v>0</v>
      </c>
      <c r="I61" s="48">
        <v>0</v>
      </c>
      <c r="J61" s="48">
        <v>0</v>
      </c>
      <c r="K61" s="48">
        <v>0</v>
      </c>
      <c r="L61" s="48">
        <v>0</v>
      </c>
      <c r="M61" s="48">
        <f>SUM(N61,+Q61)</f>
        <v>1</v>
      </c>
      <c r="N61" s="48">
        <f>SUM(O61:P61)</f>
        <v>1</v>
      </c>
      <c r="O61" s="48">
        <v>1</v>
      </c>
      <c r="P61" s="48">
        <v>0</v>
      </c>
      <c r="Q61" s="48">
        <f>SUM(R61:U61)</f>
        <v>0</v>
      </c>
      <c r="R61" s="48">
        <v>0</v>
      </c>
      <c r="S61" s="48">
        <v>0</v>
      </c>
      <c r="T61" s="48">
        <v>0</v>
      </c>
      <c r="U61" s="48">
        <v>0</v>
      </c>
      <c r="V61" s="48">
        <f>SUM(D61,+M61)</f>
        <v>2</v>
      </c>
      <c r="W61" s="48">
        <f>SUM(E61,+N61)</f>
        <v>2</v>
      </c>
      <c r="X61" s="48">
        <f>SUM(F61,+O61)</f>
        <v>2</v>
      </c>
      <c r="Y61" s="48">
        <f>SUM(G61,+P61)</f>
        <v>0</v>
      </c>
      <c r="Z61" s="48">
        <f>SUM(H61,+Q61)</f>
        <v>0</v>
      </c>
      <c r="AA61" s="48">
        <f>SUM(I61,+R61)</f>
        <v>0</v>
      </c>
      <c r="AB61" s="48">
        <f>SUM(J61,+S61)</f>
        <v>0</v>
      </c>
      <c r="AC61" s="48">
        <f>SUM(K61,+T61)</f>
        <v>0</v>
      </c>
      <c r="AD61" s="48">
        <f>SUM(L61,+U61)</f>
        <v>0</v>
      </c>
    </row>
    <row r="62" spans="1:30" ht="13.5" customHeight="1">
      <c r="A62" s="45" t="s">
        <v>127</v>
      </c>
      <c r="B62" s="46" t="s">
        <v>275</v>
      </c>
      <c r="C62" s="47" t="s">
        <v>276</v>
      </c>
      <c r="D62" s="48">
        <f>SUM(E62,+H62)</f>
        <v>3</v>
      </c>
      <c r="E62" s="48">
        <f>SUM(F62:G62)</f>
        <v>3</v>
      </c>
      <c r="F62" s="48">
        <v>2</v>
      </c>
      <c r="G62" s="48">
        <v>1</v>
      </c>
      <c r="H62" s="48">
        <f>SUM(I62:L62)</f>
        <v>0</v>
      </c>
      <c r="I62" s="48">
        <v>0</v>
      </c>
      <c r="J62" s="48">
        <v>0</v>
      </c>
      <c r="K62" s="48">
        <v>0</v>
      </c>
      <c r="L62" s="48">
        <v>0</v>
      </c>
      <c r="M62" s="48">
        <f>SUM(N62,+Q62)</f>
        <v>2</v>
      </c>
      <c r="N62" s="48">
        <f>SUM(O62:P62)</f>
        <v>2</v>
      </c>
      <c r="O62" s="48">
        <v>2</v>
      </c>
      <c r="P62" s="48">
        <v>0</v>
      </c>
      <c r="Q62" s="48">
        <f>SUM(R62:U62)</f>
        <v>0</v>
      </c>
      <c r="R62" s="48">
        <v>0</v>
      </c>
      <c r="S62" s="48">
        <v>0</v>
      </c>
      <c r="T62" s="48">
        <v>0</v>
      </c>
      <c r="U62" s="48">
        <v>0</v>
      </c>
      <c r="V62" s="48">
        <f>SUM(D62,+M62)</f>
        <v>5</v>
      </c>
      <c r="W62" s="48">
        <f>SUM(E62,+N62)</f>
        <v>5</v>
      </c>
      <c r="X62" s="48">
        <f>SUM(F62,+O62)</f>
        <v>4</v>
      </c>
      <c r="Y62" s="48">
        <f>SUM(G62,+P62)</f>
        <v>1</v>
      </c>
      <c r="Z62" s="48">
        <f>SUM(H62,+Q62)</f>
        <v>0</v>
      </c>
      <c r="AA62" s="48">
        <f>SUM(I62,+R62)</f>
        <v>0</v>
      </c>
      <c r="AB62" s="48">
        <f>SUM(J62,+S62)</f>
        <v>0</v>
      </c>
      <c r="AC62" s="48">
        <f>SUM(K62,+T62)</f>
        <v>0</v>
      </c>
      <c r="AD62" s="48">
        <f>SUM(L62,+U62)</f>
        <v>0</v>
      </c>
    </row>
    <row r="63" spans="1:30" ht="13.5" customHeight="1">
      <c r="A63" s="45" t="s">
        <v>127</v>
      </c>
      <c r="B63" s="46" t="s">
        <v>280</v>
      </c>
      <c r="C63" s="47" t="s">
        <v>281</v>
      </c>
      <c r="D63" s="48">
        <f>SUM(E63,+H63)</f>
        <v>20</v>
      </c>
      <c r="E63" s="48">
        <f>SUM(F63:G63)</f>
        <v>19</v>
      </c>
      <c r="F63" s="48">
        <v>19</v>
      </c>
      <c r="G63" s="48">
        <v>0</v>
      </c>
      <c r="H63" s="48">
        <f>SUM(I63:L63)</f>
        <v>1</v>
      </c>
      <c r="I63" s="48">
        <v>0</v>
      </c>
      <c r="J63" s="48">
        <v>1</v>
      </c>
      <c r="K63" s="48">
        <v>0</v>
      </c>
      <c r="L63" s="48">
        <v>0</v>
      </c>
      <c r="M63" s="48">
        <f>SUM(N63,+Q63)</f>
        <v>1</v>
      </c>
      <c r="N63" s="48">
        <f>SUM(O63:P63)</f>
        <v>1</v>
      </c>
      <c r="O63" s="48">
        <v>1</v>
      </c>
      <c r="P63" s="48">
        <v>0</v>
      </c>
      <c r="Q63" s="48">
        <f>SUM(R63:U63)</f>
        <v>0</v>
      </c>
      <c r="R63" s="48">
        <v>0</v>
      </c>
      <c r="S63" s="48">
        <v>0</v>
      </c>
      <c r="T63" s="48">
        <v>0</v>
      </c>
      <c r="U63" s="48">
        <v>0</v>
      </c>
      <c r="V63" s="48">
        <f>SUM(D63,+M63)</f>
        <v>21</v>
      </c>
      <c r="W63" s="48">
        <f>SUM(E63,+N63)</f>
        <v>20</v>
      </c>
      <c r="X63" s="48">
        <f>SUM(F63,+O63)</f>
        <v>20</v>
      </c>
      <c r="Y63" s="48">
        <f>SUM(G63,+P63)</f>
        <v>0</v>
      </c>
      <c r="Z63" s="48">
        <f>SUM(H63,+Q63)</f>
        <v>1</v>
      </c>
      <c r="AA63" s="48">
        <f>SUM(I63,+R63)</f>
        <v>0</v>
      </c>
      <c r="AB63" s="48">
        <f>SUM(J63,+S63)</f>
        <v>1</v>
      </c>
      <c r="AC63" s="48">
        <f>SUM(K63,+T63)</f>
        <v>0</v>
      </c>
      <c r="AD63" s="48">
        <f>SUM(L63,+U63)</f>
        <v>0</v>
      </c>
    </row>
    <row r="64" spans="1:30" ht="13.5" customHeight="1">
      <c r="A64" s="45" t="s">
        <v>127</v>
      </c>
      <c r="B64" s="46" t="s">
        <v>282</v>
      </c>
      <c r="C64" s="47" t="s">
        <v>283</v>
      </c>
      <c r="D64" s="48">
        <f>SUM(E64,+H64)</f>
        <v>1</v>
      </c>
      <c r="E64" s="48">
        <f>SUM(F64:G64)</f>
        <v>1</v>
      </c>
      <c r="F64" s="48">
        <v>1</v>
      </c>
      <c r="G64" s="48">
        <v>0</v>
      </c>
      <c r="H64" s="48">
        <f>SUM(I64:L64)</f>
        <v>0</v>
      </c>
      <c r="I64" s="48">
        <v>0</v>
      </c>
      <c r="J64" s="48">
        <v>0</v>
      </c>
      <c r="K64" s="48">
        <v>0</v>
      </c>
      <c r="L64" s="48">
        <v>0</v>
      </c>
      <c r="M64" s="48">
        <f>SUM(N64,+Q64)</f>
        <v>1</v>
      </c>
      <c r="N64" s="48">
        <f>SUM(O64:P64)</f>
        <v>1</v>
      </c>
      <c r="O64" s="48">
        <v>1</v>
      </c>
      <c r="P64" s="48">
        <v>0</v>
      </c>
      <c r="Q64" s="48">
        <f>SUM(R64:U64)</f>
        <v>0</v>
      </c>
      <c r="R64" s="48">
        <v>0</v>
      </c>
      <c r="S64" s="48">
        <v>0</v>
      </c>
      <c r="T64" s="48">
        <v>0</v>
      </c>
      <c r="U64" s="48">
        <v>0</v>
      </c>
      <c r="V64" s="48">
        <f>SUM(D64,+M64)</f>
        <v>2</v>
      </c>
      <c r="W64" s="48">
        <f>SUM(E64,+N64)</f>
        <v>2</v>
      </c>
      <c r="X64" s="48">
        <f>SUM(F64,+O64)</f>
        <v>2</v>
      </c>
      <c r="Y64" s="48">
        <f>SUM(G64,+P64)</f>
        <v>0</v>
      </c>
      <c r="Z64" s="48">
        <f>SUM(H64,+Q64)</f>
        <v>0</v>
      </c>
      <c r="AA64" s="48">
        <f>SUM(I64,+R64)</f>
        <v>0</v>
      </c>
      <c r="AB64" s="48">
        <f>SUM(J64,+S64)</f>
        <v>0</v>
      </c>
      <c r="AC64" s="48">
        <f>SUM(K64,+T64)</f>
        <v>0</v>
      </c>
      <c r="AD64" s="48">
        <f>SUM(L64,+U64)</f>
        <v>0</v>
      </c>
    </row>
    <row r="65" spans="1:30" ht="13.5" customHeight="1">
      <c r="A65" s="45" t="s">
        <v>127</v>
      </c>
      <c r="B65" s="46" t="s">
        <v>284</v>
      </c>
      <c r="C65" s="47" t="s">
        <v>285</v>
      </c>
      <c r="D65" s="48">
        <f>SUM(E65,+H65)</f>
        <v>1</v>
      </c>
      <c r="E65" s="48">
        <f>SUM(F65:G65)</f>
        <v>1</v>
      </c>
      <c r="F65" s="48">
        <v>1</v>
      </c>
      <c r="G65" s="48">
        <v>0</v>
      </c>
      <c r="H65" s="48">
        <f>SUM(I65:L65)</f>
        <v>0</v>
      </c>
      <c r="I65" s="48">
        <v>0</v>
      </c>
      <c r="J65" s="48">
        <v>0</v>
      </c>
      <c r="K65" s="48">
        <v>0</v>
      </c>
      <c r="L65" s="48">
        <v>0</v>
      </c>
      <c r="M65" s="48">
        <f>SUM(N65,+Q65)</f>
        <v>1</v>
      </c>
      <c r="N65" s="48">
        <f>SUM(O65:P65)</f>
        <v>1</v>
      </c>
      <c r="O65" s="48">
        <v>1</v>
      </c>
      <c r="P65" s="48">
        <v>0</v>
      </c>
      <c r="Q65" s="48">
        <f>SUM(R65:U65)</f>
        <v>0</v>
      </c>
      <c r="R65" s="48">
        <v>0</v>
      </c>
      <c r="S65" s="48">
        <v>0</v>
      </c>
      <c r="T65" s="48">
        <v>0</v>
      </c>
      <c r="U65" s="48">
        <v>0</v>
      </c>
      <c r="V65" s="48">
        <f>SUM(D65,+M65)</f>
        <v>2</v>
      </c>
      <c r="W65" s="48">
        <f>SUM(E65,+N65)</f>
        <v>2</v>
      </c>
      <c r="X65" s="48">
        <f>SUM(F65,+O65)</f>
        <v>2</v>
      </c>
      <c r="Y65" s="48">
        <f>SUM(G65,+P65)</f>
        <v>0</v>
      </c>
      <c r="Z65" s="48">
        <f>SUM(H65,+Q65)</f>
        <v>0</v>
      </c>
      <c r="AA65" s="48">
        <f>SUM(I65,+R65)</f>
        <v>0</v>
      </c>
      <c r="AB65" s="48">
        <f>SUM(J65,+S65)</f>
        <v>0</v>
      </c>
      <c r="AC65" s="48">
        <f>SUM(K65,+T65)</f>
        <v>0</v>
      </c>
      <c r="AD65" s="48">
        <f>SUM(L65,+U65)</f>
        <v>0</v>
      </c>
    </row>
    <row r="66" spans="1:30" ht="13.5" customHeight="1">
      <c r="A66" s="45" t="s">
        <v>127</v>
      </c>
      <c r="B66" s="46" t="s">
        <v>286</v>
      </c>
      <c r="C66" s="47" t="s">
        <v>287</v>
      </c>
      <c r="D66" s="48">
        <f>SUM(E66,+H66)</f>
        <v>1</v>
      </c>
      <c r="E66" s="48">
        <f>SUM(F66:G66)</f>
        <v>1</v>
      </c>
      <c r="F66" s="48">
        <v>1</v>
      </c>
      <c r="G66" s="48">
        <v>0</v>
      </c>
      <c r="H66" s="48">
        <f>SUM(I66:L66)</f>
        <v>0</v>
      </c>
      <c r="I66" s="48">
        <v>0</v>
      </c>
      <c r="J66" s="48">
        <v>0</v>
      </c>
      <c r="K66" s="48">
        <v>0</v>
      </c>
      <c r="L66" s="48">
        <v>0</v>
      </c>
      <c r="M66" s="48">
        <f>SUM(N66,+Q66)</f>
        <v>1</v>
      </c>
      <c r="N66" s="48">
        <f>SUM(O66:P66)</f>
        <v>1</v>
      </c>
      <c r="O66" s="48">
        <v>1</v>
      </c>
      <c r="P66" s="48">
        <v>0</v>
      </c>
      <c r="Q66" s="48">
        <f>SUM(R66:U66)</f>
        <v>0</v>
      </c>
      <c r="R66" s="48">
        <v>0</v>
      </c>
      <c r="S66" s="48">
        <v>0</v>
      </c>
      <c r="T66" s="48">
        <v>0</v>
      </c>
      <c r="U66" s="48">
        <v>0</v>
      </c>
      <c r="V66" s="48">
        <f>SUM(D66,+M66)</f>
        <v>2</v>
      </c>
      <c r="W66" s="48">
        <f>SUM(E66,+N66)</f>
        <v>2</v>
      </c>
      <c r="X66" s="48">
        <f>SUM(F66,+O66)</f>
        <v>2</v>
      </c>
      <c r="Y66" s="48">
        <f>SUM(G66,+P66)</f>
        <v>0</v>
      </c>
      <c r="Z66" s="48">
        <f>SUM(H66,+Q66)</f>
        <v>0</v>
      </c>
      <c r="AA66" s="48">
        <f>SUM(I66,+R66)</f>
        <v>0</v>
      </c>
      <c r="AB66" s="48">
        <f>SUM(J66,+S66)</f>
        <v>0</v>
      </c>
      <c r="AC66" s="48">
        <f>SUM(K66,+T66)</f>
        <v>0</v>
      </c>
      <c r="AD66" s="48">
        <f>SUM(L66,+U66)</f>
        <v>0</v>
      </c>
    </row>
    <row r="67" spans="1:30" ht="13.5" customHeight="1">
      <c r="A67" s="45" t="s">
        <v>127</v>
      </c>
      <c r="B67" s="46" t="s">
        <v>288</v>
      </c>
      <c r="C67" s="47" t="s">
        <v>289</v>
      </c>
      <c r="D67" s="48">
        <f>SUM(E67,+H67)</f>
        <v>1</v>
      </c>
      <c r="E67" s="48">
        <f>SUM(F67:G67)</f>
        <v>1</v>
      </c>
      <c r="F67" s="48">
        <v>1</v>
      </c>
      <c r="G67" s="48">
        <v>0</v>
      </c>
      <c r="H67" s="48">
        <f>SUM(I67:L67)</f>
        <v>0</v>
      </c>
      <c r="I67" s="48">
        <v>0</v>
      </c>
      <c r="J67" s="48">
        <v>0</v>
      </c>
      <c r="K67" s="48">
        <v>0</v>
      </c>
      <c r="L67" s="48">
        <v>0</v>
      </c>
      <c r="M67" s="48">
        <f>SUM(N67,+Q67)</f>
        <v>1</v>
      </c>
      <c r="N67" s="48">
        <f>SUM(O67:P67)</f>
        <v>1</v>
      </c>
      <c r="O67" s="48">
        <v>1</v>
      </c>
      <c r="P67" s="48">
        <v>0</v>
      </c>
      <c r="Q67" s="48">
        <f>SUM(R67:U67)</f>
        <v>0</v>
      </c>
      <c r="R67" s="48">
        <v>0</v>
      </c>
      <c r="S67" s="48">
        <v>0</v>
      </c>
      <c r="T67" s="48">
        <v>0</v>
      </c>
      <c r="U67" s="48">
        <v>0</v>
      </c>
      <c r="V67" s="48">
        <f>SUM(D67,+M67)</f>
        <v>2</v>
      </c>
      <c r="W67" s="48">
        <f>SUM(E67,+N67)</f>
        <v>2</v>
      </c>
      <c r="X67" s="48">
        <f>SUM(F67,+O67)</f>
        <v>2</v>
      </c>
      <c r="Y67" s="48">
        <f>SUM(G67,+P67)</f>
        <v>0</v>
      </c>
      <c r="Z67" s="48">
        <f>SUM(H67,+Q67)</f>
        <v>0</v>
      </c>
      <c r="AA67" s="48">
        <f>SUM(I67,+R67)</f>
        <v>0</v>
      </c>
      <c r="AB67" s="48">
        <f>SUM(J67,+S67)</f>
        <v>0</v>
      </c>
      <c r="AC67" s="48">
        <f>SUM(K67,+T67)</f>
        <v>0</v>
      </c>
      <c r="AD67" s="48">
        <f>SUM(L67,+U67)</f>
        <v>0</v>
      </c>
    </row>
    <row r="68" spans="1:30" ht="13.5" customHeight="1">
      <c r="A68" s="45" t="s">
        <v>127</v>
      </c>
      <c r="B68" s="46" t="s">
        <v>290</v>
      </c>
      <c r="C68" s="47" t="s">
        <v>291</v>
      </c>
      <c r="D68" s="48">
        <f>SUM(E68,+H68)</f>
        <v>3</v>
      </c>
      <c r="E68" s="48">
        <f>SUM(F68:G68)</f>
        <v>3</v>
      </c>
      <c r="F68" s="48">
        <v>3</v>
      </c>
      <c r="G68" s="48">
        <v>0</v>
      </c>
      <c r="H68" s="48">
        <f>SUM(I68:L68)</f>
        <v>0</v>
      </c>
      <c r="I68" s="48">
        <v>0</v>
      </c>
      <c r="J68" s="48">
        <v>0</v>
      </c>
      <c r="K68" s="48">
        <v>0</v>
      </c>
      <c r="L68" s="48">
        <v>0</v>
      </c>
      <c r="M68" s="48">
        <f>SUM(N68,+Q68)</f>
        <v>2</v>
      </c>
      <c r="N68" s="48">
        <f>SUM(O68:P68)</f>
        <v>2</v>
      </c>
      <c r="O68" s="48">
        <v>2</v>
      </c>
      <c r="P68" s="48">
        <v>0</v>
      </c>
      <c r="Q68" s="48">
        <f>SUM(R68:U68)</f>
        <v>0</v>
      </c>
      <c r="R68" s="48">
        <v>0</v>
      </c>
      <c r="S68" s="48">
        <v>0</v>
      </c>
      <c r="T68" s="48">
        <v>0</v>
      </c>
      <c r="U68" s="48">
        <v>0</v>
      </c>
      <c r="V68" s="48">
        <f>SUM(D68,+M68)</f>
        <v>5</v>
      </c>
      <c r="W68" s="48">
        <f>SUM(E68,+N68)</f>
        <v>5</v>
      </c>
      <c r="X68" s="48">
        <f>SUM(F68,+O68)</f>
        <v>5</v>
      </c>
      <c r="Y68" s="48">
        <f>SUM(G68,+P68)</f>
        <v>0</v>
      </c>
      <c r="Z68" s="48">
        <f>SUM(H68,+Q68)</f>
        <v>0</v>
      </c>
      <c r="AA68" s="48">
        <f>SUM(I68,+R68)</f>
        <v>0</v>
      </c>
      <c r="AB68" s="48">
        <f>SUM(J68,+S68)</f>
        <v>0</v>
      </c>
      <c r="AC68" s="48">
        <f>SUM(K68,+T68)</f>
        <v>0</v>
      </c>
      <c r="AD68" s="48">
        <f>SUM(L68,+U68)</f>
        <v>0</v>
      </c>
    </row>
    <row r="69" spans="1:30" ht="13.5" customHeight="1">
      <c r="A69" s="45" t="s">
        <v>127</v>
      </c>
      <c r="B69" s="46" t="s">
        <v>292</v>
      </c>
      <c r="C69" s="47" t="s">
        <v>293</v>
      </c>
      <c r="D69" s="48">
        <f>SUM(E69,+H69)</f>
        <v>1</v>
      </c>
      <c r="E69" s="48">
        <f>SUM(F69:G69)</f>
        <v>1</v>
      </c>
      <c r="F69" s="48">
        <v>1</v>
      </c>
      <c r="G69" s="48">
        <v>0</v>
      </c>
      <c r="H69" s="48">
        <f>SUM(I69:L69)</f>
        <v>0</v>
      </c>
      <c r="I69" s="48">
        <v>0</v>
      </c>
      <c r="J69" s="48">
        <v>0</v>
      </c>
      <c r="K69" s="48">
        <v>0</v>
      </c>
      <c r="L69" s="48">
        <v>0</v>
      </c>
      <c r="M69" s="48">
        <f>SUM(N69,+Q69)</f>
        <v>1</v>
      </c>
      <c r="N69" s="48">
        <f>SUM(O69:P69)</f>
        <v>1</v>
      </c>
      <c r="O69" s="48">
        <v>1</v>
      </c>
      <c r="P69" s="48">
        <v>0</v>
      </c>
      <c r="Q69" s="48">
        <f>SUM(R69:U69)</f>
        <v>0</v>
      </c>
      <c r="R69" s="48">
        <v>0</v>
      </c>
      <c r="S69" s="48">
        <v>0</v>
      </c>
      <c r="T69" s="48">
        <v>0</v>
      </c>
      <c r="U69" s="48">
        <v>0</v>
      </c>
      <c r="V69" s="48">
        <f>SUM(D69,+M69)</f>
        <v>2</v>
      </c>
      <c r="W69" s="48">
        <f>SUM(E69,+N69)</f>
        <v>2</v>
      </c>
      <c r="X69" s="48">
        <f>SUM(F69,+O69)</f>
        <v>2</v>
      </c>
      <c r="Y69" s="48">
        <f>SUM(G69,+P69)</f>
        <v>0</v>
      </c>
      <c r="Z69" s="48">
        <f>SUM(H69,+Q69)</f>
        <v>0</v>
      </c>
      <c r="AA69" s="48">
        <f>SUM(I69,+R69)</f>
        <v>0</v>
      </c>
      <c r="AB69" s="48">
        <f>SUM(J69,+S69)</f>
        <v>0</v>
      </c>
      <c r="AC69" s="48">
        <f>SUM(K69,+T69)</f>
        <v>0</v>
      </c>
      <c r="AD69" s="48">
        <f>SUM(L69,+U69)</f>
        <v>0</v>
      </c>
    </row>
    <row r="70" spans="1:30" ht="13.5" customHeight="1">
      <c r="A70" s="45" t="s">
        <v>127</v>
      </c>
      <c r="B70" s="46" t="s">
        <v>294</v>
      </c>
      <c r="C70" s="47" t="s">
        <v>295</v>
      </c>
      <c r="D70" s="48">
        <f>SUM(E70,+H70)</f>
        <v>3</v>
      </c>
      <c r="E70" s="48">
        <f>SUM(F70:G70)</f>
        <v>3</v>
      </c>
      <c r="F70" s="48">
        <v>3</v>
      </c>
      <c r="G70" s="48">
        <v>0</v>
      </c>
      <c r="H70" s="48">
        <f>SUM(I70:L70)</f>
        <v>0</v>
      </c>
      <c r="I70" s="48">
        <v>0</v>
      </c>
      <c r="J70" s="48">
        <v>0</v>
      </c>
      <c r="K70" s="48">
        <v>0</v>
      </c>
      <c r="L70" s="48">
        <v>0</v>
      </c>
      <c r="M70" s="48">
        <f>SUM(N70,+Q70)</f>
        <v>2</v>
      </c>
      <c r="N70" s="48">
        <f>SUM(O70:P70)</f>
        <v>2</v>
      </c>
      <c r="O70" s="48">
        <v>0</v>
      </c>
      <c r="P70" s="48">
        <v>2</v>
      </c>
      <c r="Q70" s="48">
        <f>SUM(R70:U70)</f>
        <v>0</v>
      </c>
      <c r="R70" s="48">
        <v>0</v>
      </c>
      <c r="S70" s="48">
        <v>0</v>
      </c>
      <c r="T70" s="48">
        <v>0</v>
      </c>
      <c r="U70" s="48">
        <v>0</v>
      </c>
      <c r="V70" s="48">
        <f>SUM(D70,+M70)</f>
        <v>5</v>
      </c>
      <c r="W70" s="48">
        <f>SUM(E70,+N70)</f>
        <v>5</v>
      </c>
      <c r="X70" s="48">
        <f>SUM(F70,+O70)</f>
        <v>3</v>
      </c>
      <c r="Y70" s="48">
        <f>SUM(G70,+P70)</f>
        <v>2</v>
      </c>
      <c r="Z70" s="48">
        <f>SUM(H70,+Q70)</f>
        <v>0</v>
      </c>
      <c r="AA70" s="48">
        <f>SUM(I70,+R70)</f>
        <v>0</v>
      </c>
      <c r="AB70" s="48">
        <f>SUM(J70,+S70)</f>
        <v>0</v>
      </c>
      <c r="AC70" s="48">
        <f>SUM(K70,+T70)</f>
        <v>0</v>
      </c>
      <c r="AD70" s="48">
        <f>SUM(L70,+U70)</f>
        <v>0</v>
      </c>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70">
    <sortCondition ref="A8:A70"/>
    <sortCondition ref="B8:B70"/>
    <sortCondition ref="C8:C70"/>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69" man="1"/>
    <brk id="21" min="1" max="6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東京都</v>
      </c>
      <c r="B7" s="51" t="str">
        <f>組合状況!B7</f>
        <v>13000</v>
      </c>
      <c r="C7" s="50" t="s">
        <v>52</v>
      </c>
      <c r="D7" s="52">
        <f>SUM(E7,+H7)</f>
        <v>1367</v>
      </c>
      <c r="E7" s="52">
        <f>SUM(F7:G7)</f>
        <v>1044</v>
      </c>
      <c r="F7" s="52">
        <f>SUM(F$8:F$57)</f>
        <v>354</v>
      </c>
      <c r="G7" s="52">
        <f>SUM(G$8:G$57)</f>
        <v>690</v>
      </c>
      <c r="H7" s="52">
        <f>SUM(I7:L7)</f>
        <v>323</v>
      </c>
      <c r="I7" s="52">
        <f>SUM(I$8:I$57)</f>
        <v>0</v>
      </c>
      <c r="J7" s="52">
        <f>SUM(J$8:J$57)</f>
        <v>317</v>
      </c>
      <c r="K7" s="52">
        <f>SUM(K$8:K$57)</f>
        <v>0</v>
      </c>
      <c r="L7" s="52">
        <f>SUM(L$8:L$57)</f>
        <v>6</v>
      </c>
      <c r="M7" s="52">
        <f>SUM(N7,+Q7)</f>
        <v>4</v>
      </c>
      <c r="N7" s="52">
        <f>SUM(O7:P7)</f>
        <v>4</v>
      </c>
      <c r="O7" s="52">
        <f>SUM(O$8:O$57)</f>
        <v>2</v>
      </c>
      <c r="P7" s="52">
        <f>SUM(P$8:P$57)</f>
        <v>2</v>
      </c>
      <c r="Q7" s="52">
        <f>SUM(R7:U7)</f>
        <v>0</v>
      </c>
      <c r="R7" s="52">
        <f>SUM(R$8:R$57)</f>
        <v>0</v>
      </c>
      <c r="S7" s="52">
        <f>SUM(S$8:S$57)</f>
        <v>0</v>
      </c>
      <c r="T7" s="52">
        <f>SUM(T$8:T$57)</f>
        <v>0</v>
      </c>
      <c r="U7" s="52">
        <f>SUM(U$8:U$57)</f>
        <v>0</v>
      </c>
      <c r="V7" s="52">
        <f t="shared" ref="V7:AD7" si="0">SUM(D7,+M7)</f>
        <v>1371</v>
      </c>
      <c r="W7" s="52">
        <f t="shared" si="0"/>
        <v>1048</v>
      </c>
      <c r="X7" s="52">
        <f t="shared" si="0"/>
        <v>356</v>
      </c>
      <c r="Y7" s="52">
        <f t="shared" si="0"/>
        <v>692</v>
      </c>
      <c r="Z7" s="52">
        <f t="shared" si="0"/>
        <v>323</v>
      </c>
      <c r="AA7" s="52">
        <f t="shared" si="0"/>
        <v>0</v>
      </c>
      <c r="AB7" s="52">
        <f t="shared" si="0"/>
        <v>317</v>
      </c>
      <c r="AC7" s="52">
        <f t="shared" si="0"/>
        <v>0</v>
      </c>
      <c r="AD7" s="52">
        <f t="shared" si="0"/>
        <v>6</v>
      </c>
    </row>
    <row r="8" spans="1:30" ht="13.5" customHeight="1">
      <c r="A8" s="45" t="s">
        <v>127</v>
      </c>
      <c r="B8" s="46" t="s">
        <v>296</v>
      </c>
      <c r="C8" s="47" t="s">
        <v>297</v>
      </c>
      <c r="D8" s="48">
        <f>SUM(E8,+H8)</f>
        <v>3</v>
      </c>
      <c r="E8" s="48">
        <f>SUM(F8:G8)</f>
        <v>3</v>
      </c>
      <c r="F8" s="48">
        <v>1</v>
      </c>
      <c r="G8" s="48">
        <v>2</v>
      </c>
      <c r="H8" s="48">
        <f>SUM(I8:L8)</f>
        <v>0</v>
      </c>
      <c r="I8" s="48">
        <v>0</v>
      </c>
      <c r="J8" s="48">
        <v>0</v>
      </c>
      <c r="K8" s="48">
        <v>0</v>
      </c>
      <c r="L8" s="48">
        <v>0</v>
      </c>
      <c r="M8" s="48">
        <f>SUM(N8,+Q8)</f>
        <v>0</v>
      </c>
      <c r="N8" s="48">
        <f>SUM(O8:P8)</f>
        <v>0</v>
      </c>
      <c r="O8" s="48">
        <v>0</v>
      </c>
      <c r="P8" s="48">
        <v>0</v>
      </c>
      <c r="Q8" s="48">
        <f>SUM(R8:U8)</f>
        <v>0</v>
      </c>
      <c r="R8" s="48">
        <v>0</v>
      </c>
      <c r="S8" s="48">
        <v>0</v>
      </c>
      <c r="T8" s="48">
        <v>0</v>
      </c>
      <c r="U8" s="48">
        <v>0</v>
      </c>
      <c r="V8" s="48">
        <f>SUM(D8,+M8)</f>
        <v>3</v>
      </c>
      <c r="W8" s="48">
        <f>SUM(E8,+N8)</f>
        <v>3</v>
      </c>
      <c r="X8" s="48">
        <f>SUM(F8,+O8)</f>
        <v>1</v>
      </c>
      <c r="Y8" s="48">
        <f>SUM(G8,+P8)</f>
        <v>2</v>
      </c>
      <c r="Z8" s="48">
        <f>SUM(H8,+Q8)</f>
        <v>0</v>
      </c>
      <c r="AA8" s="48">
        <f>SUM(I8,+R8)</f>
        <v>0</v>
      </c>
      <c r="AB8" s="48">
        <f>SUM(J8,+S8)</f>
        <v>0</v>
      </c>
      <c r="AC8" s="48">
        <f>SUM(K8,+T8)</f>
        <v>0</v>
      </c>
      <c r="AD8" s="48">
        <f>SUM(L8,+U8)</f>
        <v>0</v>
      </c>
    </row>
    <row r="9" spans="1:30" ht="13.5" customHeight="1">
      <c r="A9" s="45" t="s">
        <v>127</v>
      </c>
      <c r="B9" s="46" t="s">
        <v>299</v>
      </c>
      <c r="C9" s="47" t="s">
        <v>300</v>
      </c>
      <c r="D9" s="48">
        <f>SUM(E9,+H9)</f>
        <v>23</v>
      </c>
      <c r="E9" s="48">
        <f>SUM(F9:G9)</f>
        <v>23</v>
      </c>
      <c r="F9" s="48">
        <v>18</v>
      </c>
      <c r="G9" s="48">
        <v>5</v>
      </c>
      <c r="H9" s="48">
        <f>SUM(I9:L9)</f>
        <v>0</v>
      </c>
      <c r="I9" s="48">
        <v>0</v>
      </c>
      <c r="J9" s="48">
        <v>0</v>
      </c>
      <c r="K9" s="48">
        <v>0</v>
      </c>
      <c r="L9" s="48">
        <v>0</v>
      </c>
      <c r="M9" s="48">
        <f>SUM(N9,+Q9)</f>
        <v>0</v>
      </c>
      <c r="N9" s="48">
        <f>SUM(O9:P9)</f>
        <v>0</v>
      </c>
      <c r="O9" s="48">
        <v>0</v>
      </c>
      <c r="P9" s="48">
        <v>0</v>
      </c>
      <c r="Q9" s="48">
        <f>SUM(R9:U9)</f>
        <v>0</v>
      </c>
      <c r="R9" s="48">
        <v>0</v>
      </c>
      <c r="S9" s="48">
        <v>0</v>
      </c>
      <c r="T9" s="48">
        <v>0</v>
      </c>
      <c r="U9" s="48">
        <v>0</v>
      </c>
      <c r="V9" s="48">
        <f>SUM(D9,+M9)</f>
        <v>23</v>
      </c>
      <c r="W9" s="48">
        <f>SUM(E9,+N9)</f>
        <v>23</v>
      </c>
      <c r="X9" s="48">
        <f>SUM(F9,+O9)</f>
        <v>18</v>
      </c>
      <c r="Y9" s="48">
        <f>SUM(G9,+P9)</f>
        <v>5</v>
      </c>
      <c r="Z9" s="48">
        <f>SUM(H9,+Q9)</f>
        <v>0</v>
      </c>
      <c r="AA9" s="48">
        <f>SUM(I9,+R9)</f>
        <v>0</v>
      </c>
      <c r="AB9" s="48">
        <f>SUM(J9,+S9)</f>
        <v>0</v>
      </c>
      <c r="AC9" s="48">
        <f>SUM(K9,+T9)</f>
        <v>0</v>
      </c>
      <c r="AD9" s="48">
        <f>SUM(L9,+U9)</f>
        <v>0</v>
      </c>
    </row>
    <row r="10" spans="1:30" ht="13.5" customHeight="1">
      <c r="A10" s="45" t="s">
        <v>127</v>
      </c>
      <c r="B10" s="46" t="s">
        <v>301</v>
      </c>
      <c r="C10" s="47" t="s">
        <v>302</v>
      </c>
      <c r="D10" s="48">
        <f>SUM(E10,+H10)</f>
        <v>29</v>
      </c>
      <c r="E10" s="48">
        <f>SUM(F10:G10)</f>
        <v>29</v>
      </c>
      <c r="F10" s="48">
        <v>18</v>
      </c>
      <c r="G10" s="48">
        <v>11</v>
      </c>
      <c r="H10" s="48">
        <f>SUM(I10:L10)</f>
        <v>0</v>
      </c>
      <c r="I10" s="48">
        <v>0</v>
      </c>
      <c r="J10" s="48">
        <v>0</v>
      </c>
      <c r="K10" s="48">
        <v>0</v>
      </c>
      <c r="L10" s="48">
        <v>0</v>
      </c>
      <c r="M10" s="48">
        <f>SUM(N10,+Q10)</f>
        <v>1</v>
      </c>
      <c r="N10" s="48">
        <f>SUM(O10:P10)</f>
        <v>1</v>
      </c>
      <c r="O10" s="48">
        <v>0</v>
      </c>
      <c r="P10" s="48">
        <v>1</v>
      </c>
      <c r="Q10" s="48">
        <f>SUM(R10:U10)</f>
        <v>0</v>
      </c>
      <c r="R10" s="48">
        <v>0</v>
      </c>
      <c r="S10" s="48">
        <v>0</v>
      </c>
      <c r="T10" s="48">
        <v>0</v>
      </c>
      <c r="U10" s="48">
        <v>0</v>
      </c>
      <c r="V10" s="48">
        <f>SUM(D10,+M10)</f>
        <v>30</v>
      </c>
      <c r="W10" s="48">
        <f>SUM(E10,+N10)</f>
        <v>30</v>
      </c>
      <c r="X10" s="48">
        <f>SUM(F10,+O10)</f>
        <v>18</v>
      </c>
      <c r="Y10" s="48">
        <f>SUM(G10,+P10)</f>
        <v>12</v>
      </c>
      <c r="Z10" s="48">
        <f>SUM(H10,+Q10)</f>
        <v>0</v>
      </c>
      <c r="AA10" s="48">
        <f>SUM(I10,+R10)</f>
        <v>0</v>
      </c>
      <c r="AB10" s="48">
        <f>SUM(J10,+S10)</f>
        <v>0</v>
      </c>
      <c r="AC10" s="48">
        <f>SUM(K10,+T10)</f>
        <v>0</v>
      </c>
      <c r="AD10" s="48">
        <f>SUM(L10,+U10)</f>
        <v>0</v>
      </c>
    </row>
    <row r="11" spans="1:30" ht="13.5" customHeight="1">
      <c r="A11" s="45" t="s">
        <v>127</v>
      </c>
      <c r="B11" s="46" t="s">
        <v>303</v>
      </c>
      <c r="C11" s="47" t="s">
        <v>304</v>
      </c>
      <c r="D11" s="48">
        <f>SUM(E11,+H11)</f>
        <v>25</v>
      </c>
      <c r="E11" s="48">
        <f>SUM(F11:G11)</f>
        <v>25</v>
      </c>
      <c r="F11" s="48">
        <v>11</v>
      </c>
      <c r="G11" s="48">
        <v>14</v>
      </c>
      <c r="H11" s="48">
        <f>SUM(I11:L11)</f>
        <v>0</v>
      </c>
      <c r="I11" s="48">
        <v>0</v>
      </c>
      <c r="J11" s="48">
        <v>0</v>
      </c>
      <c r="K11" s="48">
        <v>0</v>
      </c>
      <c r="L11" s="48">
        <v>0</v>
      </c>
      <c r="M11" s="48">
        <f>SUM(N11,+Q11)</f>
        <v>0</v>
      </c>
      <c r="N11" s="48">
        <f>SUM(O11:P11)</f>
        <v>0</v>
      </c>
      <c r="O11" s="48">
        <v>0</v>
      </c>
      <c r="P11" s="48">
        <v>0</v>
      </c>
      <c r="Q11" s="48">
        <f>SUM(R11:U11)</f>
        <v>0</v>
      </c>
      <c r="R11" s="48">
        <v>0</v>
      </c>
      <c r="S11" s="48">
        <v>0</v>
      </c>
      <c r="T11" s="48">
        <v>0</v>
      </c>
      <c r="U11" s="48">
        <v>0</v>
      </c>
      <c r="V11" s="48">
        <f>SUM(D11,+M11)</f>
        <v>25</v>
      </c>
      <c r="W11" s="48">
        <f>SUM(E11,+N11)</f>
        <v>25</v>
      </c>
      <c r="X11" s="48">
        <f>SUM(F11,+O11)</f>
        <v>11</v>
      </c>
      <c r="Y11" s="48">
        <f>SUM(G11,+P11)</f>
        <v>14</v>
      </c>
      <c r="Z11" s="48">
        <f>SUM(H11,+Q11)</f>
        <v>0</v>
      </c>
      <c r="AA11" s="48">
        <f>SUM(I11,+R11)</f>
        <v>0</v>
      </c>
      <c r="AB11" s="48">
        <f>SUM(J11,+S11)</f>
        <v>0</v>
      </c>
      <c r="AC11" s="48">
        <f>SUM(K11,+T11)</f>
        <v>0</v>
      </c>
      <c r="AD11" s="48">
        <f>SUM(L11,+U11)</f>
        <v>0</v>
      </c>
    </row>
    <row r="12" spans="1:30" ht="13.5" customHeight="1">
      <c r="A12" s="45" t="s">
        <v>127</v>
      </c>
      <c r="B12" s="46" t="s">
        <v>305</v>
      </c>
      <c r="C12" s="47" t="s">
        <v>306</v>
      </c>
      <c r="D12" s="48">
        <f>SUM(E12,+H12)</f>
        <v>21</v>
      </c>
      <c r="E12" s="48">
        <f>SUM(F12:G12)</f>
        <v>21</v>
      </c>
      <c r="F12" s="48">
        <v>9</v>
      </c>
      <c r="G12" s="48">
        <v>12</v>
      </c>
      <c r="H12" s="48">
        <f>SUM(I12:L12)</f>
        <v>0</v>
      </c>
      <c r="I12" s="48">
        <v>0</v>
      </c>
      <c r="J12" s="48">
        <v>0</v>
      </c>
      <c r="K12" s="48">
        <v>0</v>
      </c>
      <c r="L12" s="48">
        <v>0</v>
      </c>
      <c r="M12" s="48">
        <f>SUM(N12,+Q12)</f>
        <v>1</v>
      </c>
      <c r="N12" s="48">
        <f>SUM(O12:P12)</f>
        <v>1</v>
      </c>
      <c r="O12" s="48">
        <v>1</v>
      </c>
      <c r="P12" s="48">
        <v>0</v>
      </c>
      <c r="Q12" s="48">
        <f>SUM(R12:U12)</f>
        <v>0</v>
      </c>
      <c r="R12" s="48">
        <v>0</v>
      </c>
      <c r="S12" s="48">
        <v>0</v>
      </c>
      <c r="T12" s="48">
        <v>0</v>
      </c>
      <c r="U12" s="48">
        <v>0</v>
      </c>
      <c r="V12" s="48">
        <f>SUM(D12,+M12)</f>
        <v>22</v>
      </c>
      <c r="W12" s="48">
        <f>SUM(E12,+N12)</f>
        <v>22</v>
      </c>
      <c r="X12" s="48">
        <f>SUM(F12,+O12)</f>
        <v>10</v>
      </c>
      <c r="Y12" s="48">
        <f>SUM(G12,+P12)</f>
        <v>12</v>
      </c>
      <c r="Z12" s="48">
        <f>SUM(H12,+Q12)</f>
        <v>0</v>
      </c>
      <c r="AA12" s="48">
        <f>SUM(I12,+R12)</f>
        <v>0</v>
      </c>
      <c r="AB12" s="48">
        <f>SUM(J12,+S12)</f>
        <v>0</v>
      </c>
      <c r="AC12" s="48">
        <f>SUM(K12,+T12)</f>
        <v>0</v>
      </c>
      <c r="AD12" s="48">
        <f>SUM(L12,+U12)</f>
        <v>0</v>
      </c>
    </row>
    <row r="13" spans="1:30" ht="13.5" customHeight="1">
      <c r="A13" s="45" t="s">
        <v>127</v>
      </c>
      <c r="B13" s="46" t="s">
        <v>307</v>
      </c>
      <c r="C13" s="47" t="s">
        <v>308</v>
      </c>
      <c r="D13" s="48">
        <f>SUM(E13,+H13)</f>
        <v>17</v>
      </c>
      <c r="E13" s="48">
        <f>SUM(F13:G13)</f>
        <v>17</v>
      </c>
      <c r="F13" s="48">
        <v>12</v>
      </c>
      <c r="G13" s="48">
        <v>5</v>
      </c>
      <c r="H13" s="48">
        <f>SUM(I13:L13)</f>
        <v>0</v>
      </c>
      <c r="I13" s="48">
        <v>0</v>
      </c>
      <c r="J13" s="48">
        <v>0</v>
      </c>
      <c r="K13" s="48">
        <v>0</v>
      </c>
      <c r="L13" s="48">
        <v>0</v>
      </c>
      <c r="M13" s="48">
        <f>SUM(N13,+Q13)</f>
        <v>0</v>
      </c>
      <c r="N13" s="48">
        <f>SUM(O13:P13)</f>
        <v>0</v>
      </c>
      <c r="O13" s="48">
        <v>0</v>
      </c>
      <c r="P13" s="48">
        <v>0</v>
      </c>
      <c r="Q13" s="48">
        <f>SUM(R13:U13)</f>
        <v>0</v>
      </c>
      <c r="R13" s="48">
        <v>0</v>
      </c>
      <c r="S13" s="48">
        <v>0</v>
      </c>
      <c r="T13" s="48">
        <v>0</v>
      </c>
      <c r="U13" s="48">
        <v>0</v>
      </c>
      <c r="V13" s="48">
        <f>SUM(D13,+M13)</f>
        <v>17</v>
      </c>
      <c r="W13" s="48">
        <f>SUM(E13,+N13)</f>
        <v>17</v>
      </c>
      <c r="X13" s="48">
        <f>SUM(F13,+O13)</f>
        <v>12</v>
      </c>
      <c r="Y13" s="48">
        <f>SUM(G13,+P13)</f>
        <v>5</v>
      </c>
      <c r="Z13" s="48">
        <f>SUM(H13,+Q13)</f>
        <v>0</v>
      </c>
      <c r="AA13" s="48">
        <f>SUM(I13,+R13)</f>
        <v>0</v>
      </c>
      <c r="AB13" s="48">
        <f>SUM(J13,+S13)</f>
        <v>0</v>
      </c>
      <c r="AC13" s="48">
        <f>SUM(K13,+T13)</f>
        <v>0</v>
      </c>
      <c r="AD13" s="48">
        <f>SUM(L13,+U13)</f>
        <v>0</v>
      </c>
    </row>
    <row r="14" spans="1:30" ht="13.5" customHeight="1">
      <c r="A14" s="45" t="s">
        <v>127</v>
      </c>
      <c r="B14" s="46" t="s">
        <v>310</v>
      </c>
      <c r="C14" s="47" t="s">
        <v>311</v>
      </c>
      <c r="D14" s="48">
        <f>SUM(E14,+H14)</f>
        <v>11</v>
      </c>
      <c r="E14" s="48">
        <f>SUM(F14:G14)</f>
        <v>11</v>
      </c>
      <c r="F14" s="48">
        <v>11</v>
      </c>
      <c r="G14" s="48">
        <v>0</v>
      </c>
      <c r="H14" s="48">
        <f>SUM(I14:L14)</f>
        <v>0</v>
      </c>
      <c r="I14" s="48">
        <v>0</v>
      </c>
      <c r="J14" s="48">
        <v>0</v>
      </c>
      <c r="K14" s="48">
        <v>0</v>
      </c>
      <c r="L14" s="48">
        <v>0</v>
      </c>
      <c r="M14" s="48">
        <f>SUM(N14,+Q14)</f>
        <v>1</v>
      </c>
      <c r="N14" s="48">
        <f>SUM(O14:P14)</f>
        <v>1</v>
      </c>
      <c r="O14" s="48">
        <v>1</v>
      </c>
      <c r="P14" s="48">
        <v>0</v>
      </c>
      <c r="Q14" s="48">
        <f>SUM(R14:U14)</f>
        <v>0</v>
      </c>
      <c r="R14" s="48">
        <v>0</v>
      </c>
      <c r="S14" s="48">
        <v>0</v>
      </c>
      <c r="T14" s="48">
        <v>0</v>
      </c>
      <c r="U14" s="48">
        <v>0</v>
      </c>
      <c r="V14" s="48">
        <f>SUM(D14,+M14)</f>
        <v>12</v>
      </c>
      <c r="W14" s="48">
        <f>SUM(E14,+N14)</f>
        <v>12</v>
      </c>
      <c r="X14" s="48">
        <f>SUM(F14,+O14)</f>
        <v>12</v>
      </c>
      <c r="Y14" s="48">
        <f>SUM(G14,+P14)</f>
        <v>0</v>
      </c>
      <c r="Z14" s="48">
        <f>SUM(H14,+Q14)</f>
        <v>0</v>
      </c>
      <c r="AA14" s="48">
        <f>SUM(I14,+R14)</f>
        <v>0</v>
      </c>
      <c r="AB14" s="48">
        <f>SUM(J14,+S14)</f>
        <v>0</v>
      </c>
      <c r="AC14" s="48">
        <f>SUM(K14,+T14)</f>
        <v>0</v>
      </c>
      <c r="AD14" s="48">
        <f>SUM(L14,+U14)</f>
        <v>0</v>
      </c>
    </row>
    <row r="15" spans="1:30" ht="13.5" customHeight="1">
      <c r="A15" s="45" t="s">
        <v>127</v>
      </c>
      <c r="B15" s="46" t="s">
        <v>313</v>
      </c>
      <c r="C15" s="47" t="s">
        <v>314</v>
      </c>
      <c r="D15" s="48">
        <f>SUM(E15,+H15)</f>
        <v>30</v>
      </c>
      <c r="E15" s="48">
        <f>SUM(F15:G15)</f>
        <v>30</v>
      </c>
      <c r="F15" s="48">
        <v>13</v>
      </c>
      <c r="G15" s="48">
        <v>17</v>
      </c>
      <c r="H15" s="48">
        <f>SUM(I15:L15)</f>
        <v>0</v>
      </c>
      <c r="I15" s="48">
        <v>0</v>
      </c>
      <c r="J15" s="48">
        <v>0</v>
      </c>
      <c r="K15" s="48">
        <v>0</v>
      </c>
      <c r="L15" s="48">
        <v>0</v>
      </c>
      <c r="M15" s="48">
        <f>SUM(N15,+Q15)</f>
        <v>0</v>
      </c>
      <c r="N15" s="48">
        <f>SUM(O15:P15)</f>
        <v>0</v>
      </c>
      <c r="O15" s="48">
        <v>0</v>
      </c>
      <c r="P15" s="48">
        <v>0</v>
      </c>
      <c r="Q15" s="48">
        <f>SUM(R15:U15)</f>
        <v>0</v>
      </c>
      <c r="R15" s="48">
        <v>0</v>
      </c>
      <c r="S15" s="48">
        <v>0</v>
      </c>
      <c r="T15" s="48">
        <v>0</v>
      </c>
      <c r="U15" s="48">
        <v>0</v>
      </c>
      <c r="V15" s="48">
        <f>SUM(D15,+M15)</f>
        <v>30</v>
      </c>
      <c r="W15" s="48">
        <f>SUM(E15,+N15)</f>
        <v>30</v>
      </c>
      <c r="X15" s="48">
        <f>SUM(F15,+O15)</f>
        <v>13</v>
      </c>
      <c r="Y15" s="48">
        <f>SUM(G15,+P15)</f>
        <v>17</v>
      </c>
      <c r="Z15" s="48">
        <f>SUM(H15,+Q15)</f>
        <v>0</v>
      </c>
      <c r="AA15" s="48">
        <f>SUM(I15,+R15)</f>
        <v>0</v>
      </c>
      <c r="AB15" s="48">
        <f>SUM(J15,+S15)</f>
        <v>0</v>
      </c>
      <c r="AC15" s="48">
        <f>SUM(K15,+T15)</f>
        <v>0</v>
      </c>
      <c r="AD15" s="48">
        <f>SUM(L15,+U15)</f>
        <v>0</v>
      </c>
    </row>
    <row r="16" spans="1:30" ht="13.5" customHeight="1">
      <c r="A16" s="45" t="s">
        <v>127</v>
      </c>
      <c r="B16" s="46" t="s">
        <v>316</v>
      </c>
      <c r="C16" s="47" t="s">
        <v>317</v>
      </c>
      <c r="D16" s="48">
        <f>SUM(E16,+H16)</f>
        <v>19</v>
      </c>
      <c r="E16" s="48">
        <f>SUM(F16:G16)</f>
        <v>19</v>
      </c>
      <c r="F16" s="48">
        <v>11</v>
      </c>
      <c r="G16" s="48">
        <v>8</v>
      </c>
      <c r="H16" s="48">
        <f>SUM(I16:L16)</f>
        <v>0</v>
      </c>
      <c r="I16" s="48">
        <v>0</v>
      </c>
      <c r="J16" s="48">
        <v>0</v>
      </c>
      <c r="K16" s="48">
        <v>0</v>
      </c>
      <c r="L16" s="48">
        <v>0</v>
      </c>
      <c r="M16" s="48">
        <f>SUM(N16,+Q16)</f>
        <v>0</v>
      </c>
      <c r="N16" s="48">
        <f>SUM(O16:P16)</f>
        <v>0</v>
      </c>
      <c r="O16" s="48">
        <v>0</v>
      </c>
      <c r="P16" s="48">
        <v>0</v>
      </c>
      <c r="Q16" s="48">
        <f>SUM(R16:U16)</f>
        <v>0</v>
      </c>
      <c r="R16" s="48">
        <v>0</v>
      </c>
      <c r="S16" s="48">
        <v>0</v>
      </c>
      <c r="T16" s="48">
        <v>0</v>
      </c>
      <c r="U16" s="48">
        <v>0</v>
      </c>
      <c r="V16" s="48">
        <f>SUM(D16,+M16)</f>
        <v>19</v>
      </c>
      <c r="W16" s="48">
        <f>SUM(E16,+N16)</f>
        <v>19</v>
      </c>
      <c r="X16" s="48">
        <f>SUM(F16,+O16)</f>
        <v>11</v>
      </c>
      <c r="Y16" s="48">
        <f>SUM(G16,+P16)</f>
        <v>8</v>
      </c>
      <c r="Z16" s="48">
        <f>SUM(H16,+Q16)</f>
        <v>0</v>
      </c>
      <c r="AA16" s="48">
        <f>SUM(I16,+R16)</f>
        <v>0</v>
      </c>
      <c r="AB16" s="48">
        <f>SUM(J16,+S16)</f>
        <v>0</v>
      </c>
      <c r="AC16" s="48">
        <f>SUM(K16,+T16)</f>
        <v>0</v>
      </c>
      <c r="AD16" s="48">
        <f>SUM(L16,+U16)</f>
        <v>0</v>
      </c>
    </row>
    <row r="17" spans="1:30" ht="13.5" customHeight="1">
      <c r="A17" s="45" t="s">
        <v>127</v>
      </c>
      <c r="B17" s="46" t="s">
        <v>318</v>
      </c>
      <c r="C17" s="47" t="s">
        <v>319</v>
      </c>
      <c r="D17" s="48">
        <f>SUM(E17,+H17)</f>
        <v>1177</v>
      </c>
      <c r="E17" s="48">
        <f>SUM(F17:G17)</f>
        <v>854</v>
      </c>
      <c r="F17" s="48">
        <v>239</v>
      </c>
      <c r="G17" s="48">
        <v>615</v>
      </c>
      <c r="H17" s="48">
        <f>SUM(I17:L17)</f>
        <v>323</v>
      </c>
      <c r="I17" s="48">
        <v>0</v>
      </c>
      <c r="J17" s="48">
        <v>317</v>
      </c>
      <c r="K17" s="48">
        <v>0</v>
      </c>
      <c r="L17" s="48">
        <v>6</v>
      </c>
      <c r="M17" s="48">
        <f>SUM(N17,+Q17)</f>
        <v>1</v>
      </c>
      <c r="N17" s="48">
        <f>SUM(O17:P17)</f>
        <v>1</v>
      </c>
      <c r="O17" s="48">
        <v>0</v>
      </c>
      <c r="P17" s="48">
        <v>1</v>
      </c>
      <c r="Q17" s="48">
        <f>SUM(R17:U17)</f>
        <v>0</v>
      </c>
      <c r="R17" s="48">
        <v>0</v>
      </c>
      <c r="S17" s="48">
        <v>0</v>
      </c>
      <c r="T17" s="48">
        <v>0</v>
      </c>
      <c r="U17" s="48">
        <v>0</v>
      </c>
      <c r="V17" s="48">
        <f>SUM(D17,+M17)</f>
        <v>1178</v>
      </c>
      <c r="W17" s="48">
        <f>SUM(E17,+N17)</f>
        <v>855</v>
      </c>
      <c r="X17" s="48">
        <f>SUM(F17,+O17)</f>
        <v>239</v>
      </c>
      <c r="Y17" s="48">
        <f>SUM(G17,+P17)</f>
        <v>616</v>
      </c>
      <c r="Z17" s="48">
        <f>SUM(H17,+Q17)</f>
        <v>323</v>
      </c>
      <c r="AA17" s="48">
        <f>SUM(I17,+R17)</f>
        <v>0</v>
      </c>
      <c r="AB17" s="48">
        <f>SUM(J17,+S17)</f>
        <v>317</v>
      </c>
      <c r="AC17" s="48">
        <f>SUM(K17,+T17)</f>
        <v>0</v>
      </c>
      <c r="AD17" s="48">
        <f>SUM(L17,+U17)</f>
        <v>6</v>
      </c>
    </row>
    <row r="18" spans="1:30" ht="13.5" customHeight="1">
      <c r="A18" s="45" t="s">
        <v>127</v>
      </c>
      <c r="B18" s="46" t="s">
        <v>320</v>
      </c>
      <c r="C18" s="47" t="s">
        <v>321</v>
      </c>
      <c r="D18" s="48">
        <f>SUM(E18,+H18)</f>
        <v>12</v>
      </c>
      <c r="E18" s="48">
        <f>SUM(F18:G18)</f>
        <v>12</v>
      </c>
      <c r="F18" s="48">
        <v>11</v>
      </c>
      <c r="G18" s="48">
        <v>1</v>
      </c>
      <c r="H18" s="48">
        <f>SUM(I18:L18)</f>
        <v>0</v>
      </c>
      <c r="I18" s="48">
        <v>0</v>
      </c>
      <c r="J18" s="48">
        <v>0</v>
      </c>
      <c r="K18" s="48">
        <v>0</v>
      </c>
      <c r="L18" s="48">
        <v>0</v>
      </c>
      <c r="M18" s="48">
        <f>SUM(N18,+Q18)</f>
        <v>0</v>
      </c>
      <c r="N18" s="48">
        <f>SUM(O18:P18)</f>
        <v>0</v>
      </c>
      <c r="O18" s="48">
        <v>0</v>
      </c>
      <c r="P18" s="48">
        <v>0</v>
      </c>
      <c r="Q18" s="48">
        <f>SUM(R18:U18)</f>
        <v>0</v>
      </c>
      <c r="R18" s="48">
        <v>0</v>
      </c>
      <c r="S18" s="48">
        <v>0</v>
      </c>
      <c r="T18" s="48">
        <v>0</v>
      </c>
      <c r="U18" s="48">
        <v>0</v>
      </c>
      <c r="V18" s="48">
        <f>SUM(D18,+M18)</f>
        <v>12</v>
      </c>
      <c r="W18" s="48">
        <f>SUM(E18,+N18)</f>
        <v>12</v>
      </c>
      <c r="X18" s="48">
        <f>SUM(F18,+O18)</f>
        <v>11</v>
      </c>
      <c r="Y18" s="48">
        <f>SUM(G18,+P18)</f>
        <v>1</v>
      </c>
      <c r="Z18" s="48">
        <f>SUM(H18,+Q18)</f>
        <v>0</v>
      </c>
      <c r="AA18" s="48">
        <f>SUM(I18,+R18)</f>
        <v>0</v>
      </c>
      <c r="AB18" s="48">
        <f>SUM(J18,+S18)</f>
        <v>0</v>
      </c>
      <c r="AC18" s="48">
        <f>SUM(K18,+T18)</f>
        <v>0</v>
      </c>
      <c r="AD18" s="48">
        <f>SUM(L18,+U18)</f>
        <v>0</v>
      </c>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8">
    <sortCondition ref="A8:A18"/>
    <sortCondition ref="B8:B18"/>
    <sortCondition ref="C8:C18"/>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7" man="1"/>
    <brk id="21" min="1" max="1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東京都</v>
      </c>
      <c r="B7" s="51" t="str">
        <f>組合状況!B7</f>
        <v>13000</v>
      </c>
      <c r="C7" s="50" t="s">
        <v>52</v>
      </c>
      <c r="D7" s="52">
        <f t="shared" ref="D7:KM7" si="0">SUM(D$8:D$207)</f>
        <v>673</v>
      </c>
      <c r="E7" s="52">
        <f t="shared" si="0"/>
        <v>839.9</v>
      </c>
      <c r="F7" s="52">
        <f>SUM(F$8:F$207)</f>
        <v>0</v>
      </c>
      <c r="G7" s="52">
        <f>SUM(G$8:G$207)</f>
        <v>0</v>
      </c>
      <c r="H7" s="52">
        <f t="shared" si="0"/>
        <v>126</v>
      </c>
      <c r="I7" s="52">
        <f t="shared" si="0"/>
        <v>87</v>
      </c>
      <c r="J7" s="52">
        <f t="shared" si="0"/>
        <v>13</v>
      </c>
      <c r="K7" s="52">
        <f t="shared" si="0"/>
        <v>46.35</v>
      </c>
      <c r="L7" s="52">
        <f t="shared" si="0"/>
        <v>0</v>
      </c>
      <c r="M7" s="52">
        <f t="shared" si="0"/>
        <v>0</v>
      </c>
      <c r="N7" s="52">
        <f t="shared" si="0"/>
        <v>4769</v>
      </c>
      <c r="O7" s="52">
        <f t="shared" si="0"/>
        <v>9500.2000000000007</v>
      </c>
      <c r="P7" s="52">
        <f>SUM(P$8:P$207)</f>
        <v>8</v>
      </c>
      <c r="Q7" s="52">
        <f>SUM(Q$8:Q$207)</f>
        <v>15</v>
      </c>
      <c r="R7" s="52">
        <f t="shared" si="0"/>
        <v>272</v>
      </c>
      <c r="S7" s="52">
        <f t="shared" si="0"/>
        <v>742</v>
      </c>
      <c r="T7" s="52">
        <f t="shared" si="0"/>
        <v>34</v>
      </c>
      <c r="U7" s="52">
        <f t="shared" si="0"/>
        <v>222</v>
      </c>
      <c r="V7" s="52">
        <f t="shared" si="0"/>
        <v>7</v>
      </c>
      <c r="W7" s="52">
        <f t="shared" si="0"/>
        <v>1591</v>
      </c>
      <c r="X7" s="52">
        <f t="shared" si="0"/>
        <v>15626</v>
      </c>
      <c r="Y7" s="52">
        <f t="shared" si="0"/>
        <v>43148</v>
      </c>
      <c r="Z7" s="52">
        <f>SUM(Z$8:Z$207)</f>
        <v>0</v>
      </c>
      <c r="AA7" s="52">
        <f>SUM(AA$8:AA$207)</f>
        <v>0</v>
      </c>
      <c r="AB7" s="52">
        <f t="shared" si="0"/>
        <v>122</v>
      </c>
      <c r="AC7" s="52">
        <f t="shared" si="0"/>
        <v>355</v>
      </c>
      <c r="AD7" s="52">
        <f t="shared" si="0"/>
        <v>0</v>
      </c>
      <c r="AE7" s="52">
        <f t="shared" si="0"/>
        <v>0</v>
      </c>
      <c r="AF7" s="52">
        <f t="shared" si="0"/>
        <v>0</v>
      </c>
      <c r="AG7" s="52">
        <f t="shared" si="0"/>
        <v>0</v>
      </c>
      <c r="AH7" s="60">
        <f>AI7+BB7</f>
        <v>812</v>
      </c>
      <c r="AI7" s="60">
        <f>AJ7+AP7+AV7</f>
        <v>673</v>
      </c>
      <c r="AJ7" s="60">
        <f>SUM(AK7:AO7)</f>
        <v>280</v>
      </c>
      <c r="AK7" s="60">
        <f t="shared" si="0"/>
        <v>30</v>
      </c>
      <c r="AL7" s="60">
        <f t="shared" si="0"/>
        <v>245</v>
      </c>
      <c r="AM7" s="60">
        <f t="shared" si="0"/>
        <v>0</v>
      </c>
      <c r="AN7" s="60">
        <f t="shared" si="0"/>
        <v>5</v>
      </c>
      <c r="AO7" s="60">
        <f t="shared" si="0"/>
        <v>0</v>
      </c>
      <c r="AP7" s="60">
        <f>SUM(AQ7:AU7)</f>
        <v>63</v>
      </c>
      <c r="AQ7" s="60">
        <f t="shared" si="0"/>
        <v>27</v>
      </c>
      <c r="AR7" s="60">
        <f t="shared" si="0"/>
        <v>22</v>
      </c>
      <c r="AS7" s="60">
        <f t="shared" si="0"/>
        <v>0</v>
      </c>
      <c r="AT7" s="60">
        <f t="shared" si="0"/>
        <v>14</v>
      </c>
      <c r="AU7" s="60">
        <f t="shared" si="0"/>
        <v>0</v>
      </c>
      <c r="AV7" s="60">
        <f>SUM(AW7:BA7)</f>
        <v>330</v>
      </c>
      <c r="AW7" s="60">
        <f t="shared" si="0"/>
        <v>284</v>
      </c>
      <c r="AX7" s="60">
        <f t="shared" si="0"/>
        <v>41</v>
      </c>
      <c r="AY7" s="60">
        <f t="shared" si="0"/>
        <v>0</v>
      </c>
      <c r="AZ7" s="60">
        <f t="shared" si="0"/>
        <v>5</v>
      </c>
      <c r="BA7" s="60">
        <f t="shared" si="0"/>
        <v>0</v>
      </c>
      <c r="BB7" s="60">
        <f>BC7+BI7+BO7+BU7+CA7</f>
        <v>139</v>
      </c>
      <c r="BC7" s="60">
        <f>SUM(BD7:BH7)</f>
        <v>63</v>
      </c>
      <c r="BD7" s="60">
        <f t="shared" si="0"/>
        <v>55</v>
      </c>
      <c r="BE7" s="60">
        <f t="shared" si="0"/>
        <v>7</v>
      </c>
      <c r="BF7" s="60">
        <f t="shared" si="0"/>
        <v>1</v>
      </c>
      <c r="BG7" s="60">
        <f t="shared" si="0"/>
        <v>0</v>
      </c>
      <c r="BH7" s="60">
        <f t="shared" si="0"/>
        <v>0</v>
      </c>
      <c r="BI7" s="60">
        <f>SUM(BJ7:BN7)</f>
        <v>48</v>
      </c>
      <c r="BJ7" s="60">
        <f t="shared" si="0"/>
        <v>38</v>
      </c>
      <c r="BK7" s="60">
        <f t="shared" si="0"/>
        <v>10</v>
      </c>
      <c r="BL7" s="60">
        <f t="shared" si="0"/>
        <v>0</v>
      </c>
      <c r="BM7" s="60">
        <f t="shared" si="0"/>
        <v>0</v>
      </c>
      <c r="BN7" s="60">
        <f t="shared" si="0"/>
        <v>0</v>
      </c>
      <c r="BO7" s="60">
        <f>SUM(BP7:BT7)</f>
        <v>0</v>
      </c>
      <c r="BP7" s="60">
        <f t="shared" si="0"/>
        <v>0</v>
      </c>
      <c r="BQ7" s="60">
        <f t="shared" si="0"/>
        <v>0</v>
      </c>
      <c r="BR7" s="60">
        <f t="shared" si="0"/>
        <v>0</v>
      </c>
      <c r="BS7" s="60">
        <f t="shared" si="0"/>
        <v>0</v>
      </c>
      <c r="BT7" s="60">
        <f t="shared" si="0"/>
        <v>0</v>
      </c>
      <c r="BU7" s="60">
        <f>SUM(BV7:BZ7)</f>
        <v>2</v>
      </c>
      <c r="BV7" s="60">
        <f t="shared" si="0"/>
        <v>1</v>
      </c>
      <c r="BW7" s="60">
        <f t="shared" si="0"/>
        <v>1</v>
      </c>
      <c r="BX7" s="60">
        <f t="shared" si="0"/>
        <v>0</v>
      </c>
      <c r="BY7" s="60">
        <f t="shared" si="0"/>
        <v>0</v>
      </c>
      <c r="BZ7" s="60">
        <f t="shared" si="0"/>
        <v>0</v>
      </c>
      <c r="CA7" s="60">
        <f>SUM(CB7:CF7)</f>
        <v>26</v>
      </c>
      <c r="CB7" s="60">
        <f t="shared" si="0"/>
        <v>16</v>
      </c>
      <c r="CC7" s="60">
        <f t="shared" si="0"/>
        <v>5</v>
      </c>
      <c r="CD7" s="60">
        <f t="shared" si="0"/>
        <v>0</v>
      </c>
      <c r="CE7" s="60">
        <f t="shared" si="0"/>
        <v>5</v>
      </c>
      <c r="CF7" s="60">
        <f t="shared" si="0"/>
        <v>0</v>
      </c>
      <c r="CG7" s="60">
        <f>CH7+DA7</f>
        <v>82</v>
      </c>
      <c r="CH7" s="60">
        <f>CI7+CO7+CU7</f>
        <v>54</v>
      </c>
      <c r="CI7" s="60">
        <f>SUM(CJ7:CN7)</f>
        <v>19</v>
      </c>
      <c r="CJ7" s="60">
        <f t="shared" si="0"/>
        <v>0</v>
      </c>
      <c r="CK7" s="60">
        <f t="shared" si="0"/>
        <v>19</v>
      </c>
      <c r="CL7" s="60">
        <f t="shared" si="0"/>
        <v>0</v>
      </c>
      <c r="CM7" s="60">
        <f t="shared" si="0"/>
        <v>0</v>
      </c>
      <c r="CN7" s="60">
        <f t="shared" si="0"/>
        <v>0</v>
      </c>
      <c r="CO7" s="60">
        <f>SUM(CP7:CT7)</f>
        <v>15</v>
      </c>
      <c r="CP7" s="60">
        <f t="shared" si="0"/>
        <v>4</v>
      </c>
      <c r="CQ7" s="60">
        <f t="shared" si="0"/>
        <v>11</v>
      </c>
      <c r="CR7" s="60">
        <f t="shared" si="0"/>
        <v>0</v>
      </c>
      <c r="CS7" s="60">
        <f t="shared" si="0"/>
        <v>0</v>
      </c>
      <c r="CT7" s="60">
        <f t="shared" si="0"/>
        <v>0</v>
      </c>
      <c r="CU7" s="60">
        <f>SUM(CV7:CZ7)</f>
        <v>20</v>
      </c>
      <c r="CV7" s="60">
        <f t="shared" si="0"/>
        <v>15</v>
      </c>
      <c r="CW7" s="60">
        <f t="shared" si="0"/>
        <v>5</v>
      </c>
      <c r="CX7" s="60">
        <f t="shared" si="0"/>
        <v>0</v>
      </c>
      <c r="CY7" s="60">
        <f t="shared" si="0"/>
        <v>0</v>
      </c>
      <c r="CZ7" s="60">
        <f t="shared" si="0"/>
        <v>0</v>
      </c>
      <c r="DA7" s="60">
        <f>DB7+DH7+DN7+DT7+DZ7</f>
        <v>28</v>
      </c>
      <c r="DB7" s="60">
        <f>SUM(DC7:DG7)</f>
        <v>20</v>
      </c>
      <c r="DC7" s="60">
        <f t="shared" si="0"/>
        <v>20</v>
      </c>
      <c r="DD7" s="60">
        <f t="shared" si="0"/>
        <v>0</v>
      </c>
      <c r="DE7" s="60">
        <f t="shared" si="0"/>
        <v>0</v>
      </c>
      <c r="DF7" s="60">
        <f t="shared" si="0"/>
        <v>0</v>
      </c>
      <c r="DG7" s="60">
        <f t="shared" si="0"/>
        <v>0</v>
      </c>
      <c r="DH7" s="60">
        <f>SUM(DI7:DM7)</f>
        <v>7</v>
      </c>
      <c r="DI7" s="60">
        <f t="shared" si="0"/>
        <v>6</v>
      </c>
      <c r="DJ7" s="60">
        <f t="shared" si="0"/>
        <v>1</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1</v>
      </c>
      <c r="EA7" s="60">
        <f t="shared" si="0"/>
        <v>1</v>
      </c>
      <c r="EB7" s="60">
        <f t="shared" si="0"/>
        <v>0</v>
      </c>
      <c r="EC7" s="60">
        <f t="shared" si="0"/>
        <v>0</v>
      </c>
      <c r="ED7" s="60">
        <f t="shared" si="0"/>
        <v>0</v>
      </c>
      <c r="EE7" s="60">
        <f t="shared" si="0"/>
        <v>0</v>
      </c>
      <c r="EF7" s="60">
        <f t="shared" si="0"/>
        <v>319</v>
      </c>
      <c r="EG7" s="60">
        <f t="shared" si="0"/>
        <v>708</v>
      </c>
      <c r="EH7" s="60">
        <f t="shared" si="0"/>
        <v>323</v>
      </c>
      <c r="EI7" s="60">
        <f t="shared" si="0"/>
        <v>3</v>
      </c>
      <c r="EJ7" s="60">
        <f t="shared" si="0"/>
        <v>277</v>
      </c>
      <c r="EK7" s="60">
        <f t="shared" si="0"/>
        <v>169</v>
      </c>
      <c r="EL7" s="60">
        <f t="shared" si="0"/>
        <v>0</v>
      </c>
      <c r="EM7" s="60">
        <f t="shared" si="0"/>
        <v>10</v>
      </c>
      <c r="EN7" s="60">
        <f t="shared" si="0"/>
        <v>1</v>
      </c>
      <c r="EO7" s="60">
        <f t="shared" si="0"/>
        <v>61</v>
      </c>
      <c r="EP7" s="72" t="s">
        <v>125</v>
      </c>
      <c r="EQ7" s="72" t="s">
        <v>125</v>
      </c>
      <c r="ER7" s="60">
        <f t="shared" si="0"/>
        <v>20</v>
      </c>
      <c r="ES7" s="72" t="s">
        <v>125</v>
      </c>
      <c r="ET7" s="72" t="s">
        <v>125</v>
      </c>
      <c r="EU7" s="60">
        <f t="shared" si="0"/>
        <v>12</v>
      </c>
      <c r="EV7" s="72" t="s">
        <v>125</v>
      </c>
      <c r="EW7" s="72" t="s">
        <v>125</v>
      </c>
      <c r="EX7" s="60">
        <f t="shared" si="0"/>
        <v>1</v>
      </c>
      <c r="EY7" s="72" t="s">
        <v>125</v>
      </c>
      <c r="EZ7" s="72" t="s">
        <v>125</v>
      </c>
      <c r="FA7" s="60">
        <f t="shared" si="0"/>
        <v>26</v>
      </c>
      <c r="FB7" s="72" t="s">
        <v>125</v>
      </c>
      <c r="FC7" s="72" t="s">
        <v>125</v>
      </c>
      <c r="FD7" s="60">
        <f t="shared" si="0"/>
        <v>351</v>
      </c>
      <c r="FE7" s="60">
        <f t="shared" si="0"/>
        <v>6635</v>
      </c>
      <c r="FF7" s="60">
        <f t="shared" si="0"/>
        <v>1822</v>
      </c>
      <c r="FG7" s="60">
        <f t="shared" si="0"/>
        <v>307</v>
      </c>
      <c r="FH7" s="60">
        <f t="shared" si="0"/>
        <v>284</v>
      </c>
      <c r="FI7" s="60">
        <f t="shared" si="0"/>
        <v>81</v>
      </c>
      <c r="FJ7" s="60" t="s">
        <v>113</v>
      </c>
      <c r="FK7" s="60">
        <f t="shared" si="0"/>
        <v>22</v>
      </c>
      <c r="FL7" s="60">
        <f t="shared" si="0"/>
        <v>67</v>
      </c>
      <c r="FM7" s="60">
        <f t="shared" si="0"/>
        <v>4</v>
      </c>
      <c r="FN7" s="60" t="s">
        <v>113</v>
      </c>
      <c r="FO7" s="60">
        <f t="shared" si="0"/>
        <v>14</v>
      </c>
      <c r="FP7" s="60">
        <f t="shared" si="0"/>
        <v>20</v>
      </c>
      <c r="FQ7" s="60">
        <f t="shared" si="0"/>
        <v>2</v>
      </c>
      <c r="FR7" s="60" t="s">
        <v>113</v>
      </c>
      <c r="FS7" s="60">
        <f t="shared" si="0"/>
        <v>21</v>
      </c>
      <c r="FT7" s="60">
        <f t="shared" si="0"/>
        <v>44</v>
      </c>
      <c r="FU7" s="60">
        <f t="shared" si="0"/>
        <v>1</v>
      </c>
      <c r="FV7" s="60" t="s">
        <v>113</v>
      </c>
      <c r="FW7" s="60">
        <f t="shared" si="0"/>
        <v>1</v>
      </c>
      <c r="FX7" s="60">
        <f t="shared" si="0"/>
        <v>7</v>
      </c>
      <c r="FY7" s="60">
        <f t="shared" si="0"/>
        <v>0</v>
      </c>
      <c r="FZ7" s="60" t="s">
        <v>113</v>
      </c>
      <c r="GA7" s="60">
        <f t="shared" si="0"/>
        <v>0</v>
      </c>
      <c r="GB7" s="60">
        <f t="shared" si="0"/>
        <v>1</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1</v>
      </c>
      <c r="GS7" s="60">
        <f t="shared" si="0"/>
        <v>0</v>
      </c>
      <c r="GT7" s="60" t="s">
        <v>113</v>
      </c>
      <c r="GU7" s="60">
        <f t="shared" si="0"/>
        <v>1</v>
      </c>
      <c r="GV7" s="60">
        <f t="shared" si="0"/>
        <v>2</v>
      </c>
      <c r="GW7" s="60">
        <f t="shared" si="0"/>
        <v>0</v>
      </c>
      <c r="GX7" s="60">
        <f t="shared" si="0"/>
        <v>12</v>
      </c>
      <c r="GY7" s="60">
        <f t="shared" si="0"/>
        <v>8</v>
      </c>
      <c r="GZ7" s="60">
        <f t="shared" si="0"/>
        <v>1</v>
      </c>
      <c r="HA7" s="60">
        <f t="shared" si="0"/>
        <v>0</v>
      </c>
      <c r="HB7" s="60">
        <f t="shared" si="0"/>
        <v>5</v>
      </c>
      <c r="HC7" s="60">
        <f t="shared" si="0"/>
        <v>3</v>
      </c>
      <c r="HD7" s="60">
        <f t="shared" si="0"/>
        <v>0</v>
      </c>
      <c r="HE7" s="60">
        <f t="shared" si="0"/>
        <v>1</v>
      </c>
      <c r="HF7" s="60">
        <f t="shared" si="0"/>
        <v>0</v>
      </c>
      <c r="HG7" s="60">
        <f t="shared" si="0"/>
        <v>5</v>
      </c>
      <c r="HH7" s="72" t="s">
        <v>125</v>
      </c>
      <c r="HI7" s="72" t="s">
        <v>125</v>
      </c>
      <c r="HJ7" s="60">
        <f t="shared" si="0"/>
        <v>1</v>
      </c>
      <c r="HK7" s="72" t="s">
        <v>125</v>
      </c>
      <c r="HL7" s="72" t="s">
        <v>125</v>
      </c>
      <c r="HM7" s="60">
        <f t="shared" si="0"/>
        <v>1</v>
      </c>
      <c r="HN7" s="72" t="s">
        <v>125</v>
      </c>
      <c r="HO7" s="72" t="s">
        <v>125</v>
      </c>
      <c r="HP7" s="60">
        <f t="shared" si="0"/>
        <v>0</v>
      </c>
      <c r="HQ7" s="72" t="s">
        <v>125</v>
      </c>
      <c r="HR7" s="72" t="s">
        <v>125</v>
      </c>
      <c r="HS7" s="60">
        <f t="shared" si="0"/>
        <v>3</v>
      </c>
      <c r="HT7" s="72" t="s">
        <v>125</v>
      </c>
      <c r="HU7" s="72" t="s">
        <v>125</v>
      </c>
      <c r="HV7" s="60">
        <f t="shared" si="0"/>
        <v>82</v>
      </c>
      <c r="HW7" s="60">
        <f t="shared" si="0"/>
        <v>66</v>
      </c>
      <c r="HX7" s="60">
        <f t="shared" si="0"/>
        <v>0</v>
      </c>
      <c r="HY7" s="60">
        <f t="shared" si="0"/>
        <v>2</v>
      </c>
      <c r="HZ7" s="60">
        <f t="shared" si="0"/>
        <v>14</v>
      </c>
      <c r="IA7" s="60">
        <f t="shared" si="0"/>
        <v>0</v>
      </c>
      <c r="IB7" s="60" t="s">
        <v>113</v>
      </c>
      <c r="IC7" s="60">
        <f t="shared" si="0"/>
        <v>4</v>
      </c>
      <c r="ID7" s="60">
        <f t="shared" si="0"/>
        <v>11</v>
      </c>
      <c r="IE7" s="60">
        <f t="shared" si="0"/>
        <v>0</v>
      </c>
      <c r="IF7" s="60" t="s">
        <v>113</v>
      </c>
      <c r="IG7" s="60">
        <f t="shared" si="0"/>
        <v>0</v>
      </c>
      <c r="IH7" s="60">
        <f t="shared" si="0"/>
        <v>1</v>
      </c>
      <c r="II7" s="60">
        <f t="shared" si="0"/>
        <v>0</v>
      </c>
      <c r="IJ7" s="60" t="s">
        <v>113</v>
      </c>
      <c r="IK7" s="60">
        <f t="shared" si="0"/>
        <v>0</v>
      </c>
      <c r="IL7" s="60">
        <f t="shared" si="0"/>
        <v>1</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12</v>
      </c>
      <c r="JQ7" s="52">
        <f t="shared" si="0"/>
        <v>23</v>
      </c>
      <c r="JR7" s="52">
        <f t="shared" si="0"/>
        <v>0</v>
      </c>
      <c r="JS7" s="52">
        <f t="shared" si="0"/>
        <v>0</v>
      </c>
      <c r="JT7" s="52">
        <f t="shared" si="0"/>
        <v>0</v>
      </c>
      <c r="JU7" s="52">
        <f t="shared" si="0"/>
        <v>0</v>
      </c>
      <c r="JV7" s="52">
        <f t="shared" si="0"/>
        <v>0</v>
      </c>
      <c r="JW7" s="52">
        <f t="shared" si="0"/>
        <v>0</v>
      </c>
      <c r="JX7" s="52">
        <f t="shared" si="0"/>
        <v>115</v>
      </c>
      <c r="JY7" s="52">
        <f t="shared" si="0"/>
        <v>279</v>
      </c>
      <c r="JZ7" s="52">
        <f t="shared" si="0"/>
        <v>4</v>
      </c>
      <c r="KA7" s="52">
        <f t="shared" si="0"/>
        <v>11</v>
      </c>
      <c r="KB7" s="52">
        <f t="shared" si="0"/>
        <v>8</v>
      </c>
      <c r="KC7" s="52">
        <f t="shared" si="0"/>
        <v>37</v>
      </c>
      <c r="KD7" s="52">
        <f t="shared" si="0"/>
        <v>0</v>
      </c>
      <c r="KE7" s="52">
        <f t="shared" si="0"/>
        <v>0</v>
      </c>
      <c r="KF7" s="52">
        <f t="shared" si="0"/>
        <v>989</v>
      </c>
      <c r="KG7" s="52">
        <f t="shared" si="0"/>
        <v>2627</v>
      </c>
      <c r="KH7" s="52">
        <f t="shared" si="0"/>
        <v>20</v>
      </c>
      <c r="KI7" s="52">
        <f t="shared" si="0"/>
        <v>133</v>
      </c>
      <c r="KJ7" s="52">
        <f t="shared" si="0"/>
        <v>1</v>
      </c>
      <c r="KK7" s="52">
        <f t="shared" si="0"/>
        <v>10</v>
      </c>
      <c r="KL7" s="52">
        <f t="shared" si="0"/>
        <v>0</v>
      </c>
      <c r="KM7" s="52">
        <f t="shared" si="0"/>
        <v>0</v>
      </c>
    </row>
    <row r="8" spans="1:299" ht="13.5" customHeight="1">
      <c r="A8" s="45" t="s">
        <v>127</v>
      </c>
      <c r="B8" s="46" t="s">
        <v>137</v>
      </c>
      <c r="C8" s="47" t="s">
        <v>138</v>
      </c>
      <c r="D8" s="48">
        <v>0</v>
      </c>
      <c r="E8" s="48">
        <v>0</v>
      </c>
      <c r="F8" s="48">
        <v>0</v>
      </c>
      <c r="G8" s="48">
        <v>0</v>
      </c>
      <c r="H8" s="48">
        <v>0</v>
      </c>
      <c r="I8" s="48">
        <v>0</v>
      </c>
      <c r="J8" s="48">
        <v>0</v>
      </c>
      <c r="K8" s="48">
        <v>0</v>
      </c>
      <c r="L8" s="48">
        <v>0</v>
      </c>
      <c r="M8" s="48">
        <v>0</v>
      </c>
      <c r="N8" s="48">
        <v>1746</v>
      </c>
      <c r="O8" s="48">
        <v>3240</v>
      </c>
      <c r="P8" s="48">
        <v>0</v>
      </c>
      <c r="Q8" s="48">
        <v>0</v>
      </c>
      <c r="R8" s="48">
        <v>8</v>
      </c>
      <c r="S8" s="48">
        <v>80</v>
      </c>
      <c r="T8" s="48">
        <v>0</v>
      </c>
      <c r="U8" s="48">
        <v>0</v>
      </c>
      <c r="V8" s="48">
        <v>4</v>
      </c>
      <c r="W8" s="48">
        <v>90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0</v>
      </c>
      <c r="EG8" s="48">
        <v>0</v>
      </c>
      <c r="EH8" s="48">
        <v>0</v>
      </c>
      <c r="EI8" s="48">
        <v>0</v>
      </c>
      <c r="EJ8" s="48">
        <v>0</v>
      </c>
      <c r="EK8" s="48">
        <v>0</v>
      </c>
      <c r="EL8" s="48">
        <v>0</v>
      </c>
      <c r="EM8" s="48">
        <v>0</v>
      </c>
      <c r="EN8" s="48">
        <v>0</v>
      </c>
      <c r="EO8" s="48">
        <v>0</v>
      </c>
      <c r="EP8" s="73" t="s">
        <v>139</v>
      </c>
      <c r="EQ8" s="73" t="s">
        <v>139</v>
      </c>
      <c r="ER8" s="48">
        <v>0</v>
      </c>
      <c r="ES8" s="73" t="s">
        <v>139</v>
      </c>
      <c r="ET8" s="73" t="s">
        <v>139</v>
      </c>
      <c r="EU8" s="48">
        <v>0</v>
      </c>
      <c r="EV8" s="73" t="s">
        <v>139</v>
      </c>
      <c r="EW8" s="73" t="s">
        <v>139</v>
      </c>
      <c r="EX8" s="48">
        <v>0</v>
      </c>
      <c r="EY8" s="73" t="s">
        <v>139</v>
      </c>
      <c r="EZ8" s="73" t="s">
        <v>139</v>
      </c>
      <c r="FA8" s="48">
        <v>0</v>
      </c>
      <c r="FB8" s="73" t="s">
        <v>139</v>
      </c>
      <c r="FC8" s="73" t="s">
        <v>139</v>
      </c>
      <c r="FD8" s="48">
        <v>0</v>
      </c>
      <c r="FE8" s="48">
        <v>0</v>
      </c>
      <c r="FF8" s="48">
        <v>0</v>
      </c>
      <c r="FG8" s="48">
        <v>0</v>
      </c>
      <c r="FH8" s="48">
        <v>0</v>
      </c>
      <c r="FI8" s="48">
        <v>0</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0</v>
      </c>
      <c r="GY8" s="48">
        <v>0</v>
      </c>
      <c r="GZ8" s="48">
        <v>0</v>
      </c>
      <c r="HA8" s="48">
        <v>0</v>
      </c>
      <c r="HB8" s="48">
        <v>0</v>
      </c>
      <c r="HC8" s="48">
        <v>0</v>
      </c>
      <c r="HD8" s="48">
        <v>0</v>
      </c>
      <c r="HE8" s="48">
        <v>0</v>
      </c>
      <c r="HF8" s="48">
        <v>0</v>
      </c>
      <c r="HG8" s="48">
        <v>0</v>
      </c>
      <c r="HH8" s="73" t="s">
        <v>139</v>
      </c>
      <c r="HI8" s="73" t="s">
        <v>139</v>
      </c>
      <c r="HJ8" s="48">
        <v>0</v>
      </c>
      <c r="HK8" s="73" t="s">
        <v>139</v>
      </c>
      <c r="HL8" s="73" t="s">
        <v>139</v>
      </c>
      <c r="HM8" s="48">
        <v>0</v>
      </c>
      <c r="HN8" s="73" t="s">
        <v>139</v>
      </c>
      <c r="HO8" s="73" t="s">
        <v>139</v>
      </c>
      <c r="HP8" s="48">
        <v>0</v>
      </c>
      <c r="HQ8" s="73" t="s">
        <v>139</v>
      </c>
      <c r="HR8" s="73" t="s">
        <v>139</v>
      </c>
      <c r="HS8" s="48">
        <v>0</v>
      </c>
      <c r="HT8" s="73" t="s">
        <v>139</v>
      </c>
      <c r="HU8" s="73" t="s">
        <v>139</v>
      </c>
      <c r="HV8" s="48">
        <v>0</v>
      </c>
      <c r="HW8" s="48">
        <v>0</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0</v>
      </c>
      <c r="JQ8" s="48">
        <v>0</v>
      </c>
      <c r="JR8" s="48">
        <v>0</v>
      </c>
      <c r="JS8" s="48">
        <v>0</v>
      </c>
      <c r="JT8" s="48">
        <v>0</v>
      </c>
      <c r="JU8" s="48">
        <v>0</v>
      </c>
      <c r="JV8" s="48">
        <v>0</v>
      </c>
      <c r="JW8" s="48">
        <v>0</v>
      </c>
      <c r="JX8" s="48">
        <v>0</v>
      </c>
      <c r="JY8" s="48">
        <v>0</v>
      </c>
      <c r="JZ8" s="48">
        <v>0</v>
      </c>
      <c r="KA8" s="48">
        <v>0</v>
      </c>
      <c r="KB8" s="48">
        <v>0</v>
      </c>
      <c r="KC8" s="48">
        <v>0</v>
      </c>
      <c r="KD8" s="48">
        <v>0</v>
      </c>
      <c r="KE8" s="48">
        <v>0</v>
      </c>
      <c r="KF8" s="48">
        <v>0</v>
      </c>
      <c r="KG8" s="48">
        <v>0</v>
      </c>
      <c r="KH8" s="48">
        <v>0</v>
      </c>
      <c r="KI8" s="48">
        <v>0</v>
      </c>
      <c r="KJ8" s="48">
        <v>0</v>
      </c>
      <c r="KK8" s="48">
        <v>0</v>
      </c>
      <c r="KL8" s="48">
        <v>0</v>
      </c>
      <c r="KM8" s="48">
        <v>0</v>
      </c>
    </row>
    <row r="9" spans="1:299" ht="13.5" customHeight="1">
      <c r="A9" s="45" t="s">
        <v>127</v>
      </c>
      <c r="B9" s="46" t="s">
        <v>141</v>
      </c>
      <c r="C9" s="47" t="s">
        <v>142</v>
      </c>
      <c r="D9" s="48">
        <v>4</v>
      </c>
      <c r="E9" s="48">
        <v>8</v>
      </c>
      <c r="F9" s="48">
        <v>0</v>
      </c>
      <c r="G9" s="48">
        <v>0</v>
      </c>
      <c r="H9" s="48">
        <v>0</v>
      </c>
      <c r="I9" s="48">
        <v>0</v>
      </c>
      <c r="J9" s="48">
        <v>0</v>
      </c>
      <c r="K9" s="48">
        <v>0</v>
      </c>
      <c r="L9" s="48">
        <v>0</v>
      </c>
      <c r="M9" s="48">
        <v>0</v>
      </c>
      <c r="N9" s="48">
        <v>9</v>
      </c>
      <c r="O9" s="48">
        <v>18</v>
      </c>
      <c r="P9" s="48">
        <v>0</v>
      </c>
      <c r="Q9" s="48">
        <v>0</v>
      </c>
      <c r="R9" s="48">
        <v>20</v>
      </c>
      <c r="S9" s="48">
        <v>40</v>
      </c>
      <c r="T9" s="48">
        <v>0</v>
      </c>
      <c r="U9" s="48">
        <v>0</v>
      </c>
      <c r="V9" s="48">
        <v>0</v>
      </c>
      <c r="W9" s="48">
        <v>0</v>
      </c>
      <c r="X9" s="48">
        <v>0</v>
      </c>
      <c r="Y9" s="48">
        <v>0</v>
      </c>
      <c r="Z9" s="48">
        <v>0</v>
      </c>
      <c r="AA9" s="48">
        <v>0</v>
      </c>
      <c r="AB9" s="48">
        <v>0</v>
      </c>
      <c r="AC9" s="48">
        <v>0</v>
      </c>
      <c r="AD9" s="48">
        <v>0</v>
      </c>
      <c r="AE9" s="48">
        <v>0</v>
      </c>
      <c r="AF9" s="48">
        <v>0</v>
      </c>
      <c r="AG9" s="48">
        <v>0</v>
      </c>
      <c r="AH9" s="48">
        <f>AI9+BB9</f>
        <v>4</v>
      </c>
      <c r="AI9" s="48">
        <f>AJ9+AP9+AV9</f>
        <v>4</v>
      </c>
      <c r="AJ9" s="48">
        <f>SUM(AK9:AO9)</f>
        <v>4</v>
      </c>
      <c r="AK9" s="48">
        <v>0</v>
      </c>
      <c r="AL9" s="48">
        <v>4</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2</v>
      </c>
      <c r="CH9" s="48">
        <f>CI9+CO9+CU9</f>
        <v>2</v>
      </c>
      <c r="CI9" s="48">
        <f>SUM(CJ9:CN9)</f>
        <v>2</v>
      </c>
      <c r="CJ9" s="48">
        <v>0</v>
      </c>
      <c r="CK9" s="48">
        <v>2</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0</v>
      </c>
      <c r="EG9" s="48">
        <v>0</v>
      </c>
      <c r="EH9" s="48">
        <v>0</v>
      </c>
      <c r="EI9" s="48">
        <v>0</v>
      </c>
      <c r="EJ9" s="48">
        <v>0</v>
      </c>
      <c r="EK9" s="48">
        <v>0</v>
      </c>
      <c r="EL9" s="48">
        <v>0</v>
      </c>
      <c r="EM9" s="48">
        <v>0</v>
      </c>
      <c r="EN9" s="48">
        <v>0</v>
      </c>
      <c r="EO9" s="48">
        <v>0</v>
      </c>
      <c r="EP9" s="73" t="s">
        <v>139</v>
      </c>
      <c r="EQ9" s="73" t="s">
        <v>139</v>
      </c>
      <c r="ER9" s="48">
        <v>0</v>
      </c>
      <c r="ES9" s="73" t="s">
        <v>139</v>
      </c>
      <c r="ET9" s="73" t="s">
        <v>139</v>
      </c>
      <c r="EU9" s="48">
        <v>0</v>
      </c>
      <c r="EV9" s="73" t="s">
        <v>139</v>
      </c>
      <c r="EW9" s="73" t="s">
        <v>139</v>
      </c>
      <c r="EX9" s="48">
        <v>0</v>
      </c>
      <c r="EY9" s="73" t="s">
        <v>139</v>
      </c>
      <c r="EZ9" s="73" t="s">
        <v>139</v>
      </c>
      <c r="FA9" s="48">
        <v>0</v>
      </c>
      <c r="FB9" s="73" t="s">
        <v>139</v>
      </c>
      <c r="FC9" s="73" t="s">
        <v>139</v>
      </c>
      <c r="FD9" s="48">
        <v>0</v>
      </c>
      <c r="FE9" s="48">
        <v>0</v>
      </c>
      <c r="FF9" s="48">
        <v>0</v>
      </c>
      <c r="FG9" s="48">
        <v>0</v>
      </c>
      <c r="FH9" s="48">
        <v>0</v>
      </c>
      <c r="FI9" s="48">
        <v>0</v>
      </c>
      <c r="FJ9" s="48" t="s">
        <v>139</v>
      </c>
      <c r="FK9" s="48">
        <v>0</v>
      </c>
      <c r="FL9" s="48">
        <v>0</v>
      </c>
      <c r="FM9" s="48">
        <v>0</v>
      </c>
      <c r="FN9" s="48" t="s">
        <v>139</v>
      </c>
      <c r="FO9" s="48">
        <v>0</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0</v>
      </c>
      <c r="GZ9" s="48">
        <v>0</v>
      </c>
      <c r="HA9" s="48">
        <v>0</v>
      </c>
      <c r="HB9" s="48">
        <v>0</v>
      </c>
      <c r="HC9" s="48">
        <v>0</v>
      </c>
      <c r="HD9" s="48">
        <v>0</v>
      </c>
      <c r="HE9" s="48">
        <v>0</v>
      </c>
      <c r="HF9" s="48">
        <v>0</v>
      </c>
      <c r="HG9" s="48">
        <v>0</v>
      </c>
      <c r="HH9" s="73" t="s">
        <v>139</v>
      </c>
      <c r="HI9" s="73" t="s">
        <v>139</v>
      </c>
      <c r="HJ9" s="48">
        <v>0</v>
      </c>
      <c r="HK9" s="73" t="s">
        <v>139</v>
      </c>
      <c r="HL9" s="73" t="s">
        <v>139</v>
      </c>
      <c r="HM9" s="48">
        <v>0</v>
      </c>
      <c r="HN9" s="73" t="s">
        <v>139</v>
      </c>
      <c r="HO9" s="73" t="s">
        <v>139</v>
      </c>
      <c r="HP9" s="48">
        <v>0</v>
      </c>
      <c r="HQ9" s="73" t="s">
        <v>139</v>
      </c>
      <c r="HR9" s="73" t="s">
        <v>139</v>
      </c>
      <c r="HS9" s="48">
        <v>0</v>
      </c>
      <c r="HT9" s="73" t="s">
        <v>139</v>
      </c>
      <c r="HU9" s="73" t="s">
        <v>139</v>
      </c>
      <c r="HV9" s="48">
        <v>0</v>
      </c>
      <c r="HW9" s="48">
        <v>0</v>
      </c>
      <c r="HX9" s="48">
        <v>0</v>
      </c>
      <c r="HY9" s="48">
        <v>0</v>
      </c>
      <c r="HZ9" s="48">
        <v>0</v>
      </c>
      <c r="IA9" s="48">
        <v>0</v>
      </c>
      <c r="IB9" s="48" t="s">
        <v>139</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0</v>
      </c>
      <c r="JQ9" s="48">
        <v>0</v>
      </c>
      <c r="JR9" s="48">
        <v>0</v>
      </c>
      <c r="JS9" s="48">
        <v>0</v>
      </c>
      <c r="JT9" s="48">
        <v>0</v>
      </c>
      <c r="JU9" s="48">
        <v>0</v>
      </c>
      <c r="JV9" s="48">
        <v>0</v>
      </c>
      <c r="JW9" s="48">
        <v>0</v>
      </c>
      <c r="JX9" s="48">
        <v>0</v>
      </c>
      <c r="JY9" s="48">
        <v>0</v>
      </c>
      <c r="JZ9" s="48">
        <v>0</v>
      </c>
      <c r="KA9" s="48">
        <v>0</v>
      </c>
      <c r="KB9" s="48">
        <v>0</v>
      </c>
      <c r="KC9" s="48">
        <v>0</v>
      </c>
      <c r="KD9" s="48">
        <v>0</v>
      </c>
      <c r="KE9" s="48">
        <v>0</v>
      </c>
      <c r="KF9" s="48">
        <v>0</v>
      </c>
      <c r="KG9" s="48">
        <v>0</v>
      </c>
      <c r="KH9" s="48">
        <v>0</v>
      </c>
      <c r="KI9" s="48">
        <v>0</v>
      </c>
      <c r="KJ9" s="48">
        <v>0</v>
      </c>
      <c r="KK9" s="48">
        <v>0</v>
      </c>
      <c r="KL9" s="48">
        <v>0</v>
      </c>
      <c r="KM9" s="48">
        <v>0</v>
      </c>
    </row>
    <row r="10" spans="1:299" ht="13.5" customHeight="1">
      <c r="A10" s="45" t="s">
        <v>127</v>
      </c>
      <c r="B10" s="46" t="s">
        <v>143</v>
      </c>
      <c r="C10" s="47" t="s">
        <v>144</v>
      </c>
      <c r="D10" s="48">
        <v>12</v>
      </c>
      <c r="E10" s="48">
        <v>14</v>
      </c>
      <c r="F10" s="48">
        <v>0</v>
      </c>
      <c r="G10" s="48">
        <v>0</v>
      </c>
      <c r="H10" s="48">
        <v>0</v>
      </c>
      <c r="I10" s="48">
        <v>0</v>
      </c>
      <c r="J10" s="48">
        <v>0</v>
      </c>
      <c r="K10" s="48">
        <v>0</v>
      </c>
      <c r="L10" s="48">
        <v>0</v>
      </c>
      <c r="M10" s="48">
        <v>0</v>
      </c>
      <c r="N10" s="48">
        <v>22</v>
      </c>
      <c r="O10" s="48">
        <v>54</v>
      </c>
      <c r="P10" s="48">
        <v>0</v>
      </c>
      <c r="Q10" s="48">
        <v>0</v>
      </c>
      <c r="R10" s="48">
        <v>0</v>
      </c>
      <c r="S10" s="48">
        <v>0</v>
      </c>
      <c r="T10" s="48">
        <v>0</v>
      </c>
      <c r="U10" s="48">
        <v>0</v>
      </c>
      <c r="V10" s="48">
        <v>0</v>
      </c>
      <c r="W10" s="48">
        <v>0</v>
      </c>
      <c r="X10" s="48">
        <v>8</v>
      </c>
      <c r="Y10" s="48">
        <v>16</v>
      </c>
      <c r="Z10" s="48">
        <v>0</v>
      </c>
      <c r="AA10" s="48">
        <v>0</v>
      </c>
      <c r="AB10" s="48">
        <v>0</v>
      </c>
      <c r="AC10" s="48">
        <v>0</v>
      </c>
      <c r="AD10" s="48">
        <v>0</v>
      </c>
      <c r="AE10" s="48">
        <v>0</v>
      </c>
      <c r="AF10" s="48">
        <v>0</v>
      </c>
      <c r="AG10" s="48">
        <v>0</v>
      </c>
      <c r="AH10" s="48">
        <f>AI10+BB10</f>
        <v>12</v>
      </c>
      <c r="AI10" s="48">
        <f>AJ10+AP10+AV10</f>
        <v>12</v>
      </c>
      <c r="AJ10" s="48">
        <f>SUM(AK10:AO10)</f>
        <v>2</v>
      </c>
      <c r="AK10" s="48">
        <v>0</v>
      </c>
      <c r="AL10" s="48">
        <v>2</v>
      </c>
      <c r="AM10" s="48">
        <v>0</v>
      </c>
      <c r="AN10" s="48">
        <v>0</v>
      </c>
      <c r="AO10" s="48">
        <v>0</v>
      </c>
      <c r="AP10" s="48">
        <f>SUM(AQ10:AU10)</f>
        <v>3</v>
      </c>
      <c r="AQ10" s="48">
        <v>0</v>
      </c>
      <c r="AR10" s="48">
        <v>0</v>
      </c>
      <c r="AS10" s="48">
        <v>0</v>
      </c>
      <c r="AT10" s="48">
        <v>3</v>
      </c>
      <c r="AU10" s="48">
        <v>0</v>
      </c>
      <c r="AV10" s="48">
        <f>SUM(AW10:BA10)</f>
        <v>7</v>
      </c>
      <c r="AW10" s="48">
        <v>7</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0</v>
      </c>
      <c r="EH10" s="48">
        <v>0</v>
      </c>
      <c r="EI10" s="48">
        <v>0</v>
      </c>
      <c r="EJ10" s="48">
        <v>0</v>
      </c>
      <c r="EK10" s="48">
        <v>0</v>
      </c>
      <c r="EL10" s="48">
        <v>0</v>
      </c>
      <c r="EM10" s="48">
        <v>0</v>
      </c>
      <c r="EN10" s="48">
        <v>0</v>
      </c>
      <c r="EO10" s="48">
        <v>0</v>
      </c>
      <c r="EP10" s="73" t="s">
        <v>139</v>
      </c>
      <c r="EQ10" s="73" t="s">
        <v>139</v>
      </c>
      <c r="ER10" s="48">
        <v>0</v>
      </c>
      <c r="ES10" s="73" t="s">
        <v>139</v>
      </c>
      <c r="ET10" s="73" t="s">
        <v>139</v>
      </c>
      <c r="EU10" s="48">
        <v>0</v>
      </c>
      <c r="EV10" s="73" t="s">
        <v>139</v>
      </c>
      <c r="EW10" s="73" t="s">
        <v>139</v>
      </c>
      <c r="EX10" s="48">
        <v>0</v>
      </c>
      <c r="EY10" s="73" t="s">
        <v>139</v>
      </c>
      <c r="EZ10" s="73" t="s">
        <v>139</v>
      </c>
      <c r="FA10" s="48">
        <v>0</v>
      </c>
      <c r="FB10" s="73" t="s">
        <v>139</v>
      </c>
      <c r="FC10" s="73" t="s">
        <v>139</v>
      </c>
      <c r="FD10" s="48">
        <v>0</v>
      </c>
      <c r="FE10" s="48">
        <v>5</v>
      </c>
      <c r="FF10" s="48">
        <v>0</v>
      </c>
      <c r="FG10" s="48">
        <v>0</v>
      </c>
      <c r="FH10" s="48">
        <v>0</v>
      </c>
      <c r="FI10" s="48">
        <v>0</v>
      </c>
      <c r="FJ10" s="48" t="s">
        <v>139</v>
      </c>
      <c r="FK10" s="48">
        <v>0</v>
      </c>
      <c r="FL10" s="48">
        <v>0</v>
      </c>
      <c r="FM10" s="48">
        <v>0</v>
      </c>
      <c r="FN10" s="48" t="s">
        <v>139</v>
      </c>
      <c r="FO10" s="48">
        <v>0</v>
      </c>
      <c r="FP10" s="48">
        <v>0</v>
      </c>
      <c r="FQ10" s="48">
        <v>0</v>
      </c>
      <c r="FR10" s="48" t="s">
        <v>139</v>
      </c>
      <c r="FS10" s="48">
        <v>0</v>
      </c>
      <c r="FT10" s="48">
        <v>0</v>
      </c>
      <c r="FU10" s="48">
        <v>0</v>
      </c>
      <c r="FV10" s="48" t="s">
        <v>139</v>
      </c>
      <c r="FW10" s="48">
        <v>0</v>
      </c>
      <c r="FX10" s="48">
        <v>0</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0</v>
      </c>
      <c r="HX10" s="48">
        <v>0</v>
      </c>
      <c r="HY10" s="48">
        <v>0</v>
      </c>
      <c r="HZ10" s="48">
        <v>0</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6</v>
      </c>
      <c r="KG10" s="48">
        <v>17</v>
      </c>
      <c r="KH10" s="48">
        <v>0</v>
      </c>
      <c r="KI10" s="48">
        <v>0</v>
      </c>
      <c r="KJ10" s="48">
        <v>0</v>
      </c>
      <c r="KK10" s="48">
        <v>0</v>
      </c>
      <c r="KL10" s="48">
        <v>0</v>
      </c>
      <c r="KM10" s="48">
        <v>0</v>
      </c>
    </row>
    <row r="11" spans="1:299" ht="13.5" customHeight="1">
      <c r="A11" s="45" t="s">
        <v>127</v>
      </c>
      <c r="B11" s="46" t="s">
        <v>145</v>
      </c>
      <c r="C11" s="47" t="s">
        <v>146</v>
      </c>
      <c r="D11" s="48">
        <v>23</v>
      </c>
      <c r="E11" s="48">
        <v>30</v>
      </c>
      <c r="F11" s="48">
        <v>0</v>
      </c>
      <c r="G11" s="48">
        <v>0</v>
      </c>
      <c r="H11" s="48">
        <v>0</v>
      </c>
      <c r="I11" s="48">
        <v>0</v>
      </c>
      <c r="J11" s="48">
        <v>0</v>
      </c>
      <c r="K11" s="48">
        <v>0</v>
      </c>
      <c r="L11" s="48">
        <v>0</v>
      </c>
      <c r="M11" s="48">
        <v>0</v>
      </c>
      <c r="N11" s="48">
        <v>49</v>
      </c>
      <c r="O11" s="48">
        <v>85</v>
      </c>
      <c r="P11" s="48">
        <v>0</v>
      </c>
      <c r="Q11" s="48">
        <v>0</v>
      </c>
      <c r="R11" s="48">
        <v>3</v>
      </c>
      <c r="S11" s="48">
        <v>11</v>
      </c>
      <c r="T11" s="48">
        <v>0</v>
      </c>
      <c r="U11" s="48">
        <v>0</v>
      </c>
      <c r="V11" s="48">
        <v>0</v>
      </c>
      <c r="W11" s="48">
        <v>0</v>
      </c>
      <c r="X11" s="48">
        <v>0</v>
      </c>
      <c r="Y11" s="48">
        <v>0</v>
      </c>
      <c r="Z11" s="48">
        <v>0</v>
      </c>
      <c r="AA11" s="48">
        <v>0</v>
      </c>
      <c r="AB11" s="48">
        <v>0</v>
      </c>
      <c r="AC11" s="48">
        <v>0</v>
      </c>
      <c r="AD11" s="48">
        <v>0</v>
      </c>
      <c r="AE11" s="48">
        <v>0</v>
      </c>
      <c r="AF11" s="48">
        <v>0</v>
      </c>
      <c r="AG11" s="48">
        <v>0</v>
      </c>
      <c r="AH11" s="48">
        <f>AI11+BB11</f>
        <v>23</v>
      </c>
      <c r="AI11" s="48">
        <f>AJ11+AP11+AV11</f>
        <v>23</v>
      </c>
      <c r="AJ11" s="48">
        <f>SUM(AK11:AO11)</f>
        <v>13</v>
      </c>
      <c r="AK11" s="48">
        <v>0</v>
      </c>
      <c r="AL11" s="48">
        <v>13</v>
      </c>
      <c r="AM11" s="48">
        <v>0</v>
      </c>
      <c r="AN11" s="48">
        <v>0</v>
      </c>
      <c r="AO11" s="48">
        <v>0</v>
      </c>
      <c r="AP11" s="48">
        <f>SUM(AQ11:AU11)</f>
        <v>0</v>
      </c>
      <c r="AQ11" s="48">
        <v>0</v>
      </c>
      <c r="AR11" s="48">
        <v>0</v>
      </c>
      <c r="AS11" s="48">
        <v>0</v>
      </c>
      <c r="AT11" s="48">
        <v>0</v>
      </c>
      <c r="AU11" s="48">
        <v>0</v>
      </c>
      <c r="AV11" s="48">
        <f>SUM(AW11:BA11)</f>
        <v>10</v>
      </c>
      <c r="AW11" s="48">
        <v>10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0</v>
      </c>
      <c r="EG11" s="48">
        <v>0</v>
      </c>
      <c r="EH11" s="48">
        <v>0</v>
      </c>
      <c r="EI11" s="48">
        <v>0</v>
      </c>
      <c r="EJ11" s="48">
        <v>0</v>
      </c>
      <c r="EK11" s="48">
        <v>0</v>
      </c>
      <c r="EL11" s="48">
        <v>0</v>
      </c>
      <c r="EM11" s="48">
        <v>0</v>
      </c>
      <c r="EN11" s="48">
        <v>0</v>
      </c>
      <c r="EO11" s="48">
        <v>0</v>
      </c>
      <c r="EP11" s="73" t="s">
        <v>139</v>
      </c>
      <c r="EQ11" s="73" t="s">
        <v>139</v>
      </c>
      <c r="ER11" s="48">
        <v>1</v>
      </c>
      <c r="ES11" s="73" t="s">
        <v>139</v>
      </c>
      <c r="ET11" s="73" t="s">
        <v>139</v>
      </c>
      <c r="EU11" s="48">
        <v>0</v>
      </c>
      <c r="EV11" s="73" t="s">
        <v>139</v>
      </c>
      <c r="EW11" s="73" t="s">
        <v>139</v>
      </c>
      <c r="EX11" s="48">
        <v>0</v>
      </c>
      <c r="EY11" s="73" t="s">
        <v>139</v>
      </c>
      <c r="EZ11" s="73" t="s">
        <v>139</v>
      </c>
      <c r="FA11" s="48">
        <v>0</v>
      </c>
      <c r="FB11" s="73" t="s">
        <v>139</v>
      </c>
      <c r="FC11" s="73" t="s">
        <v>139</v>
      </c>
      <c r="FD11" s="48">
        <v>0</v>
      </c>
      <c r="FE11" s="48">
        <v>0</v>
      </c>
      <c r="FF11" s="48">
        <v>0</v>
      </c>
      <c r="FG11" s="48">
        <v>0</v>
      </c>
      <c r="FH11" s="48">
        <v>0</v>
      </c>
      <c r="FI11" s="48">
        <v>0</v>
      </c>
      <c r="FJ11" s="48" t="s">
        <v>139</v>
      </c>
      <c r="FK11" s="48">
        <v>0</v>
      </c>
      <c r="FL11" s="48">
        <v>0</v>
      </c>
      <c r="FM11" s="48">
        <v>0</v>
      </c>
      <c r="FN11" s="48" t="s">
        <v>139</v>
      </c>
      <c r="FO11" s="48">
        <v>0</v>
      </c>
      <c r="FP11" s="48">
        <v>0</v>
      </c>
      <c r="FQ11" s="48">
        <v>0</v>
      </c>
      <c r="FR11" s="48" t="s">
        <v>139</v>
      </c>
      <c r="FS11" s="48">
        <v>0</v>
      </c>
      <c r="FT11" s="48">
        <v>0</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0</v>
      </c>
      <c r="GY11" s="48">
        <v>0</v>
      </c>
      <c r="GZ11" s="48">
        <v>0</v>
      </c>
      <c r="HA11" s="48">
        <v>0</v>
      </c>
      <c r="HB11" s="48">
        <v>0</v>
      </c>
      <c r="HC11" s="48">
        <v>0</v>
      </c>
      <c r="HD11" s="48">
        <v>0</v>
      </c>
      <c r="HE11" s="48">
        <v>0</v>
      </c>
      <c r="HF11" s="48">
        <v>0</v>
      </c>
      <c r="HG11" s="48">
        <v>0</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0</v>
      </c>
      <c r="HW11" s="48">
        <v>0</v>
      </c>
      <c r="HX11" s="48">
        <v>0</v>
      </c>
      <c r="HY11" s="48">
        <v>0</v>
      </c>
      <c r="HZ11" s="48">
        <v>0</v>
      </c>
      <c r="IA11" s="48">
        <v>0</v>
      </c>
      <c r="IB11" s="48" t="s">
        <v>139</v>
      </c>
      <c r="IC11" s="48">
        <v>0</v>
      </c>
      <c r="ID11" s="48">
        <v>0</v>
      </c>
      <c r="IE11" s="48">
        <v>0</v>
      </c>
      <c r="IF11" s="48" t="s">
        <v>139</v>
      </c>
      <c r="IG11" s="48">
        <v>0</v>
      </c>
      <c r="IH11" s="48">
        <v>0</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0</v>
      </c>
      <c r="JQ11" s="48">
        <v>0</v>
      </c>
      <c r="JR11" s="48">
        <v>0</v>
      </c>
      <c r="JS11" s="48">
        <v>0</v>
      </c>
      <c r="JT11" s="48">
        <v>0</v>
      </c>
      <c r="JU11" s="48">
        <v>0</v>
      </c>
      <c r="JV11" s="48">
        <v>0</v>
      </c>
      <c r="JW11" s="48">
        <v>0</v>
      </c>
      <c r="JX11" s="48">
        <v>0</v>
      </c>
      <c r="JY11" s="48">
        <v>0</v>
      </c>
      <c r="JZ11" s="48">
        <v>0</v>
      </c>
      <c r="KA11" s="48">
        <v>0</v>
      </c>
      <c r="KB11" s="48">
        <v>0</v>
      </c>
      <c r="KC11" s="48">
        <v>0</v>
      </c>
      <c r="KD11" s="48">
        <v>0</v>
      </c>
      <c r="KE11" s="48">
        <v>0</v>
      </c>
      <c r="KF11" s="48">
        <v>0</v>
      </c>
      <c r="KG11" s="48">
        <v>0</v>
      </c>
      <c r="KH11" s="48">
        <v>0</v>
      </c>
      <c r="KI11" s="48">
        <v>0</v>
      </c>
      <c r="KJ11" s="48">
        <v>0</v>
      </c>
      <c r="KK11" s="48">
        <v>0</v>
      </c>
      <c r="KL11" s="48">
        <v>0</v>
      </c>
      <c r="KM11" s="48">
        <v>0</v>
      </c>
    </row>
    <row r="12" spans="1:299" ht="13.5" customHeight="1">
      <c r="A12" s="45" t="s">
        <v>127</v>
      </c>
      <c r="B12" s="46" t="s">
        <v>147</v>
      </c>
      <c r="C12" s="47" t="s">
        <v>148</v>
      </c>
      <c r="D12" s="48">
        <v>14</v>
      </c>
      <c r="E12" s="48">
        <v>28</v>
      </c>
      <c r="F12" s="48">
        <v>0</v>
      </c>
      <c r="G12" s="48">
        <v>0</v>
      </c>
      <c r="H12" s="48">
        <v>22</v>
      </c>
      <c r="I12" s="48">
        <v>8</v>
      </c>
      <c r="J12" s="48">
        <v>0</v>
      </c>
      <c r="K12" s="48">
        <v>0</v>
      </c>
      <c r="L12" s="48">
        <v>0</v>
      </c>
      <c r="M12" s="48">
        <v>0</v>
      </c>
      <c r="N12" s="48">
        <v>78</v>
      </c>
      <c r="O12" s="48">
        <v>126</v>
      </c>
      <c r="P12" s="48">
        <v>0</v>
      </c>
      <c r="Q12" s="48">
        <v>0</v>
      </c>
      <c r="R12" s="48">
        <v>2</v>
      </c>
      <c r="S12" s="48">
        <v>8</v>
      </c>
      <c r="T12" s="48">
        <v>0</v>
      </c>
      <c r="U12" s="48">
        <v>0</v>
      </c>
      <c r="V12" s="48">
        <v>0</v>
      </c>
      <c r="W12" s="48">
        <v>0</v>
      </c>
      <c r="X12" s="48">
        <v>0</v>
      </c>
      <c r="Y12" s="48">
        <v>0</v>
      </c>
      <c r="Z12" s="48">
        <v>0</v>
      </c>
      <c r="AA12" s="48">
        <v>0</v>
      </c>
      <c r="AB12" s="48">
        <v>0</v>
      </c>
      <c r="AC12" s="48">
        <v>0</v>
      </c>
      <c r="AD12" s="48">
        <v>0</v>
      </c>
      <c r="AE12" s="48">
        <v>0</v>
      </c>
      <c r="AF12" s="48">
        <v>0</v>
      </c>
      <c r="AG12" s="48">
        <v>0</v>
      </c>
      <c r="AH12" s="48">
        <f>AI12+BB12</f>
        <v>36</v>
      </c>
      <c r="AI12" s="48">
        <f>AJ12+AP12+AV12</f>
        <v>14</v>
      </c>
      <c r="AJ12" s="48">
        <f>SUM(AK12:AO12)</f>
        <v>14</v>
      </c>
      <c r="AK12" s="48">
        <v>0</v>
      </c>
      <c r="AL12" s="48">
        <v>14</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22</v>
      </c>
      <c r="BC12" s="48">
        <f>SUM(BD12:BH12)</f>
        <v>0</v>
      </c>
      <c r="BD12" s="48">
        <v>0</v>
      </c>
      <c r="BE12" s="48">
        <v>0</v>
      </c>
      <c r="BF12" s="48">
        <v>0</v>
      </c>
      <c r="BG12" s="48">
        <v>0</v>
      </c>
      <c r="BH12" s="48">
        <v>0</v>
      </c>
      <c r="BI12" s="48">
        <f>SUM(BJ12:BN12)</f>
        <v>14</v>
      </c>
      <c r="BJ12" s="48">
        <v>14</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8</v>
      </c>
      <c r="CB12" s="48">
        <v>8</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0</v>
      </c>
      <c r="EH12" s="48">
        <v>0</v>
      </c>
      <c r="EI12" s="48">
        <v>0</v>
      </c>
      <c r="EJ12" s="48">
        <v>0</v>
      </c>
      <c r="EK12" s="48">
        <v>0</v>
      </c>
      <c r="EL12" s="48">
        <v>0</v>
      </c>
      <c r="EM12" s="48">
        <v>0</v>
      </c>
      <c r="EN12" s="48">
        <v>0</v>
      </c>
      <c r="EO12" s="48">
        <v>0</v>
      </c>
      <c r="EP12" s="73" t="s">
        <v>139</v>
      </c>
      <c r="EQ12" s="73" t="s">
        <v>139</v>
      </c>
      <c r="ER12" s="48">
        <v>0</v>
      </c>
      <c r="ES12" s="73" t="s">
        <v>139</v>
      </c>
      <c r="ET12" s="73" t="s">
        <v>139</v>
      </c>
      <c r="EU12" s="48">
        <v>0</v>
      </c>
      <c r="EV12" s="73" t="s">
        <v>139</v>
      </c>
      <c r="EW12" s="73" t="s">
        <v>139</v>
      </c>
      <c r="EX12" s="48">
        <v>0</v>
      </c>
      <c r="EY12" s="73" t="s">
        <v>139</v>
      </c>
      <c r="EZ12" s="73" t="s">
        <v>139</v>
      </c>
      <c r="FA12" s="48">
        <v>0</v>
      </c>
      <c r="FB12" s="73" t="s">
        <v>139</v>
      </c>
      <c r="FC12" s="73" t="s">
        <v>139</v>
      </c>
      <c r="FD12" s="48">
        <v>0</v>
      </c>
      <c r="FE12" s="48">
        <v>0</v>
      </c>
      <c r="FF12" s="48">
        <v>0</v>
      </c>
      <c r="FG12" s="48">
        <v>0</v>
      </c>
      <c r="FH12" s="48">
        <v>0</v>
      </c>
      <c r="FI12" s="48">
        <v>0</v>
      </c>
      <c r="FJ12" s="48" t="s">
        <v>139</v>
      </c>
      <c r="FK12" s="48">
        <v>0</v>
      </c>
      <c r="FL12" s="48">
        <v>0</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0</v>
      </c>
      <c r="GY12" s="48">
        <v>0</v>
      </c>
      <c r="GZ12" s="48">
        <v>0</v>
      </c>
      <c r="HA12" s="48">
        <v>0</v>
      </c>
      <c r="HB12" s="48">
        <v>0</v>
      </c>
      <c r="HC12" s="48">
        <v>0</v>
      </c>
      <c r="HD12" s="48">
        <v>0</v>
      </c>
      <c r="HE12" s="48">
        <v>0</v>
      </c>
      <c r="HF12" s="48">
        <v>0</v>
      </c>
      <c r="HG12" s="48">
        <v>0</v>
      </c>
      <c r="HH12" s="73" t="s">
        <v>139</v>
      </c>
      <c r="HI12" s="73" t="s">
        <v>139</v>
      </c>
      <c r="HJ12" s="48">
        <v>0</v>
      </c>
      <c r="HK12" s="73" t="s">
        <v>139</v>
      </c>
      <c r="HL12" s="73" t="s">
        <v>139</v>
      </c>
      <c r="HM12" s="48">
        <v>0</v>
      </c>
      <c r="HN12" s="73" t="s">
        <v>139</v>
      </c>
      <c r="HO12" s="73" t="s">
        <v>139</v>
      </c>
      <c r="HP12" s="48">
        <v>0</v>
      </c>
      <c r="HQ12" s="73" t="s">
        <v>139</v>
      </c>
      <c r="HR12" s="73" t="s">
        <v>139</v>
      </c>
      <c r="HS12" s="48">
        <v>0</v>
      </c>
      <c r="HT12" s="73" t="s">
        <v>139</v>
      </c>
      <c r="HU12" s="73" t="s">
        <v>139</v>
      </c>
      <c r="HV12" s="48">
        <v>0</v>
      </c>
      <c r="HW12" s="48">
        <v>0</v>
      </c>
      <c r="HX12" s="48">
        <v>0</v>
      </c>
      <c r="HY12" s="48">
        <v>0</v>
      </c>
      <c r="HZ12" s="48">
        <v>0</v>
      </c>
      <c r="IA12" s="48">
        <v>0</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0</v>
      </c>
      <c r="KG12" s="48">
        <v>0</v>
      </c>
      <c r="KH12" s="48">
        <v>0</v>
      </c>
      <c r="KI12" s="48">
        <v>0</v>
      </c>
      <c r="KJ12" s="48">
        <v>0</v>
      </c>
      <c r="KK12" s="48">
        <v>0</v>
      </c>
      <c r="KL12" s="48">
        <v>0</v>
      </c>
      <c r="KM12" s="48">
        <v>0</v>
      </c>
    </row>
    <row r="13" spans="1:299" ht="13.5" customHeight="1">
      <c r="A13" s="45" t="s">
        <v>127</v>
      </c>
      <c r="B13" s="46" t="s">
        <v>149</v>
      </c>
      <c r="C13" s="47" t="s">
        <v>150</v>
      </c>
      <c r="D13" s="48">
        <v>18</v>
      </c>
      <c r="E13" s="48">
        <v>26</v>
      </c>
      <c r="F13" s="48">
        <v>0</v>
      </c>
      <c r="G13" s="48">
        <v>0</v>
      </c>
      <c r="H13" s="48">
        <v>0</v>
      </c>
      <c r="I13" s="48">
        <v>0</v>
      </c>
      <c r="J13" s="48">
        <v>0</v>
      </c>
      <c r="K13" s="48">
        <v>0</v>
      </c>
      <c r="L13" s="48">
        <v>0</v>
      </c>
      <c r="M13" s="48">
        <v>0</v>
      </c>
      <c r="N13" s="48">
        <v>31</v>
      </c>
      <c r="O13" s="48">
        <v>52</v>
      </c>
      <c r="P13" s="48">
        <v>0</v>
      </c>
      <c r="Q13" s="48">
        <v>0</v>
      </c>
      <c r="R13" s="48">
        <v>1</v>
      </c>
      <c r="S13" s="48">
        <v>3</v>
      </c>
      <c r="T13" s="48">
        <v>0</v>
      </c>
      <c r="U13" s="48">
        <v>0</v>
      </c>
      <c r="V13" s="48">
        <v>0</v>
      </c>
      <c r="W13" s="48">
        <v>0</v>
      </c>
      <c r="X13" s="48">
        <v>2263</v>
      </c>
      <c r="Y13" s="48">
        <v>6301</v>
      </c>
      <c r="Z13" s="48">
        <v>0</v>
      </c>
      <c r="AA13" s="48">
        <v>0</v>
      </c>
      <c r="AB13" s="48">
        <v>0</v>
      </c>
      <c r="AC13" s="48">
        <v>0</v>
      </c>
      <c r="AD13" s="48">
        <v>0</v>
      </c>
      <c r="AE13" s="48">
        <v>0</v>
      </c>
      <c r="AF13" s="48">
        <v>0</v>
      </c>
      <c r="AG13" s="48">
        <v>0</v>
      </c>
      <c r="AH13" s="48">
        <f>AI13+BB13</f>
        <v>18</v>
      </c>
      <c r="AI13" s="48">
        <f>AJ13+AP13+AV13</f>
        <v>18</v>
      </c>
      <c r="AJ13" s="48">
        <f>SUM(AK13:AO13)</f>
        <v>12</v>
      </c>
      <c r="AK13" s="48">
        <v>0</v>
      </c>
      <c r="AL13" s="48">
        <v>12</v>
      </c>
      <c r="AM13" s="48">
        <v>0</v>
      </c>
      <c r="AN13" s="48">
        <v>0</v>
      </c>
      <c r="AO13" s="48">
        <v>0</v>
      </c>
      <c r="AP13" s="48">
        <f>SUM(AQ13:AU13)</f>
        <v>0</v>
      </c>
      <c r="AQ13" s="48">
        <v>0</v>
      </c>
      <c r="AR13" s="48">
        <v>0</v>
      </c>
      <c r="AS13" s="48">
        <v>0</v>
      </c>
      <c r="AT13" s="48">
        <v>0</v>
      </c>
      <c r="AU13" s="48">
        <v>0</v>
      </c>
      <c r="AV13" s="48">
        <f>SUM(AW13:BA13)</f>
        <v>6</v>
      </c>
      <c r="AW13" s="48">
        <v>6</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49</v>
      </c>
      <c r="EG13" s="48">
        <v>141</v>
      </c>
      <c r="EH13" s="48">
        <v>37</v>
      </c>
      <c r="EI13" s="48">
        <v>0</v>
      </c>
      <c r="EJ13" s="48">
        <v>11</v>
      </c>
      <c r="EK13" s="48">
        <v>4</v>
      </c>
      <c r="EL13" s="48">
        <v>0</v>
      </c>
      <c r="EM13" s="48">
        <v>0</v>
      </c>
      <c r="EN13" s="48">
        <v>0</v>
      </c>
      <c r="EO13" s="48">
        <v>0</v>
      </c>
      <c r="EP13" s="73" t="s">
        <v>139</v>
      </c>
      <c r="EQ13" s="73" t="s">
        <v>139</v>
      </c>
      <c r="ER13" s="48">
        <v>0</v>
      </c>
      <c r="ES13" s="73" t="s">
        <v>139</v>
      </c>
      <c r="ET13" s="73" t="s">
        <v>139</v>
      </c>
      <c r="EU13" s="48">
        <v>0</v>
      </c>
      <c r="EV13" s="73" t="s">
        <v>139</v>
      </c>
      <c r="EW13" s="73" t="s">
        <v>139</v>
      </c>
      <c r="EX13" s="48">
        <v>0</v>
      </c>
      <c r="EY13" s="73" t="s">
        <v>139</v>
      </c>
      <c r="EZ13" s="73" t="s">
        <v>139</v>
      </c>
      <c r="FA13" s="48">
        <v>0</v>
      </c>
      <c r="FB13" s="73" t="s">
        <v>139</v>
      </c>
      <c r="FC13" s="73" t="s">
        <v>139</v>
      </c>
      <c r="FD13" s="48">
        <v>28</v>
      </c>
      <c r="FE13" s="48">
        <v>1567</v>
      </c>
      <c r="FF13" s="48">
        <v>0</v>
      </c>
      <c r="FG13" s="48">
        <v>49</v>
      </c>
      <c r="FH13" s="48">
        <v>74</v>
      </c>
      <c r="FI13" s="48">
        <v>1</v>
      </c>
      <c r="FJ13" s="48" t="s">
        <v>139</v>
      </c>
      <c r="FK13" s="48">
        <v>0</v>
      </c>
      <c r="FL13" s="48">
        <v>0</v>
      </c>
      <c r="FM13" s="48">
        <v>0</v>
      </c>
      <c r="FN13" s="48" t="s">
        <v>139</v>
      </c>
      <c r="FO13" s="48">
        <v>0</v>
      </c>
      <c r="FP13" s="48">
        <v>0</v>
      </c>
      <c r="FQ13" s="48">
        <v>0</v>
      </c>
      <c r="FR13" s="48" t="s">
        <v>139</v>
      </c>
      <c r="FS13" s="48">
        <v>0</v>
      </c>
      <c r="FT13" s="48">
        <v>0</v>
      </c>
      <c r="FU13" s="48">
        <v>0</v>
      </c>
      <c r="FV13" s="48" t="s">
        <v>139</v>
      </c>
      <c r="FW13" s="48">
        <v>0</v>
      </c>
      <c r="FX13" s="48">
        <v>0</v>
      </c>
      <c r="FY13" s="48">
        <v>0</v>
      </c>
      <c r="FZ13" s="48" t="s">
        <v>139</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0</v>
      </c>
      <c r="GY13" s="48">
        <v>0</v>
      </c>
      <c r="GZ13" s="48">
        <v>0</v>
      </c>
      <c r="HA13" s="48">
        <v>0</v>
      </c>
      <c r="HB13" s="48">
        <v>0</v>
      </c>
      <c r="HC13" s="48">
        <v>0</v>
      </c>
      <c r="HD13" s="48">
        <v>0</v>
      </c>
      <c r="HE13" s="48">
        <v>0</v>
      </c>
      <c r="HF13" s="48">
        <v>0</v>
      </c>
      <c r="HG13" s="48">
        <v>0</v>
      </c>
      <c r="HH13" s="73" t="s">
        <v>139</v>
      </c>
      <c r="HI13" s="73" t="s">
        <v>139</v>
      </c>
      <c r="HJ13" s="48">
        <v>0</v>
      </c>
      <c r="HK13" s="73" t="s">
        <v>139</v>
      </c>
      <c r="HL13" s="73" t="s">
        <v>139</v>
      </c>
      <c r="HM13" s="48">
        <v>0</v>
      </c>
      <c r="HN13" s="73" t="s">
        <v>139</v>
      </c>
      <c r="HO13" s="73" t="s">
        <v>139</v>
      </c>
      <c r="HP13" s="48">
        <v>0</v>
      </c>
      <c r="HQ13" s="73" t="s">
        <v>139</v>
      </c>
      <c r="HR13" s="73" t="s">
        <v>139</v>
      </c>
      <c r="HS13" s="48">
        <v>0</v>
      </c>
      <c r="HT13" s="73" t="s">
        <v>139</v>
      </c>
      <c r="HU13" s="73" t="s">
        <v>139</v>
      </c>
      <c r="HV13" s="48">
        <v>0</v>
      </c>
      <c r="HW13" s="48">
        <v>0</v>
      </c>
      <c r="HX13" s="48">
        <v>0</v>
      </c>
      <c r="HY13" s="48">
        <v>0</v>
      </c>
      <c r="HZ13" s="48">
        <v>0</v>
      </c>
      <c r="IA13" s="48">
        <v>0</v>
      </c>
      <c r="IB13" s="48" t="s">
        <v>139</v>
      </c>
      <c r="IC13" s="48">
        <v>0</v>
      </c>
      <c r="ID13" s="48">
        <v>0</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123</v>
      </c>
      <c r="KG13" s="48">
        <v>320</v>
      </c>
      <c r="KH13" s="48">
        <v>0</v>
      </c>
      <c r="KI13" s="48">
        <v>0</v>
      </c>
      <c r="KJ13" s="48">
        <v>0</v>
      </c>
      <c r="KK13" s="48">
        <v>0</v>
      </c>
      <c r="KL13" s="48">
        <v>0</v>
      </c>
      <c r="KM13" s="48">
        <v>0</v>
      </c>
    </row>
    <row r="14" spans="1:299" ht="13.5" customHeight="1">
      <c r="A14" s="45" t="s">
        <v>127</v>
      </c>
      <c r="B14" s="46" t="s">
        <v>151</v>
      </c>
      <c r="C14" s="47" t="s">
        <v>152</v>
      </c>
      <c r="D14" s="48">
        <v>7</v>
      </c>
      <c r="E14" s="48">
        <v>10</v>
      </c>
      <c r="F14" s="48">
        <v>0</v>
      </c>
      <c r="G14" s="48">
        <v>0</v>
      </c>
      <c r="H14" s="48">
        <v>20</v>
      </c>
      <c r="I14" s="48">
        <v>6</v>
      </c>
      <c r="J14" s="48">
        <v>0</v>
      </c>
      <c r="K14" s="48">
        <v>0</v>
      </c>
      <c r="L14" s="48">
        <v>0</v>
      </c>
      <c r="M14" s="48">
        <v>0</v>
      </c>
      <c r="N14" s="48">
        <v>0</v>
      </c>
      <c r="O14" s="48">
        <v>0</v>
      </c>
      <c r="P14" s="48">
        <v>0</v>
      </c>
      <c r="Q14" s="48">
        <v>0</v>
      </c>
      <c r="R14" s="48">
        <v>0</v>
      </c>
      <c r="S14" s="48">
        <v>0</v>
      </c>
      <c r="T14" s="48">
        <v>0</v>
      </c>
      <c r="U14" s="48">
        <v>0</v>
      </c>
      <c r="V14" s="48">
        <v>0</v>
      </c>
      <c r="W14" s="48">
        <v>0</v>
      </c>
      <c r="X14" s="48">
        <v>2261</v>
      </c>
      <c r="Y14" s="48">
        <v>6259</v>
      </c>
      <c r="Z14" s="48">
        <v>0</v>
      </c>
      <c r="AA14" s="48">
        <v>0</v>
      </c>
      <c r="AB14" s="48">
        <v>0</v>
      </c>
      <c r="AC14" s="48">
        <v>0</v>
      </c>
      <c r="AD14" s="48">
        <v>0</v>
      </c>
      <c r="AE14" s="48">
        <v>0</v>
      </c>
      <c r="AF14" s="48">
        <v>0</v>
      </c>
      <c r="AG14" s="48">
        <v>0</v>
      </c>
      <c r="AH14" s="48">
        <f>AI14+BB14</f>
        <v>27</v>
      </c>
      <c r="AI14" s="48">
        <f>AJ14+AP14+AV14</f>
        <v>7</v>
      </c>
      <c r="AJ14" s="48">
        <f>SUM(AK14:AO14)</f>
        <v>7</v>
      </c>
      <c r="AK14" s="48">
        <v>7</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20</v>
      </c>
      <c r="BC14" s="48">
        <f>SUM(BD14:BH14)</f>
        <v>15</v>
      </c>
      <c r="BD14" s="48">
        <v>15</v>
      </c>
      <c r="BE14" s="48">
        <v>0</v>
      </c>
      <c r="BF14" s="48">
        <v>0</v>
      </c>
      <c r="BG14" s="48">
        <v>0</v>
      </c>
      <c r="BH14" s="48">
        <v>0</v>
      </c>
      <c r="BI14" s="48">
        <f>SUM(BJ14:BN14)</f>
        <v>3</v>
      </c>
      <c r="BJ14" s="48">
        <v>3</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2</v>
      </c>
      <c r="CB14" s="48">
        <v>2</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43</v>
      </c>
      <c r="EG14" s="48">
        <v>142</v>
      </c>
      <c r="EH14" s="48">
        <v>37</v>
      </c>
      <c r="EI14" s="48">
        <v>0</v>
      </c>
      <c r="EJ14" s="48">
        <v>0</v>
      </c>
      <c r="EK14" s="48">
        <v>0</v>
      </c>
      <c r="EL14" s="48">
        <v>0</v>
      </c>
      <c r="EM14" s="48">
        <v>0</v>
      </c>
      <c r="EN14" s="48">
        <v>0</v>
      </c>
      <c r="EO14" s="48">
        <v>0</v>
      </c>
      <c r="EP14" s="73" t="s">
        <v>139</v>
      </c>
      <c r="EQ14" s="73" t="s">
        <v>139</v>
      </c>
      <c r="ER14" s="48">
        <v>0</v>
      </c>
      <c r="ES14" s="73" t="s">
        <v>139</v>
      </c>
      <c r="ET14" s="73" t="s">
        <v>139</v>
      </c>
      <c r="EU14" s="48">
        <v>0</v>
      </c>
      <c r="EV14" s="73" t="s">
        <v>139</v>
      </c>
      <c r="EW14" s="73" t="s">
        <v>139</v>
      </c>
      <c r="EX14" s="48">
        <v>0</v>
      </c>
      <c r="EY14" s="73" t="s">
        <v>139</v>
      </c>
      <c r="EZ14" s="73" t="s">
        <v>139</v>
      </c>
      <c r="FA14" s="48">
        <v>0</v>
      </c>
      <c r="FB14" s="73" t="s">
        <v>139</v>
      </c>
      <c r="FC14" s="73" t="s">
        <v>139</v>
      </c>
      <c r="FD14" s="48">
        <v>78</v>
      </c>
      <c r="FE14" s="48">
        <v>1820</v>
      </c>
      <c r="FF14" s="48">
        <v>18</v>
      </c>
      <c r="FG14" s="48">
        <v>48</v>
      </c>
      <c r="FH14" s="48">
        <v>74</v>
      </c>
      <c r="FI14" s="48">
        <v>1</v>
      </c>
      <c r="FJ14" s="48" t="s">
        <v>139</v>
      </c>
      <c r="FK14" s="48">
        <v>0</v>
      </c>
      <c r="FL14" s="48">
        <v>0</v>
      </c>
      <c r="FM14" s="48">
        <v>0</v>
      </c>
      <c r="FN14" s="48" t="s">
        <v>139</v>
      </c>
      <c r="FO14" s="48">
        <v>0</v>
      </c>
      <c r="FP14" s="48">
        <v>0</v>
      </c>
      <c r="FQ14" s="48">
        <v>0</v>
      </c>
      <c r="FR14" s="48" t="s">
        <v>139</v>
      </c>
      <c r="FS14" s="48">
        <v>0</v>
      </c>
      <c r="FT14" s="48">
        <v>0</v>
      </c>
      <c r="FU14" s="48">
        <v>0</v>
      </c>
      <c r="FV14" s="48" t="s">
        <v>139</v>
      </c>
      <c r="FW14" s="48">
        <v>0</v>
      </c>
      <c r="FX14" s="48">
        <v>0</v>
      </c>
      <c r="FY14" s="48">
        <v>0</v>
      </c>
      <c r="FZ14" s="48" t="s">
        <v>139</v>
      </c>
      <c r="GA14" s="48">
        <v>0</v>
      </c>
      <c r="GB14" s="48">
        <v>0</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0</v>
      </c>
      <c r="HA14" s="48">
        <v>0</v>
      </c>
      <c r="HB14" s="48">
        <v>0</v>
      </c>
      <c r="HC14" s="48">
        <v>0</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0</v>
      </c>
      <c r="HW14" s="48">
        <v>0</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123</v>
      </c>
      <c r="KG14" s="48">
        <v>320</v>
      </c>
      <c r="KH14" s="48">
        <v>0</v>
      </c>
      <c r="KI14" s="48">
        <v>0</v>
      </c>
      <c r="KJ14" s="48">
        <v>0</v>
      </c>
      <c r="KK14" s="48">
        <v>0</v>
      </c>
      <c r="KL14" s="48">
        <v>0</v>
      </c>
      <c r="KM14" s="48">
        <v>0</v>
      </c>
    </row>
    <row r="15" spans="1:299" ht="13.5" customHeight="1">
      <c r="A15" s="45" t="s">
        <v>127</v>
      </c>
      <c r="B15" s="46" t="s">
        <v>153</v>
      </c>
      <c r="C15" s="47" t="s">
        <v>154</v>
      </c>
      <c r="D15" s="48">
        <v>10</v>
      </c>
      <c r="E15" s="48">
        <v>8</v>
      </c>
      <c r="F15" s="48">
        <v>0</v>
      </c>
      <c r="G15" s="48">
        <v>0</v>
      </c>
      <c r="H15" s="48">
        <v>0</v>
      </c>
      <c r="I15" s="48">
        <v>0</v>
      </c>
      <c r="J15" s="48">
        <v>0</v>
      </c>
      <c r="K15" s="48">
        <v>0</v>
      </c>
      <c r="L15" s="48">
        <v>0</v>
      </c>
      <c r="M15" s="48">
        <v>0</v>
      </c>
      <c r="N15" s="48">
        <v>43</v>
      </c>
      <c r="O15" s="48">
        <v>39</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10</v>
      </c>
      <c r="AI15" s="48">
        <f>AJ15+AP15+AV15</f>
        <v>10</v>
      </c>
      <c r="AJ15" s="48">
        <f>SUM(AK15:AO15)</f>
        <v>1</v>
      </c>
      <c r="AK15" s="48">
        <v>0</v>
      </c>
      <c r="AL15" s="48">
        <v>1</v>
      </c>
      <c r="AM15" s="48">
        <v>0</v>
      </c>
      <c r="AN15" s="48">
        <v>0</v>
      </c>
      <c r="AO15" s="48">
        <v>0</v>
      </c>
      <c r="AP15" s="48">
        <f>SUM(AQ15:AU15)</f>
        <v>0</v>
      </c>
      <c r="AQ15" s="48">
        <v>0</v>
      </c>
      <c r="AR15" s="48">
        <v>0</v>
      </c>
      <c r="AS15" s="48">
        <v>0</v>
      </c>
      <c r="AT15" s="48">
        <v>0</v>
      </c>
      <c r="AU15" s="48">
        <v>0</v>
      </c>
      <c r="AV15" s="48">
        <f>SUM(AW15:BA15)</f>
        <v>9</v>
      </c>
      <c r="AW15" s="48">
        <v>7</v>
      </c>
      <c r="AX15" s="48">
        <v>2</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10</v>
      </c>
      <c r="CH15" s="48">
        <f>CI15+CO15+CU15</f>
        <v>10</v>
      </c>
      <c r="CI15" s="48">
        <f>SUM(CJ15:CN15)</f>
        <v>1</v>
      </c>
      <c r="CJ15" s="48">
        <v>0</v>
      </c>
      <c r="CK15" s="48">
        <v>1</v>
      </c>
      <c r="CL15" s="48">
        <v>0</v>
      </c>
      <c r="CM15" s="48">
        <v>0</v>
      </c>
      <c r="CN15" s="48">
        <v>0</v>
      </c>
      <c r="CO15" s="48">
        <f>SUM(CP15:CT15)</f>
        <v>0</v>
      </c>
      <c r="CP15" s="48">
        <v>0</v>
      </c>
      <c r="CQ15" s="48">
        <v>0</v>
      </c>
      <c r="CR15" s="48">
        <v>0</v>
      </c>
      <c r="CS15" s="48">
        <v>0</v>
      </c>
      <c r="CT15" s="48">
        <v>0</v>
      </c>
      <c r="CU15" s="48">
        <f>SUM(CV15:CZ15)</f>
        <v>9</v>
      </c>
      <c r="CV15" s="48">
        <v>7</v>
      </c>
      <c r="CW15" s="48">
        <v>2</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0</v>
      </c>
      <c r="EH15" s="48">
        <v>0</v>
      </c>
      <c r="EI15" s="48">
        <v>0</v>
      </c>
      <c r="EJ15" s="48">
        <v>0</v>
      </c>
      <c r="EK15" s="48">
        <v>0</v>
      </c>
      <c r="EL15" s="48">
        <v>0</v>
      </c>
      <c r="EM15" s="48">
        <v>0</v>
      </c>
      <c r="EN15" s="48">
        <v>0</v>
      </c>
      <c r="EO15" s="48">
        <v>0</v>
      </c>
      <c r="EP15" s="73" t="s">
        <v>139</v>
      </c>
      <c r="EQ15" s="73" t="s">
        <v>139</v>
      </c>
      <c r="ER15" s="48">
        <v>0</v>
      </c>
      <c r="ES15" s="73" t="s">
        <v>139</v>
      </c>
      <c r="ET15" s="73" t="s">
        <v>139</v>
      </c>
      <c r="EU15" s="48">
        <v>0</v>
      </c>
      <c r="EV15" s="73" t="s">
        <v>139</v>
      </c>
      <c r="EW15" s="73" t="s">
        <v>139</v>
      </c>
      <c r="EX15" s="48">
        <v>0</v>
      </c>
      <c r="EY15" s="73" t="s">
        <v>139</v>
      </c>
      <c r="EZ15" s="73" t="s">
        <v>139</v>
      </c>
      <c r="FA15" s="48">
        <v>0</v>
      </c>
      <c r="FB15" s="73" t="s">
        <v>139</v>
      </c>
      <c r="FC15" s="73" t="s">
        <v>139</v>
      </c>
      <c r="FD15" s="48">
        <v>0</v>
      </c>
      <c r="FE15" s="48">
        <v>0</v>
      </c>
      <c r="FF15" s="48">
        <v>0</v>
      </c>
      <c r="FG15" s="48">
        <v>0</v>
      </c>
      <c r="FH15" s="48">
        <v>0</v>
      </c>
      <c r="FI15" s="48">
        <v>0</v>
      </c>
      <c r="FJ15" s="48" t="s">
        <v>139</v>
      </c>
      <c r="FK15" s="48">
        <v>0</v>
      </c>
      <c r="FL15" s="48">
        <v>0</v>
      </c>
      <c r="FM15" s="48">
        <v>0</v>
      </c>
      <c r="FN15" s="48" t="s">
        <v>139</v>
      </c>
      <c r="FO15" s="48">
        <v>0</v>
      </c>
      <c r="FP15" s="48">
        <v>0</v>
      </c>
      <c r="FQ15" s="48">
        <v>0</v>
      </c>
      <c r="FR15" s="48" t="s">
        <v>139</v>
      </c>
      <c r="FS15" s="48">
        <v>0</v>
      </c>
      <c r="FT15" s="48">
        <v>0</v>
      </c>
      <c r="FU15" s="48">
        <v>0</v>
      </c>
      <c r="FV15" s="48" t="s">
        <v>139</v>
      </c>
      <c r="FW15" s="48">
        <v>0</v>
      </c>
      <c r="FX15" s="48">
        <v>0</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0</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0</v>
      </c>
      <c r="HX15" s="48">
        <v>0</v>
      </c>
      <c r="HY15" s="48">
        <v>0</v>
      </c>
      <c r="HZ15" s="48">
        <v>0</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0</v>
      </c>
      <c r="KG15" s="48">
        <v>0</v>
      </c>
      <c r="KH15" s="48">
        <v>0</v>
      </c>
      <c r="KI15" s="48">
        <v>0</v>
      </c>
      <c r="KJ15" s="48">
        <v>0</v>
      </c>
      <c r="KK15" s="48">
        <v>0</v>
      </c>
      <c r="KL15" s="48">
        <v>0</v>
      </c>
      <c r="KM15" s="48">
        <v>0</v>
      </c>
    </row>
    <row r="16" spans="1:299" ht="13.5" customHeight="1">
      <c r="A16" s="45" t="s">
        <v>127</v>
      </c>
      <c r="B16" s="46" t="s">
        <v>155</v>
      </c>
      <c r="C16" s="47" t="s">
        <v>156</v>
      </c>
      <c r="D16" s="48">
        <v>14</v>
      </c>
      <c r="E16" s="48">
        <v>13</v>
      </c>
      <c r="F16" s="48">
        <v>0</v>
      </c>
      <c r="G16" s="48">
        <v>0</v>
      </c>
      <c r="H16" s="48">
        <v>0</v>
      </c>
      <c r="I16" s="48">
        <v>0</v>
      </c>
      <c r="J16" s="48">
        <v>0</v>
      </c>
      <c r="K16" s="48">
        <v>0</v>
      </c>
      <c r="L16" s="48">
        <v>0</v>
      </c>
      <c r="M16" s="48">
        <v>0</v>
      </c>
      <c r="N16" s="48">
        <v>93</v>
      </c>
      <c r="O16" s="48">
        <v>154</v>
      </c>
      <c r="P16" s="48">
        <v>0</v>
      </c>
      <c r="Q16" s="48">
        <v>0</v>
      </c>
      <c r="R16" s="48">
        <v>0</v>
      </c>
      <c r="S16" s="48">
        <v>0</v>
      </c>
      <c r="T16" s="48">
        <v>0</v>
      </c>
      <c r="U16" s="48">
        <v>0</v>
      </c>
      <c r="V16" s="48">
        <v>0</v>
      </c>
      <c r="W16" s="48">
        <v>0</v>
      </c>
      <c r="X16" s="48">
        <v>0</v>
      </c>
      <c r="Y16" s="48">
        <v>0</v>
      </c>
      <c r="Z16" s="48">
        <v>0</v>
      </c>
      <c r="AA16" s="48">
        <v>0</v>
      </c>
      <c r="AB16" s="48">
        <v>0</v>
      </c>
      <c r="AC16" s="48">
        <v>0</v>
      </c>
      <c r="AD16" s="48">
        <v>0</v>
      </c>
      <c r="AE16" s="48">
        <v>0</v>
      </c>
      <c r="AF16" s="48">
        <v>0</v>
      </c>
      <c r="AG16" s="48">
        <v>0</v>
      </c>
      <c r="AH16" s="48">
        <f>AI16+BB16</f>
        <v>14</v>
      </c>
      <c r="AI16" s="48">
        <f>AJ16+AP16+AV16</f>
        <v>14</v>
      </c>
      <c r="AJ16" s="48">
        <f>SUM(AK16:AO16)</f>
        <v>7</v>
      </c>
      <c r="AK16" s="48">
        <v>0</v>
      </c>
      <c r="AL16" s="48">
        <v>7</v>
      </c>
      <c r="AM16" s="48">
        <v>0</v>
      </c>
      <c r="AN16" s="48">
        <v>0</v>
      </c>
      <c r="AO16" s="48">
        <v>0</v>
      </c>
      <c r="AP16" s="48">
        <f>SUM(AQ16:AU16)</f>
        <v>0</v>
      </c>
      <c r="AQ16" s="48">
        <v>0</v>
      </c>
      <c r="AR16" s="48">
        <v>0</v>
      </c>
      <c r="AS16" s="48">
        <v>0</v>
      </c>
      <c r="AT16" s="48">
        <v>0</v>
      </c>
      <c r="AU16" s="48">
        <v>0</v>
      </c>
      <c r="AV16" s="48">
        <f>SUM(AW16:BA16)</f>
        <v>7</v>
      </c>
      <c r="AW16" s="48">
        <v>7</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3</v>
      </c>
      <c r="CH16" s="48">
        <f>CI16+CO16+CU16</f>
        <v>3</v>
      </c>
      <c r="CI16" s="48">
        <f>SUM(CJ16:CN16)</f>
        <v>1</v>
      </c>
      <c r="CJ16" s="48">
        <v>0</v>
      </c>
      <c r="CK16" s="48">
        <v>1</v>
      </c>
      <c r="CL16" s="48">
        <v>0</v>
      </c>
      <c r="CM16" s="48">
        <v>0</v>
      </c>
      <c r="CN16" s="48">
        <v>0</v>
      </c>
      <c r="CO16" s="48">
        <f>SUM(CP16:CT16)</f>
        <v>0</v>
      </c>
      <c r="CP16" s="48">
        <v>0</v>
      </c>
      <c r="CQ16" s="48">
        <v>0</v>
      </c>
      <c r="CR16" s="48">
        <v>0</v>
      </c>
      <c r="CS16" s="48">
        <v>0</v>
      </c>
      <c r="CT16" s="48">
        <v>0</v>
      </c>
      <c r="CU16" s="48">
        <f>SUM(CV16:CZ16)</f>
        <v>2</v>
      </c>
      <c r="CV16" s="48">
        <v>2</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0</v>
      </c>
      <c r="EH16" s="48">
        <v>0</v>
      </c>
      <c r="EI16" s="48">
        <v>0</v>
      </c>
      <c r="EJ16" s="48">
        <v>0</v>
      </c>
      <c r="EK16" s="48">
        <v>0</v>
      </c>
      <c r="EL16" s="48">
        <v>0</v>
      </c>
      <c r="EM16" s="48">
        <v>0</v>
      </c>
      <c r="EN16" s="48">
        <v>0</v>
      </c>
      <c r="EO16" s="48">
        <v>0</v>
      </c>
      <c r="EP16" s="73" t="s">
        <v>139</v>
      </c>
      <c r="EQ16" s="73" t="s">
        <v>139</v>
      </c>
      <c r="ER16" s="48">
        <v>0</v>
      </c>
      <c r="ES16" s="73" t="s">
        <v>139</v>
      </c>
      <c r="ET16" s="73" t="s">
        <v>139</v>
      </c>
      <c r="EU16" s="48">
        <v>0</v>
      </c>
      <c r="EV16" s="73" t="s">
        <v>139</v>
      </c>
      <c r="EW16" s="73" t="s">
        <v>139</v>
      </c>
      <c r="EX16" s="48">
        <v>0</v>
      </c>
      <c r="EY16" s="73" t="s">
        <v>139</v>
      </c>
      <c r="EZ16" s="73" t="s">
        <v>139</v>
      </c>
      <c r="FA16" s="48">
        <v>0</v>
      </c>
      <c r="FB16" s="73" t="s">
        <v>139</v>
      </c>
      <c r="FC16" s="73" t="s">
        <v>139</v>
      </c>
      <c r="FD16" s="48">
        <v>0</v>
      </c>
      <c r="FE16" s="48">
        <v>0</v>
      </c>
      <c r="FF16" s="48">
        <v>0</v>
      </c>
      <c r="FG16" s="48">
        <v>0</v>
      </c>
      <c r="FH16" s="48">
        <v>0</v>
      </c>
      <c r="FI16" s="48">
        <v>0</v>
      </c>
      <c r="FJ16" s="48" t="s">
        <v>139</v>
      </c>
      <c r="FK16" s="48">
        <v>0</v>
      </c>
      <c r="FL16" s="48">
        <v>0</v>
      </c>
      <c r="FM16" s="48">
        <v>0</v>
      </c>
      <c r="FN16" s="48" t="s">
        <v>139</v>
      </c>
      <c r="FO16" s="48">
        <v>0</v>
      </c>
      <c r="FP16" s="48">
        <v>0</v>
      </c>
      <c r="FQ16" s="48">
        <v>0</v>
      </c>
      <c r="FR16" s="48" t="s">
        <v>139</v>
      </c>
      <c r="FS16" s="48">
        <v>0</v>
      </c>
      <c r="FT16" s="48">
        <v>0</v>
      </c>
      <c r="FU16" s="48">
        <v>0</v>
      </c>
      <c r="FV16" s="48" t="s">
        <v>139</v>
      </c>
      <c r="FW16" s="48">
        <v>0</v>
      </c>
      <c r="FX16" s="48">
        <v>0</v>
      </c>
      <c r="FY16" s="48">
        <v>0</v>
      </c>
      <c r="FZ16" s="48" t="s">
        <v>139</v>
      </c>
      <c r="GA16" s="48">
        <v>0</v>
      </c>
      <c r="GB16" s="48">
        <v>0</v>
      </c>
      <c r="GC16" s="48">
        <v>0</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0</v>
      </c>
      <c r="GZ16" s="48">
        <v>0</v>
      </c>
      <c r="HA16" s="48">
        <v>0</v>
      </c>
      <c r="HB16" s="48">
        <v>0</v>
      </c>
      <c r="HC16" s="48">
        <v>0</v>
      </c>
      <c r="HD16" s="48">
        <v>0</v>
      </c>
      <c r="HE16" s="48">
        <v>0</v>
      </c>
      <c r="HF16" s="48">
        <v>0</v>
      </c>
      <c r="HG16" s="48">
        <v>0</v>
      </c>
      <c r="HH16" s="73" t="s">
        <v>139</v>
      </c>
      <c r="HI16" s="73" t="s">
        <v>139</v>
      </c>
      <c r="HJ16" s="48">
        <v>0</v>
      </c>
      <c r="HK16" s="73" t="s">
        <v>139</v>
      </c>
      <c r="HL16" s="73" t="s">
        <v>139</v>
      </c>
      <c r="HM16" s="48">
        <v>0</v>
      </c>
      <c r="HN16" s="73" t="s">
        <v>139</v>
      </c>
      <c r="HO16" s="73" t="s">
        <v>139</v>
      </c>
      <c r="HP16" s="48">
        <v>0</v>
      </c>
      <c r="HQ16" s="73" t="s">
        <v>139</v>
      </c>
      <c r="HR16" s="73" t="s">
        <v>139</v>
      </c>
      <c r="HS16" s="48">
        <v>0</v>
      </c>
      <c r="HT16" s="73" t="s">
        <v>139</v>
      </c>
      <c r="HU16" s="73" t="s">
        <v>139</v>
      </c>
      <c r="HV16" s="48">
        <v>0</v>
      </c>
      <c r="HW16" s="48">
        <v>0</v>
      </c>
      <c r="HX16" s="48">
        <v>0</v>
      </c>
      <c r="HY16" s="48">
        <v>0</v>
      </c>
      <c r="HZ16" s="48">
        <v>0</v>
      </c>
      <c r="IA16" s="48">
        <v>0</v>
      </c>
      <c r="IB16" s="48" t="s">
        <v>139</v>
      </c>
      <c r="IC16" s="48">
        <v>0</v>
      </c>
      <c r="ID16" s="48">
        <v>0</v>
      </c>
      <c r="IE16" s="48">
        <v>0</v>
      </c>
      <c r="IF16" s="48" t="s">
        <v>139</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0</v>
      </c>
      <c r="KG16" s="48">
        <v>0</v>
      </c>
      <c r="KH16" s="48">
        <v>0</v>
      </c>
      <c r="KI16" s="48">
        <v>0</v>
      </c>
      <c r="KJ16" s="48">
        <v>0</v>
      </c>
      <c r="KK16" s="48">
        <v>0</v>
      </c>
      <c r="KL16" s="48">
        <v>0</v>
      </c>
      <c r="KM16" s="48">
        <v>0</v>
      </c>
    </row>
    <row r="17" spans="1:299" ht="13.5" customHeight="1">
      <c r="A17" s="45" t="s">
        <v>127</v>
      </c>
      <c r="B17" s="46" t="s">
        <v>157</v>
      </c>
      <c r="C17" s="47" t="s">
        <v>158</v>
      </c>
      <c r="D17" s="48">
        <v>14</v>
      </c>
      <c r="E17" s="48">
        <v>21</v>
      </c>
      <c r="F17" s="48">
        <v>0</v>
      </c>
      <c r="G17" s="48"/>
      <c r="H17" s="48">
        <v>10</v>
      </c>
      <c r="I17" s="48">
        <v>3</v>
      </c>
      <c r="J17" s="48">
        <v>0</v>
      </c>
      <c r="K17" s="48">
        <v>0</v>
      </c>
      <c r="L17" s="48">
        <v>0</v>
      </c>
      <c r="M17" s="48">
        <v>0</v>
      </c>
      <c r="N17" s="48">
        <v>0</v>
      </c>
      <c r="O17" s="48">
        <v>0</v>
      </c>
      <c r="P17" s="48">
        <v>0</v>
      </c>
      <c r="Q17" s="48">
        <v>0</v>
      </c>
      <c r="R17" s="48">
        <v>0</v>
      </c>
      <c r="S17" s="48">
        <v>0</v>
      </c>
      <c r="T17" s="48">
        <v>0</v>
      </c>
      <c r="U17" s="48">
        <v>0</v>
      </c>
      <c r="V17" s="48">
        <v>0</v>
      </c>
      <c r="W17" s="48">
        <v>0</v>
      </c>
      <c r="X17" s="48">
        <v>55</v>
      </c>
      <c r="Y17" s="48">
        <v>160</v>
      </c>
      <c r="Z17" s="48">
        <v>0</v>
      </c>
      <c r="AA17" s="48">
        <v>0</v>
      </c>
      <c r="AB17" s="48">
        <v>0</v>
      </c>
      <c r="AC17" s="48">
        <v>0</v>
      </c>
      <c r="AD17" s="48">
        <v>0</v>
      </c>
      <c r="AE17" s="48">
        <v>0</v>
      </c>
      <c r="AF17" s="48">
        <v>0</v>
      </c>
      <c r="AG17" s="48">
        <v>0</v>
      </c>
      <c r="AH17" s="48">
        <f>AI17+BB17</f>
        <v>24</v>
      </c>
      <c r="AI17" s="48">
        <f>AJ17+AP17+AV17</f>
        <v>14</v>
      </c>
      <c r="AJ17" s="48">
        <f>SUM(AK17:AO17)</f>
        <v>14</v>
      </c>
      <c r="AK17" s="48">
        <v>0</v>
      </c>
      <c r="AL17" s="48">
        <v>14</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10</v>
      </c>
      <c r="BC17" s="48">
        <f>SUM(BD17:BH17)</f>
        <v>0</v>
      </c>
      <c r="BD17" s="48">
        <v>0</v>
      </c>
      <c r="BE17" s="48">
        <v>0</v>
      </c>
      <c r="BF17" s="48">
        <v>0</v>
      </c>
      <c r="BG17" s="48">
        <v>0</v>
      </c>
      <c r="BH17" s="48">
        <v>0</v>
      </c>
      <c r="BI17" s="48">
        <f>SUM(BJ17:BN17)</f>
        <v>6</v>
      </c>
      <c r="BJ17" s="48">
        <v>6</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4</v>
      </c>
      <c r="CB17" s="48">
        <v>4</v>
      </c>
      <c r="CC17" s="48">
        <v>0</v>
      </c>
      <c r="CD17" s="48">
        <v>0</v>
      </c>
      <c r="CE17" s="48">
        <v>0</v>
      </c>
      <c r="CF17" s="48">
        <v>0</v>
      </c>
      <c r="CG17" s="48">
        <f>CH17+DA17</f>
        <v>6</v>
      </c>
      <c r="CH17" s="48">
        <f>CI17+CO17+CU17</f>
        <v>4</v>
      </c>
      <c r="CI17" s="48">
        <f>SUM(CJ17:CN17)</f>
        <v>4</v>
      </c>
      <c r="CJ17" s="48">
        <v>0</v>
      </c>
      <c r="CK17" s="48">
        <v>4</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2</v>
      </c>
      <c r="DB17" s="48">
        <f>SUM(DC17:DG17)</f>
        <v>0</v>
      </c>
      <c r="DC17" s="48">
        <v>0</v>
      </c>
      <c r="DD17" s="48">
        <v>0</v>
      </c>
      <c r="DE17" s="48">
        <v>0</v>
      </c>
      <c r="DF17" s="48">
        <v>0</v>
      </c>
      <c r="DG17" s="48">
        <v>0</v>
      </c>
      <c r="DH17" s="48">
        <f>SUM(DI17:DM17)</f>
        <v>1</v>
      </c>
      <c r="DI17" s="48">
        <v>1</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1</v>
      </c>
      <c r="EA17" s="48">
        <v>1</v>
      </c>
      <c r="EB17" s="48">
        <v>0</v>
      </c>
      <c r="EC17" s="48">
        <v>0</v>
      </c>
      <c r="ED17" s="48">
        <v>0</v>
      </c>
      <c r="EE17" s="48">
        <v>0</v>
      </c>
      <c r="EF17" s="48">
        <v>1</v>
      </c>
      <c r="EG17" s="48">
        <v>3</v>
      </c>
      <c r="EH17" s="48">
        <v>2</v>
      </c>
      <c r="EI17" s="48">
        <v>0</v>
      </c>
      <c r="EJ17" s="48">
        <v>0</v>
      </c>
      <c r="EK17" s="48">
        <v>0</v>
      </c>
      <c r="EL17" s="48">
        <v>0</v>
      </c>
      <c r="EM17" s="48">
        <v>0</v>
      </c>
      <c r="EN17" s="48">
        <v>0</v>
      </c>
      <c r="EO17" s="48">
        <v>0</v>
      </c>
      <c r="EP17" s="73" t="s">
        <v>139</v>
      </c>
      <c r="EQ17" s="73" t="s">
        <v>139</v>
      </c>
      <c r="ER17" s="48">
        <v>0</v>
      </c>
      <c r="ES17" s="73" t="s">
        <v>139</v>
      </c>
      <c r="ET17" s="73" t="s">
        <v>139</v>
      </c>
      <c r="EU17" s="48">
        <v>0</v>
      </c>
      <c r="EV17" s="73" t="s">
        <v>139</v>
      </c>
      <c r="EW17" s="73" t="s">
        <v>139</v>
      </c>
      <c r="EX17" s="48">
        <v>0</v>
      </c>
      <c r="EY17" s="73" t="s">
        <v>139</v>
      </c>
      <c r="EZ17" s="73" t="s">
        <v>139</v>
      </c>
      <c r="FA17" s="48">
        <v>0</v>
      </c>
      <c r="FB17" s="73" t="s">
        <v>139</v>
      </c>
      <c r="FC17" s="73" t="s">
        <v>139</v>
      </c>
      <c r="FD17" s="48">
        <v>0</v>
      </c>
      <c r="FE17" s="48">
        <v>50</v>
      </c>
      <c r="FF17" s="48">
        <v>0</v>
      </c>
      <c r="FG17" s="48">
        <v>2</v>
      </c>
      <c r="FH17" s="48">
        <v>1</v>
      </c>
      <c r="FI17" s="48">
        <v>0</v>
      </c>
      <c r="FJ17" s="48" t="s">
        <v>139</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0</v>
      </c>
      <c r="GZ17" s="48">
        <v>0</v>
      </c>
      <c r="HA17" s="48">
        <v>0</v>
      </c>
      <c r="HB17" s="48">
        <v>0</v>
      </c>
      <c r="HC17" s="48">
        <v>0</v>
      </c>
      <c r="HD17" s="48">
        <v>0</v>
      </c>
      <c r="HE17" s="48">
        <v>0</v>
      </c>
      <c r="HF17" s="48">
        <v>0</v>
      </c>
      <c r="HG17" s="48">
        <v>0</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0</v>
      </c>
      <c r="HX17" s="48">
        <v>0</v>
      </c>
      <c r="HY17" s="48">
        <v>0</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1</v>
      </c>
      <c r="KG17" s="48">
        <v>2</v>
      </c>
      <c r="KH17" s="48">
        <v>0</v>
      </c>
      <c r="KI17" s="48">
        <v>0</v>
      </c>
      <c r="KJ17" s="48">
        <v>0</v>
      </c>
      <c r="KK17" s="48">
        <v>0</v>
      </c>
      <c r="KL17" s="48">
        <v>0</v>
      </c>
      <c r="KM17" s="48">
        <v>0</v>
      </c>
    </row>
    <row r="18" spans="1:299" ht="13.5" customHeight="1">
      <c r="A18" s="45" t="s">
        <v>127</v>
      </c>
      <c r="B18" s="46" t="s">
        <v>159</v>
      </c>
      <c r="C18" s="47" t="s">
        <v>160</v>
      </c>
      <c r="D18" s="48">
        <v>18</v>
      </c>
      <c r="E18" s="48">
        <v>25</v>
      </c>
      <c r="F18" s="48">
        <v>0</v>
      </c>
      <c r="G18" s="48">
        <v>0</v>
      </c>
      <c r="H18" s="48">
        <v>0</v>
      </c>
      <c r="I18" s="48">
        <v>0</v>
      </c>
      <c r="J18" s="48">
        <v>0</v>
      </c>
      <c r="K18" s="48">
        <v>0</v>
      </c>
      <c r="L18" s="48">
        <v>0</v>
      </c>
      <c r="M18" s="48">
        <v>0</v>
      </c>
      <c r="N18" s="48">
        <v>30</v>
      </c>
      <c r="O18" s="48">
        <v>43</v>
      </c>
      <c r="P18" s="48">
        <v>3</v>
      </c>
      <c r="Q18" s="48">
        <v>6</v>
      </c>
      <c r="R18" s="48">
        <v>0</v>
      </c>
      <c r="S18" s="48">
        <v>0</v>
      </c>
      <c r="T18" s="48">
        <v>0</v>
      </c>
      <c r="U18" s="48">
        <v>0</v>
      </c>
      <c r="V18" s="48">
        <v>0</v>
      </c>
      <c r="W18" s="48">
        <v>0</v>
      </c>
      <c r="X18" s="48">
        <v>2181</v>
      </c>
      <c r="Y18" s="48">
        <v>6095</v>
      </c>
      <c r="Z18" s="48">
        <v>0</v>
      </c>
      <c r="AA18" s="48">
        <v>0</v>
      </c>
      <c r="AB18" s="48">
        <v>0</v>
      </c>
      <c r="AC18" s="48">
        <v>0</v>
      </c>
      <c r="AD18" s="48">
        <v>0</v>
      </c>
      <c r="AE18" s="48">
        <v>0</v>
      </c>
      <c r="AF18" s="48">
        <v>0</v>
      </c>
      <c r="AG18" s="48">
        <v>0</v>
      </c>
      <c r="AH18" s="48">
        <f>AI18+BB18</f>
        <v>18</v>
      </c>
      <c r="AI18" s="48">
        <f>AJ18+AP18+AV18</f>
        <v>18</v>
      </c>
      <c r="AJ18" s="48">
        <f>SUM(AK18:AO18)</f>
        <v>10</v>
      </c>
      <c r="AK18" s="48">
        <v>0</v>
      </c>
      <c r="AL18" s="48">
        <v>10</v>
      </c>
      <c r="AM18" s="48">
        <v>0</v>
      </c>
      <c r="AN18" s="48">
        <v>0</v>
      </c>
      <c r="AO18" s="48">
        <v>0</v>
      </c>
      <c r="AP18" s="48">
        <f>SUM(AQ18:AU18)</f>
        <v>8</v>
      </c>
      <c r="AQ18" s="48">
        <v>8</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0</v>
      </c>
      <c r="EK18" s="48">
        <v>0</v>
      </c>
      <c r="EL18" s="48">
        <v>0</v>
      </c>
      <c r="EM18" s="48">
        <v>0</v>
      </c>
      <c r="EN18" s="48">
        <v>0</v>
      </c>
      <c r="EO18" s="48">
        <v>0</v>
      </c>
      <c r="EP18" s="73" t="s">
        <v>139</v>
      </c>
      <c r="EQ18" s="73" t="s">
        <v>139</v>
      </c>
      <c r="ER18" s="48">
        <v>0</v>
      </c>
      <c r="ES18" s="73" t="s">
        <v>139</v>
      </c>
      <c r="ET18" s="73" t="s">
        <v>139</v>
      </c>
      <c r="EU18" s="48">
        <v>0</v>
      </c>
      <c r="EV18" s="73" t="s">
        <v>139</v>
      </c>
      <c r="EW18" s="73" t="s">
        <v>139</v>
      </c>
      <c r="EX18" s="48">
        <v>0</v>
      </c>
      <c r="EY18" s="73" t="s">
        <v>139</v>
      </c>
      <c r="EZ18" s="73" t="s">
        <v>139</v>
      </c>
      <c r="FA18" s="48">
        <v>0</v>
      </c>
      <c r="FB18" s="73" t="s">
        <v>139</v>
      </c>
      <c r="FC18" s="73" t="s">
        <v>139</v>
      </c>
      <c r="FD18" s="48">
        <v>0</v>
      </c>
      <c r="FE18" s="48">
        <v>0</v>
      </c>
      <c r="FF18" s="48">
        <v>0</v>
      </c>
      <c r="FG18" s="48">
        <v>0</v>
      </c>
      <c r="FH18" s="48">
        <v>0</v>
      </c>
      <c r="FI18" s="48">
        <v>0</v>
      </c>
      <c r="FJ18" s="48" t="s">
        <v>139</v>
      </c>
      <c r="FK18" s="48">
        <v>0</v>
      </c>
      <c r="FL18" s="48">
        <v>0</v>
      </c>
      <c r="FM18" s="48">
        <v>0</v>
      </c>
      <c r="FN18" s="48" t="s">
        <v>139</v>
      </c>
      <c r="FO18" s="48">
        <v>0</v>
      </c>
      <c r="FP18" s="48">
        <v>0</v>
      </c>
      <c r="FQ18" s="48">
        <v>0</v>
      </c>
      <c r="FR18" s="48" t="s">
        <v>139</v>
      </c>
      <c r="FS18" s="48">
        <v>0</v>
      </c>
      <c r="FT18" s="48">
        <v>0</v>
      </c>
      <c r="FU18" s="48">
        <v>0</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0</v>
      </c>
      <c r="HC18" s="48">
        <v>0</v>
      </c>
      <c r="HD18" s="48">
        <v>0</v>
      </c>
      <c r="HE18" s="48">
        <v>0</v>
      </c>
      <c r="HF18" s="48">
        <v>0</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0</v>
      </c>
      <c r="HW18" s="48">
        <v>0</v>
      </c>
      <c r="HX18" s="48">
        <v>0</v>
      </c>
      <c r="HY18" s="48">
        <v>0</v>
      </c>
      <c r="HZ18" s="48">
        <v>0</v>
      </c>
      <c r="IA18" s="48">
        <v>0</v>
      </c>
      <c r="IB18" s="48" t="s">
        <v>139</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123</v>
      </c>
      <c r="KG18" s="48">
        <v>320</v>
      </c>
      <c r="KH18" s="48">
        <v>0</v>
      </c>
      <c r="KI18" s="48">
        <v>0</v>
      </c>
      <c r="KJ18" s="48">
        <v>0</v>
      </c>
      <c r="KK18" s="48">
        <v>0</v>
      </c>
      <c r="KL18" s="48">
        <v>0</v>
      </c>
      <c r="KM18" s="48">
        <v>0</v>
      </c>
    </row>
    <row r="19" spans="1:299" ht="13.5" customHeight="1">
      <c r="A19" s="45" t="s">
        <v>127</v>
      </c>
      <c r="B19" s="46" t="s">
        <v>161</v>
      </c>
      <c r="C19" s="47" t="s">
        <v>162</v>
      </c>
      <c r="D19" s="48">
        <v>8</v>
      </c>
      <c r="E19" s="48">
        <v>12</v>
      </c>
      <c r="F19" s="48">
        <v>0</v>
      </c>
      <c r="G19" s="48">
        <v>0</v>
      </c>
      <c r="H19" s="48">
        <v>28</v>
      </c>
      <c r="I19" s="48">
        <v>8</v>
      </c>
      <c r="J19" s="48">
        <v>0</v>
      </c>
      <c r="K19" s="48">
        <v>0</v>
      </c>
      <c r="L19" s="48">
        <v>0</v>
      </c>
      <c r="M19" s="48">
        <v>0</v>
      </c>
      <c r="N19" s="48">
        <v>0</v>
      </c>
      <c r="O19" s="48">
        <v>0</v>
      </c>
      <c r="P19" s="48">
        <v>0</v>
      </c>
      <c r="Q19" s="48">
        <v>0</v>
      </c>
      <c r="R19" s="48">
        <v>109</v>
      </c>
      <c r="S19" s="48">
        <v>108</v>
      </c>
      <c r="T19" s="48">
        <v>0</v>
      </c>
      <c r="U19" s="48">
        <v>0</v>
      </c>
      <c r="V19" s="48">
        <v>0</v>
      </c>
      <c r="W19" s="48">
        <v>0</v>
      </c>
      <c r="X19" s="48">
        <v>2082</v>
      </c>
      <c r="Y19" s="48">
        <v>5801</v>
      </c>
      <c r="Z19" s="48">
        <v>0</v>
      </c>
      <c r="AA19" s="48">
        <v>0</v>
      </c>
      <c r="AB19" s="48">
        <v>0</v>
      </c>
      <c r="AC19" s="48">
        <v>0</v>
      </c>
      <c r="AD19" s="48">
        <v>0</v>
      </c>
      <c r="AE19" s="48">
        <v>0</v>
      </c>
      <c r="AF19" s="48">
        <v>0</v>
      </c>
      <c r="AG19" s="48">
        <v>0</v>
      </c>
      <c r="AH19" s="48">
        <f>AI19+BB19</f>
        <v>36</v>
      </c>
      <c r="AI19" s="48">
        <f>AJ19+AP19+AV19</f>
        <v>8</v>
      </c>
      <c r="AJ19" s="48">
        <f>SUM(AK19:AO19)</f>
        <v>8</v>
      </c>
      <c r="AK19" s="48">
        <v>0</v>
      </c>
      <c r="AL19" s="48">
        <v>8</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28</v>
      </c>
      <c r="BC19" s="48">
        <f>SUM(BD19:BH19)</f>
        <v>20</v>
      </c>
      <c r="BD19" s="48">
        <v>20</v>
      </c>
      <c r="BE19" s="48">
        <v>0</v>
      </c>
      <c r="BF19" s="48">
        <v>0</v>
      </c>
      <c r="BG19" s="48">
        <v>0</v>
      </c>
      <c r="BH19" s="48">
        <v>0</v>
      </c>
      <c r="BI19" s="48">
        <f>SUM(BJ19:BN19)</f>
        <v>8</v>
      </c>
      <c r="BJ19" s="48">
        <v>8</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26</v>
      </c>
      <c r="CH19" s="48">
        <f>CI19+CO19+CU19</f>
        <v>4</v>
      </c>
      <c r="CI19" s="48">
        <f>SUM(CJ19:CN19)</f>
        <v>4</v>
      </c>
      <c r="CJ19" s="48">
        <v>0</v>
      </c>
      <c r="CK19" s="48">
        <v>4</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22</v>
      </c>
      <c r="DB19" s="48">
        <f>SUM(DC19:DG19)</f>
        <v>17</v>
      </c>
      <c r="DC19" s="48">
        <v>17</v>
      </c>
      <c r="DD19" s="48">
        <v>0</v>
      </c>
      <c r="DE19" s="48">
        <v>0</v>
      </c>
      <c r="DF19" s="48">
        <v>0</v>
      </c>
      <c r="DG19" s="48">
        <v>0</v>
      </c>
      <c r="DH19" s="48">
        <f>SUM(DI19:DM19)</f>
        <v>5</v>
      </c>
      <c r="DI19" s="48">
        <v>5</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50</v>
      </c>
      <c r="EG19" s="48">
        <v>151</v>
      </c>
      <c r="EH19" s="48">
        <v>38</v>
      </c>
      <c r="EI19" s="48">
        <v>0</v>
      </c>
      <c r="EJ19" s="48">
        <v>86</v>
      </c>
      <c r="EK19" s="48">
        <v>4</v>
      </c>
      <c r="EL19" s="48">
        <v>0</v>
      </c>
      <c r="EM19" s="48">
        <v>0</v>
      </c>
      <c r="EN19" s="48">
        <v>0</v>
      </c>
      <c r="EO19" s="48">
        <v>0</v>
      </c>
      <c r="EP19" s="73" t="s">
        <v>139</v>
      </c>
      <c r="EQ19" s="73" t="s">
        <v>139</v>
      </c>
      <c r="ER19" s="48">
        <v>0</v>
      </c>
      <c r="ES19" s="73" t="s">
        <v>139</v>
      </c>
      <c r="ET19" s="73" t="s">
        <v>139</v>
      </c>
      <c r="EU19" s="48">
        <v>0</v>
      </c>
      <c r="EV19" s="73" t="s">
        <v>139</v>
      </c>
      <c r="EW19" s="73" t="s">
        <v>139</v>
      </c>
      <c r="EX19" s="48">
        <v>0</v>
      </c>
      <c r="EY19" s="73" t="s">
        <v>139</v>
      </c>
      <c r="EZ19" s="73" t="s">
        <v>139</v>
      </c>
      <c r="FA19" s="48">
        <v>0</v>
      </c>
      <c r="FB19" s="73" t="s">
        <v>139</v>
      </c>
      <c r="FC19" s="73" t="s">
        <v>139</v>
      </c>
      <c r="FD19" s="48">
        <v>29</v>
      </c>
      <c r="FE19" s="48">
        <v>1585</v>
      </c>
      <c r="FF19" s="48">
        <v>15</v>
      </c>
      <c r="FG19" s="48">
        <v>46</v>
      </c>
      <c r="FH19" s="48">
        <v>75</v>
      </c>
      <c r="FI19" s="48">
        <v>1</v>
      </c>
      <c r="FJ19" s="48" t="s">
        <v>139</v>
      </c>
      <c r="FK19" s="48">
        <v>0</v>
      </c>
      <c r="FL19" s="48">
        <v>0</v>
      </c>
      <c r="FM19" s="48">
        <v>0</v>
      </c>
      <c r="FN19" s="48" t="s">
        <v>139</v>
      </c>
      <c r="FO19" s="48">
        <v>0</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8</v>
      </c>
      <c r="GY19" s="48">
        <v>0</v>
      </c>
      <c r="GZ19" s="48">
        <v>0</v>
      </c>
      <c r="HA19" s="48">
        <v>0</v>
      </c>
      <c r="HB19" s="48">
        <v>0</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0</v>
      </c>
      <c r="HW19" s="48">
        <v>8</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123</v>
      </c>
      <c r="KG19" s="48">
        <v>322</v>
      </c>
      <c r="KH19" s="48">
        <v>0</v>
      </c>
      <c r="KI19" s="48">
        <v>0</v>
      </c>
      <c r="KJ19" s="48">
        <v>0</v>
      </c>
      <c r="KK19" s="48">
        <v>0</v>
      </c>
      <c r="KL19" s="48">
        <v>0</v>
      </c>
      <c r="KM19" s="48">
        <v>0</v>
      </c>
    </row>
    <row r="20" spans="1:299" ht="13.5" customHeight="1">
      <c r="A20" s="45" t="s">
        <v>127</v>
      </c>
      <c r="B20" s="46" t="s">
        <v>163</v>
      </c>
      <c r="C20" s="47" t="s">
        <v>164</v>
      </c>
      <c r="D20" s="48">
        <v>28</v>
      </c>
      <c r="E20" s="48">
        <v>11</v>
      </c>
      <c r="F20" s="48">
        <v>0</v>
      </c>
      <c r="G20" s="48">
        <v>0</v>
      </c>
      <c r="H20" s="48">
        <v>0</v>
      </c>
      <c r="I20" s="48">
        <v>0</v>
      </c>
      <c r="J20" s="48">
        <v>0</v>
      </c>
      <c r="K20" s="48">
        <v>0</v>
      </c>
      <c r="L20" s="48">
        <v>0</v>
      </c>
      <c r="M20" s="48">
        <v>0</v>
      </c>
      <c r="N20" s="48">
        <v>48</v>
      </c>
      <c r="O20" s="48">
        <v>21</v>
      </c>
      <c r="P20" s="48"/>
      <c r="Q20" s="48"/>
      <c r="R20" s="48">
        <v>5</v>
      </c>
      <c r="S20" s="48">
        <v>10</v>
      </c>
      <c r="T20" s="48">
        <v>0</v>
      </c>
      <c r="U20" s="48">
        <v>0</v>
      </c>
      <c r="V20" s="48">
        <v>0</v>
      </c>
      <c r="W20" s="48">
        <v>0</v>
      </c>
      <c r="X20" s="48">
        <v>0</v>
      </c>
      <c r="Y20" s="48">
        <v>0</v>
      </c>
      <c r="Z20" s="48">
        <v>0</v>
      </c>
      <c r="AA20" s="48">
        <v>0</v>
      </c>
      <c r="AB20" s="48">
        <v>0</v>
      </c>
      <c r="AC20" s="48">
        <v>0</v>
      </c>
      <c r="AD20" s="48">
        <v>0</v>
      </c>
      <c r="AE20" s="48">
        <v>0</v>
      </c>
      <c r="AF20" s="48">
        <v>0</v>
      </c>
      <c r="AG20" s="48">
        <v>0</v>
      </c>
      <c r="AH20" s="48">
        <f>AI20+BB20</f>
        <v>28</v>
      </c>
      <c r="AI20" s="48">
        <f>AJ20+AP20+AV20</f>
        <v>28</v>
      </c>
      <c r="AJ20" s="48">
        <f>SUM(AK20:AO20)</f>
        <v>5</v>
      </c>
      <c r="AK20" s="48">
        <v>5</v>
      </c>
      <c r="AL20" s="48">
        <v>0</v>
      </c>
      <c r="AM20" s="48">
        <v>0</v>
      </c>
      <c r="AN20" s="48">
        <v>0</v>
      </c>
      <c r="AO20" s="48">
        <v>0</v>
      </c>
      <c r="AP20" s="48">
        <f>SUM(AQ20:AU20)</f>
        <v>0</v>
      </c>
      <c r="AQ20" s="48">
        <v>0</v>
      </c>
      <c r="AR20" s="48">
        <v>0</v>
      </c>
      <c r="AS20" s="48">
        <v>0</v>
      </c>
      <c r="AT20" s="48">
        <v>0</v>
      </c>
      <c r="AU20" s="48">
        <v>0</v>
      </c>
      <c r="AV20" s="48">
        <f>SUM(AW20:BA20)</f>
        <v>23</v>
      </c>
      <c r="AW20" s="48">
        <v>23</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139</v>
      </c>
      <c r="EQ20" s="73" t="s">
        <v>139</v>
      </c>
      <c r="ER20" s="48">
        <v>0</v>
      </c>
      <c r="ES20" s="73" t="s">
        <v>139</v>
      </c>
      <c r="ET20" s="73" t="s">
        <v>139</v>
      </c>
      <c r="EU20" s="48">
        <v>0</v>
      </c>
      <c r="EV20" s="73" t="s">
        <v>139</v>
      </c>
      <c r="EW20" s="73" t="s">
        <v>139</v>
      </c>
      <c r="EX20" s="48">
        <v>0</v>
      </c>
      <c r="EY20" s="73" t="s">
        <v>139</v>
      </c>
      <c r="EZ20" s="73" t="s">
        <v>139</v>
      </c>
      <c r="FA20" s="48">
        <v>0</v>
      </c>
      <c r="FB20" s="73" t="s">
        <v>139</v>
      </c>
      <c r="FC20" s="73" t="s">
        <v>139</v>
      </c>
      <c r="FD20" s="48">
        <v>0</v>
      </c>
      <c r="FE20" s="48">
        <v>0</v>
      </c>
      <c r="FF20" s="48">
        <v>0</v>
      </c>
      <c r="FG20" s="48">
        <v>0</v>
      </c>
      <c r="FH20" s="48">
        <v>0</v>
      </c>
      <c r="FI20" s="48">
        <v>0</v>
      </c>
      <c r="FJ20" s="48" t="s">
        <v>139</v>
      </c>
      <c r="FK20" s="48">
        <v>0</v>
      </c>
      <c r="FL20" s="48">
        <v>0</v>
      </c>
      <c r="FM20" s="48">
        <v>0</v>
      </c>
      <c r="FN20" s="48" t="s">
        <v>139</v>
      </c>
      <c r="FO20" s="48">
        <v>0</v>
      </c>
      <c r="FP20" s="48">
        <v>0</v>
      </c>
      <c r="FQ20" s="48">
        <v>0</v>
      </c>
      <c r="FR20" s="48" t="s">
        <v>139</v>
      </c>
      <c r="FS20" s="48">
        <v>0</v>
      </c>
      <c r="FT20" s="48">
        <v>0</v>
      </c>
      <c r="FU20" s="48">
        <v>0</v>
      </c>
      <c r="FV20" s="48" t="s">
        <v>139</v>
      </c>
      <c r="FW20" s="48">
        <v>0</v>
      </c>
      <c r="FX20" s="48">
        <v>0</v>
      </c>
      <c r="FY20" s="48">
        <v>0</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0</v>
      </c>
      <c r="JQ20" s="48">
        <v>0</v>
      </c>
      <c r="JR20" s="48">
        <v>0</v>
      </c>
      <c r="JS20" s="48">
        <v>0</v>
      </c>
      <c r="JT20" s="48">
        <v>0</v>
      </c>
      <c r="JU20" s="48">
        <v>0</v>
      </c>
      <c r="JV20" s="48">
        <v>0</v>
      </c>
      <c r="JW20" s="48">
        <v>0</v>
      </c>
      <c r="JX20" s="48">
        <v>2</v>
      </c>
      <c r="JY20" s="48">
        <v>2</v>
      </c>
      <c r="JZ20" s="48">
        <v>0</v>
      </c>
      <c r="KA20" s="48">
        <v>0</v>
      </c>
      <c r="KB20" s="48">
        <v>0</v>
      </c>
      <c r="KC20" s="48">
        <v>0</v>
      </c>
      <c r="KD20" s="48">
        <v>0</v>
      </c>
      <c r="KE20" s="48">
        <v>0</v>
      </c>
      <c r="KF20" s="48">
        <v>123</v>
      </c>
      <c r="KG20" s="48">
        <v>320</v>
      </c>
      <c r="KH20" s="48">
        <v>0</v>
      </c>
      <c r="KI20" s="48">
        <v>0</v>
      </c>
      <c r="KJ20" s="48">
        <v>0</v>
      </c>
      <c r="KK20" s="48">
        <v>0</v>
      </c>
      <c r="KL20" s="48">
        <v>0</v>
      </c>
      <c r="KM20" s="48">
        <v>0</v>
      </c>
    </row>
    <row r="21" spans="1:299" ht="13.5" customHeight="1">
      <c r="A21" s="45" t="s">
        <v>127</v>
      </c>
      <c r="B21" s="46" t="s">
        <v>165</v>
      </c>
      <c r="C21" s="47" t="s">
        <v>166</v>
      </c>
      <c r="D21" s="48">
        <v>20</v>
      </c>
      <c r="E21" s="48">
        <v>19</v>
      </c>
      <c r="F21" s="48">
        <v>0</v>
      </c>
      <c r="G21" s="48">
        <v>0</v>
      </c>
      <c r="H21" s="48">
        <v>0</v>
      </c>
      <c r="I21" s="48">
        <v>0</v>
      </c>
      <c r="J21" s="48">
        <v>0</v>
      </c>
      <c r="K21" s="48">
        <v>0</v>
      </c>
      <c r="L21" s="48">
        <v>0</v>
      </c>
      <c r="M21" s="48">
        <v>0</v>
      </c>
      <c r="N21" s="48"/>
      <c r="O21" s="48"/>
      <c r="P21" s="48">
        <v>0</v>
      </c>
      <c r="Q21" s="48">
        <v>0</v>
      </c>
      <c r="R21" s="48">
        <v>52</v>
      </c>
      <c r="S21" s="48">
        <v>82</v>
      </c>
      <c r="T21" s="48">
        <v>0</v>
      </c>
      <c r="U21" s="48">
        <v>0</v>
      </c>
      <c r="V21" s="48">
        <v>0</v>
      </c>
      <c r="W21" s="48">
        <v>0</v>
      </c>
      <c r="X21" s="48">
        <v>0</v>
      </c>
      <c r="Y21" s="48">
        <v>0</v>
      </c>
      <c r="Z21" s="48">
        <v>0</v>
      </c>
      <c r="AA21" s="48">
        <v>0</v>
      </c>
      <c r="AB21" s="48">
        <v>0</v>
      </c>
      <c r="AC21" s="48">
        <v>0</v>
      </c>
      <c r="AD21" s="48">
        <v>0</v>
      </c>
      <c r="AE21" s="48">
        <v>0</v>
      </c>
      <c r="AF21" s="48">
        <v>0</v>
      </c>
      <c r="AG21" s="48">
        <v>0</v>
      </c>
      <c r="AH21" s="48">
        <f>AI21+BB21</f>
        <v>20</v>
      </c>
      <c r="AI21" s="48">
        <f>AJ21+AP21+AV21</f>
        <v>20</v>
      </c>
      <c r="AJ21" s="48">
        <f>SUM(AK21:AO21)</f>
        <v>7</v>
      </c>
      <c r="AK21" s="48">
        <v>0</v>
      </c>
      <c r="AL21" s="48">
        <v>7</v>
      </c>
      <c r="AM21" s="48">
        <v>0</v>
      </c>
      <c r="AN21" s="48">
        <v>0</v>
      </c>
      <c r="AO21" s="48">
        <v>0</v>
      </c>
      <c r="AP21" s="48">
        <f>SUM(AQ21:AU21)</f>
        <v>0</v>
      </c>
      <c r="AQ21" s="48">
        <v>0</v>
      </c>
      <c r="AR21" s="48">
        <v>0</v>
      </c>
      <c r="AS21" s="48">
        <v>0</v>
      </c>
      <c r="AT21" s="48">
        <v>0</v>
      </c>
      <c r="AU21" s="48">
        <v>0</v>
      </c>
      <c r="AV21" s="48">
        <f>SUM(AW21:BA21)</f>
        <v>13</v>
      </c>
      <c r="AW21" s="48">
        <v>13</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73" t="s">
        <v>139</v>
      </c>
      <c r="EQ21" s="73" t="s">
        <v>139</v>
      </c>
      <c r="ER21" s="48">
        <v>0</v>
      </c>
      <c r="ES21" s="73" t="s">
        <v>139</v>
      </c>
      <c r="ET21" s="73" t="s">
        <v>139</v>
      </c>
      <c r="EU21" s="48">
        <v>0</v>
      </c>
      <c r="EV21" s="73" t="s">
        <v>139</v>
      </c>
      <c r="EW21" s="73" t="s">
        <v>139</v>
      </c>
      <c r="EX21" s="48">
        <v>0</v>
      </c>
      <c r="EY21" s="73" t="s">
        <v>139</v>
      </c>
      <c r="EZ21" s="73" t="s">
        <v>139</v>
      </c>
      <c r="FA21" s="48">
        <v>0</v>
      </c>
      <c r="FB21" s="73" t="s">
        <v>139</v>
      </c>
      <c r="FC21" s="73" t="s">
        <v>139</v>
      </c>
      <c r="FD21" s="48">
        <v>0</v>
      </c>
      <c r="FE21" s="48">
        <v>0</v>
      </c>
      <c r="FF21" s="48">
        <v>0</v>
      </c>
      <c r="FG21" s="48">
        <v>0</v>
      </c>
      <c r="FH21" s="48">
        <v>0</v>
      </c>
      <c r="FI21" s="48">
        <v>0</v>
      </c>
      <c r="FJ21" s="48" t="s">
        <v>139</v>
      </c>
      <c r="FK21" s="48">
        <v>0</v>
      </c>
      <c r="FL21" s="48">
        <v>0</v>
      </c>
      <c r="FM21" s="48">
        <v>0</v>
      </c>
      <c r="FN21" s="48" t="s">
        <v>139</v>
      </c>
      <c r="FO21" s="48">
        <v>0</v>
      </c>
      <c r="FP21" s="48">
        <v>0</v>
      </c>
      <c r="FQ21" s="48">
        <v>0</v>
      </c>
      <c r="FR21" s="48" t="s">
        <v>139</v>
      </c>
      <c r="FS21" s="48">
        <v>0</v>
      </c>
      <c r="FT21" s="48">
        <v>0</v>
      </c>
      <c r="FU21" s="48">
        <v>0</v>
      </c>
      <c r="FV21" s="48" t="s">
        <v>139</v>
      </c>
      <c r="FW21" s="48">
        <v>0</v>
      </c>
      <c r="FX21" s="48">
        <v>0</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0</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0</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123</v>
      </c>
      <c r="KG21" s="48">
        <v>320</v>
      </c>
      <c r="KH21" s="48">
        <v>0</v>
      </c>
      <c r="KI21" s="48">
        <v>0</v>
      </c>
      <c r="KJ21" s="48">
        <v>0</v>
      </c>
      <c r="KK21" s="48">
        <v>0</v>
      </c>
      <c r="KL21" s="48">
        <v>0</v>
      </c>
      <c r="KM21" s="48">
        <v>0</v>
      </c>
    </row>
    <row r="22" spans="1:299" ht="13.5" customHeight="1">
      <c r="A22" s="45" t="s">
        <v>127</v>
      </c>
      <c r="B22" s="46" t="s">
        <v>167</v>
      </c>
      <c r="C22" s="47" t="s">
        <v>168</v>
      </c>
      <c r="D22" s="48">
        <v>25</v>
      </c>
      <c r="E22" s="48">
        <v>24</v>
      </c>
      <c r="F22" s="48">
        <v>0</v>
      </c>
      <c r="G22" s="48">
        <v>0</v>
      </c>
      <c r="H22" s="48">
        <v>0</v>
      </c>
      <c r="I22" s="48">
        <v>0</v>
      </c>
      <c r="J22" s="48">
        <v>0</v>
      </c>
      <c r="K22" s="48">
        <v>0</v>
      </c>
      <c r="L22" s="48">
        <v>0</v>
      </c>
      <c r="M22" s="48">
        <v>0</v>
      </c>
      <c r="N22" s="48">
        <v>62</v>
      </c>
      <c r="O22" s="48">
        <v>119</v>
      </c>
      <c r="P22" s="48">
        <v>0</v>
      </c>
      <c r="Q22" s="48">
        <v>0</v>
      </c>
      <c r="R22" s="48">
        <v>2</v>
      </c>
      <c r="S22" s="48">
        <v>3</v>
      </c>
      <c r="T22" s="48">
        <v>0</v>
      </c>
      <c r="U22" s="48">
        <v>0</v>
      </c>
      <c r="V22" s="48">
        <v>0</v>
      </c>
      <c r="W22" s="48">
        <v>0</v>
      </c>
      <c r="X22" s="48">
        <v>0</v>
      </c>
      <c r="Y22" s="48">
        <v>0</v>
      </c>
      <c r="Z22" s="48">
        <v>0</v>
      </c>
      <c r="AA22" s="48">
        <v>0</v>
      </c>
      <c r="AB22" s="48">
        <v>0</v>
      </c>
      <c r="AC22" s="48">
        <v>0</v>
      </c>
      <c r="AD22" s="48">
        <v>0</v>
      </c>
      <c r="AE22" s="48">
        <v>0</v>
      </c>
      <c r="AF22" s="48">
        <v>0</v>
      </c>
      <c r="AG22" s="48">
        <v>0</v>
      </c>
      <c r="AH22" s="48">
        <f>AI22+BB22</f>
        <v>25</v>
      </c>
      <c r="AI22" s="48">
        <f>AJ22+AP22+AV22</f>
        <v>25</v>
      </c>
      <c r="AJ22" s="48">
        <f>SUM(AK22:AO22)</f>
        <v>9</v>
      </c>
      <c r="AK22" s="48">
        <v>0</v>
      </c>
      <c r="AL22" s="48">
        <v>9</v>
      </c>
      <c r="AM22" s="48">
        <v>0</v>
      </c>
      <c r="AN22" s="48">
        <v>0</v>
      </c>
      <c r="AO22" s="48">
        <v>0</v>
      </c>
      <c r="AP22" s="48">
        <f>SUM(AQ22:AU22)</f>
        <v>0</v>
      </c>
      <c r="AQ22" s="48">
        <v>0</v>
      </c>
      <c r="AR22" s="48">
        <v>0</v>
      </c>
      <c r="AS22" s="48">
        <v>0</v>
      </c>
      <c r="AT22" s="48">
        <v>0</v>
      </c>
      <c r="AU22" s="48">
        <v>0</v>
      </c>
      <c r="AV22" s="48">
        <f>SUM(AW22:BA22)</f>
        <v>16</v>
      </c>
      <c r="AW22" s="48">
        <v>16</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0</v>
      </c>
      <c r="EP22" s="73" t="s">
        <v>139</v>
      </c>
      <c r="EQ22" s="73" t="s">
        <v>139</v>
      </c>
      <c r="ER22" s="48">
        <v>0</v>
      </c>
      <c r="ES22" s="73" t="s">
        <v>139</v>
      </c>
      <c r="ET22" s="73" t="s">
        <v>139</v>
      </c>
      <c r="EU22" s="48">
        <v>0</v>
      </c>
      <c r="EV22" s="73" t="s">
        <v>139</v>
      </c>
      <c r="EW22" s="73" t="s">
        <v>139</v>
      </c>
      <c r="EX22" s="48">
        <v>0</v>
      </c>
      <c r="EY22" s="73" t="s">
        <v>139</v>
      </c>
      <c r="EZ22" s="73" t="s">
        <v>139</v>
      </c>
      <c r="FA22" s="48">
        <v>0</v>
      </c>
      <c r="FB22" s="73" t="s">
        <v>139</v>
      </c>
      <c r="FC22" s="73" t="s">
        <v>139</v>
      </c>
      <c r="FD22" s="48">
        <v>0</v>
      </c>
      <c r="FE22" s="48">
        <v>0</v>
      </c>
      <c r="FF22" s="48">
        <v>0</v>
      </c>
      <c r="FG22" s="48">
        <v>0</v>
      </c>
      <c r="FH22" s="48">
        <v>0</v>
      </c>
      <c r="FI22" s="48">
        <v>0</v>
      </c>
      <c r="FJ22" s="48" t="s">
        <v>139</v>
      </c>
      <c r="FK22" s="48">
        <v>0</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0</v>
      </c>
      <c r="KG22" s="48">
        <v>0</v>
      </c>
      <c r="KH22" s="48">
        <v>0</v>
      </c>
      <c r="KI22" s="48">
        <v>0</v>
      </c>
      <c r="KJ22" s="48">
        <v>0</v>
      </c>
      <c r="KK22" s="48">
        <v>0</v>
      </c>
      <c r="KL22" s="48">
        <v>0</v>
      </c>
      <c r="KM22" s="48">
        <v>0</v>
      </c>
    </row>
    <row r="23" spans="1:299" ht="13.5" customHeight="1">
      <c r="A23" s="45" t="s">
        <v>127</v>
      </c>
      <c r="B23" s="46" t="s">
        <v>169</v>
      </c>
      <c r="C23" s="47" t="s">
        <v>170</v>
      </c>
      <c r="D23" s="48">
        <v>46</v>
      </c>
      <c r="E23" s="48">
        <v>29</v>
      </c>
      <c r="F23" s="48">
        <v>0</v>
      </c>
      <c r="G23" s="48">
        <v>0</v>
      </c>
      <c r="H23" s="48">
        <v>0</v>
      </c>
      <c r="I23" s="48">
        <v>0</v>
      </c>
      <c r="J23" s="48">
        <v>0</v>
      </c>
      <c r="K23" s="48">
        <v>0</v>
      </c>
      <c r="L23" s="48">
        <v>0</v>
      </c>
      <c r="M23" s="48">
        <v>0</v>
      </c>
      <c r="N23" s="48">
        <v>166</v>
      </c>
      <c r="O23" s="48">
        <v>288</v>
      </c>
      <c r="P23" s="48">
        <v>0</v>
      </c>
      <c r="Q23" s="48">
        <v>0</v>
      </c>
      <c r="R23" s="48">
        <v>0</v>
      </c>
      <c r="S23" s="48">
        <v>0</v>
      </c>
      <c r="T23" s="48">
        <v>0</v>
      </c>
      <c r="U23" s="48">
        <v>0</v>
      </c>
      <c r="V23" s="48">
        <v>0</v>
      </c>
      <c r="W23" s="48">
        <v>0</v>
      </c>
      <c r="X23" s="48">
        <v>0</v>
      </c>
      <c r="Y23" s="48">
        <v>0</v>
      </c>
      <c r="Z23" s="48">
        <v>0</v>
      </c>
      <c r="AA23" s="48">
        <v>0</v>
      </c>
      <c r="AB23" s="48">
        <v>0</v>
      </c>
      <c r="AC23" s="48">
        <v>0</v>
      </c>
      <c r="AD23" s="48">
        <v>0</v>
      </c>
      <c r="AE23" s="48">
        <v>0</v>
      </c>
      <c r="AF23" s="48">
        <v>0</v>
      </c>
      <c r="AG23" s="48">
        <v>0</v>
      </c>
      <c r="AH23" s="48">
        <f>AI23+BB23</f>
        <v>46</v>
      </c>
      <c r="AI23" s="48">
        <f>AJ23+AP23+AV23</f>
        <v>46</v>
      </c>
      <c r="AJ23" s="48">
        <f>SUM(AK23:AO23)</f>
        <v>8</v>
      </c>
      <c r="AK23" s="48">
        <v>8</v>
      </c>
      <c r="AL23" s="48">
        <v>0</v>
      </c>
      <c r="AM23" s="48">
        <v>0</v>
      </c>
      <c r="AN23" s="48">
        <v>0</v>
      </c>
      <c r="AO23" s="48">
        <v>0</v>
      </c>
      <c r="AP23" s="48">
        <f>SUM(AQ23:AU23)</f>
        <v>0</v>
      </c>
      <c r="AQ23" s="48">
        <v>0</v>
      </c>
      <c r="AR23" s="48">
        <v>0</v>
      </c>
      <c r="AS23" s="48">
        <v>0</v>
      </c>
      <c r="AT23" s="48">
        <v>0</v>
      </c>
      <c r="AU23" s="48">
        <v>0</v>
      </c>
      <c r="AV23" s="48">
        <f>SUM(AW23:BA23)</f>
        <v>38</v>
      </c>
      <c r="AW23" s="48">
        <v>38</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14</v>
      </c>
      <c r="EG23" s="48">
        <v>1</v>
      </c>
      <c r="EH23" s="48">
        <v>0</v>
      </c>
      <c r="EI23" s="48">
        <v>0</v>
      </c>
      <c r="EJ23" s="48">
        <v>0</v>
      </c>
      <c r="EK23" s="48">
        <v>0</v>
      </c>
      <c r="EL23" s="48">
        <v>0</v>
      </c>
      <c r="EM23" s="48">
        <v>0</v>
      </c>
      <c r="EN23" s="48">
        <v>0</v>
      </c>
      <c r="EO23" s="48">
        <v>0</v>
      </c>
      <c r="EP23" s="73" t="s">
        <v>139</v>
      </c>
      <c r="EQ23" s="73" t="s">
        <v>139</v>
      </c>
      <c r="ER23" s="48">
        <v>0</v>
      </c>
      <c r="ES23" s="73" t="s">
        <v>139</v>
      </c>
      <c r="ET23" s="73" t="s">
        <v>139</v>
      </c>
      <c r="EU23" s="48">
        <v>0</v>
      </c>
      <c r="EV23" s="73" t="s">
        <v>139</v>
      </c>
      <c r="EW23" s="73" t="s">
        <v>139</v>
      </c>
      <c r="EX23" s="48">
        <v>0</v>
      </c>
      <c r="EY23" s="73" t="s">
        <v>139</v>
      </c>
      <c r="EZ23" s="73" t="s">
        <v>139</v>
      </c>
      <c r="FA23" s="48">
        <v>0</v>
      </c>
      <c r="FB23" s="73" t="s">
        <v>139</v>
      </c>
      <c r="FC23" s="73" t="s">
        <v>139</v>
      </c>
      <c r="FD23" s="48">
        <v>0</v>
      </c>
      <c r="FE23" s="48">
        <v>0</v>
      </c>
      <c r="FF23" s="48">
        <v>0</v>
      </c>
      <c r="FG23" s="48">
        <v>71</v>
      </c>
      <c r="FH23" s="48">
        <v>0</v>
      </c>
      <c r="FI23" s="48">
        <v>0</v>
      </c>
      <c r="FJ23" s="48" t="s">
        <v>139</v>
      </c>
      <c r="FK23" s="48">
        <v>0</v>
      </c>
      <c r="FL23" s="48">
        <v>0</v>
      </c>
      <c r="FM23" s="48">
        <v>0</v>
      </c>
      <c r="FN23" s="48" t="s">
        <v>139</v>
      </c>
      <c r="FO23" s="48">
        <v>0</v>
      </c>
      <c r="FP23" s="48">
        <v>0</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0</v>
      </c>
      <c r="GZ23" s="48">
        <v>0</v>
      </c>
      <c r="HA23" s="48">
        <v>0</v>
      </c>
      <c r="HB23" s="48">
        <v>0</v>
      </c>
      <c r="HC23" s="48">
        <v>0</v>
      </c>
      <c r="HD23" s="48">
        <v>0</v>
      </c>
      <c r="HE23" s="48">
        <v>0</v>
      </c>
      <c r="HF23" s="48">
        <v>0</v>
      </c>
      <c r="HG23" s="48">
        <v>0</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0</v>
      </c>
      <c r="HX23" s="48">
        <v>0</v>
      </c>
      <c r="HY23" s="48">
        <v>0</v>
      </c>
      <c r="HZ23" s="48">
        <v>0</v>
      </c>
      <c r="IA23" s="48">
        <v>0</v>
      </c>
      <c r="IB23" s="48" t="s">
        <v>139</v>
      </c>
      <c r="IC23" s="48">
        <v>0</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0</v>
      </c>
      <c r="JQ23" s="48">
        <v>0</v>
      </c>
      <c r="JR23" s="48">
        <v>0</v>
      </c>
      <c r="JS23" s="48">
        <v>0</v>
      </c>
      <c r="JT23" s="48">
        <v>0</v>
      </c>
      <c r="JU23" s="48">
        <v>0</v>
      </c>
      <c r="JV23" s="48">
        <v>0</v>
      </c>
      <c r="JW23" s="48">
        <v>0</v>
      </c>
      <c r="JX23" s="48">
        <v>2</v>
      </c>
      <c r="JY23" s="48">
        <v>2</v>
      </c>
      <c r="JZ23" s="48">
        <v>0</v>
      </c>
      <c r="KA23" s="48">
        <v>0</v>
      </c>
      <c r="KB23" s="48">
        <v>0</v>
      </c>
      <c r="KC23" s="48">
        <v>0</v>
      </c>
      <c r="KD23" s="48">
        <v>0</v>
      </c>
      <c r="KE23" s="48">
        <v>0</v>
      </c>
      <c r="KF23" s="48">
        <v>0</v>
      </c>
      <c r="KG23" s="48">
        <v>0</v>
      </c>
      <c r="KH23" s="48">
        <v>0</v>
      </c>
      <c r="KI23" s="48">
        <v>0</v>
      </c>
      <c r="KJ23" s="48">
        <v>0</v>
      </c>
      <c r="KK23" s="48">
        <v>0</v>
      </c>
      <c r="KL23" s="48">
        <v>0</v>
      </c>
      <c r="KM23" s="48">
        <v>0</v>
      </c>
    </row>
    <row r="24" spans="1:299" ht="13.5" customHeight="1">
      <c r="A24" s="45" t="s">
        <v>127</v>
      </c>
      <c r="B24" s="46" t="s">
        <v>171</v>
      </c>
      <c r="C24" s="47" t="s">
        <v>172</v>
      </c>
      <c r="D24" s="48">
        <v>15</v>
      </c>
      <c r="E24" s="48">
        <v>20</v>
      </c>
      <c r="F24" s="48">
        <v>0</v>
      </c>
      <c r="G24" s="48">
        <v>0</v>
      </c>
      <c r="H24" s="48">
        <v>0</v>
      </c>
      <c r="I24" s="48">
        <v>0</v>
      </c>
      <c r="J24" s="48">
        <v>0</v>
      </c>
      <c r="K24" s="48">
        <v>0</v>
      </c>
      <c r="L24" s="48">
        <v>0</v>
      </c>
      <c r="M24" s="48">
        <v>0</v>
      </c>
      <c r="N24" s="48">
        <v>10</v>
      </c>
      <c r="O24" s="48">
        <v>12</v>
      </c>
      <c r="P24" s="48">
        <v>0</v>
      </c>
      <c r="Q24" s="48">
        <v>0</v>
      </c>
      <c r="R24" s="48"/>
      <c r="S24" s="48"/>
      <c r="T24" s="48">
        <v>7</v>
      </c>
      <c r="U24" s="48">
        <v>34</v>
      </c>
      <c r="V24" s="48">
        <v>0</v>
      </c>
      <c r="W24" s="48">
        <v>0</v>
      </c>
      <c r="X24" s="48">
        <v>0</v>
      </c>
      <c r="Y24" s="48">
        <v>0</v>
      </c>
      <c r="Z24" s="48">
        <v>0</v>
      </c>
      <c r="AA24" s="48">
        <v>0</v>
      </c>
      <c r="AB24" s="48">
        <v>0</v>
      </c>
      <c r="AC24" s="48">
        <v>0</v>
      </c>
      <c r="AD24" s="48">
        <v>0</v>
      </c>
      <c r="AE24" s="48">
        <v>0</v>
      </c>
      <c r="AF24" s="48">
        <v>0</v>
      </c>
      <c r="AG24" s="48">
        <v>0</v>
      </c>
      <c r="AH24" s="48">
        <f>AI24+BB24</f>
        <v>15</v>
      </c>
      <c r="AI24" s="48">
        <f>AJ24+AP24+AV24</f>
        <v>15</v>
      </c>
      <c r="AJ24" s="48">
        <f>SUM(AK24:AO24)</f>
        <v>9</v>
      </c>
      <c r="AK24" s="48">
        <v>0</v>
      </c>
      <c r="AL24" s="48">
        <v>9</v>
      </c>
      <c r="AM24" s="48">
        <v>0</v>
      </c>
      <c r="AN24" s="48">
        <v>0</v>
      </c>
      <c r="AO24" s="48">
        <v>0</v>
      </c>
      <c r="AP24" s="48">
        <f>SUM(AQ24:AU24)</f>
        <v>0</v>
      </c>
      <c r="AQ24" s="48">
        <v>0</v>
      </c>
      <c r="AR24" s="48">
        <v>0</v>
      </c>
      <c r="AS24" s="48">
        <v>0</v>
      </c>
      <c r="AT24" s="48">
        <v>0</v>
      </c>
      <c r="AU24" s="48">
        <v>0</v>
      </c>
      <c r="AV24" s="48">
        <f>SUM(AW24:BA24)</f>
        <v>6</v>
      </c>
      <c r="AW24" s="48">
        <v>6</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139</v>
      </c>
      <c r="EQ24" s="73" t="s">
        <v>139</v>
      </c>
      <c r="ER24" s="48">
        <v>0</v>
      </c>
      <c r="ES24" s="73" t="s">
        <v>139</v>
      </c>
      <c r="ET24" s="73" t="s">
        <v>139</v>
      </c>
      <c r="EU24" s="48">
        <v>0</v>
      </c>
      <c r="EV24" s="73" t="s">
        <v>139</v>
      </c>
      <c r="EW24" s="73" t="s">
        <v>139</v>
      </c>
      <c r="EX24" s="48">
        <v>0</v>
      </c>
      <c r="EY24" s="73" t="s">
        <v>139</v>
      </c>
      <c r="EZ24" s="73" t="s">
        <v>139</v>
      </c>
      <c r="FA24" s="48">
        <v>0</v>
      </c>
      <c r="FB24" s="73" t="s">
        <v>139</v>
      </c>
      <c r="FC24" s="73" t="s">
        <v>139</v>
      </c>
      <c r="FD24" s="48">
        <v>0</v>
      </c>
      <c r="FE24" s="48">
        <v>0</v>
      </c>
      <c r="FF24" s="48">
        <v>0</v>
      </c>
      <c r="FG24" s="48">
        <v>0</v>
      </c>
      <c r="FH24" s="48">
        <v>0</v>
      </c>
      <c r="FI24" s="48">
        <v>0</v>
      </c>
      <c r="FJ24" s="48" t="s">
        <v>139</v>
      </c>
      <c r="FK24" s="48">
        <v>0</v>
      </c>
      <c r="FL24" s="48">
        <v>0</v>
      </c>
      <c r="FM24" s="48">
        <v>0</v>
      </c>
      <c r="FN24" s="48" t="s">
        <v>139</v>
      </c>
      <c r="FO24" s="48">
        <v>0</v>
      </c>
      <c r="FP24" s="48">
        <v>0</v>
      </c>
      <c r="FQ24" s="48">
        <v>0</v>
      </c>
      <c r="FR24" s="48" t="s">
        <v>139</v>
      </c>
      <c r="FS24" s="48">
        <v>0</v>
      </c>
      <c r="FT24" s="48">
        <v>0</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0</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0</v>
      </c>
      <c r="KG24" s="48">
        <v>0</v>
      </c>
      <c r="KH24" s="48">
        <v>0</v>
      </c>
      <c r="KI24" s="48">
        <v>0</v>
      </c>
      <c r="KJ24" s="48">
        <v>0</v>
      </c>
      <c r="KK24" s="48">
        <v>0</v>
      </c>
      <c r="KL24" s="48">
        <v>0</v>
      </c>
      <c r="KM24" s="48">
        <v>0</v>
      </c>
    </row>
    <row r="25" spans="1:299" ht="13.5" customHeight="1">
      <c r="A25" s="45" t="s">
        <v>127</v>
      </c>
      <c r="B25" s="46" t="s">
        <v>173</v>
      </c>
      <c r="C25" s="47" t="s">
        <v>174</v>
      </c>
      <c r="D25" s="48">
        <v>29</v>
      </c>
      <c r="E25" s="48">
        <v>22</v>
      </c>
      <c r="F25" s="48">
        <v>0</v>
      </c>
      <c r="G25" s="48">
        <v>0</v>
      </c>
      <c r="H25" s="48">
        <v>0</v>
      </c>
      <c r="I25" s="48">
        <v>0</v>
      </c>
      <c r="J25" s="48">
        <v>0</v>
      </c>
      <c r="K25" s="48">
        <v>0</v>
      </c>
      <c r="L25" s="48">
        <v>0</v>
      </c>
      <c r="M25" s="48">
        <v>0</v>
      </c>
      <c r="N25" s="48">
        <v>46</v>
      </c>
      <c r="O25" s="48">
        <v>58</v>
      </c>
      <c r="P25" s="48">
        <v>1</v>
      </c>
      <c r="Q25" s="48">
        <v>4</v>
      </c>
      <c r="R25" s="48">
        <v>0</v>
      </c>
      <c r="S25" s="48">
        <v>0</v>
      </c>
      <c r="T25" s="48">
        <v>0</v>
      </c>
      <c r="U25" s="48">
        <v>0</v>
      </c>
      <c r="V25" s="48">
        <v>0</v>
      </c>
      <c r="W25" s="48">
        <v>0</v>
      </c>
      <c r="X25" s="48">
        <v>0</v>
      </c>
      <c r="Y25" s="48">
        <v>0</v>
      </c>
      <c r="Z25" s="48">
        <v>0</v>
      </c>
      <c r="AA25" s="48">
        <v>0</v>
      </c>
      <c r="AB25" s="48">
        <v>0</v>
      </c>
      <c r="AC25" s="48">
        <v>0</v>
      </c>
      <c r="AD25" s="48">
        <v>0</v>
      </c>
      <c r="AE25" s="48">
        <v>0</v>
      </c>
      <c r="AF25" s="48">
        <v>0</v>
      </c>
      <c r="AG25" s="48">
        <v>0</v>
      </c>
      <c r="AH25" s="48">
        <f>AI25+BB25</f>
        <v>29</v>
      </c>
      <c r="AI25" s="48">
        <f>AJ25+AP25+AV25</f>
        <v>29</v>
      </c>
      <c r="AJ25" s="48">
        <f>SUM(AK25:AO25)</f>
        <v>7</v>
      </c>
      <c r="AK25" s="48">
        <v>0</v>
      </c>
      <c r="AL25" s="48">
        <v>7</v>
      </c>
      <c r="AM25" s="48">
        <v>0</v>
      </c>
      <c r="AN25" s="48">
        <v>0</v>
      </c>
      <c r="AO25" s="48">
        <v>0</v>
      </c>
      <c r="AP25" s="48">
        <f>SUM(AQ25:AU25)</f>
        <v>0</v>
      </c>
      <c r="AQ25" s="48">
        <v>0</v>
      </c>
      <c r="AR25" s="48">
        <v>0</v>
      </c>
      <c r="AS25" s="48">
        <v>0</v>
      </c>
      <c r="AT25" s="48">
        <v>0</v>
      </c>
      <c r="AU25" s="48">
        <v>0</v>
      </c>
      <c r="AV25" s="48">
        <f>SUM(AW25:BA25)</f>
        <v>22</v>
      </c>
      <c r="AW25" s="48">
        <v>22</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22</v>
      </c>
      <c r="EG25" s="48">
        <v>5</v>
      </c>
      <c r="EH25" s="48">
        <v>0</v>
      </c>
      <c r="EI25" s="48">
        <v>0</v>
      </c>
      <c r="EJ25" s="48">
        <v>0</v>
      </c>
      <c r="EK25" s="48">
        <v>0</v>
      </c>
      <c r="EL25" s="48">
        <v>0</v>
      </c>
      <c r="EM25" s="48">
        <v>0</v>
      </c>
      <c r="EN25" s="48">
        <v>0</v>
      </c>
      <c r="EO25" s="48">
        <v>0</v>
      </c>
      <c r="EP25" s="73" t="s">
        <v>139</v>
      </c>
      <c r="EQ25" s="73" t="s">
        <v>139</v>
      </c>
      <c r="ER25" s="48">
        <v>0</v>
      </c>
      <c r="ES25" s="73" t="s">
        <v>139</v>
      </c>
      <c r="ET25" s="73" t="s">
        <v>139</v>
      </c>
      <c r="EU25" s="48">
        <v>0</v>
      </c>
      <c r="EV25" s="73" t="s">
        <v>139</v>
      </c>
      <c r="EW25" s="73" t="s">
        <v>139</v>
      </c>
      <c r="EX25" s="48">
        <v>0</v>
      </c>
      <c r="EY25" s="73" t="s">
        <v>139</v>
      </c>
      <c r="EZ25" s="73" t="s">
        <v>139</v>
      </c>
      <c r="FA25" s="48">
        <v>0</v>
      </c>
      <c r="FB25" s="73" t="s">
        <v>139</v>
      </c>
      <c r="FC25" s="73" t="s">
        <v>139</v>
      </c>
      <c r="FD25" s="48">
        <v>0</v>
      </c>
      <c r="FE25" s="48">
        <v>19</v>
      </c>
      <c r="FF25" s="48">
        <v>0</v>
      </c>
      <c r="FG25" s="48">
        <v>0</v>
      </c>
      <c r="FH25" s="48">
        <v>0</v>
      </c>
      <c r="FI25" s="48">
        <v>0</v>
      </c>
      <c r="FJ25" s="48" t="s">
        <v>139</v>
      </c>
      <c r="FK25" s="48">
        <v>0</v>
      </c>
      <c r="FL25" s="48">
        <v>0</v>
      </c>
      <c r="FM25" s="48">
        <v>0</v>
      </c>
      <c r="FN25" s="48" t="s">
        <v>139</v>
      </c>
      <c r="FO25" s="48">
        <v>0</v>
      </c>
      <c r="FP25" s="48">
        <v>0</v>
      </c>
      <c r="FQ25" s="48">
        <v>0</v>
      </c>
      <c r="FR25" s="48" t="s">
        <v>139</v>
      </c>
      <c r="FS25" s="48">
        <v>0</v>
      </c>
      <c r="FT25" s="48">
        <v>0</v>
      </c>
      <c r="FU25" s="48">
        <v>0</v>
      </c>
      <c r="FV25" s="48" t="s">
        <v>139</v>
      </c>
      <c r="FW25" s="48">
        <v>0</v>
      </c>
      <c r="FX25" s="48">
        <v>0</v>
      </c>
      <c r="FY25" s="48">
        <v>0</v>
      </c>
      <c r="FZ25" s="48" t="s">
        <v>139</v>
      </c>
      <c r="GA25" s="48">
        <v>0</v>
      </c>
      <c r="GB25" s="48">
        <v>0</v>
      </c>
      <c r="GC25" s="48">
        <v>0</v>
      </c>
      <c r="GD25" s="48" t="s">
        <v>139</v>
      </c>
      <c r="GE25" s="48">
        <v>0</v>
      </c>
      <c r="GF25" s="48">
        <v>0</v>
      </c>
      <c r="GG25" s="48">
        <v>0</v>
      </c>
      <c r="GH25" s="48" t="s">
        <v>139</v>
      </c>
      <c r="GI25" s="48">
        <v>0</v>
      </c>
      <c r="GJ25" s="48">
        <v>0</v>
      </c>
      <c r="GK25" s="48">
        <v>0</v>
      </c>
      <c r="GL25" s="48" t="s">
        <v>139</v>
      </c>
      <c r="GM25" s="48">
        <v>0</v>
      </c>
      <c r="GN25" s="48">
        <v>0</v>
      </c>
      <c r="GO25" s="48">
        <v>0</v>
      </c>
      <c r="GP25" s="48" t="s">
        <v>139</v>
      </c>
      <c r="GQ25" s="48">
        <v>0</v>
      </c>
      <c r="GR25" s="48">
        <v>0</v>
      </c>
      <c r="GS25" s="48">
        <v>0</v>
      </c>
      <c r="GT25" s="48" t="s">
        <v>139</v>
      </c>
      <c r="GU25" s="48">
        <v>0</v>
      </c>
      <c r="GV25" s="48">
        <v>0</v>
      </c>
      <c r="GW25" s="48">
        <v>0</v>
      </c>
      <c r="GX25" s="48">
        <v>0</v>
      </c>
      <c r="GY25" s="48">
        <v>0</v>
      </c>
      <c r="GZ25" s="48">
        <v>0</v>
      </c>
      <c r="HA25" s="48">
        <v>0</v>
      </c>
      <c r="HB25" s="48">
        <v>0</v>
      </c>
      <c r="HC25" s="48">
        <v>0</v>
      </c>
      <c r="HD25" s="48">
        <v>0</v>
      </c>
      <c r="HE25" s="48">
        <v>0</v>
      </c>
      <c r="HF25" s="48">
        <v>0</v>
      </c>
      <c r="HG25" s="48">
        <v>0</v>
      </c>
      <c r="HH25" s="73" t="s">
        <v>139</v>
      </c>
      <c r="HI25" s="73" t="s">
        <v>139</v>
      </c>
      <c r="HJ25" s="48">
        <v>0</v>
      </c>
      <c r="HK25" s="73" t="s">
        <v>139</v>
      </c>
      <c r="HL25" s="73" t="s">
        <v>139</v>
      </c>
      <c r="HM25" s="48">
        <v>0</v>
      </c>
      <c r="HN25" s="73" t="s">
        <v>139</v>
      </c>
      <c r="HO25" s="73" t="s">
        <v>139</v>
      </c>
      <c r="HP25" s="48">
        <v>0</v>
      </c>
      <c r="HQ25" s="73" t="s">
        <v>139</v>
      </c>
      <c r="HR25" s="73" t="s">
        <v>139</v>
      </c>
      <c r="HS25" s="48">
        <v>0</v>
      </c>
      <c r="HT25" s="73" t="s">
        <v>139</v>
      </c>
      <c r="HU25" s="73" t="s">
        <v>139</v>
      </c>
      <c r="HV25" s="48">
        <v>0</v>
      </c>
      <c r="HW25" s="48">
        <v>0</v>
      </c>
      <c r="HX25" s="48">
        <v>0</v>
      </c>
      <c r="HY25" s="48">
        <v>0</v>
      </c>
      <c r="HZ25" s="48">
        <v>0</v>
      </c>
      <c r="IA25" s="48">
        <v>0</v>
      </c>
      <c r="IB25" s="48" t="s">
        <v>139</v>
      </c>
      <c r="IC25" s="48">
        <v>0</v>
      </c>
      <c r="ID25" s="48">
        <v>0</v>
      </c>
      <c r="IE25" s="48">
        <v>0</v>
      </c>
      <c r="IF25" s="48" t="s">
        <v>139</v>
      </c>
      <c r="IG25" s="48">
        <v>0</v>
      </c>
      <c r="IH25" s="48">
        <v>0</v>
      </c>
      <c r="II25" s="48">
        <v>0</v>
      </c>
      <c r="IJ25" s="48" t="s">
        <v>139</v>
      </c>
      <c r="IK25" s="48">
        <v>0</v>
      </c>
      <c r="IL25" s="48">
        <v>0</v>
      </c>
      <c r="IM25" s="48">
        <v>0</v>
      </c>
      <c r="IN25" s="48" t="s">
        <v>139</v>
      </c>
      <c r="IO25" s="48">
        <v>0</v>
      </c>
      <c r="IP25" s="48">
        <v>0</v>
      </c>
      <c r="IQ25" s="48">
        <v>0</v>
      </c>
      <c r="IR25" s="48" t="s">
        <v>139</v>
      </c>
      <c r="IS25" s="48">
        <v>0</v>
      </c>
      <c r="IT25" s="48">
        <v>0</v>
      </c>
      <c r="IU25" s="48">
        <v>0</v>
      </c>
      <c r="IV25" s="48" t="s">
        <v>139</v>
      </c>
      <c r="IW25" s="48">
        <v>0</v>
      </c>
      <c r="IX25" s="48">
        <v>0</v>
      </c>
      <c r="IY25" s="48">
        <v>0</v>
      </c>
      <c r="IZ25" s="48" t="s">
        <v>139</v>
      </c>
      <c r="JA25" s="48">
        <v>0</v>
      </c>
      <c r="JB25" s="48">
        <v>0</v>
      </c>
      <c r="JC25" s="48">
        <v>0</v>
      </c>
      <c r="JD25" s="48" t="s">
        <v>139</v>
      </c>
      <c r="JE25" s="48">
        <v>0</v>
      </c>
      <c r="JF25" s="48">
        <v>0</v>
      </c>
      <c r="JG25" s="48">
        <v>0</v>
      </c>
      <c r="JH25" s="48" t="s">
        <v>139</v>
      </c>
      <c r="JI25" s="48">
        <v>0</v>
      </c>
      <c r="JJ25" s="48">
        <v>0</v>
      </c>
      <c r="JK25" s="48">
        <v>0</v>
      </c>
      <c r="JL25" s="48" t="s">
        <v>139</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0</v>
      </c>
      <c r="KG25" s="48">
        <v>0</v>
      </c>
      <c r="KH25" s="48">
        <v>0</v>
      </c>
      <c r="KI25" s="48">
        <v>0</v>
      </c>
      <c r="KJ25" s="48">
        <v>0</v>
      </c>
      <c r="KK25" s="48">
        <v>0</v>
      </c>
      <c r="KL25" s="48">
        <v>0</v>
      </c>
      <c r="KM25" s="48">
        <v>0</v>
      </c>
    </row>
    <row r="26" spans="1:299" ht="13.5" customHeight="1">
      <c r="A26" s="45" t="s">
        <v>127</v>
      </c>
      <c r="B26" s="46" t="s">
        <v>175</v>
      </c>
      <c r="C26" s="47" t="s">
        <v>176</v>
      </c>
      <c r="D26" s="48">
        <v>3</v>
      </c>
      <c r="E26" s="48">
        <v>5</v>
      </c>
      <c r="F26" s="48">
        <v>0</v>
      </c>
      <c r="G26" s="48">
        <v>0</v>
      </c>
      <c r="H26" s="48">
        <v>11</v>
      </c>
      <c r="I26" s="48">
        <v>4</v>
      </c>
      <c r="J26" s="48">
        <v>0</v>
      </c>
      <c r="K26" s="48">
        <v>0</v>
      </c>
      <c r="L26" s="48">
        <v>0</v>
      </c>
      <c r="M26" s="48">
        <v>0</v>
      </c>
      <c r="N26" s="48">
        <v>0</v>
      </c>
      <c r="O26" s="48">
        <v>0</v>
      </c>
      <c r="P26" s="48">
        <v>0</v>
      </c>
      <c r="Q26" s="48">
        <v>0</v>
      </c>
      <c r="R26" s="48">
        <v>0</v>
      </c>
      <c r="S26" s="48">
        <v>0</v>
      </c>
      <c r="T26" s="48">
        <v>0</v>
      </c>
      <c r="U26" s="48">
        <v>0</v>
      </c>
      <c r="V26" s="48">
        <v>0</v>
      </c>
      <c r="W26" s="48">
        <v>0</v>
      </c>
      <c r="X26" s="48">
        <v>0</v>
      </c>
      <c r="Y26" s="48">
        <v>0</v>
      </c>
      <c r="Z26" s="48">
        <v>0</v>
      </c>
      <c r="AA26" s="48">
        <v>0</v>
      </c>
      <c r="AB26" s="48">
        <v>0</v>
      </c>
      <c r="AC26" s="48">
        <v>0</v>
      </c>
      <c r="AD26" s="48">
        <v>0</v>
      </c>
      <c r="AE26" s="48">
        <v>0</v>
      </c>
      <c r="AF26" s="48">
        <v>0</v>
      </c>
      <c r="AG26" s="48">
        <v>0</v>
      </c>
      <c r="AH26" s="48">
        <f>AI26+BB26</f>
        <v>14</v>
      </c>
      <c r="AI26" s="48">
        <f>AJ26+AP26+AV26</f>
        <v>3</v>
      </c>
      <c r="AJ26" s="48">
        <f>SUM(AK26:AO26)</f>
        <v>1</v>
      </c>
      <c r="AK26" s="48">
        <v>0</v>
      </c>
      <c r="AL26" s="48">
        <v>1</v>
      </c>
      <c r="AM26" s="48">
        <v>0</v>
      </c>
      <c r="AN26" s="48">
        <v>0</v>
      </c>
      <c r="AO26" s="48">
        <v>0</v>
      </c>
      <c r="AP26" s="48">
        <f>SUM(AQ26:AU26)</f>
        <v>0</v>
      </c>
      <c r="AQ26" s="48">
        <v>0</v>
      </c>
      <c r="AR26" s="48">
        <v>0</v>
      </c>
      <c r="AS26" s="48">
        <v>0</v>
      </c>
      <c r="AT26" s="48">
        <v>0</v>
      </c>
      <c r="AU26" s="48">
        <v>0</v>
      </c>
      <c r="AV26" s="48">
        <f>SUM(AW26:BA26)</f>
        <v>2</v>
      </c>
      <c r="AW26" s="48">
        <v>2</v>
      </c>
      <c r="AX26" s="48">
        <v>0</v>
      </c>
      <c r="AY26" s="48">
        <v>0</v>
      </c>
      <c r="AZ26" s="48">
        <v>0</v>
      </c>
      <c r="BA26" s="48">
        <v>0</v>
      </c>
      <c r="BB26" s="48">
        <f>BC26+BI26+BO26+BU26+CA26</f>
        <v>11</v>
      </c>
      <c r="BC26" s="48">
        <f>SUM(BD26:BH26)</f>
        <v>11</v>
      </c>
      <c r="BD26" s="48">
        <v>11</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0</v>
      </c>
      <c r="EP26" s="73" t="s">
        <v>139</v>
      </c>
      <c r="EQ26" s="73" t="s">
        <v>139</v>
      </c>
      <c r="ER26" s="48">
        <v>0</v>
      </c>
      <c r="ES26" s="73" t="s">
        <v>139</v>
      </c>
      <c r="ET26" s="73" t="s">
        <v>139</v>
      </c>
      <c r="EU26" s="48">
        <v>0</v>
      </c>
      <c r="EV26" s="73" t="s">
        <v>139</v>
      </c>
      <c r="EW26" s="73" t="s">
        <v>139</v>
      </c>
      <c r="EX26" s="48">
        <v>0</v>
      </c>
      <c r="EY26" s="73" t="s">
        <v>139</v>
      </c>
      <c r="EZ26" s="73" t="s">
        <v>139</v>
      </c>
      <c r="FA26" s="48">
        <v>0</v>
      </c>
      <c r="FB26" s="73" t="s">
        <v>139</v>
      </c>
      <c r="FC26" s="73" t="s">
        <v>139</v>
      </c>
      <c r="FD26" s="48">
        <v>0</v>
      </c>
      <c r="FE26" s="48">
        <v>0</v>
      </c>
      <c r="FF26" s="48">
        <v>0</v>
      </c>
      <c r="FG26" s="48">
        <v>0</v>
      </c>
      <c r="FH26" s="48">
        <v>0</v>
      </c>
      <c r="FI26" s="48">
        <v>0</v>
      </c>
      <c r="FJ26" s="48" t="s">
        <v>139</v>
      </c>
      <c r="FK26" s="48">
        <v>0</v>
      </c>
      <c r="FL26" s="48">
        <v>0</v>
      </c>
      <c r="FM26" s="48">
        <v>0</v>
      </c>
      <c r="FN26" s="48" t="s">
        <v>139</v>
      </c>
      <c r="FO26" s="48">
        <v>0</v>
      </c>
      <c r="FP26" s="48">
        <v>0</v>
      </c>
      <c r="FQ26" s="48">
        <v>0</v>
      </c>
      <c r="FR26" s="48" t="s">
        <v>139</v>
      </c>
      <c r="FS26" s="48">
        <v>0</v>
      </c>
      <c r="FT26" s="48">
        <v>0</v>
      </c>
      <c r="FU26" s="48">
        <v>0</v>
      </c>
      <c r="FV26" s="48" t="s">
        <v>139</v>
      </c>
      <c r="FW26" s="48">
        <v>0</v>
      </c>
      <c r="FX26" s="48">
        <v>0</v>
      </c>
      <c r="FY26" s="48">
        <v>0</v>
      </c>
      <c r="FZ26" s="48" t="s">
        <v>139</v>
      </c>
      <c r="GA26" s="48">
        <v>0</v>
      </c>
      <c r="GB26" s="48">
        <v>0</v>
      </c>
      <c r="GC26" s="48">
        <v>0</v>
      </c>
      <c r="GD26" s="48" t="s">
        <v>139</v>
      </c>
      <c r="GE26" s="48">
        <v>0</v>
      </c>
      <c r="GF26" s="48">
        <v>0</v>
      </c>
      <c r="GG26" s="48">
        <v>0</v>
      </c>
      <c r="GH26" s="48" t="s">
        <v>139</v>
      </c>
      <c r="GI26" s="48">
        <v>0</v>
      </c>
      <c r="GJ26" s="48">
        <v>0</v>
      </c>
      <c r="GK26" s="48">
        <v>0</v>
      </c>
      <c r="GL26" s="48" t="s">
        <v>139</v>
      </c>
      <c r="GM26" s="48">
        <v>0</v>
      </c>
      <c r="GN26" s="48">
        <v>0</v>
      </c>
      <c r="GO26" s="48">
        <v>0</v>
      </c>
      <c r="GP26" s="48" t="s">
        <v>139</v>
      </c>
      <c r="GQ26" s="48">
        <v>0</v>
      </c>
      <c r="GR26" s="48">
        <v>0</v>
      </c>
      <c r="GS26" s="48">
        <v>0</v>
      </c>
      <c r="GT26" s="48" t="s">
        <v>139</v>
      </c>
      <c r="GU26" s="48">
        <v>0</v>
      </c>
      <c r="GV26" s="48">
        <v>0</v>
      </c>
      <c r="GW26" s="48">
        <v>0</v>
      </c>
      <c r="GX26" s="48">
        <v>0</v>
      </c>
      <c r="GY26" s="48">
        <v>0</v>
      </c>
      <c r="GZ26" s="48">
        <v>0</v>
      </c>
      <c r="HA26" s="48">
        <v>0</v>
      </c>
      <c r="HB26" s="48">
        <v>0</v>
      </c>
      <c r="HC26" s="48">
        <v>0</v>
      </c>
      <c r="HD26" s="48">
        <v>0</v>
      </c>
      <c r="HE26" s="48">
        <v>0</v>
      </c>
      <c r="HF26" s="48">
        <v>0</v>
      </c>
      <c r="HG26" s="48">
        <v>0</v>
      </c>
      <c r="HH26" s="73" t="s">
        <v>139</v>
      </c>
      <c r="HI26" s="73" t="s">
        <v>139</v>
      </c>
      <c r="HJ26" s="48">
        <v>0</v>
      </c>
      <c r="HK26" s="73" t="s">
        <v>139</v>
      </c>
      <c r="HL26" s="73" t="s">
        <v>139</v>
      </c>
      <c r="HM26" s="48">
        <v>0</v>
      </c>
      <c r="HN26" s="73" t="s">
        <v>139</v>
      </c>
      <c r="HO26" s="73" t="s">
        <v>139</v>
      </c>
      <c r="HP26" s="48">
        <v>0</v>
      </c>
      <c r="HQ26" s="73" t="s">
        <v>139</v>
      </c>
      <c r="HR26" s="73" t="s">
        <v>139</v>
      </c>
      <c r="HS26" s="48">
        <v>0</v>
      </c>
      <c r="HT26" s="73" t="s">
        <v>139</v>
      </c>
      <c r="HU26" s="73" t="s">
        <v>139</v>
      </c>
      <c r="HV26" s="48">
        <v>0</v>
      </c>
      <c r="HW26" s="48">
        <v>0</v>
      </c>
      <c r="HX26" s="48">
        <v>0</v>
      </c>
      <c r="HY26" s="48">
        <v>0</v>
      </c>
      <c r="HZ26" s="48">
        <v>0</v>
      </c>
      <c r="IA26" s="48">
        <v>0</v>
      </c>
      <c r="IB26" s="48" t="s">
        <v>139</v>
      </c>
      <c r="IC26" s="48">
        <v>0</v>
      </c>
      <c r="ID26" s="48">
        <v>0</v>
      </c>
      <c r="IE26" s="48">
        <v>0</v>
      </c>
      <c r="IF26" s="48" t="s">
        <v>139</v>
      </c>
      <c r="IG26" s="48">
        <v>0</v>
      </c>
      <c r="IH26" s="48">
        <v>0</v>
      </c>
      <c r="II26" s="48">
        <v>0</v>
      </c>
      <c r="IJ26" s="48" t="s">
        <v>139</v>
      </c>
      <c r="IK26" s="48">
        <v>0</v>
      </c>
      <c r="IL26" s="48">
        <v>0</v>
      </c>
      <c r="IM26" s="48">
        <v>0</v>
      </c>
      <c r="IN26" s="48" t="s">
        <v>139</v>
      </c>
      <c r="IO26" s="48">
        <v>0</v>
      </c>
      <c r="IP26" s="48">
        <v>0</v>
      </c>
      <c r="IQ26" s="48">
        <v>0</v>
      </c>
      <c r="IR26" s="48" t="s">
        <v>139</v>
      </c>
      <c r="IS26" s="48">
        <v>0</v>
      </c>
      <c r="IT26" s="48">
        <v>0</v>
      </c>
      <c r="IU26" s="48">
        <v>0</v>
      </c>
      <c r="IV26" s="48" t="s">
        <v>139</v>
      </c>
      <c r="IW26" s="48">
        <v>0</v>
      </c>
      <c r="IX26" s="48">
        <v>0</v>
      </c>
      <c r="IY26" s="48">
        <v>0</v>
      </c>
      <c r="IZ26" s="48" t="s">
        <v>139</v>
      </c>
      <c r="JA26" s="48">
        <v>0</v>
      </c>
      <c r="JB26" s="48">
        <v>0</v>
      </c>
      <c r="JC26" s="48">
        <v>0</v>
      </c>
      <c r="JD26" s="48" t="s">
        <v>139</v>
      </c>
      <c r="JE26" s="48">
        <v>0</v>
      </c>
      <c r="JF26" s="48">
        <v>0</v>
      </c>
      <c r="JG26" s="48">
        <v>0</v>
      </c>
      <c r="JH26" s="48" t="s">
        <v>139</v>
      </c>
      <c r="JI26" s="48">
        <v>0</v>
      </c>
      <c r="JJ26" s="48">
        <v>0</v>
      </c>
      <c r="JK26" s="48">
        <v>0</v>
      </c>
      <c r="JL26" s="48" t="s">
        <v>139</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0</v>
      </c>
      <c r="KG26" s="48">
        <v>0</v>
      </c>
      <c r="KH26" s="48">
        <v>0</v>
      </c>
      <c r="KI26" s="48">
        <v>0</v>
      </c>
      <c r="KJ26" s="48">
        <v>0</v>
      </c>
      <c r="KK26" s="48">
        <v>0</v>
      </c>
      <c r="KL26" s="48">
        <v>0</v>
      </c>
      <c r="KM26" s="48">
        <v>0</v>
      </c>
    </row>
    <row r="27" spans="1:299" ht="13.5" customHeight="1">
      <c r="A27" s="45" t="s">
        <v>127</v>
      </c>
      <c r="B27" s="46" t="s">
        <v>177</v>
      </c>
      <c r="C27" s="47" t="s">
        <v>178</v>
      </c>
      <c r="D27" s="48">
        <v>42</v>
      </c>
      <c r="E27" s="48">
        <v>5</v>
      </c>
      <c r="F27" s="48">
        <v>0</v>
      </c>
      <c r="G27" s="48">
        <v>0</v>
      </c>
      <c r="H27" s="48">
        <v>0</v>
      </c>
      <c r="I27" s="48">
        <v>0</v>
      </c>
      <c r="J27" s="48">
        <v>0</v>
      </c>
      <c r="K27" s="48">
        <v>0</v>
      </c>
      <c r="L27" s="48">
        <v>0</v>
      </c>
      <c r="M27" s="48">
        <v>0</v>
      </c>
      <c r="N27" s="48">
        <v>61</v>
      </c>
      <c r="O27" s="48">
        <v>107</v>
      </c>
      <c r="P27" s="48">
        <v>0</v>
      </c>
      <c r="Q27" s="48">
        <v>0</v>
      </c>
      <c r="R27" s="48">
        <v>5</v>
      </c>
      <c r="S27" s="48">
        <v>27</v>
      </c>
      <c r="T27" s="48">
        <v>0</v>
      </c>
      <c r="U27" s="48">
        <v>0</v>
      </c>
      <c r="V27" s="48">
        <v>0</v>
      </c>
      <c r="W27" s="48">
        <v>0</v>
      </c>
      <c r="X27" s="48">
        <v>0</v>
      </c>
      <c r="Y27" s="48">
        <v>0</v>
      </c>
      <c r="Z27" s="48">
        <v>0</v>
      </c>
      <c r="AA27" s="48">
        <v>0</v>
      </c>
      <c r="AB27" s="48">
        <v>0</v>
      </c>
      <c r="AC27" s="48">
        <v>0</v>
      </c>
      <c r="AD27" s="48">
        <v>0</v>
      </c>
      <c r="AE27" s="48">
        <v>0</v>
      </c>
      <c r="AF27" s="48">
        <v>0</v>
      </c>
      <c r="AG27" s="48">
        <v>0</v>
      </c>
      <c r="AH27" s="48">
        <f>AI27+BB27</f>
        <v>42</v>
      </c>
      <c r="AI27" s="48">
        <f>AJ27+AP27+AV27</f>
        <v>42</v>
      </c>
      <c r="AJ27" s="48">
        <f>SUM(AK27:AO27)</f>
        <v>16</v>
      </c>
      <c r="AK27" s="48">
        <v>0</v>
      </c>
      <c r="AL27" s="48">
        <v>16</v>
      </c>
      <c r="AM27" s="48">
        <v>0</v>
      </c>
      <c r="AN27" s="48">
        <v>0</v>
      </c>
      <c r="AO27" s="48">
        <v>0</v>
      </c>
      <c r="AP27" s="48">
        <f>SUM(AQ27:AU27)</f>
        <v>3</v>
      </c>
      <c r="AQ27" s="48">
        <v>0</v>
      </c>
      <c r="AR27" s="48">
        <v>0</v>
      </c>
      <c r="AS27" s="48">
        <v>0</v>
      </c>
      <c r="AT27" s="48">
        <v>3</v>
      </c>
      <c r="AU27" s="48">
        <v>0</v>
      </c>
      <c r="AV27" s="48">
        <f>SUM(AW27:BA27)</f>
        <v>23</v>
      </c>
      <c r="AW27" s="48">
        <v>23</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1</v>
      </c>
      <c r="CH27" s="48">
        <f>CI27+CO27+CU27</f>
        <v>1</v>
      </c>
      <c r="CI27" s="48">
        <f>SUM(CJ27:CN27)</f>
        <v>1</v>
      </c>
      <c r="CJ27" s="48">
        <v>0</v>
      </c>
      <c r="CK27" s="48">
        <v>1</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7</v>
      </c>
      <c r="EG27" s="48">
        <v>0</v>
      </c>
      <c r="EH27" s="48">
        <v>0</v>
      </c>
      <c r="EI27" s="48">
        <v>0</v>
      </c>
      <c r="EJ27" s="48">
        <v>0</v>
      </c>
      <c r="EK27" s="48">
        <v>0</v>
      </c>
      <c r="EL27" s="48">
        <v>0</v>
      </c>
      <c r="EM27" s="48">
        <v>0</v>
      </c>
      <c r="EN27" s="48">
        <v>0</v>
      </c>
      <c r="EO27" s="48">
        <v>0</v>
      </c>
      <c r="EP27" s="73" t="s">
        <v>139</v>
      </c>
      <c r="EQ27" s="73" t="s">
        <v>139</v>
      </c>
      <c r="ER27" s="48">
        <v>0</v>
      </c>
      <c r="ES27" s="73" t="s">
        <v>139</v>
      </c>
      <c r="ET27" s="73" t="s">
        <v>139</v>
      </c>
      <c r="EU27" s="48">
        <v>0</v>
      </c>
      <c r="EV27" s="73" t="s">
        <v>139</v>
      </c>
      <c r="EW27" s="73" t="s">
        <v>139</v>
      </c>
      <c r="EX27" s="48">
        <v>0</v>
      </c>
      <c r="EY27" s="73" t="s">
        <v>139</v>
      </c>
      <c r="EZ27" s="73" t="s">
        <v>139</v>
      </c>
      <c r="FA27" s="48">
        <v>0</v>
      </c>
      <c r="FB27" s="73" t="s">
        <v>139</v>
      </c>
      <c r="FC27" s="73" t="s">
        <v>139</v>
      </c>
      <c r="FD27" s="48">
        <v>0</v>
      </c>
      <c r="FE27" s="48">
        <v>44</v>
      </c>
      <c r="FF27" s="48">
        <v>0</v>
      </c>
      <c r="FG27" s="48">
        <v>0</v>
      </c>
      <c r="FH27" s="48">
        <v>0</v>
      </c>
      <c r="FI27" s="48">
        <v>0</v>
      </c>
      <c r="FJ27" s="48" t="s">
        <v>139</v>
      </c>
      <c r="FK27" s="48">
        <v>0</v>
      </c>
      <c r="FL27" s="48">
        <v>0</v>
      </c>
      <c r="FM27" s="48">
        <v>0</v>
      </c>
      <c r="FN27" s="48" t="s">
        <v>139</v>
      </c>
      <c r="FO27" s="48">
        <v>0</v>
      </c>
      <c r="FP27" s="48">
        <v>0</v>
      </c>
      <c r="FQ27" s="48">
        <v>0</v>
      </c>
      <c r="FR27" s="48" t="s">
        <v>139</v>
      </c>
      <c r="FS27" s="48">
        <v>0</v>
      </c>
      <c r="FT27" s="48">
        <v>0</v>
      </c>
      <c r="FU27" s="48">
        <v>0</v>
      </c>
      <c r="FV27" s="48" t="s">
        <v>139</v>
      </c>
      <c r="FW27" s="48">
        <v>0</v>
      </c>
      <c r="FX27" s="48">
        <v>0</v>
      </c>
      <c r="FY27" s="48">
        <v>0</v>
      </c>
      <c r="FZ27" s="48" t="s">
        <v>139</v>
      </c>
      <c r="GA27" s="48">
        <v>0</v>
      </c>
      <c r="GB27" s="48">
        <v>0</v>
      </c>
      <c r="GC27" s="48">
        <v>0</v>
      </c>
      <c r="GD27" s="48" t="s">
        <v>139</v>
      </c>
      <c r="GE27" s="48">
        <v>0</v>
      </c>
      <c r="GF27" s="48">
        <v>0</v>
      </c>
      <c r="GG27" s="48">
        <v>0</v>
      </c>
      <c r="GH27" s="48" t="s">
        <v>139</v>
      </c>
      <c r="GI27" s="48">
        <v>0</v>
      </c>
      <c r="GJ27" s="48">
        <v>0</v>
      </c>
      <c r="GK27" s="48">
        <v>0</v>
      </c>
      <c r="GL27" s="48" t="s">
        <v>139</v>
      </c>
      <c r="GM27" s="48">
        <v>0</v>
      </c>
      <c r="GN27" s="48">
        <v>0</v>
      </c>
      <c r="GO27" s="48">
        <v>0</v>
      </c>
      <c r="GP27" s="48" t="s">
        <v>139</v>
      </c>
      <c r="GQ27" s="48">
        <v>0</v>
      </c>
      <c r="GR27" s="48">
        <v>0</v>
      </c>
      <c r="GS27" s="48">
        <v>0</v>
      </c>
      <c r="GT27" s="48" t="s">
        <v>139</v>
      </c>
      <c r="GU27" s="48">
        <v>0</v>
      </c>
      <c r="GV27" s="48">
        <v>0</v>
      </c>
      <c r="GW27" s="48">
        <v>0</v>
      </c>
      <c r="GX27" s="48">
        <v>0</v>
      </c>
      <c r="GY27" s="48">
        <v>0</v>
      </c>
      <c r="GZ27" s="48">
        <v>0</v>
      </c>
      <c r="HA27" s="48">
        <v>0</v>
      </c>
      <c r="HB27" s="48">
        <v>0</v>
      </c>
      <c r="HC27" s="48">
        <v>0</v>
      </c>
      <c r="HD27" s="48">
        <v>0</v>
      </c>
      <c r="HE27" s="48">
        <v>0</v>
      </c>
      <c r="HF27" s="48">
        <v>0</v>
      </c>
      <c r="HG27" s="48">
        <v>0</v>
      </c>
      <c r="HH27" s="73" t="s">
        <v>139</v>
      </c>
      <c r="HI27" s="73" t="s">
        <v>139</v>
      </c>
      <c r="HJ27" s="48">
        <v>0</v>
      </c>
      <c r="HK27" s="73" t="s">
        <v>139</v>
      </c>
      <c r="HL27" s="73" t="s">
        <v>139</v>
      </c>
      <c r="HM27" s="48">
        <v>0</v>
      </c>
      <c r="HN27" s="73" t="s">
        <v>139</v>
      </c>
      <c r="HO27" s="73" t="s">
        <v>139</v>
      </c>
      <c r="HP27" s="48">
        <v>0</v>
      </c>
      <c r="HQ27" s="73" t="s">
        <v>139</v>
      </c>
      <c r="HR27" s="73" t="s">
        <v>139</v>
      </c>
      <c r="HS27" s="48">
        <v>0</v>
      </c>
      <c r="HT27" s="73" t="s">
        <v>139</v>
      </c>
      <c r="HU27" s="73" t="s">
        <v>139</v>
      </c>
      <c r="HV27" s="48">
        <v>0</v>
      </c>
      <c r="HW27" s="48">
        <v>1</v>
      </c>
      <c r="HX27" s="48">
        <v>0</v>
      </c>
      <c r="HY27" s="48">
        <v>0</v>
      </c>
      <c r="HZ27" s="48">
        <v>0</v>
      </c>
      <c r="IA27" s="48">
        <v>0</v>
      </c>
      <c r="IB27" s="48" t="s">
        <v>139</v>
      </c>
      <c r="IC27" s="48">
        <v>0</v>
      </c>
      <c r="ID27" s="48">
        <v>0</v>
      </c>
      <c r="IE27" s="48">
        <v>0</v>
      </c>
      <c r="IF27" s="48" t="s">
        <v>139</v>
      </c>
      <c r="IG27" s="48">
        <v>0</v>
      </c>
      <c r="IH27" s="48">
        <v>0</v>
      </c>
      <c r="II27" s="48">
        <v>0</v>
      </c>
      <c r="IJ27" s="48" t="s">
        <v>139</v>
      </c>
      <c r="IK27" s="48">
        <v>0</v>
      </c>
      <c r="IL27" s="48">
        <v>0</v>
      </c>
      <c r="IM27" s="48">
        <v>0</v>
      </c>
      <c r="IN27" s="48" t="s">
        <v>139</v>
      </c>
      <c r="IO27" s="48">
        <v>0</v>
      </c>
      <c r="IP27" s="48">
        <v>0</v>
      </c>
      <c r="IQ27" s="48">
        <v>0</v>
      </c>
      <c r="IR27" s="48" t="s">
        <v>139</v>
      </c>
      <c r="IS27" s="48">
        <v>0</v>
      </c>
      <c r="IT27" s="48">
        <v>0</v>
      </c>
      <c r="IU27" s="48">
        <v>0</v>
      </c>
      <c r="IV27" s="48" t="s">
        <v>139</v>
      </c>
      <c r="IW27" s="48">
        <v>0</v>
      </c>
      <c r="IX27" s="48">
        <v>0</v>
      </c>
      <c r="IY27" s="48">
        <v>0</v>
      </c>
      <c r="IZ27" s="48" t="s">
        <v>139</v>
      </c>
      <c r="JA27" s="48">
        <v>0</v>
      </c>
      <c r="JB27" s="48">
        <v>0</v>
      </c>
      <c r="JC27" s="48">
        <v>0</v>
      </c>
      <c r="JD27" s="48" t="s">
        <v>139</v>
      </c>
      <c r="JE27" s="48">
        <v>0</v>
      </c>
      <c r="JF27" s="48">
        <v>0</v>
      </c>
      <c r="JG27" s="48">
        <v>0</v>
      </c>
      <c r="JH27" s="48" t="s">
        <v>139</v>
      </c>
      <c r="JI27" s="48">
        <v>0</v>
      </c>
      <c r="JJ27" s="48">
        <v>0</v>
      </c>
      <c r="JK27" s="48">
        <v>0</v>
      </c>
      <c r="JL27" s="48" t="s">
        <v>139</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0</v>
      </c>
      <c r="KG27" s="48">
        <v>0</v>
      </c>
      <c r="KH27" s="48">
        <v>0</v>
      </c>
      <c r="KI27" s="48">
        <v>0</v>
      </c>
      <c r="KJ27" s="48">
        <v>0</v>
      </c>
      <c r="KK27" s="48">
        <v>0</v>
      </c>
      <c r="KL27" s="48">
        <v>0</v>
      </c>
      <c r="KM27" s="48">
        <v>0</v>
      </c>
    </row>
    <row r="28" spans="1:299" ht="13.5" customHeight="1">
      <c r="A28" s="45" t="s">
        <v>127</v>
      </c>
      <c r="B28" s="46" t="s">
        <v>179</v>
      </c>
      <c r="C28" s="47" t="s">
        <v>180</v>
      </c>
      <c r="D28" s="48">
        <v>25</v>
      </c>
      <c r="E28" s="48">
        <v>38</v>
      </c>
      <c r="F28" s="48">
        <v>0</v>
      </c>
      <c r="G28" s="48">
        <v>0</v>
      </c>
      <c r="H28" s="48">
        <v>0</v>
      </c>
      <c r="I28" s="48">
        <v>0</v>
      </c>
      <c r="J28" s="48">
        <v>0</v>
      </c>
      <c r="K28" s="48">
        <v>0</v>
      </c>
      <c r="L28" s="48">
        <v>0</v>
      </c>
      <c r="M28" s="48">
        <v>0</v>
      </c>
      <c r="N28" s="48">
        <v>100</v>
      </c>
      <c r="O28" s="48">
        <v>148</v>
      </c>
      <c r="P28" s="48">
        <v>0</v>
      </c>
      <c r="Q28" s="48">
        <v>0</v>
      </c>
      <c r="R28" s="48">
        <v>5</v>
      </c>
      <c r="S28" s="48">
        <v>21</v>
      </c>
      <c r="T28" s="48">
        <v>0</v>
      </c>
      <c r="U28" s="48">
        <v>0</v>
      </c>
      <c r="V28" s="48">
        <v>0</v>
      </c>
      <c r="W28" s="48">
        <v>0</v>
      </c>
      <c r="X28" s="48">
        <v>0</v>
      </c>
      <c r="Y28" s="48">
        <v>0</v>
      </c>
      <c r="Z28" s="48">
        <v>0</v>
      </c>
      <c r="AA28" s="48">
        <v>0</v>
      </c>
      <c r="AB28" s="48">
        <v>0</v>
      </c>
      <c r="AC28" s="48">
        <v>0</v>
      </c>
      <c r="AD28" s="48">
        <v>0</v>
      </c>
      <c r="AE28" s="48">
        <v>0</v>
      </c>
      <c r="AF28" s="48">
        <v>0</v>
      </c>
      <c r="AG28" s="48">
        <v>0</v>
      </c>
      <c r="AH28" s="48">
        <f>AI28+BB28</f>
        <v>25</v>
      </c>
      <c r="AI28" s="48">
        <f>AJ28+AP28+AV28</f>
        <v>25</v>
      </c>
      <c r="AJ28" s="48">
        <f>SUM(AK28:AO28)</f>
        <v>13</v>
      </c>
      <c r="AK28" s="48">
        <v>10</v>
      </c>
      <c r="AL28" s="48">
        <v>0</v>
      </c>
      <c r="AM28" s="48">
        <v>0</v>
      </c>
      <c r="AN28" s="48">
        <v>3</v>
      </c>
      <c r="AO28" s="48">
        <v>0</v>
      </c>
      <c r="AP28" s="48">
        <f>SUM(AQ28:AU28)</f>
        <v>0</v>
      </c>
      <c r="AQ28" s="48">
        <v>0</v>
      </c>
      <c r="AR28" s="48">
        <v>0</v>
      </c>
      <c r="AS28" s="48">
        <v>0</v>
      </c>
      <c r="AT28" s="48">
        <v>0</v>
      </c>
      <c r="AU28" s="48">
        <v>0</v>
      </c>
      <c r="AV28" s="48">
        <f>SUM(AW28:BA28)</f>
        <v>12</v>
      </c>
      <c r="AW28" s="48">
        <v>12</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0</v>
      </c>
      <c r="EH28" s="48">
        <v>0</v>
      </c>
      <c r="EI28" s="48">
        <v>0</v>
      </c>
      <c r="EJ28" s="48">
        <v>0</v>
      </c>
      <c r="EK28" s="48">
        <v>0</v>
      </c>
      <c r="EL28" s="48">
        <v>0</v>
      </c>
      <c r="EM28" s="48">
        <v>0</v>
      </c>
      <c r="EN28" s="48">
        <v>0</v>
      </c>
      <c r="EO28" s="48">
        <v>0</v>
      </c>
      <c r="EP28" s="73" t="s">
        <v>139</v>
      </c>
      <c r="EQ28" s="73" t="s">
        <v>139</v>
      </c>
      <c r="ER28" s="48">
        <v>0</v>
      </c>
      <c r="ES28" s="73" t="s">
        <v>139</v>
      </c>
      <c r="ET28" s="73" t="s">
        <v>139</v>
      </c>
      <c r="EU28" s="48">
        <v>0</v>
      </c>
      <c r="EV28" s="73" t="s">
        <v>139</v>
      </c>
      <c r="EW28" s="73" t="s">
        <v>139</v>
      </c>
      <c r="EX28" s="48">
        <v>0</v>
      </c>
      <c r="EY28" s="73" t="s">
        <v>139</v>
      </c>
      <c r="EZ28" s="73" t="s">
        <v>139</v>
      </c>
      <c r="FA28" s="48">
        <v>0</v>
      </c>
      <c r="FB28" s="73" t="s">
        <v>139</v>
      </c>
      <c r="FC28" s="73" t="s">
        <v>139</v>
      </c>
      <c r="FD28" s="48">
        <v>0</v>
      </c>
      <c r="FE28" s="48">
        <v>0</v>
      </c>
      <c r="FF28" s="48">
        <v>0</v>
      </c>
      <c r="FG28" s="48">
        <v>0</v>
      </c>
      <c r="FH28" s="48">
        <v>0</v>
      </c>
      <c r="FI28" s="48">
        <v>0</v>
      </c>
      <c r="FJ28" s="48" t="s">
        <v>139</v>
      </c>
      <c r="FK28" s="48">
        <v>0</v>
      </c>
      <c r="FL28" s="48">
        <v>0</v>
      </c>
      <c r="FM28" s="48">
        <v>0</v>
      </c>
      <c r="FN28" s="48" t="s">
        <v>139</v>
      </c>
      <c r="FO28" s="48">
        <v>0</v>
      </c>
      <c r="FP28" s="48">
        <v>0</v>
      </c>
      <c r="FQ28" s="48">
        <v>0</v>
      </c>
      <c r="FR28" s="48" t="s">
        <v>139</v>
      </c>
      <c r="FS28" s="48">
        <v>0</v>
      </c>
      <c r="FT28" s="48">
        <v>0</v>
      </c>
      <c r="FU28" s="48">
        <v>0</v>
      </c>
      <c r="FV28" s="48" t="s">
        <v>139</v>
      </c>
      <c r="FW28" s="48">
        <v>0</v>
      </c>
      <c r="FX28" s="48">
        <v>0</v>
      </c>
      <c r="FY28" s="48">
        <v>0</v>
      </c>
      <c r="FZ28" s="48" t="s">
        <v>139</v>
      </c>
      <c r="GA28" s="48">
        <v>0</v>
      </c>
      <c r="GB28" s="48">
        <v>0</v>
      </c>
      <c r="GC28" s="48">
        <v>0</v>
      </c>
      <c r="GD28" s="48" t="s">
        <v>139</v>
      </c>
      <c r="GE28" s="48">
        <v>0</v>
      </c>
      <c r="GF28" s="48">
        <v>0</v>
      </c>
      <c r="GG28" s="48">
        <v>0</v>
      </c>
      <c r="GH28" s="48" t="s">
        <v>139</v>
      </c>
      <c r="GI28" s="48">
        <v>0</v>
      </c>
      <c r="GJ28" s="48">
        <v>0</v>
      </c>
      <c r="GK28" s="48">
        <v>0</v>
      </c>
      <c r="GL28" s="48" t="s">
        <v>139</v>
      </c>
      <c r="GM28" s="48">
        <v>0</v>
      </c>
      <c r="GN28" s="48">
        <v>0</v>
      </c>
      <c r="GO28" s="48">
        <v>0</v>
      </c>
      <c r="GP28" s="48" t="s">
        <v>139</v>
      </c>
      <c r="GQ28" s="48">
        <v>0</v>
      </c>
      <c r="GR28" s="48">
        <v>0</v>
      </c>
      <c r="GS28" s="48">
        <v>0</v>
      </c>
      <c r="GT28" s="48" t="s">
        <v>139</v>
      </c>
      <c r="GU28" s="48">
        <v>0</v>
      </c>
      <c r="GV28" s="48">
        <v>0</v>
      </c>
      <c r="GW28" s="48">
        <v>0</v>
      </c>
      <c r="GX28" s="48">
        <v>0</v>
      </c>
      <c r="GY28" s="48">
        <v>0</v>
      </c>
      <c r="GZ28" s="48">
        <v>0</v>
      </c>
      <c r="HA28" s="48">
        <v>0</v>
      </c>
      <c r="HB28" s="48">
        <v>0</v>
      </c>
      <c r="HC28" s="48">
        <v>0</v>
      </c>
      <c r="HD28" s="48">
        <v>0</v>
      </c>
      <c r="HE28" s="48">
        <v>0</v>
      </c>
      <c r="HF28" s="48">
        <v>0</v>
      </c>
      <c r="HG28" s="48">
        <v>0</v>
      </c>
      <c r="HH28" s="73" t="s">
        <v>139</v>
      </c>
      <c r="HI28" s="73" t="s">
        <v>139</v>
      </c>
      <c r="HJ28" s="48">
        <v>0</v>
      </c>
      <c r="HK28" s="73" t="s">
        <v>139</v>
      </c>
      <c r="HL28" s="73" t="s">
        <v>139</v>
      </c>
      <c r="HM28" s="48">
        <v>0</v>
      </c>
      <c r="HN28" s="73" t="s">
        <v>139</v>
      </c>
      <c r="HO28" s="73" t="s">
        <v>139</v>
      </c>
      <c r="HP28" s="48">
        <v>0</v>
      </c>
      <c r="HQ28" s="73" t="s">
        <v>139</v>
      </c>
      <c r="HR28" s="73" t="s">
        <v>139</v>
      </c>
      <c r="HS28" s="48">
        <v>0</v>
      </c>
      <c r="HT28" s="73" t="s">
        <v>139</v>
      </c>
      <c r="HU28" s="73" t="s">
        <v>139</v>
      </c>
      <c r="HV28" s="48">
        <v>0</v>
      </c>
      <c r="HW28" s="48">
        <v>0</v>
      </c>
      <c r="HX28" s="48">
        <v>0</v>
      </c>
      <c r="HY28" s="48">
        <v>0</v>
      </c>
      <c r="HZ28" s="48">
        <v>0</v>
      </c>
      <c r="IA28" s="48">
        <v>0</v>
      </c>
      <c r="IB28" s="48" t="s">
        <v>139</v>
      </c>
      <c r="IC28" s="48">
        <v>0</v>
      </c>
      <c r="ID28" s="48">
        <v>0</v>
      </c>
      <c r="IE28" s="48">
        <v>0</v>
      </c>
      <c r="IF28" s="48" t="s">
        <v>139</v>
      </c>
      <c r="IG28" s="48">
        <v>0</v>
      </c>
      <c r="IH28" s="48">
        <v>0</v>
      </c>
      <c r="II28" s="48">
        <v>0</v>
      </c>
      <c r="IJ28" s="48" t="s">
        <v>139</v>
      </c>
      <c r="IK28" s="48">
        <v>0</v>
      </c>
      <c r="IL28" s="48">
        <v>0</v>
      </c>
      <c r="IM28" s="48">
        <v>0</v>
      </c>
      <c r="IN28" s="48" t="s">
        <v>139</v>
      </c>
      <c r="IO28" s="48">
        <v>0</v>
      </c>
      <c r="IP28" s="48">
        <v>0</v>
      </c>
      <c r="IQ28" s="48">
        <v>0</v>
      </c>
      <c r="IR28" s="48" t="s">
        <v>139</v>
      </c>
      <c r="IS28" s="48">
        <v>0</v>
      </c>
      <c r="IT28" s="48">
        <v>0</v>
      </c>
      <c r="IU28" s="48">
        <v>0</v>
      </c>
      <c r="IV28" s="48" t="s">
        <v>139</v>
      </c>
      <c r="IW28" s="48">
        <v>0</v>
      </c>
      <c r="IX28" s="48">
        <v>0</v>
      </c>
      <c r="IY28" s="48">
        <v>0</v>
      </c>
      <c r="IZ28" s="48" t="s">
        <v>139</v>
      </c>
      <c r="JA28" s="48">
        <v>0</v>
      </c>
      <c r="JB28" s="48">
        <v>0</v>
      </c>
      <c r="JC28" s="48">
        <v>0</v>
      </c>
      <c r="JD28" s="48" t="s">
        <v>139</v>
      </c>
      <c r="JE28" s="48">
        <v>0</v>
      </c>
      <c r="JF28" s="48">
        <v>0</v>
      </c>
      <c r="JG28" s="48">
        <v>0</v>
      </c>
      <c r="JH28" s="48" t="s">
        <v>139</v>
      </c>
      <c r="JI28" s="48">
        <v>0</v>
      </c>
      <c r="JJ28" s="48">
        <v>0</v>
      </c>
      <c r="JK28" s="48">
        <v>0</v>
      </c>
      <c r="JL28" s="48" t="s">
        <v>139</v>
      </c>
      <c r="JM28" s="48">
        <v>0</v>
      </c>
      <c r="JN28" s="48">
        <v>0</v>
      </c>
      <c r="JO28" s="48">
        <v>0</v>
      </c>
      <c r="JP28" s="48">
        <v>0</v>
      </c>
      <c r="JQ28" s="48">
        <v>0</v>
      </c>
      <c r="JR28" s="48">
        <v>0</v>
      </c>
      <c r="JS28" s="48">
        <v>0</v>
      </c>
      <c r="JT28" s="48">
        <v>0</v>
      </c>
      <c r="JU28" s="48">
        <v>0</v>
      </c>
      <c r="JV28" s="48">
        <v>0</v>
      </c>
      <c r="JW28" s="48">
        <v>0</v>
      </c>
      <c r="JX28" s="48">
        <v>1</v>
      </c>
      <c r="JY28" s="48">
        <v>2</v>
      </c>
      <c r="JZ28" s="48">
        <v>0</v>
      </c>
      <c r="KA28" s="48">
        <v>0</v>
      </c>
      <c r="KB28" s="48">
        <v>0</v>
      </c>
      <c r="KC28" s="48">
        <v>0</v>
      </c>
      <c r="KD28" s="48">
        <v>0</v>
      </c>
      <c r="KE28" s="48">
        <v>0</v>
      </c>
      <c r="KF28" s="48">
        <v>0</v>
      </c>
      <c r="KG28" s="48">
        <v>0</v>
      </c>
      <c r="KH28" s="48">
        <v>0</v>
      </c>
      <c r="KI28" s="48">
        <v>0</v>
      </c>
      <c r="KJ28" s="48">
        <v>0</v>
      </c>
      <c r="KK28" s="48">
        <v>0</v>
      </c>
      <c r="KL28" s="48">
        <v>0</v>
      </c>
      <c r="KM28" s="48">
        <v>0</v>
      </c>
    </row>
    <row r="29" spans="1:299" ht="13.5" customHeight="1">
      <c r="A29" s="45" t="s">
        <v>127</v>
      </c>
      <c r="B29" s="46" t="s">
        <v>181</v>
      </c>
      <c r="C29" s="47" t="s">
        <v>182</v>
      </c>
      <c r="D29" s="48">
        <v>22</v>
      </c>
      <c r="E29" s="48">
        <v>21</v>
      </c>
      <c r="F29" s="48">
        <v>0</v>
      </c>
      <c r="G29" s="48">
        <v>0</v>
      </c>
      <c r="H29" s="48">
        <v>0</v>
      </c>
      <c r="I29" s="48">
        <v>0</v>
      </c>
      <c r="J29" s="48">
        <v>0</v>
      </c>
      <c r="K29" s="48">
        <v>0</v>
      </c>
      <c r="L29" s="48">
        <v>0</v>
      </c>
      <c r="M29" s="48">
        <v>0</v>
      </c>
      <c r="N29" s="48">
        <v>0</v>
      </c>
      <c r="O29" s="48">
        <v>0</v>
      </c>
      <c r="P29" s="48">
        <v>0</v>
      </c>
      <c r="Q29" s="48">
        <v>0</v>
      </c>
      <c r="R29" s="48">
        <v>0</v>
      </c>
      <c r="S29" s="48">
        <v>0</v>
      </c>
      <c r="T29" s="48">
        <v>0</v>
      </c>
      <c r="U29" s="48">
        <v>0</v>
      </c>
      <c r="V29" s="48">
        <v>0</v>
      </c>
      <c r="W29" s="48">
        <v>0</v>
      </c>
      <c r="X29" s="48">
        <v>2109</v>
      </c>
      <c r="Y29" s="48">
        <v>5898</v>
      </c>
      <c r="Z29" s="48">
        <v>0</v>
      </c>
      <c r="AA29" s="48">
        <v>0</v>
      </c>
      <c r="AB29" s="48">
        <v>0</v>
      </c>
      <c r="AC29" s="48">
        <v>0</v>
      </c>
      <c r="AD29" s="48">
        <v>0</v>
      </c>
      <c r="AE29" s="48">
        <v>0</v>
      </c>
      <c r="AF29" s="48">
        <v>0</v>
      </c>
      <c r="AG29" s="48">
        <v>0</v>
      </c>
      <c r="AH29" s="48">
        <f>AI29+BB29</f>
        <v>22</v>
      </c>
      <c r="AI29" s="48">
        <f>AJ29+AP29+AV29</f>
        <v>22</v>
      </c>
      <c r="AJ29" s="48">
        <f>SUM(AK29:AO29)</f>
        <v>8</v>
      </c>
      <c r="AK29" s="48">
        <v>0</v>
      </c>
      <c r="AL29" s="48">
        <v>8</v>
      </c>
      <c r="AM29" s="48">
        <v>0</v>
      </c>
      <c r="AN29" s="48">
        <v>0</v>
      </c>
      <c r="AO29" s="48">
        <v>0</v>
      </c>
      <c r="AP29" s="48">
        <f>SUM(AQ29:AU29)</f>
        <v>14</v>
      </c>
      <c r="AQ29" s="48">
        <v>14</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0</v>
      </c>
      <c r="EK29" s="48">
        <v>0</v>
      </c>
      <c r="EL29" s="48">
        <v>0</v>
      </c>
      <c r="EM29" s="48">
        <v>0</v>
      </c>
      <c r="EN29" s="48">
        <v>0</v>
      </c>
      <c r="EO29" s="48">
        <v>0</v>
      </c>
      <c r="EP29" s="73" t="s">
        <v>139</v>
      </c>
      <c r="EQ29" s="73" t="s">
        <v>139</v>
      </c>
      <c r="ER29" s="48">
        <v>0</v>
      </c>
      <c r="ES29" s="73" t="s">
        <v>139</v>
      </c>
      <c r="ET29" s="73" t="s">
        <v>139</v>
      </c>
      <c r="EU29" s="48">
        <v>0</v>
      </c>
      <c r="EV29" s="73" t="s">
        <v>139</v>
      </c>
      <c r="EW29" s="73" t="s">
        <v>139</v>
      </c>
      <c r="EX29" s="48">
        <v>0</v>
      </c>
      <c r="EY29" s="73" t="s">
        <v>139</v>
      </c>
      <c r="EZ29" s="73" t="s">
        <v>139</v>
      </c>
      <c r="FA29" s="48">
        <v>0</v>
      </c>
      <c r="FB29" s="73" t="s">
        <v>139</v>
      </c>
      <c r="FC29" s="73" t="s">
        <v>139</v>
      </c>
      <c r="FD29" s="48">
        <v>0</v>
      </c>
      <c r="FE29" s="48">
        <v>0</v>
      </c>
      <c r="FF29" s="48">
        <v>0</v>
      </c>
      <c r="FG29" s="48">
        <v>0</v>
      </c>
      <c r="FH29" s="48">
        <v>0</v>
      </c>
      <c r="FI29" s="48">
        <v>0</v>
      </c>
      <c r="FJ29" s="48" t="s">
        <v>139</v>
      </c>
      <c r="FK29" s="48">
        <v>0</v>
      </c>
      <c r="FL29" s="48">
        <v>0</v>
      </c>
      <c r="FM29" s="48">
        <v>0</v>
      </c>
      <c r="FN29" s="48" t="s">
        <v>139</v>
      </c>
      <c r="FO29" s="48">
        <v>0</v>
      </c>
      <c r="FP29" s="48">
        <v>0</v>
      </c>
      <c r="FQ29" s="48">
        <v>0</v>
      </c>
      <c r="FR29" s="48" t="s">
        <v>139</v>
      </c>
      <c r="FS29" s="48">
        <v>0</v>
      </c>
      <c r="FT29" s="48">
        <v>0</v>
      </c>
      <c r="FU29" s="48">
        <v>0</v>
      </c>
      <c r="FV29" s="48" t="s">
        <v>139</v>
      </c>
      <c r="FW29" s="48">
        <v>0</v>
      </c>
      <c r="FX29" s="48">
        <v>0</v>
      </c>
      <c r="FY29" s="48">
        <v>0</v>
      </c>
      <c r="FZ29" s="48" t="s">
        <v>139</v>
      </c>
      <c r="GA29" s="48">
        <v>0</v>
      </c>
      <c r="GB29" s="48">
        <v>0</v>
      </c>
      <c r="GC29" s="48">
        <v>0</v>
      </c>
      <c r="GD29" s="48" t="s">
        <v>139</v>
      </c>
      <c r="GE29" s="48">
        <v>0</v>
      </c>
      <c r="GF29" s="48">
        <v>0</v>
      </c>
      <c r="GG29" s="48">
        <v>0</v>
      </c>
      <c r="GH29" s="48" t="s">
        <v>139</v>
      </c>
      <c r="GI29" s="48">
        <v>0</v>
      </c>
      <c r="GJ29" s="48">
        <v>0</v>
      </c>
      <c r="GK29" s="48">
        <v>0</v>
      </c>
      <c r="GL29" s="48" t="s">
        <v>139</v>
      </c>
      <c r="GM29" s="48">
        <v>0</v>
      </c>
      <c r="GN29" s="48">
        <v>0</v>
      </c>
      <c r="GO29" s="48">
        <v>0</v>
      </c>
      <c r="GP29" s="48" t="s">
        <v>139</v>
      </c>
      <c r="GQ29" s="48">
        <v>0</v>
      </c>
      <c r="GR29" s="48">
        <v>0</v>
      </c>
      <c r="GS29" s="48">
        <v>0</v>
      </c>
      <c r="GT29" s="48" t="s">
        <v>139</v>
      </c>
      <c r="GU29" s="48">
        <v>0</v>
      </c>
      <c r="GV29" s="48">
        <v>0</v>
      </c>
      <c r="GW29" s="48">
        <v>0</v>
      </c>
      <c r="GX29" s="48">
        <v>0</v>
      </c>
      <c r="GY29" s="48">
        <v>0</v>
      </c>
      <c r="GZ29" s="48">
        <v>0</v>
      </c>
      <c r="HA29" s="48">
        <v>0</v>
      </c>
      <c r="HB29" s="48">
        <v>0</v>
      </c>
      <c r="HC29" s="48">
        <v>0</v>
      </c>
      <c r="HD29" s="48">
        <v>0</v>
      </c>
      <c r="HE29" s="48">
        <v>0</v>
      </c>
      <c r="HF29" s="48">
        <v>0</v>
      </c>
      <c r="HG29" s="48">
        <v>0</v>
      </c>
      <c r="HH29" s="73" t="s">
        <v>139</v>
      </c>
      <c r="HI29" s="73" t="s">
        <v>139</v>
      </c>
      <c r="HJ29" s="48">
        <v>0</v>
      </c>
      <c r="HK29" s="73" t="s">
        <v>139</v>
      </c>
      <c r="HL29" s="73" t="s">
        <v>139</v>
      </c>
      <c r="HM29" s="48">
        <v>0</v>
      </c>
      <c r="HN29" s="73" t="s">
        <v>139</v>
      </c>
      <c r="HO29" s="73" t="s">
        <v>139</v>
      </c>
      <c r="HP29" s="48">
        <v>0</v>
      </c>
      <c r="HQ29" s="73" t="s">
        <v>139</v>
      </c>
      <c r="HR29" s="73" t="s">
        <v>139</v>
      </c>
      <c r="HS29" s="48">
        <v>0</v>
      </c>
      <c r="HT29" s="73" t="s">
        <v>139</v>
      </c>
      <c r="HU29" s="73" t="s">
        <v>139</v>
      </c>
      <c r="HV29" s="48">
        <v>0</v>
      </c>
      <c r="HW29" s="48">
        <v>0</v>
      </c>
      <c r="HX29" s="48">
        <v>0</v>
      </c>
      <c r="HY29" s="48">
        <v>0</v>
      </c>
      <c r="HZ29" s="48">
        <v>0</v>
      </c>
      <c r="IA29" s="48">
        <v>0</v>
      </c>
      <c r="IB29" s="48" t="s">
        <v>139</v>
      </c>
      <c r="IC29" s="48">
        <v>0</v>
      </c>
      <c r="ID29" s="48">
        <v>0</v>
      </c>
      <c r="IE29" s="48">
        <v>0</v>
      </c>
      <c r="IF29" s="48" t="s">
        <v>139</v>
      </c>
      <c r="IG29" s="48">
        <v>0</v>
      </c>
      <c r="IH29" s="48">
        <v>0</v>
      </c>
      <c r="II29" s="48">
        <v>0</v>
      </c>
      <c r="IJ29" s="48" t="s">
        <v>139</v>
      </c>
      <c r="IK29" s="48">
        <v>0</v>
      </c>
      <c r="IL29" s="48">
        <v>0</v>
      </c>
      <c r="IM29" s="48">
        <v>0</v>
      </c>
      <c r="IN29" s="48" t="s">
        <v>139</v>
      </c>
      <c r="IO29" s="48">
        <v>0</v>
      </c>
      <c r="IP29" s="48">
        <v>0</v>
      </c>
      <c r="IQ29" s="48">
        <v>0</v>
      </c>
      <c r="IR29" s="48" t="s">
        <v>139</v>
      </c>
      <c r="IS29" s="48">
        <v>0</v>
      </c>
      <c r="IT29" s="48">
        <v>0</v>
      </c>
      <c r="IU29" s="48">
        <v>0</v>
      </c>
      <c r="IV29" s="48" t="s">
        <v>139</v>
      </c>
      <c r="IW29" s="48">
        <v>0</v>
      </c>
      <c r="IX29" s="48">
        <v>0</v>
      </c>
      <c r="IY29" s="48">
        <v>0</v>
      </c>
      <c r="IZ29" s="48" t="s">
        <v>139</v>
      </c>
      <c r="JA29" s="48">
        <v>0</v>
      </c>
      <c r="JB29" s="48">
        <v>0</v>
      </c>
      <c r="JC29" s="48">
        <v>0</v>
      </c>
      <c r="JD29" s="48" t="s">
        <v>139</v>
      </c>
      <c r="JE29" s="48">
        <v>0</v>
      </c>
      <c r="JF29" s="48">
        <v>0</v>
      </c>
      <c r="JG29" s="48">
        <v>0</v>
      </c>
      <c r="JH29" s="48" t="s">
        <v>139</v>
      </c>
      <c r="JI29" s="48">
        <v>0</v>
      </c>
      <c r="JJ29" s="48">
        <v>0</v>
      </c>
      <c r="JK29" s="48">
        <v>0</v>
      </c>
      <c r="JL29" s="48" t="s">
        <v>139</v>
      </c>
      <c r="JM29" s="48">
        <v>0</v>
      </c>
      <c r="JN29" s="48">
        <v>0</v>
      </c>
      <c r="JO29" s="48">
        <v>0</v>
      </c>
      <c r="JP29" s="48">
        <v>0</v>
      </c>
      <c r="JQ29" s="48">
        <v>0</v>
      </c>
      <c r="JR29" s="48">
        <v>0</v>
      </c>
      <c r="JS29" s="48">
        <v>0</v>
      </c>
      <c r="JT29" s="48">
        <v>0</v>
      </c>
      <c r="JU29" s="48">
        <v>0</v>
      </c>
      <c r="JV29" s="48">
        <v>0</v>
      </c>
      <c r="JW29" s="48">
        <v>0</v>
      </c>
      <c r="JX29" s="48">
        <v>1</v>
      </c>
      <c r="JY29" s="48">
        <v>2</v>
      </c>
      <c r="JZ29" s="48">
        <v>0</v>
      </c>
      <c r="KA29" s="48">
        <v>0</v>
      </c>
      <c r="KB29" s="48">
        <v>0</v>
      </c>
      <c r="KC29" s="48">
        <v>0</v>
      </c>
      <c r="KD29" s="48">
        <v>0</v>
      </c>
      <c r="KE29" s="48">
        <v>0</v>
      </c>
      <c r="KF29" s="48">
        <v>123</v>
      </c>
      <c r="KG29" s="48">
        <v>320</v>
      </c>
      <c r="KH29" s="48">
        <v>0</v>
      </c>
      <c r="KI29" s="48">
        <v>0</v>
      </c>
      <c r="KJ29" s="48">
        <v>0</v>
      </c>
      <c r="KK29" s="48">
        <v>0</v>
      </c>
      <c r="KL29" s="48">
        <v>0</v>
      </c>
      <c r="KM29" s="48">
        <v>0</v>
      </c>
    </row>
    <row r="30" spans="1:299" ht="13.5" customHeight="1">
      <c r="A30" s="45" t="s">
        <v>127</v>
      </c>
      <c r="B30" s="46" t="s">
        <v>183</v>
      </c>
      <c r="C30" s="47" t="s">
        <v>184</v>
      </c>
      <c r="D30" s="48">
        <v>10</v>
      </c>
      <c r="E30" s="48">
        <v>20</v>
      </c>
      <c r="F30" s="48">
        <v>0</v>
      </c>
      <c r="G30" s="48">
        <v>0</v>
      </c>
      <c r="H30" s="48">
        <v>5</v>
      </c>
      <c r="I30" s="48">
        <v>5</v>
      </c>
      <c r="J30" s="48">
        <v>0</v>
      </c>
      <c r="K30" s="48">
        <v>0</v>
      </c>
      <c r="L30" s="48">
        <v>0</v>
      </c>
      <c r="M30" s="48">
        <v>0</v>
      </c>
      <c r="N30" s="48">
        <v>0</v>
      </c>
      <c r="O30" s="48">
        <v>0</v>
      </c>
      <c r="P30" s="48">
        <v>0</v>
      </c>
      <c r="Q30" s="48">
        <v>0</v>
      </c>
      <c r="R30" s="48">
        <v>0</v>
      </c>
      <c r="S30" s="48">
        <v>0</v>
      </c>
      <c r="T30" s="48">
        <v>0</v>
      </c>
      <c r="U30" s="48">
        <v>0</v>
      </c>
      <c r="V30" s="48">
        <v>0</v>
      </c>
      <c r="W30" s="48">
        <v>0</v>
      </c>
      <c r="X30" s="48">
        <v>0</v>
      </c>
      <c r="Y30" s="48">
        <v>0</v>
      </c>
      <c r="Z30" s="48">
        <v>0</v>
      </c>
      <c r="AA30" s="48">
        <v>0</v>
      </c>
      <c r="AB30" s="48">
        <v>0</v>
      </c>
      <c r="AC30" s="48">
        <v>0</v>
      </c>
      <c r="AD30" s="48">
        <v>0</v>
      </c>
      <c r="AE30" s="48">
        <v>0</v>
      </c>
      <c r="AF30" s="48">
        <v>0</v>
      </c>
      <c r="AG30" s="48">
        <v>0</v>
      </c>
      <c r="AH30" s="48">
        <f>AI30+BB30</f>
        <v>15</v>
      </c>
      <c r="AI30" s="48">
        <f>AJ30+AP30+AV30</f>
        <v>10</v>
      </c>
      <c r="AJ30" s="48">
        <f>SUM(AK30:AO30)</f>
        <v>10</v>
      </c>
      <c r="AK30" s="48">
        <v>0</v>
      </c>
      <c r="AL30" s="48">
        <v>10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5</v>
      </c>
      <c r="BC30" s="48">
        <f>SUM(BD30:BH30)</f>
        <v>0</v>
      </c>
      <c r="BD30" s="48">
        <v>0</v>
      </c>
      <c r="BE30" s="48">
        <v>0</v>
      </c>
      <c r="BF30" s="48">
        <v>0</v>
      </c>
      <c r="BG30" s="48">
        <v>0</v>
      </c>
      <c r="BH30" s="48">
        <v>0</v>
      </c>
      <c r="BI30" s="48">
        <f>SUM(BJ30:BN30)</f>
        <v>3</v>
      </c>
      <c r="BJ30" s="48">
        <v>3</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2</v>
      </c>
      <c r="CB30" s="48">
        <v>2</v>
      </c>
      <c r="CC30" s="48">
        <v>0</v>
      </c>
      <c r="CD30" s="48">
        <v>0</v>
      </c>
      <c r="CE30" s="48">
        <v>0</v>
      </c>
      <c r="CF30" s="48">
        <v>0</v>
      </c>
      <c r="CG30" s="48">
        <f>CH30+DA30</f>
        <v>1</v>
      </c>
      <c r="CH30" s="48">
        <f>CI30+CO30+CU30</f>
        <v>1</v>
      </c>
      <c r="CI30" s="48">
        <f>SUM(CJ30:CN30)</f>
        <v>1</v>
      </c>
      <c r="CJ30" s="48">
        <v>0</v>
      </c>
      <c r="CK30" s="48">
        <v>1</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0</v>
      </c>
      <c r="EH30" s="48">
        <v>0</v>
      </c>
      <c r="EI30" s="48">
        <v>0</v>
      </c>
      <c r="EJ30" s="48">
        <v>0</v>
      </c>
      <c r="EK30" s="48">
        <v>0</v>
      </c>
      <c r="EL30" s="48">
        <v>0</v>
      </c>
      <c r="EM30" s="48">
        <v>0</v>
      </c>
      <c r="EN30" s="48">
        <v>0</v>
      </c>
      <c r="EO30" s="48">
        <v>0</v>
      </c>
      <c r="EP30" s="73" t="s">
        <v>139</v>
      </c>
      <c r="EQ30" s="73" t="s">
        <v>139</v>
      </c>
      <c r="ER30" s="48">
        <v>0</v>
      </c>
      <c r="ES30" s="73" t="s">
        <v>139</v>
      </c>
      <c r="ET30" s="73" t="s">
        <v>139</v>
      </c>
      <c r="EU30" s="48">
        <v>0</v>
      </c>
      <c r="EV30" s="73" t="s">
        <v>139</v>
      </c>
      <c r="EW30" s="73" t="s">
        <v>139</v>
      </c>
      <c r="EX30" s="48">
        <v>0</v>
      </c>
      <c r="EY30" s="73" t="s">
        <v>139</v>
      </c>
      <c r="EZ30" s="73" t="s">
        <v>139</v>
      </c>
      <c r="FA30" s="48">
        <v>0</v>
      </c>
      <c r="FB30" s="73" t="s">
        <v>139</v>
      </c>
      <c r="FC30" s="73" t="s">
        <v>139</v>
      </c>
      <c r="FD30" s="48">
        <v>0</v>
      </c>
      <c r="FE30" s="48">
        <v>0</v>
      </c>
      <c r="FF30" s="48">
        <v>0</v>
      </c>
      <c r="FG30" s="48">
        <v>0</v>
      </c>
      <c r="FH30" s="48">
        <v>0</v>
      </c>
      <c r="FI30" s="48">
        <v>0</v>
      </c>
      <c r="FJ30" s="48" t="s">
        <v>139</v>
      </c>
      <c r="FK30" s="48">
        <v>0</v>
      </c>
      <c r="FL30" s="48">
        <v>0</v>
      </c>
      <c r="FM30" s="48">
        <v>0</v>
      </c>
      <c r="FN30" s="48" t="s">
        <v>139</v>
      </c>
      <c r="FO30" s="48">
        <v>0</v>
      </c>
      <c r="FP30" s="48">
        <v>0</v>
      </c>
      <c r="FQ30" s="48">
        <v>0</v>
      </c>
      <c r="FR30" s="48" t="s">
        <v>139</v>
      </c>
      <c r="FS30" s="48">
        <v>0</v>
      </c>
      <c r="FT30" s="48">
        <v>0</v>
      </c>
      <c r="FU30" s="48">
        <v>0</v>
      </c>
      <c r="FV30" s="48" t="s">
        <v>139</v>
      </c>
      <c r="FW30" s="48">
        <v>0</v>
      </c>
      <c r="FX30" s="48">
        <v>0</v>
      </c>
      <c r="FY30" s="48">
        <v>0</v>
      </c>
      <c r="FZ30" s="48" t="s">
        <v>139</v>
      </c>
      <c r="GA30" s="48">
        <v>0</v>
      </c>
      <c r="GB30" s="48">
        <v>0</v>
      </c>
      <c r="GC30" s="48">
        <v>0</v>
      </c>
      <c r="GD30" s="48" t="s">
        <v>139</v>
      </c>
      <c r="GE30" s="48">
        <v>0</v>
      </c>
      <c r="GF30" s="48">
        <v>0</v>
      </c>
      <c r="GG30" s="48">
        <v>0</v>
      </c>
      <c r="GH30" s="48" t="s">
        <v>139</v>
      </c>
      <c r="GI30" s="48">
        <v>0</v>
      </c>
      <c r="GJ30" s="48">
        <v>0</v>
      </c>
      <c r="GK30" s="48">
        <v>0</v>
      </c>
      <c r="GL30" s="48" t="s">
        <v>139</v>
      </c>
      <c r="GM30" s="48">
        <v>0</v>
      </c>
      <c r="GN30" s="48">
        <v>0</v>
      </c>
      <c r="GO30" s="48">
        <v>0</v>
      </c>
      <c r="GP30" s="48" t="s">
        <v>139</v>
      </c>
      <c r="GQ30" s="48">
        <v>0</v>
      </c>
      <c r="GR30" s="48">
        <v>0</v>
      </c>
      <c r="GS30" s="48">
        <v>0</v>
      </c>
      <c r="GT30" s="48" t="s">
        <v>139</v>
      </c>
      <c r="GU30" s="48">
        <v>0</v>
      </c>
      <c r="GV30" s="48">
        <v>0</v>
      </c>
      <c r="GW30" s="48">
        <v>0</v>
      </c>
      <c r="GX30" s="48">
        <v>0</v>
      </c>
      <c r="GY30" s="48">
        <v>0</v>
      </c>
      <c r="GZ30" s="48">
        <v>0</v>
      </c>
      <c r="HA30" s="48">
        <v>0</v>
      </c>
      <c r="HB30" s="48">
        <v>0</v>
      </c>
      <c r="HC30" s="48">
        <v>0</v>
      </c>
      <c r="HD30" s="48">
        <v>0</v>
      </c>
      <c r="HE30" s="48">
        <v>0</v>
      </c>
      <c r="HF30" s="48">
        <v>0</v>
      </c>
      <c r="HG30" s="48">
        <v>0</v>
      </c>
      <c r="HH30" s="73" t="s">
        <v>139</v>
      </c>
      <c r="HI30" s="73" t="s">
        <v>139</v>
      </c>
      <c r="HJ30" s="48">
        <v>0</v>
      </c>
      <c r="HK30" s="73" t="s">
        <v>139</v>
      </c>
      <c r="HL30" s="73" t="s">
        <v>139</v>
      </c>
      <c r="HM30" s="48">
        <v>0</v>
      </c>
      <c r="HN30" s="73" t="s">
        <v>139</v>
      </c>
      <c r="HO30" s="73" t="s">
        <v>139</v>
      </c>
      <c r="HP30" s="48">
        <v>0</v>
      </c>
      <c r="HQ30" s="73" t="s">
        <v>139</v>
      </c>
      <c r="HR30" s="73" t="s">
        <v>139</v>
      </c>
      <c r="HS30" s="48">
        <v>0</v>
      </c>
      <c r="HT30" s="73" t="s">
        <v>139</v>
      </c>
      <c r="HU30" s="73" t="s">
        <v>139</v>
      </c>
      <c r="HV30" s="48">
        <v>0</v>
      </c>
      <c r="HW30" s="48">
        <v>0</v>
      </c>
      <c r="HX30" s="48">
        <v>0</v>
      </c>
      <c r="HY30" s="48">
        <v>0</v>
      </c>
      <c r="HZ30" s="48">
        <v>0</v>
      </c>
      <c r="IA30" s="48">
        <v>0</v>
      </c>
      <c r="IB30" s="48" t="s">
        <v>139</v>
      </c>
      <c r="IC30" s="48">
        <v>0</v>
      </c>
      <c r="ID30" s="48">
        <v>0</v>
      </c>
      <c r="IE30" s="48">
        <v>0</v>
      </c>
      <c r="IF30" s="48" t="s">
        <v>139</v>
      </c>
      <c r="IG30" s="48">
        <v>0</v>
      </c>
      <c r="IH30" s="48">
        <v>0</v>
      </c>
      <c r="II30" s="48">
        <v>0</v>
      </c>
      <c r="IJ30" s="48" t="s">
        <v>139</v>
      </c>
      <c r="IK30" s="48">
        <v>0</v>
      </c>
      <c r="IL30" s="48">
        <v>0</v>
      </c>
      <c r="IM30" s="48">
        <v>0</v>
      </c>
      <c r="IN30" s="48" t="s">
        <v>139</v>
      </c>
      <c r="IO30" s="48">
        <v>0</v>
      </c>
      <c r="IP30" s="48">
        <v>0</v>
      </c>
      <c r="IQ30" s="48">
        <v>0</v>
      </c>
      <c r="IR30" s="48" t="s">
        <v>139</v>
      </c>
      <c r="IS30" s="48">
        <v>0</v>
      </c>
      <c r="IT30" s="48">
        <v>0</v>
      </c>
      <c r="IU30" s="48">
        <v>0</v>
      </c>
      <c r="IV30" s="48" t="s">
        <v>139</v>
      </c>
      <c r="IW30" s="48">
        <v>0</v>
      </c>
      <c r="IX30" s="48">
        <v>0</v>
      </c>
      <c r="IY30" s="48">
        <v>0</v>
      </c>
      <c r="IZ30" s="48" t="s">
        <v>139</v>
      </c>
      <c r="JA30" s="48">
        <v>0</v>
      </c>
      <c r="JB30" s="48">
        <v>0</v>
      </c>
      <c r="JC30" s="48">
        <v>0</v>
      </c>
      <c r="JD30" s="48" t="s">
        <v>139</v>
      </c>
      <c r="JE30" s="48">
        <v>0</v>
      </c>
      <c r="JF30" s="48">
        <v>0</v>
      </c>
      <c r="JG30" s="48">
        <v>0</v>
      </c>
      <c r="JH30" s="48" t="s">
        <v>139</v>
      </c>
      <c r="JI30" s="48">
        <v>0</v>
      </c>
      <c r="JJ30" s="48">
        <v>0</v>
      </c>
      <c r="JK30" s="48">
        <v>0</v>
      </c>
      <c r="JL30" s="48" t="s">
        <v>139</v>
      </c>
      <c r="JM30" s="48">
        <v>0</v>
      </c>
      <c r="JN30" s="48">
        <v>0</v>
      </c>
      <c r="JO30" s="48">
        <v>0</v>
      </c>
      <c r="JP30" s="48">
        <v>0</v>
      </c>
      <c r="JQ30" s="48">
        <v>0</v>
      </c>
      <c r="JR30" s="48">
        <v>0</v>
      </c>
      <c r="JS30" s="48">
        <v>0</v>
      </c>
      <c r="JT30" s="48">
        <v>0</v>
      </c>
      <c r="JU30" s="48">
        <v>0</v>
      </c>
      <c r="JV30" s="48">
        <v>0</v>
      </c>
      <c r="JW30" s="48">
        <v>0</v>
      </c>
      <c r="JX30" s="48">
        <v>2</v>
      </c>
      <c r="JY30" s="48">
        <v>4</v>
      </c>
      <c r="JZ30" s="48">
        <v>0</v>
      </c>
      <c r="KA30" s="48">
        <v>0</v>
      </c>
      <c r="KB30" s="48">
        <v>0</v>
      </c>
      <c r="KC30" s="48">
        <v>0</v>
      </c>
      <c r="KD30" s="48">
        <v>0</v>
      </c>
      <c r="KE30" s="48">
        <v>0</v>
      </c>
      <c r="KF30" s="48">
        <v>0</v>
      </c>
      <c r="KG30" s="48">
        <v>0</v>
      </c>
      <c r="KH30" s="48">
        <v>0</v>
      </c>
      <c r="KI30" s="48">
        <v>0</v>
      </c>
      <c r="KJ30" s="48">
        <v>0</v>
      </c>
      <c r="KK30" s="48">
        <v>0</v>
      </c>
      <c r="KL30" s="48">
        <v>0</v>
      </c>
      <c r="KM30" s="48">
        <v>0</v>
      </c>
    </row>
    <row r="31" spans="1:299" ht="13.5" customHeight="1">
      <c r="A31" s="45" t="s">
        <v>127</v>
      </c>
      <c r="B31" s="46" t="s">
        <v>185</v>
      </c>
      <c r="C31" s="47" t="s">
        <v>186</v>
      </c>
      <c r="D31" s="48">
        <v>55</v>
      </c>
      <c r="E31" s="48">
        <v>64</v>
      </c>
      <c r="F31" s="48">
        <v>0</v>
      </c>
      <c r="G31" s="48">
        <v>0</v>
      </c>
      <c r="H31" s="48">
        <v>0</v>
      </c>
      <c r="I31" s="48">
        <v>0</v>
      </c>
      <c r="J31" s="48">
        <v>0</v>
      </c>
      <c r="K31" s="48">
        <v>0</v>
      </c>
      <c r="L31" s="48">
        <v>0</v>
      </c>
      <c r="M31" s="48">
        <v>0</v>
      </c>
      <c r="N31" s="48">
        <v>74</v>
      </c>
      <c r="O31" s="48">
        <v>78</v>
      </c>
      <c r="P31" s="48">
        <v>0</v>
      </c>
      <c r="Q31" s="48">
        <v>0</v>
      </c>
      <c r="R31" s="48">
        <v>4</v>
      </c>
      <c r="S31" s="48">
        <v>2</v>
      </c>
      <c r="T31" s="48">
        <v>1</v>
      </c>
      <c r="U31" s="48">
        <v>1</v>
      </c>
      <c r="V31" s="48">
        <v>0</v>
      </c>
      <c r="W31" s="48">
        <v>0</v>
      </c>
      <c r="X31" s="48">
        <v>0</v>
      </c>
      <c r="Y31" s="48">
        <v>0</v>
      </c>
      <c r="Z31" s="48">
        <v>0</v>
      </c>
      <c r="AA31" s="48">
        <v>0</v>
      </c>
      <c r="AB31" s="48">
        <v>0</v>
      </c>
      <c r="AC31" s="48">
        <v>0</v>
      </c>
      <c r="AD31" s="48">
        <v>0</v>
      </c>
      <c r="AE31" s="48">
        <v>0</v>
      </c>
      <c r="AF31" s="48">
        <v>0</v>
      </c>
      <c r="AG31" s="48">
        <v>0</v>
      </c>
      <c r="AH31" s="48">
        <f>AI31+BB31</f>
        <v>55</v>
      </c>
      <c r="AI31" s="48">
        <f>AJ31+AP31+AV31</f>
        <v>55</v>
      </c>
      <c r="AJ31" s="48">
        <f>SUM(AK31:AO31)</f>
        <v>7</v>
      </c>
      <c r="AK31" s="48">
        <v>0</v>
      </c>
      <c r="AL31" s="48">
        <v>7</v>
      </c>
      <c r="AM31" s="48">
        <v>0</v>
      </c>
      <c r="AN31" s="48">
        <v>0</v>
      </c>
      <c r="AO31" s="48">
        <v>0</v>
      </c>
      <c r="AP31" s="48">
        <f>SUM(AQ31:AU31)</f>
        <v>8</v>
      </c>
      <c r="AQ31" s="48">
        <v>0</v>
      </c>
      <c r="AR31" s="48">
        <v>0</v>
      </c>
      <c r="AS31" s="48">
        <v>0</v>
      </c>
      <c r="AT31" s="48">
        <v>8</v>
      </c>
      <c r="AU31" s="48">
        <v>0</v>
      </c>
      <c r="AV31" s="48">
        <f>SUM(AW31:BA31)</f>
        <v>40</v>
      </c>
      <c r="AW31" s="48">
        <v>40</v>
      </c>
      <c r="AX31" s="48">
        <v>0</v>
      </c>
      <c r="AY31" s="48">
        <v>0</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1</v>
      </c>
      <c r="CH31" s="48">
        <f>CI31+CO31+CU31</f>
        <v>1</v>
      </c>
      <c r="CI31" s="48">
        <f>SUM(CJ31:CN31)</f>
        <v>1</v>
      </c>
      <c r="CJ31" s="48">
        <v>0</v>
      </c>
      <c r="CK31" s="48">
        <v>1</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52</v>
      </c>
      <c r="EG31" s="48">
        <v>36</v>
      </c>
      <c r="EH31" s="48">
        <v>198</v>
      </c>
      <c r="EI31" s="48">
        <v>0</v>
      </c>
      <c r="EJ31" s="48">
        <v>6</v>
      </c>
      <c r="EK31" s="48">
        <v>117</v>
      </c>
      <c r="EL31" s="48">
        <v>0</v>
      </c>
      <c r="EM31" s="48">
        <v>0</v>
      </c>
      <c r="EN31" s="48">
        <v>0</v>
      </c>
      <c r="EO31" s="48">
        <v>0</v>
      </c>
      <c r="EP31" s="73" t="s">
        <v>139</v>
      </c>
      <c r="EQ31" s="73" t="s">
        <v>139</v>
      </c>
      <c r="ER31" s="48">
        <v>0</v>
      </c>
      <c r="ES31" s="73" t="s">
        <v>139</v>
      </c>
      <c r="ET31" s="73" t="s">
        <v>139</v>
      </c>
      <c r="EU31" s="48">
        <v>0</v>
      </c>
      <c r="EV31" s="73" t="s">
        <v>139</v>
      </c>
      <c r="EW31" s="73" t="s">
        <v>139</v>
      </c>
      <c r="EX31" s="48">
        <v>0</v>
      </c>
      <c r="EY31" s="73" t="s">
        <v>139</v>
      </c>
      <c r="EZ31" s="73" t="s">
        <v>139</v>
      </c>
      <c r="FA31" s="48">
        <v>0</v>
      </c>
      <c r="FB31" s="73" t="s">
        <v>139</v>
      </c>
      <c r="FC31" s="73" t="s">
        <v>139</v>
      </c>
      <c r="FD31" s="48">
        <v>40</v>
      </c>
      <c r="FE31" s="48">
        <v>17</v>
      </c>
      <c r="FF31" s="48">
        <v>1778</v>
      </c>
      <c r="FG31" s="48">
        <v>48</v>
      </c>
      <c r="FH31" s="48">
        <v>1</v>
      </c>
      <c r="FI31" s="48">
        <v>74</v>
      </c>
      <c r="FJ31" s="48" t="s">
        <v>139</v>
      </c>
      <c r="FK31" s="48">
        <v>0</v>
      </c>
      <c r="FL31" s="48">
        <v>0</v>
      </c>
      <c r="FM31" s="48">
        <v>0</v>
      </c>
      <c r="FN31" s="48" t="s">
        <v>139</v>
      </c>
      <c r="FO31" s="48">
        <v>0</v>
      </c>
      <c r="FP31" s="48">
        <v>0</v>
      </c>
      <c r="FQ31" s="48">
        <v>0</v>
      </c>
      <c r="FR31" s="48" t="s">
        <v>139</v>
      </c>
      <c r="FS31" s="48">
        <v>0</v>
      </c>
      <c r="FT31" s="48">
        <v>0</v>
      </c>
      <c r="FU31" s="48">
        <v>0</v>
      </c>
      <c r="FV31" s="48" t="s">
        <v>139</v>
      </c>
      <c r="FW31" s="48">
        <v>0</v>
      </c>
      <c r="FX31" s="48">
        <v>0</v>
      </c>
      <c r="FY31" s="48">
        <v>0</v>
      </c>
      <c r="FZ31" s="48" t="s">
        <v>139</v>
      </c>
      <c r="GA31" s="48">
        <v>0</v>
      </c>
      <c r="GB31" s="48">
        <v>0</v>
      </c>
      <c r="GC31" s="48">
        <v>0</v>
      </c>
      <c r="GD31" s="48" t="s">
        <v>139</v>
      </c>
      <c r="GE31" s="48">
        <v>0</v>
      </c>
      <c r="GF31" s="48">
        <v>0</v>
      </c>
      <c r="GG31" s="48">
        <v>0</v>
      </c>
      <c r="GH31" s="48" t="s">
        <v>139</v>
      </c>
      <c r="GI31" s="48">
        <v>0</v>
      </c>
      <c r="GJ31" s="48">
        <v>0</v>
      </c>
      <c r="GK31" s="48">
        <v>0</v>
      </c>
      <c r="GL31" s="48" t="s">
        <v>139</v>
      </c>
      <c r="GM31" s="48">
        <v>0</v>
      </c>
      <c r="GN31" s="48">
        <v>0</v>
      </c>
      <c r="GO31" s="48">
        <v>0</v>
      </c>
      <c r="GP31" s="48" t="s">
        <v>139</v>
      </c>
      <c r="GQ31" s="48">
        <v>0</v>
      </c>
      <c r="GR31" s="48">
        <v>0</v>
      </c>
      <c r="GS31" s="48">
        <v>0</v>
      </c>
      <c r="GT31" s="48" t="s">
        <v>139</v>
      </c>
      <c r="GU31" s="48">
        <v>0</v>
      </c>
      <c r="GV31" s="48">
        <v>0</v>
      </c>
      <c r="GW31" s="48">
        <v>0</v>
      </c>
      <c r="GX31" s="48">
        <v>0</v>
      </c>
      <c r="GY31" s="48">
        <v>0</v>
      </c>
      <c r="GZ31" s="48">
        <v>0</v>
      </c>
      <c r="HA31" s="48">
        <v>0</v>
      </c>
      <c r="HB31" s="48">
        <v>0</v>
      </c>
      <c r="HC31" s="48">
        <v>0</v>
      </c>
      <c r="HD31" s="48">
        <v>0</v>
      </c>
      <c r="HE31" s="48">
        <v>0</v>
      </c>
      <c r="HF31" s="48">
        <v>0</v>
      </c>
      <c r="HG31" s="48">
        <v>0</v>
      </c>
      <c r="HH31" s="73" t="s">
        <v>139</v>
      </c>
      <c r="HI31" s="73" t="s">
        <v>139</v>
      </c>
      <c r="HJ31" s="48">
        <v>0</v>
      </c>
      <c r="HK31" s="73" t="s">
        <v>139</v>
      </c>
      <c r="HL31" s="73" t="s">
        <v>139</v>
      </c>
      <c r="HM31" s="48">
        <v>0</v>
      </c>
      <c r="HN31" s="73" t="s">
        <v>139</v>
      </c>
      <c r="HO31" s="73" t="s">
        <v>139</v>
      </c>
      <c r="HP31" s="48">
        <v>0</v>
      </c>
      <c r="HQ31" s="73" t="s">
        <v>139</v>
      </c>
      <c r="HR31" s="73" t="s">
        <v>139</v>
      </c>
      <c r="HS31" s="48">
        <v>0</v>
      </c>
      <c r="HT31" s="73" t="s">
        <v>139</v>
      </c>
      <c r="HU31" s="73" t="s">
        <v>139</v>
      </c>
      <c r="HV31" s="48">
        <v>0</v>
      </c>
      <c r="HW31" s="48">
        <v>0</v>
      </c>
      <c r="HX31" s="48">
        <v>0</v>
      </c>
      <c r="HY31" s="48">
        <v>0</v>
      </c>
      <c r="HZ31" s="48">
        <v>0</v>
      </c>
      <c r="IA31" s="48">
        <v>0</v>
      </c>
      <c r="IB31" s="48" t="s">
        <v>139</v>
      </c>
      <c r="IC31" s="48">
        <v>0</v>
      </c>
      <c r="ID31" s="48">
        <v>0</v>
      </c>
      <c r="IE31" s="48">
        <v>0</v>
      </c>
      <c r="IF31" s="48" t="s">
        <v>139</v>
      </c>
      <c r="IG31" s="48">
        <v>0</v>
      </c>
      <c r="IH31" s="48">
        <v>0</v>
      </c>
      <c r="II31" s="48">
        <v>0</v>
      </c>
      <c r="IJ31" s="48" t="s">
        <v>139</v>
      </c>
      <c r="IK31" s="48">
        <v>0</v>
      </c>
      <c r="IL31" s="48">
        <v>0</v>
      </c>
      <c r="IM31" s="48">
        <v>0</v>
      </c>
      <c r="IN31" s="48" t="s">
        <v>139</v>
      </c>
      <c r="IO31" s="48">
        <v>0</v>
      </c>
      <c r="IP31" s="48">
        <v>0</v>
      </c>
      <c r="IQ31" s="48">
        <v>0</v>
      </c>
      <c r="IR31" s="48" t="s">
        <v>139</v>
      </c>
      <c r="IS31" s="48">
        <v>0</v>
      </c>
      <c r="IT31" s="48">
        <v>0</v>
      </c>
      <c r="IU31" s="48">
        <v>0</v>
      </c>
      <c r="IV31" s="48" t="s">
        <v>139</v>
      </c>
      <c r="IW31" s="48">
        <v>0</v>
      </c>
      <c r="IX31" s="48">
        <v>0</v>
      </c>
      <c r="IY31" s="48">
        <v>0</v>
      </c>
      <c r="IZ31" s="48" t="s">
        <v>139</v>
      </c>
      <c r="JA31" s="48">
        <v>0</v>
      </c>
      <c r="JB31" s="48">
        <v>0</v>
      </c>
      <c r="JC31" s="48">
        <v>0</v>
      </c>
      <c r="JD31" s="48" t="s">
        <v>139</v>
      </c>
      <c r="JE31" s="48">
        <v>0</v>
      </c>
      <c r="JF31" s="48">
        <v>0</v>
      </c>
      <c r="JG31" s="48">
        <v>0</v>
      </c>
      <c r="JH31" s="48" t="s">
        <v>139</v>
      </c>
      <c r="JI31" s="48">
        <v>0</v>
      </c>
      <c r="JJ31" s="48">
        <v>0</v>
      </c>
      <c r="JK31" s="48">
        <v>0</v>
      </c>
      <c r="JL31" s="48" t="s">
        <v>139</v>
      </c>
      <c r="JM31" s="48">
        <v>0</v>
      </c>
      <c r="JN31" s="48">
        <v>0</v>
      </c>
      <c r="JO31" s="48">
        <v>0</v>
      </c>
      <c r="JP31" s="48">
        <v>0</v>
      </c>
      <c r="JQ31" s="48">
        <v>0</v>
      </c>
      <c r="JR31" s="48">
        <v>0</v>
      </c>
      <c r="JS31" s="48">
        <v>0</v>
      </c>
      <c r="JT31" s="48">
        <v>0</v>
      </c>
      <c r="JU31" s="48">
        <v>0</v>
      </c>
      <c r="JV31" s="48">
        <v>0</v>
      </c>
      <c r="JW31" s="48">
        <v>0</v>
      </c>
      <c r="JX31" s="48">
        <v>1</v>
      </c>
      <c r="JY31" s="48">
        <v>2</v>
      </c>
      <c r="JZ31" s="48">
        <v>0</v>
      </c>
      <c r="KA31" s="48">
        <v>0</v>
      </c>
      <c r="KB31" s="48">
        <v>0</v>
      </c>
      <c r="KC31" s="48">
        <v>0</v>
      </c>
      <c r="KD31" s="48">
        <v>0</v>
      </c>
      <c r="KE31" s="48">
        <v>0</v>
      </c>
      <c r="KF31" s="48">
        <v>0</v>
      </c>
      <c r="KG31" s="48">
        <v>0</v>
      </c>
      <c r="KH31" s="48">
        <v>0</v>
      </c>
      <c r="KI31" s="48">
        <v>0</v>
      </c>
      <c r="KJ31" s="48">
        <v>0</v>
      </c>
      <c r="KK31" s="48">
        <v>0</v>
      </c>
      <c r="KL31" s="48">
        <v>0</v>
      </c>
      <c r="KM31" s="48">
        <v>0</v>
      </c>
    </row>
    <row r="32" spans="1:299" ht="13.5" customHeight="1">
      <c r="A32" s="45" t="s">
        <v>127</v>
      </c>
      <c r="B32" s="46" t="s">
        <v>187</v>
      </c>
      <c r="C32" s="47" t="s">
        <v>188</v>
      </c>
      <c r="D32" s="48">
        <v>118</v>
      </c>
      <c r="E32" s="48">
        <v>193.9</v>
      </c>
      <c r="F32" s="48">
        <v>0</v>
      </c>
      <c r="G32" s="48">
        <v>0</v>
      </c>
      <c r="H32" s="48">
        <v>0</v>
      </c>
      <c r="I32" s="48">
        <v>0</v>
      </c>
      <c r="J32" s="48">
        <v>8</v>
      </c>
      <c r="K32" s="48">
        <v>36.35</v>
      </c>
      <c r="L32" s="48">
        <v>0</v>
      </c>
      <c r="M32" s="48">
        <v>0</v>
      </c>
      <c r="N32" s="48">
        <v>212</v>
      </c>
      <c r="O32" s="48">
        <v>547.20000000000005</v>
      </c>
      <c r="P32" s="48">
        <v>0</v>
      </c>
      <c r="Q32" s="48">
        <v>0</v>
      </c>
      <c r="R32" s="48">
        <v>0</v>
      </c>
      <c r="S32" s="48">
        <v>0</v>
      </c>
      <c r="T32" s="48">
        <v>1</v>
      </c>
      <c r="U32" s="48">
        <v>10</v>
      </c>
      <c r="V32" s="48">
        <v>0</v>
      </c>
      <c r="W32" s="48">
        <v>0</v>
      </c>
      <c r="X32" s="48">
        <v>573</v>
      </c>
      <c r="Y32" s="48">
        <v>1540</v>
      </c>
      <c r="Z32" s="48">
        <v>0</v>
      </c>
      <c r="AA32" s="48">
        <v>0</v>
      </c>
      <c r="AB32" s="48">
        <v>6</v>
      </c>
      <c r="AC32" s="48">
        <v>59</v>
      </c>
      <c r="AD32" s="48">
        <v>0</v>
      </c>
      <c r="AE32" s="48">
        <v>0</v>
      </c>
      <c r="AF32" s="48">
        <v>0</v>
      </c>
      <c r="AG32" s="48">
        <v>0</v>
      </c>
      <c r="AH32" s="48">
        <f>AI32+BB32</f>
        <v>126</v>
      </c>
      <c r="AI32" s="48">
        <f>AJ32+AP32+AV32</f>
        <v>118</v>
      </c>
      <c r="AJ32" s="48">
        <f>SUM(AK32:AO32)</f>
        <v>55</v>
      </c>
      <c r="AK32" s="48">
        <v>0</v>
      </c>
      <c r="AL32" s="48">
        <v>53</v>
      </c>
      <c r="AM32" s="48"/>
      <c r="AN32" s="48">
        <v>2</v>
      </c>
      <c r="AO32" s="48">
        <v>0</v>
      </c>
      <c r="AP32" s="48">
        <f>SUM(AQ32:AU32)</f>
        <v>0</v>
      </c>
      <c r="AQ32" s="48">
        <v>0</v>
      </c>
      <c r="AR32" s="48">
        <v>0</v>
      </c>
      <c r="AS32" s="48">
        <v>0</v>
      </c>
      <c r="AT32" s="48">
        <v>0</v>
      </c>
      <c r="AU32" s="48">
        <v>0</v>
      </c>
      <c r="AV32" s="48">
        <f>SUM(AW32:BA32)</f>
        <v>63</v>
      </c>
      <c r="AW32" s="48">
        <v>34</v>
      </c>
      <c r="AX32" s="48">
        <v>24</v>
      </c>
      <c r="AY32" s="48">
        <v>0</v>
      </c>
      <c r="AZ32" s="48">
        <v>5</v>
      </c>
      <c r="BA32" s="48">
        <v>0</v>
      </c>
      <c r="BB32" s="48">
        <f>BC32+BI32+BO32+BU32+CA32</f>
        <v>8</v>
      </c>
      <c r="BC32" s="48">
        <f>SUM(BD32:BH32)</f>
        <v>0</v>
      </c>
      <c r="BD32" s="48">
        <v>0</v>
      </c>
      <c r="BE32" s="48">
        <v>0</v>
      </c>
      <c r="BF32" s="48">
        <v>0</v>
      </c>
      <c r="BG32" s="48">
        <v>0</v>
      </c>
      <c r="BH32" s="48">
        <v>0</v>
      </c>
      <c r="BI32" s="48">
        <f>SUM(BJ32:BN32)</f>
        <v>3</v>
      </c>
      <c r="BJ32" s="48">
        <v>1</v>
      </c>
      <c r="BK32" s="48">
        <v>2</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5</v>
      </c>
      <c r="CB32" s="48">
        <v>0</v>
      </c>
      <c r="CC32" s="48">
        <v>0</v>
      </c>
      <c r="CD32" s="48">
        <v>0</v>
      </c>
      <c r="CE32" s="48">
        <v>5</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36</v>
      </c>
      <c r="EG32" s="48">
        <v>71</v>
      </c>
      <c r="EH32" s="48">
        <v>0</v>
      </c>
      <c r="EI32" s="48">
        <v>0</v>
      </c>
      <c r="EJ32" s="48">
        <v>0</v>
      </c>
      <c r="EK32" s="48">
        <v>0</v>
      </c>
      <c r="EL32" s="48">
        <v>0</v>
      </c>
      <c r="EM32" s="48">
        <v>0</v>
      </c>
      <c r="EN32" s="48">
        <v>0</v>
      </c>
      <c r="EO32" s="48">
        <v>3</v>
      </c>
      <c r="EP32" s="73" t="s">
        <v>139</v>
      </c>
      <c r="EQ32" s="73" t="s">
        <v>139</v>
      </c>
      <c r="ER32" s="48">
        <v>0</v>
      </c>
      <c r="ES32" s="73" t="s">
        <v>139</v>
      </c>
      <c r="ET32" s="73" t="s">
        <v>139</v>
      </c>
      <c r="EU32" s="48">
        <v>5</v>
      </c>
      <c r="EV32" s="73" t="s">
        <v>139</v>
      </c>
      <c r="EW32" s="73" t="s">
        <v>139</v>
      </c>
      <c r="EX32" s="48">
        <v>0</v>
      </c>
      <c r="EY32" s="73" t="s">
        <v>139</v>
      </c>
      <c r="EZ32" s="73" t="s">
        <v>139</v>
      </c>
      <c r="FA32" s="48">
        <v>0</v>
      </c>
      <c r="FB32" s="73" t="s">
        <v>139</v>
      </c>
      <c r="FC32" s="73" t="s">
        <v>139</v>
      </c>
      <c r="FD32" s="48">
        <v>0</v>
      </c>
      <c r="FE32" s="48">
        <v>224</v>
      </c>
      <c r="FF32" s="48">
        <v>5</v>
      </c>
      <c r="FG32" s="48">
        <v>2</v>
      </c>
      <c r="FH32" s="48">
        <v>0</v>
      </c>
      <c r="FI32" s="48">
        <v>0</v>
      </c>
      <c r="FJ32" s="48" t="s">
        <v>189</v>
      </c>
      <c r="FK32" s="48">
        <v>1</v>
      </c>
      <c r="FL32" s="48">
        <v>0</v>
      </c>
      <c r="FM32" s="48">
        <v>0</v>
      </c>
      <c r="FN32" s="48" t="s">
        <v>190</v>
      </c>
      <c r="FO32" s="48">
        <v>2</v>
      </c>
      <c r="FP32" s="48">
        <v>0</v>
      </c>
      <c r="FQ32" s="48">
        <v>0</v>
      </c>
      <c r="FR32" s="48" t="s">
        <v>139</v>
      </c>
      <c r="FS32" s="48">
        <v>0</v>
      </c>
      <c r="FT32" s="48">
        <v>0</v>
      </c>
      <c r="FU32" s="48">
        <v>0</v>
      </c>
      <c r="FV32" s="48" t="s">
        <v>139</v>
      </c>
      <c r="FW32" s="48">
        <v>0</v>
      </c>
      <c r="FX32" s="48">
        <v>0</v>
      </c>
      <c r="FY32" s="48">
        <v>0</v>
      </c>
      <c r="FZ32" s="48" t="s">
        <v>139</v>
      </c>
      <c r="GA32" s="48">
        <v>0</v>
      </c>
      <c r="GB32" s="48">
        <v>0</v>
      </c>
      <c r="GC32" s="48">
        <v>0</v>
      </c>
      <c r="GD32" s="48" t="s">
        <v>139</v>
      </c>
      <c r="GE32" s="48">
        <v>0</v>
      </c>
      <c r="GF32" s="48">
        <v>0</v>
      </c>
      <c r="GG32" s="48">
        <v>0</v>
      </c>
      <c r="GH32" s="48" t="s">
        <v>139</v>
      </c>
      <c r="GI32" s="48">
        <v>0</v>
      </c>
      <c r="GJ32" s="48">
        <v>0</v>
      </c>
      <c r="GK32" s="48">
        <v>0</v>
      </c>
      <c r="GL32" s="48" t="s">
        <v>139</v>
      </c>
      <c r="GM32" s="48">
        <v>0</v>
      </c>
      <c r="GN32" s="48">
        <v>0</v>
      </c>
      <c r="GO32" s="48">
        <v>0</v>
      </c>
      <c r="GP32" s="48" t="s">
        <v>139</v>
      </c>
      <c r="GQ32" s="48">
        <v>0</v>
      </c>
      <c r="GR32" s="48">
        <v>0</v>
      </c>
      <c r="GS32" s="48">
        <v>0</v>
      </c>
      <c r="GT32" s="48" t="s">
        <v>139</v>
      </c>
      <c r="GU32" s="48">
        <v>0</v>
      </c>
      <c r="GV32" s="48">
        <v>0</v>
      </c>
      <c r="GW32" s="48">
        <v>0</v>
      </c>
      <c r="GX32" s="48">
        <v>0</v>
      </c>
      <c r="GY32" s="48">
        <v>0</v>
      </c>
      <c r="GZ32" s="48">
        <v>0</v>
      </c>
      <c r="HA32" s="48">
        <v>0</v>
      </c>
      <c r="HB32" s="48">
        <v>0</v>
      </c>
      <c r="HC32" s="48">
        <v>0</v>
      </c>
      <c r="HD32" s="48">
        <v>0</v>
      </c>
      <c r="HE32" s="48">
        <v>0</v>
      </c>
      <c r="HF32" s="48">
        <v>0</v>
      </c>
      <c r="HG32" s="48">
        <v>0</v>
      </c>
      <c r="HH32" s="73" t="s">
        <v>139</v>
      </c>
      <c r="HI32" s="73" t="s">
        <v>139</v>
      </c>
      <c r="HJ32" s="48">
        <v>0</v>
      </c>
      <c r="HK32" s="73" t="s">
        <v>139</v>
      </c>
      <c r="HL32" s="73" t="s">
        <v>139</v>
      </c>
      <c r="HM32" s="48">
        <v>0</v>
      </c>
      <c r="HN32" s="73" t="s">
        <v>139</v>
      </c>
      <c r="HO32" s="73" t="s">
        <v>139</v>
      </c>
      <c r="HP32" s="48">
        <v>0</v>
      </c>
      <c r="HQ32" s="73" t="s">
        <v>139</v>
      </c>
      <c r="HR32" s="73" t="s">
        <v>139</v>
      </c>
      <c r="HS32" s="48">
        <v>0</v>
      </c>
      <c r="HT32" s="73" t="s">
        <v>139</v>
      </c>
      <c r="HU32" s="73" t="s">
        <v>139</v>
      </c>
      <c r="HV32" s="48">
        <v>0</v>
      </c>
      <c r="HW32" s="48">
        <v>0</v>
      </c>
      <c r="HX32" s="48">
        <v>0</v>
      </c>
      <c r="HY32" s="48">
        <v>0</v>
      </c>
      <c r="HZ32" s="48">
        <v>0</v>
      </c>
      <c r="IA32" s="48">
        <v>0</v>
      </c>
      <c r="IB32" s="48" t="s">
        <v>139</v>
      </c>
      <c r="IC32" s="48">
        <v>0</v>
      </c>
      <c r="ID32" s="48">
        <v>0</v>
      </c>
      <c r="IE32" s="48">
        <v>0</v>
      </c>
      <c r="IF32" s="48" t="s">
        <v>139</v>
      </c>
      <c r="IG32" s="48">
        <v>0</v>
      </c>
      <c r="IH32" s="48">
        <v>0</v>
      </c>
      <c r="II32" s="48">
        <v>0</v>
      </c>
      <c r="IJ32" s="48" t="s">
        <v>139</v>
      </c>
      <c r="IK32" s="48">
        <v>0</v>
      </c>
      <c r="IL32" s="48">
        <v>0</v>
      </c>
      <c r="IM32" s="48">
        <v>0</v>
      </c>
      <c r="IN32" s="48" t="s">
        <v>139</v>
      </c>
      <c r="IO32" s="48">
        <v>0</v>
      </c>
      <c r="IP32" s="48">
        <v>0</v>
      </c>
      <c r="IQ32" s="48">
        <v>0</v>
      </c>
      <c r="IR32" s="48" t="s">
        <v>139</v>
      </c>
      <c r="IS32" s="48">
        <v>0</v>
      </c>
      <c r="IT32" s="48">
        <v>0</v>
      </c>
      <c r="IU32" s="48">
        <v>0</v>
      </c>
      <c r="IV32" s="48" t="s">
        <v>139</v>
      </c>
      <c r="IW32" s="48">
        <v>0</v>
      </c>
      <c r="IX32" s="48">
        <v>0</v>
      </c>
      <c r="IY32" s="48">
        <v>0</v>
      </c>
      <c r="IZ32" s="48" t="s">
        <v>139</v>
      </c>
      <c r="JA32" s="48">
        <v>0</v>
      </c>
      <c r="JB32" s="48">
        <v>0</v>
      </c>
      <c r="JC32" s="48">
        <v>0</v>
      </c>
      <c r="JD32" s="48" t="s">
        <v>139</v>
      </c>
      <c r="JE32" s="48">
        <v>0</v>
      </c>
      <c r="JF32" s="48">
        <v>0</v>
      </c>
      <c r="JG32" s="48">
        <v>0</v>
      </c>
      <c r="JH32" s="48" t="s">
        <v>139</v>
      </c>
      <c r="JI32" s="48">
        <v>0</v>
      </c>
      <c r="JJ32" s="48">
        <v>0</v>
      </c>
      <c r="JK32" s="48">
        <v>0</v>
      </c>
      <c r="JL32" s="48" t="s">
        <v>139</v>
      </c>
      <c r="JM32" s="48">
        <v>0</v>
      </c>
      <c r="JN32" s="48">
        <v>0</v>
      </c>
      <c r="JO32" s="48">
        <v>0</v>
      </c>
      <c r="JP32" s="48">
        <v>4</v>
      </c>
      <c r="JQ32" s="48">
        <v>6</v>
      </c>
      <c r="JR32" s="48">
        <v>0</v>
      </c>
      <c r="JS32" s="48">
        <v>0</v>
      </c>
      <c r="JT32" s="48">
        <v>0</v>
      </c>
      <c r="JU32" s="48">
        <v>0</v>
      </c>
      <c r="JV32" s="48">
        <v>0</v>
      </c>
      <c r="JW32" s="48">
        <v>0</v>
      </c>
      <c r="JX32" s="48">
        <v>4</v>
      </c>
      <c r="JY32" s="48">
        <v>9</v>
      </c>
      <c r="JZ32" s="48">
        <v>0</v>
      </c>
      <c r="KA32" s="48">
        <v>0</v>
      </c>
      <c r="KB32" s="48">
        <v>0</v>
      </c>
      <c r="KC32" s="48">
        <v>0</v>
      </c>
      <c r="KD32" s="48">
        <v>0</v>
      </c>
      <c r="KE32" s="48">
        <v>0</v>
      </c>
      <c r="KF32" s="48">
        <v>22</v>
      </c>
      <c r="KG32" s="48">
        <v>87</v>
      </c>
      <c r="KH32" s="48">
        <v>0</v>
      </c>
      <c r="KI32" s="48">
        <v>0</v>
      </c>
      <c r="KJ32" s="48">
        <v>0</v>
      </c>
      <c r="KK32" s="48">
        <v>0</v>
      </c>
      <c r="KL32" s="48">
        <v>0</v>
      </c>
      <c r="KM32" s="48">
        <v>0</v>
      </c>
    </row>
    <row r="33" spans="1:299" ht="13.5" customHeight="1">
      <c r="A33" s="45" t="s">
        <v>127</v>
      </c>
      <c r="B33" s="46" t="s">
        <v>191</v>
      </c>
      <c r="C33" s="47" t="s">
        <v>192</v>
      </c>
      <c r="D33" s="48">
        <v>3</v>
      </c>
      <c r="E33" s="48">
        <v>4</v>
      </c>
      <c r="F33" s="48">
        <v>0</v>
      </c>
      <c r="G33" s="48">
        <v>0</v>
      </c>
      <c r="H33" s="48">
        <v>0</v>
      </c>
      <c r="I33" s="48">
        <v>0</v>
      </c>
      <c r="J33" s="48">
        <v>0</v>
      </c>
      <c r="K33" s="48">
        <v>0</v>
      </c>
      <c r="L33" s="48">
        <v>0</v>
      </c>
      <c r="M33" s="48">
        <v>0</v>
      </c>
      <c r="N33" s="48">
        <v>101</v>
      </c>
      <c r="O33" s="48">
        <v>206</v>
      </c>
      <c r="P33" s="48">
        <v>0</v>
      </c>
      <c r="Q33" s="48">
        <v>0</v>
      </c>
      <c r="R33" s="48">
        <v>0</v>
      </c>
      <c r="S33" s="48">
        <v>0</v>
      </c>
      <c r="T33" s="48">
        <v>0</v>
      </c>
      <c r="U33" s="48">
        <v>0</v>
      </c>
      <c r="V33" s="48">
        <v>0</v>
      </c>
      <c r="W33" s="48">
        <v>0</v>
      </c>
      <c r="X33" s="48">
        <v>255</v>
      </c>
      <c r="Y33" s="48">
        <v>757</v>
      </c>
      <c r="Z33" s="48">
        <v>0</v>
      </c>
      <c r="AA33" s="48">
        <v>0</v>
      </c>
      <c r="AB33" s="48">
        <v>0</v>
      </c>
      <c r="AC33" s="48">
        <v>0</v>
      </c>
      <c r="AD33" s="48">
        <v>0</v>
      </c>
      <c r="AE33" s="48">
        <v>0</v>
      </c>
      <c r="AF33" s="48">
        <v>0</v>
      </c>
      <c r="AG33" s="48">
        <v>0</v>
      </c>
      <c r="AH33" s="48">
        <f>AI33+BB33</f>
        <v>3</v>
      </c>
      <c r="AI33" s="48">
        <f>AJ33+AP33+AV33</f>
        <v>3</v>
      </c>
      <c r="AJ33" s="48">
        <f>SUM(AK33:AO33)</f>
        <v>0</v>
      </c>
      <c r="AK33" s="48">
        <v>0</v>
      </c>
      <c r="AL33" s="48">
        <v>0</v>
      </c>
      <c r="AM33" s="48">
        <v>0</v>
      </c>
      <c r="AN33" s="48">
        <v>0</v>
      </c>
      <c r="AO33" s="48">
        <v>0</v>
      </c>
      <c r="AP33" s="48">
        <f>SUM(AQ33:AU33)</f>
        <v>0</v>
      </c>
      <c r="AQ33" s="48">
        <v>0</v>
      </c>
      <c r="AR33" s="48">
        <v>0</v>
      </c>
      <c r="AS33" s="48">
        <v>0</v>
      </c>
      <c r="AT33" s="48">
        <v>0</v>
      </c>
      <c r="AU33" s="48">
        <v>0</v>
      </c>
      <c r="AV33" s="48">
        <f>SUM(AW33:BA33)</f>
        <v>3</v>
      </c>
      <c r="AW33" s="48">
        <v>2</v>
      </c>
      <c r="AX33" s="48">
        <v>1</v>
      </c>
      <c r="AY33" s="48">
        <v>0</v>
      </c>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3</v>
      </c>
      <c r="CH33" s="48">
        <f>CI33+CO33+CU33</f>
        <v>3</v>
      </c>
      <c r="CI33" s="48">
        <f>SUM(CJ33:CN33)</f>
        <v>0</v>
      </c>
      <c r="CJ33" s="48">
        <v>0</v>
      </c>
      <c r="CK33" s="48">
        <v>0</v>
      </c>
      <c r="CL33" s="48">
        <v>0</v>
      </c>
      <c r="CM33" s="48">
        <v>0</v>
      </c>
      <c r="CN33" s="48">
        <v>0</v>
      </c>
      <c r="CO33" s="48">
        <f>SUM(CP33:CT33)</f>
        <v>0</v>
      </c>
      <c r="CP33" s="48">
        <v>0</v>
      </c>
      <c r="CQ33" s="48">
        <v>0</v>
      </c>
      <c r="CR33" s="48">
        <v>0</v>
      </c>
      <c r="CS33" s="48">
        <v>0</v>
      </c>
      <c r="CT33" s="48">
        <v>0</v>
      </c>
      <c r="CU33" s="48">
        <f>SUM(CV33:CZ33)</f>
        <v>3</v>
      </c>
      <c r="CV33" s="48">
        <v>2</v>
      </c>
      <c r="CW33" s="48">
        <v>1</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0</v>
      </c>
      <c r="EH33" s="48">
        <v>0</v>
      </c>
      <c r="EI33" s="48">
        <v>0</v>
      </c>
      <c r="EJ33" s="48">
        <v>0</v>
      </c>
      <c r="EK33" s="48">
        <v>0</v>
      </c>
      <c r="EL33" s="48">
        <v>0</v>
      </c>
      <c r="EM33" s="48">
        <v>0</v>
      </c>
      <c r="EN33" s="48">
        <v>0</v>
      </c>
      <c r="EO33" s="48">
        <v>0</v>
      </c>
      <c r="EP33" s="73" t="s">
        <v>139</v>
      </c>
      <c r="EQ33" s="73" t="s">
        <v>139</v>
      </c>
      <c r="ER33" s="48">
        <v>0</v>
      </c>
      <c r="ES33" s="73" t="s">
        <v>139</v>
      </c>
      <c r="ET33" s="73" t="s">
        <v>139</v>
      </c>
      <c r="EU33" s="48">
        <v>0</v>
      </c>
      <c r="EV33" s="73" t="s">
        <v>139</v>
      </c>
      <c r="EW33" s="73" t="s">
        <v>139</v>
      </c>
      <c r="EX33" s="48">
        <v>0</v>
      </c>
      <c r="EY33" s="73" t="s">
        <v>139</v>
      </c>
      <c r="EZ33" s="73" t="s">
        <v>139</v>
      </c>
      <c r="FA33" s="48">
        <v>0</v>
      </c>
      <c r="FB33" s="73" t="s">
        <v>139</v>
      </c>
      <c r="FC33" s="73" t="s">
        <v>139</v>
      </c>
      <c r="FD33" s="48">
        <v>0</v>
      </c>
      <c r="FE33" s="48">
        <v>0</v>
      </c>
      <c r="FF33" s="48">
        <v>0</v>
      </c>
      <c r="FG33" s="48">
        <v>0</v>
      </c>
      <c r="FH33" s="48">
        <v>0</v>
      </c>
      <c r="FI33" s="48">
        <v>0</v>
      </c>
      <c r="FJ33" s="48" t="s">
        <v>193</v>
      </c>
      <c r="FK33" s="48">
        <v>0</v>
      </c>
      <c r="FL33" s="48">
        <v>0</v>
      </c>
      <c r="FM33" s="48">
        <v>0</v>
      </c>
      <c r="FN33" s="48" t="s">
        <v>194</v>
      </c>
      <c r="FO33" s="48">
        <v>0</v>
      </c>
      <c r="FP33" s="48">
        <v>0</v>
      </c>
      <c r="FQ33" s="48">
        <v>0</v>
      </c>
      <c r="FR33" s="48" t="s">
        <v>195</v>
      </c>
      <c r="FS33" s="48">
        <v>0</v>
      </c>
      <c r="FT33" s="48">
        <v>0</v>
      </c>
      <c r="FU33" s="48">
        <v>0</v>
      </c>
      <c r="FV33" s="48" t="s">
        <v>196</v>
      </c>
      <c r="FW33" s="48">
        <v>0</v>
      </c>
      <c r="FX33" s="48">
        <v>0</v>
      </c>
      <c r="FY33" s="48">
        <v>0</v>
      </c>
      <c r="FZ33" s="48" t="s">
        <v>139</v>
      </c>
      <c r="GA33" s="48">
        <v>0</v>
      </c>
      <c r="GB33" s="48">
        <v>0</v>
      </c>
      <c r="GC33" s="48">
        <v>0</v>
      </c>
      <c r="GD33" s="48" t="s">
        <v>139</v>
      </c>
      <c r="GE33" s="48">
        <v>0</v>
      </c>
      <c r="GF33" s="48">
        <v>0</v>
      </c>
      <c r="GG33" s="48">
        <v>0</v>
      </c>
      <c r="GH33" s="48" t="s">
        <v>139</v>
      </c>
      <c r="GI33" s="48">
        <v>0</v>
      </c>
      <c r="GJ33" s="48">
        <v>0</v>
      </c>
      <c r="GK33" s="48">
        <v>0</v>
      </c>
      <c r="GL33" s="48" t="s">
        <v>139</v>
      </c>
      <c r="GM33" s="48">
        <v>0</v>
      </c>
      <c r="GN33" s="48">
        <v>0</v>
      </c>
      <c r="GO33" s="48">
        <v>0</v>
      </c>
      <c r="GP33" s="48" t="s">
        <v>139</v>
      </c>
      <c r="GQ33" s="48">
        <v>0</v>
      </c>
      <c r="GR33" s="48">
        <v>0</v>
      </c>
      <c r="GS33" s="48">
        <v>0</v>
      </c>
      <c r="GT33" s="48" t="s">
        <v>139</v>
      </c>
      <c r="GU33" s="48">
        <v>0</v>
      </c>
      <c r="GV33" s="48">
        <v>0</v>
      </c>
      <c r="GW33" s="48">
        <v>0</v>
      </c>
      <c r="GX33" s="48">
        <v>0</v>
      </c>
      <c r="GY33" s="48">
        <v>0</v>
      </c>
      <c r="GZ33" s="48">
        <v>0</v>
      </c>
      <c r="HA33" s="48">
        <v>0</v>
      </c>
      <c r="HB33" s="48">
        <v>0</v>
      </c>
      <c r="HC33" s="48">
        <v>0</v>
      </c>
      <c r="HD33" s="48">
        <v>0</v>
      </c>
      <c r="HE33" s="48">
        <v>0</v>
      </c>
      <c r="HF33" s="48">
        <v>0</v>
      </c>
      <c r="HG33" s="48">
        <v>0</v>
      </c>
      <c r="HH33" s="73" t="s">
        <v>139</v>
      </c>
      <c r="HI33" s="73" t="s">
        <v>139</v>
      </c>
      <c r="HJ33" s="48">
        <v>0</v>
      </c>
      <c r="HK33" s="73" t="s">
        <v>139</v>
      </c>
      <c r="HL33" s="73" t="s">
        <v>139</v>
      </c>
      <c r="HM33" s="48">
        <v>0</v>
      </c>
      <c r="HN33" s="73" t="s">
        <v>139</v>
      </c>
      <c r="HO33" s="73" t="s">
        <v>139</v>
      </c>
      <c r="HP33" s="48">
        <v>0</v>
      </c>
      <c r="HQ33" s="73" t="s">
        <v>139</v>
      </c>
      <c r="HR33" s="73" t="s">
        <v>139</v>
      </c>
      <c r="HS33" s="48">
        <v>0</v>
      </c>
      <c r="HT33" s="73" t="s">
        <v>139</v>
      </c>
      <c r="HU33" s="73" t="s">
        <v>139</v>
      </c>
      <c r="HV33" s="48">
        <v>0</v>
      </c>
      <c r="HW33" s="48">
        <v>0</v>
      </c>
      <c r="HX33" s="48">
        <v>0</v>
      </c>
      <c r="HY33" s="48">
        <v>0</v>
      </c>
      <c r="HZ33" s="48">
        <v>0</v>
      </c>
      <c r="IA33" s="48">
        <v>0</v>
      </c>
      <c r="IB33" s="48" t="s">
        <v>139</v>
      </c>
      <c r="IC33" s="48">
        <v>0</v>
      </c>
      <c r="ID33" s="48">
        <v>0</v>
      </c>
      <c r="IE33" s="48">
        <v>0</v>
      </c>
      <c r="IF33" s="48" t="s">
        <v>139</v>
      </c>
      <c r="IG33" s="48">
        <v>0</v>
      </c>
      <c r="IH33" s="48">
        <v>0</v>
      </c>
      <c r="II33" s="48">
        <v>0</v>
      </c>
      <c r="IJ33" s="48" t="s">
        <v>139</v>
      </c>
      <c r="IK33" s="48">
        <v>0</v>
      </c>
      <c r="IL33" s="48">
        <v>0</v>
      </c>
      <c r="IM33" s="48">
        <v>0</v>
      </c>
      <c r="IN33" s="48" t="s">
        <v>139</v>
      </c>
      <c r="IO33" s="48">
        <v>0</v>
      </c>
      <c r="IP33" s="48">
        <v>0</v>
      </c>
      <c r="IQ33" s="48">
        <v>0</v>
      </c>
      <c r="IR33" s="48" t="s">
        <v>139</v>
      </c>
      <c r="IS33" s="48">
        <v>0</v>
      </c>
      <c r="IT33" s="48">
        <v>0</v>
      </c>
      <c r="IU33" s="48">
        <v>0</v>
      </c>
      <c r="IV33" s="48" t="s">
        <v>139</v>
      </c>
      <c r="IW33" s="48">
        <v>0</v>
      </c>
      <c r="IX33" s="48">
        <v>0</v>
      </c>
      <c r="IY33" s="48">
        <v>0</v>
      </c>
      <c r="IZ33" s="48" t="s">
        <v>139</v>
      </c>
      <c r="JA33" s="48">
        <v>0</v>
      </c>
      <c r="JB33" s="48">
        <v>0</v>
      </c>
      <c r="JC33" s="48">
        <v>0</v>
      </c>
      <c r="JD33" s="48" t="s">
        <v>139</v>
      </c>
      <c r="JE33" s="48">
        <v>0</v>
      </c>
      <c r="JF33" s="48">
        <v>0</v>
      </c>
      <c r="JG33" s="48">
        <v>0</v>
      </c>
      <c r="JH33" s="48" t="s">
        <v>139</v>
      </c>
      <c r="JI33" s="48">
        <v>0</v>
      </c>
      <c r="JJ33" s="48">
        <v>0</v>
      </c>
      <c r="JK33" s="48">
        <v>0</v>
      </c>
      <c r="JL33" s="48" t="s">
        <v>139</v>
      </c>
      <c r="JM33" s="48">
        <v>0</v>
      </c>
      <c r="JN33" s="48">
        <v>0</v>
      </c>
      <c r="JO33" s="48">
        <v>0</v>
      </c>
      <c r="JP33" s="48">
        <v>0</v>
      </c>
      <c r="JQ33" s="48">
        <v>0</v>
      </c>
      <c r="JR33" s="48">
        <v>0</v>
      </c>
      <c r="JS33" s="48">
        <v>0</v>
      </c>
      <c r="JT33" s="48">
        <v>0</v>
      </c>
      <c r="JU33" s="48">
        <v>0</v>
      </c>
      <c r="JV33" s="48">
        <v>0</v>
      </c>
      <c r="JW33" s="48">
        <v>0</v>
      </c>
      <c r="JX33" s="48">
        <v>3</v>
      </c>
      <c r="JY33" s="48">
        <v>8</v>
      </c>
      <c r="JZ33" s="48">
        <v>0</v>
      </c>
      <c r="KA33" s="48">
        <v>0</v>
      </c>
      <c r="KB33" s="48">
        <v>0</v>
      </c>
      <c r="KC33" s="48">
        <v>0</v>
      </c>
      <c r="KD33" s="48">
        <v>0</v>
      </c>
      <c r="KE33" s="48">
        <v>0</v>
      </c>
      <c r="KF33" s="48">
        <v>4</v>
      </c>
      <c r="KG33" s="48">
        <v>10</v>
      </c>
      <c r="KH33" s="48">
        <v>0</v>
      </c>
      <c r="KI33" s="48">
        <v>0</v>
      </c>
      <c r="KJ33" s="48">
        <v>0</v>
      </c>
      <c r="KK33" s="48">
        <v>0</v>
      </c>
      <c r="KL33" s="48">
        <v>0</v>
      </c>
      <c r="KM33" s="48">
        <v>0</v>
      </c>
    </row>
    <row r="34" spans="1:299" ht="13.5" customHeight="1">
      <c r="A34" s="45" t="s">
        <v>127</v>
      </c>
      <c r="B34" s="46" t="s">
        <v>197</v>
      </c>
      <c r="C34" s="47" t="s">
        <v>198</v>
      </c>
      <c r="D34" s="48">
        <v>0</v>
      </c>
      <c r="E34" s="48">
        <v>0</v>
      </c>
      <c r="F34" s="48">
        <v>0</v>
      </c>
      <c r="G34" s="48">
        <v>0</v>
      </c>
      <c r="H34" s="48">
        <v>0</v>
      </c>
      <c r="I34" s="48">
        <v>0</v>
      </c>
      <c r="J34" s="48">
        <v>0</v>
      </c>
      <c r="K34" s="48">
        <v>0</v>
      </c>
      <c r="L34" s="48">
        <v>0</v>
      </c>
      <c r="M34" s="48">
        <v>0</v>
      </c>
      <c r="N34" s="48">
        <v>104</v>
      </c>
      <c r="O34" s="48">
        <v>230</v>
      </c>
      <c r="P34" s="48">
        <v>3</v>
      </c>
      <c r="Q34" s="48">
        <v>3</v>
      </c>
      <c r="R34" s="48">
        <v>0</v>
      </c>
      <c r="S34" s="48">
        <v>0</v>
      </c>
      <c r="T34" s="48">
        <v>0</v>
      </c>
      <c r="U34" s="48">
        <v>0</v>
      </c>
      <c r="V34" s="48">
        <v>0</v>
      </c>
      <c r="W34" s="48">
        <v>0</v>
      </c>
      <c r="X34" s="48">
        <v>77</v>
      </c>
      <c r="Y34" s="48">
        <v>214</v>
      </c>
      <c r="Z34" s="48">
        <v>0</v>
      </c>
      <c r="AA34" s="48">
        <v>0</v>
      </c>
      <c r="AB34" s="48">
        <v>0</v>
      </c>
      <c r="AC34" s="48">
        <v>0</v>
      </c>
      <c r="AD34" s="48">
        <v>0</v>
      </c>
      <c r="AE34" s="48">
        <v>0</v>
      </c>
      <c r="AF34" s="48">
        <v>0</v>
      </c>
      <c r="AG34" s="48">
        <v>0</v>
      </c>
      <c r="AH34" s="48">
        <f>AI34+BB34</f>
        <v>0</v>
      </c>
      <c r="AI34" s="48">
        <f>AJ34+AP34+AV34</f>
        <v>0</v>
      </c>
      <c r="AJ34" s="48">
        <f>SUM(AK34:AO34)</f>
        <v>0</v>
      </c>
      <c r="AK34" s="48">
        <v>0</v>
      </c>
      <c r="AL34" s="48">
        <v>0</v>
      </c>
      <c r="AM34" s="48">
        <v>0</v>
      </c>
      <c r="AN34" s="48">
        <v>0</v>
      </c>
      <c r="AO34" s="48">
        <v>0</v>
      </c>
      <c r="AP34" s="48">
        <f>SUM(AQ34:AU34)</f>
        <v>0</v>
      </c>
      <c r="AQ34" s="48">
        <v>0</v>
      </c>
      <c r="AR34" s="48">
        <v>0</v>
      </c>
      <c r="AS34" s="48">
        <v>0</v>
      </c>
      <c r="AT34" s="48">
        <v>0</v>
      </c>
      <c r="AU34" s="48">
        <v>0</v>
      </c>
      <c r="AV34" s="48">
        <f>SUM(AW34:BA34)</f>
        <v>0</v>
      </c>
      <c r="AW34" s="48">
        <v>0</v>
      </c>
      <c r="AX34" s="48">
        <v>0</v>
      </c>
      <c r="AY34" s="48">
        <v>0</v>
      </c>
      <c r="AZ34" s="48">
        <v>0</v>
      </c>
      <c r="BA34" s="48">
        <v>0</v>
      </c>
      <c r="BB34" s="48">
        <f>BC34+BI34+BO34+BU34+CA34</f>
        <v>0</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0</v>
      </c>
      <c r="CH34" s="48">
        <f>CI34+CO34+CU34</f>
        <v>0</v>
      </c>
      <c r="CI34" s="48">
        <f>SUM(CJ34:CN34)</f>
        <v>0</v>
      </c>
      <c r="CJ34" s="48">
        <v>0</v>
      </c>
      <c r="CK34" s="48">
        <v>0</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0</v>
      </c>
      <c r="EH34" s="48">
        <v>0</v>
      </c>
      <c r="EI34" s="48">
        <v>0</v>
      </c>
      <c r="EJ34" s="48">
        <v>0</v>
      </c>
      <c r="EK34" s="48">
        <v>0</v>
      </c>
      <c r="EL34" s="48">
        <v>0</v>
      </c>
      <c r="EM34" s="48">
        <v>0</v>
      </c>
      <c r="EN34" s="48">
        <v>0</v>
      </c>
      <c r="EO34" s="48">
        <v>1</v>
      </c>
      <c r="EP34" s="73" t="s">
        <v>139</v>
      </c>
      <c r="EQ34" s="73" t="s">
        <v>139</v>
      </c>
      <c r="ER34" s="48">
        <v>0</v>
      </c>
      <c r="ES34" s="73" t="s">
        <v>139</v>
      </c>
      <c r="ET34" s="73" t="s">
        <v>139</v>
      </c>
      <c r="EU34" s="48">
        <v>0</v>
      </c>
      <c r="EV34" s="73" t="s">
        <v>139</v>
      </c>
      <c r="EW34" s="73" t="s">
        <v>139</v>
      </c>
      <c r="EX34" s="48">
        <v>0</v>
      </c>
      <c r="EY34" s="73" t="s">
        <v>139</v>
      </c>
      <c r="EZ34" s="73" t="s">
        <v>139</v>
      </c>
      <c r="FA34" s="48">
        <v>2</v>
      </c>
      <c r="FB34" s="73" t="s">
        <v>139</v>
      </c>
      <c r="FC34" s="73" t="s">
        <v>139</v>
      </c>
      <c r="FD34" s="48">
        <v>21</v>
      </c>
      <c r="FE34" s="48">
        <v>155</v>
      </c>
      <c r="FF34" s="48">
        <v>2</v>
      </c>
      <c r="FG34" s="48">
        <v>0</v>
      </c>
      <c r="FH34" s="48">
        <v>3</v>
      </c>
      <c r="FI34" s="48">
        <v>0</v>
      </c>
      <c r="FJ34" s="48" t="s">
        <v>139</v>
      </c>
      <c r="FK34" s="48">
        <v>0</v>
      </c>
      <c r="FL34" s="48">
        <v>0</v>
      </c>
      <c r="FM34" s="48">
        <v>0</v>
      </c>
      <c r="FN34" s="48" t="s">
        <v>139</v>
      </c>
      <c r="FO34" s="48">
        <v>0</v>
      </c>
      <c r="FP34" s="48">
        <v>0</v>
      </c>
      <c r="FQ34" s="48">
        <v>0</v>
      </c>
      <c r="FR34" s="48" t="s">
        <v>139</v>
      </c>
      <c r="FS34" s="48">
        <v>0</v>
      </c>
      <c r="FT34" s="48">
        <v>0</v>
      </c>
      <c r="FU34" s="48">
        <v>0</v>
      </c>
      <c r="FV34" s="48" t="s">
        <v>139</v>
      </c>
      <c r="FW34" s="48">
        <v>0</v>
      </c>
      <c r="FX34" s="48">
        <v>0</v>
      </c>
      <c r="FY34" s="48">
        <v>0</v>
      </c>
      <c r="FZ34" s="48" t="s">
        <v>139</v>
      </c>
      <c r="GA34" s="48">
        <v>0</v>
      </c>
      <c r="GB34" s="48">
        <v>0</v>
      </c>
      <c r="GC34" s="48">
        <v>0</v>
      </c>
      <c r="GD34" s="48" t="s">
        <v>139</v>
      </c>
      <c r="GE34" s="48">
        <v>0</v>
      </c>
      <c r="GF34" s="48">
        <v>0</v>
      </c>
      <c r="GG34" s="48">
        <v>0</v>
      </c>
      <c r="GH34" s="48" t="s">
        <v>139</v>
      </c>
      <c r="GI34" s="48">
        <v>0</v>
      </c>
      <c r="GJ34" s="48">
        <v>0</v>
      </c>
      <c r="GK34" s="48">
        <v>0</v>
      </c>
      <c r="GL34" s="48" t="s">
        <v>139</v>
      </c>
      <c r="GM34" s="48">
        <v>0</v>
      </c>
      <c r="GN34" s="48">
        <v>0</v>
      </c>
      <c r="GO34" s="48">
        <v>0</v>
      </c>
      <c r="GP34" s="48" t="s">
        <v>139</v>
      </c>
      <c r="GQ34" s="48">
        <v>0</v>
      </c>
      <c r="GR34" s="48">
        <v>0</v>
      </c>
      <c r="GS34" s="48">
        <v>0</v>
      </c>
      <c r="GT34" s="48" t="s">
        <v>139</v>
      </c>
      <c r="GU34" s="48">
        <v>0</v>
      </c>
      <c r="GV34" s="48">
        <v>0</v>
      </c>
      <c r="GW34" s="48">
        <v>0</v>
      </c>
      <c r="GX34" s="48">
        <v>0</v>
      </c>
      <c r="GY34" s="48">
        <v>0</v>
      </c>
      <c r="GZ34" s="48">
        <v>0</v>
      </c>
      <c r="HA34" s="48">
        <v>0</v>
      </c>
      <c r="HB34" s="48">
        <v>0</v>
      </c>
      <c r="HC34" s="48">
        <v>0</v>
      </c>
      <c r="HD34" s="48">
        <v>0</v>
      </c>
      <c r="HE34" s="48">
        <v>0</v>
      </c>
      <c r="HF34" s="48">
        <v>0</v>
      </c>
      <c r="HG34" s="48">
        <v>0</v>
      </c>
      <c r="HH34" s="73" t="s">
        <v>139</v>
      </c>
      <c r="HI34" s="73" t="s">
        <v>139</v>
      </c>
      <c r="HJ34" s="48">
        <v>0</v>
      </c>
      <c r="HK34" s="73" t="s">
        <v>139</v>
      </c>
      <c r="HL34" s="73" t="s">
        <v>139</v>
      </c>
      <c r="HM34" s="48">
        <v>0</v>
      </c>
      <c r="HN34" s="73" t="s">
        <v>139</v>
      </c>
      <c r="HO34" s="73" t="s">
        <v>139</v>
      </c>
      <c r="HP34" s="48">
        <v>0</v>
      </c>
      <c r="HQ34" s="73" t="s">
        <v>139</v>
      </c>
      <c r="HR34" s="73" t="s">
        <v>139</v>
      </c>
      <c r="HS34" s="48">
        <v>0</v>
      </c>
      <c r="HT34" s="73" t="s">
        <v>139</v>
      </c>
      <c r="HU34" s="73" t="s">
        <v>139</v>
      </c>
      <c r="HV34" s="48">
        <v>0</v>
      </c>
      <c r="HW34" s="48">
        <v>0</v>
      </c>
      <c r="HX34" s="48">
        <v>0</v>
      </c>
      <c r="HY34" s="48">
        <v>0</v>
      </c>
      <c r="HZ34" s="48">
        <v>0</v>
      </c>
      <c r="IA34" s="48">
        <v>0</v>
      </c>
      <c r="IB34" s="48" t="s">
        <v>139</v>
      </c>
      <c r="IC34" s="48">
        <v>0</v>
      </c>
      <c r="ID34" s="48">
        <v>0</v>
      </c>
      <c r="IE34" s="48">
        <v>0</v>
      </c>
      <c r="IF34" s="48" t="s">
        <v>139</v>
      </c>
      <c r="IG34" s="48">
        <v>0</v>
      </c>
      <c r="IH34" s="48">
        <v>0</v>
      </c>
      <c r="II34" s="48">
        <v>0</v>
      </c>
      <c r="IJ34" s="48" t="s">
        <v>139</v>
      </c>
      <c r="IK34" s="48">
        <v>0</v>
      </c>
      <c r="IL34" s="48">
        <v>0</v>
      </c>
      <c r="IM34" s="48">
        <v>0</v>
      </c>
      <c r="IN34" s="48" t="s">
        <v>139</v>
      </c>
      <c r="IO34" s="48">
        <v>0</v>
      </c>
      <c r="IP34" s="48">
        <v>0</v>
      </c>
      <c r="IQ34" s="48">
        <v>0</v>
      </c>
      <c r="IR34" s="48" t="s">
        <v>139</v>
      </c>
      <c r="IS34" s="48">
        <v>0</v>
      </c>
      <c r="IT34" s="48">
        <v>0</v>
      </c>
      <c r="IU34" s="48">
        <v>0</v>
      </c>
      <c r="IV34" s="48" t="s">
        <v>139</v>
      </c>
      <c r="IW34" s="48">
        <v>0</v>
      </c>
      <c r="IX34" s="48">
        <v>0</v>
      </c>
      <c r="IY34" s="48">
        <v>0</v>
      </c>
      <c r="IZ34" s="48" t="s">
        <v>139</v>
      </c>
      <c r="JA34" s="48">
        <v>0</v>
      </c>
      <c r="JB34" s="48">
        <v>0</v>
      </c>
      <c r="JC34" s="48">
        <v>0</v>
      </c>
      <c r="JD34" s="48" t="s">
        <v>139</v>
      </c>
      <c r="JE34" s="48">
        <v>0</v>
      </c>
      <c r="JF34" s="48">
        <v>0</v>
      </c>
      <c r="JG34" s="48">
        <v>0</v>
      </c>
      <c r="JH34" s="48" t="s">
        <v>139</v>
      </c>
      <c r="JI34" s="48">
        <v>0</v>
      </c>
      <c r="JJ34" s="48">
        <v>0</v>
      </c>
      <c r="JK34" s="48">
        <v>0</v>
      </c>
      <c r="JL34" s="48" t="s">
        <v>139</v>
      </c>
      <c r="JM34" s="48">
        <v>0</v>
      </c>
      <c r="JN34" s="48">
        <v>0</v>
      </c>
      <c r="JO34" s="48">
        <v>0</v>
      </c>
      <c r="JP34" s="48">
        <v>0</v>
      </c>
      <c r="JQ34" s="48">
        <v>0</v>
      </c>
      <c r="JR34" s="48">
        <v>0</v>
      </c>
      <c r="JS34" s="48">
        <v>0</v>
      </c>
      <c r="JT34" s="48">
        <v>0</v>
      </c>
      <c r="JU34" s="48">
        <v>0</v>
      </c>
      <c r="JV34" s="48">
        <v>0</v>
      </c>
      <c r="JW34" s="48">
        <v>0</v>
      </c>
      <c r="JX34" s="48">
        <v>3</v>
      </c>
      <c r="JY34" s="48">
        <v>9</v>
      </c>
      <c r="JZ34" s="48">
        <v>0</v>
      </c>
      <c r="KA34" s="48">
        <v>0</v>
      </c>
      <c r="KB34" s="48">
        <v>0</v>
      </c>
      <c r="KC34" s="48">
        <v>0</v>
      </c>
      <c r="KD34" s="48">
        <v>0</v>
      </c>
      <c r="KE34" s="48">
        <v>0</v>
      </c>
      <c r="KF34" s="48">
        <v>0</v>
      </c>
      <c r="KG34" s="48">
        <v>0</v>
      </c>
      <c r="KH34" s="48">
        <v>0</v>
      </c>
      <c r="KI34" s="48">
        <v>0</v>
      </c>
      <c r="KJ34" s="48">
        <v>0</v>
      </c>
      <c r="KK34" s="48">
        <v>0</v>
      </c>
      <c r="KL34" s="48">
        <v>0</v>
      </c>
      <c r="KM34" s="48">
        <v>0</v>
      </c>
    </row>
    <row r="35" spans="1:299" ht="13.5" customHeight="1">
      <c r="A35" s="45" t="s">
        <v>127</v>
      </c>
      <c r="B35" s="46" t="s">
        <v>199</v>
      </c>
      <c r="C35" s="47" t="s">
        <v>200</v>
      </c>
      <c r="D35" s="48">
        <v>2</v>
      </c>
      <c r="E35" s="48">
        <v>4</v>
      </c>
      <c r="F35" s="48">
        <v>0</v>
      </c>
      <c r="G35" s="48">
        <v>0</v>
      </c>
      <c r="H35" s="48">
        <v>0</v>
      </c>
      <c r="I35" s="48">
        <v>0</v>
      </c>
      <c r="J35" s="48">
        <v>0</v>
      </c>
      <c r="K35" s="48">
        <v>0</v>
      </c>
      <c r="L35" s="48">
        <v>0</v>
      </c>
      <c r="M35" s="48">
        <v>0</v>
      </c>
      <c r="N35" s="48">
        <v>41</v>
      </c>
      <c r="O35" s="48">
        <v>91</v>
      </c>
      <c r="P35" s="48">
        <v>0</v>
      </c>
      <c r="Q35" s="48">
        <v>0</v>
      </c>
      <c r="R35" s="48">
        <v>0</v>
      </c>
      <c r="S35" s="48">
        <v>0</v>
      </c>
      <c r="T35" s="48">
        <v>0</v>
      </c>
      <c r="U35" s="48">
        <v>0</v>
      </c>
      <c r="V35" s="48">
        <v>0</v>
      </c>
      <c r="W35" s="48">
        <v>0</v>
      </c>
      <c r="X35" s="48">
        <v>66</v>
      </c>
      <c r="Y35" s="48">
        <v>169</v>
      </c>
      <c r="Z35" s="48">
        <v>0</v>
      </c>
      <c r="AA35" s="48">
        <v>0</v>
      </c>
      <c r="AB35" s="48">
        <v>0</v>
      </c>
      <c r="AC35" s="48">
        <v>0</v>
      </c>
      <c r="AD35" s="48">
        <v>0</v>
      </c>
      <c r="AE35" s="48">
        <v>0</v>
      </c>
      <c r="AF35" s="48">
        <v>0</v>
      </c>
      <c r="AG35" s="48">
        <v>0</v>
      </c>
      <c r="AH35" s="48">
        <f>AI35+BB35</f>
        <v>2</v>
      </c>
      <c r="AI35" s="48">
        <f>AJ35+AP35+AV35</f>
        <v>2</v>
      </c>
      <c r="AJ35" s="48">
        <f>SUM(AK35:AO35)</f>
        <v>1</v>
      </c>
      <c r="AK35" s="48">
        <v>0</v>
      </c>
      <c r="AL35" s="48">
        <v>1</v>
      </c>
      <c r="AM35" s="48">
        <v>0</v>
      </c>
      <c r="AN35" s="48">
        <v>0</v>
      </c>
      <c r="AO35" s="48">
        <v>0</v>
      </c>
      <c r="AP35" s="48">
        <f>SUM(AQ35:AU35)</f>
        <v>0</v>
      </c>
      <c r="AQ35" s="48">
        <v>0</v>
      </c>
      <c r="AR35" s="48">
        <v>0</v>
      </c>
      <c r="AS35" s="48">
        <v>0</v>
      </c>
      <c r="AT35" s="48">
        <v>0</v>
      </c>
      <c r="AU35" s="48">
        <v>0</v>
      </c>
      <c r="AV35" s="48">
        <f>SUM(AW35:BA35)</f>
        <v>1</v>
      </c>
      <c r="AW35" s="48">
        <v>0</v>
      </c>
      <c r="AX35" s="48">
        <v>1</v>
      </c>
      <c r="AY35" s="48">
        <v>0</v>
      </c>
      <c r="AZ35" s="48">
        <v>0</v>
      </c>
      <c r="BA35" s="48">
        <v>0</v>
      </c>
      <c r="BB35" s="48">
        <f>BC35+BI35+BO35+BU35+CA35</f>
        <v>0</v>
      </c>
      <c r="BC35" s="48">
        <f>SUM(BD35:BH35)</f>
        <v>0</v>
      </c>
      <c r="BD35" s="48">
        <v>0</v>
      </c>
      <c r="BE35" s="48">
        <v>0</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2</v>
      </c>
      <c r="CH35" s="48">
        <f>CI35+CO35+CU35</f>
        <v>2</v>
      </c>
      <c r="CI35" s="48">
        <f>SUM(CJ35:CN35)</f>
        <v>1</v>
      </c>
      <c r="CJ35" s="48">
        <v>0</v>
      </c>
      <c r="CK35" s="48">
        <v>1</v>
      </c>
      <c r="CL35" s="48">
        <v>0</v>
      </c>
      <c r="CM35" s="48">
        <v>0</v>
      </c>
      <c r="CN35" s="48">
        <v>0</v>
      </c>
      <c r="CO35" s="48">
        <f>SUM(CP35:CT35)</f>
        <v>0</v>
      </c>
      <c r="CP35" s="48">
        <v>0</v>
      </c>
      <c r="CQ35" s="48">
        <v>0</v>
      </c>
      <c r="CR35" s="48">
        <v>0</v>
      </c>
      <c r="CS35" s="48">
        <v>0</v>
      </c>
      <c r="CT35" s="48">
        <v>0</v>
      </c>
      <c r="CU35" s="48">
        <f>SUM(CV35:CZ35)</f>
        <v>1</v>
      </c>
      <c r="CV35" s="48">
        <v>0</v>
      </c>
      <c r="CW35" s="48">
        <v>1</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0</v>
      </c>
      <c r="EG35" s="48">
        <v>0</v>
      </c>
      <c r="EH35" s="48">
        <v>0</v>
      </c>
      <c r="EI35" s="48">
        <v>0</v>
      </c>
      <c r="EJ35" s="48">
        <v>0</v>
      </c>
      <c r="EK35" s="48">
        <v>0</v>
      </c>
      <c r="EL35" s="48">
        <v>0</v>
      </c>
      <c r="EM35" s="48">
        <v>0</v>
      </c>
      <c r="EN35" s="48">
        <v>0</v>
      </c>
      <c r="EO35" s="48">
        <v>0</v>
      </c>
      <c r="EP35" s="73" t="s">
        <v>139</v>
      </c>
      <c r="EQ35" s="73" t="s">
        <v>139</v>
      </c>
      <c r="ER35" s="48">
        <v>0</v>
      </c>
      <c r="ES35" s="73" t="s">
        <v>139</v>
      </c>
      <c r="ET35" s="73" t="s">
        <v>139</v>
      </c>
      <c r="EU35" s="48">
        <v>0</v>
      </c>
      <c r="EV35" s="73" t="s">
        <v>139</v>
      </c>
      <c r="EW35" s="73" t="s">
        <v>139</v>
      </c>
      <c r="EX35" s="48">
        <v>0</v>
      </c>
      <c r="EY35" s="73" t="s">
        <v>139</v>
      </c>
      <c r="EZ35" s="73" t="s">
        <v>139</v>
      </c>
      <c r="FA35" s="48">
        <v>0</v>
      </c>
      <c r="FB35" s="73" t="s">
        <v>139</v>
      </c>
      <c r="FC35" s="73" t="s">
        <v>139</v>
      </c>
      <c r="FD35" s="48">
        <v>0</v>
      </c>
      <c r="FE35" s="48">
        <v>1</v>
      </c>
      <c r="FF35" s="48">
        <v>0</v>
      </c>
      <c r="FG35" s="48">
        <v>1</v>
      </c>
      <c r="FH35" s="48">
        <v>2</v>
      </c>
      <c r="FI35" s="48">
        <v>0</v>
      </c>
      <c r="FJ35" s="48" t="s">
        <v>139</v>
      </c>
      <c r="FK35" s="48">
        <v>0</v>
      </c>
      <c r="FL35" s="48">
        <v>0</v>
      </c>
      <c r="FM35" s="48">
        <v>0</v>
      </c>
      <c r="FN35" s="48" t="s">
        <v>139</v>
      </c>
      <c r="FO35" s="48">
        <v>0</v>
      </c>
      <c r="FP35" s="48">
        <v>0</v>
      </c>
      <c r="FQ35" s="48">
        <v>0</v>
      </c>
      <c r="FR35" s="48" t="s">
        <v>139</v>
      </c>
      <c r="FS35" s="48">
        <v>0</v>
      </c>
      <c r="FT35" s="48">
        <v>0</v>
      </c>
      <c r="FU35" s="48">
        <v>0</v>
      </c>
      <c r="FV35" s="48" t="s">
        <v>139</v>
      </c>
      <c r="FW35" s="48">
        <v>0</v>
      </c>
      <c r="FX35" s="48">
        <v>0</v>
      </c>
      <c r="FY35" s="48">
        <v>0</v>
      </c>
      <c r="FZ35" s="48" t="s">
        <v>139</v>
      </c>
      <c r="GA35" s="48">
        <v>0</v>
      </c>
      <c r="GB35" s="48">
        <v>0</v>
      </c>
      <c r="GC35" s="48">
        <v>0</v>
      </c>
      <c r="GD35" s="48" t="s">
        <v>139</v>
      </c>
      <c r="GE35" s="48">
        <v>0</v>
      </c>
      <c r="GF35" s="48">
        <v>0</v>
      </c>
      <c r="GG35" s="48">
        <v>0</v>
      </c>
      <c r="GH35" s="48" t="s">
        <v>139</v>
      </c>
      <c r="GI35" s="48">
        <v>0</v>
      </c>
      <c r="GJ35" s="48">
        <v>0</v>
      </c>
      <c r="GK35" s="48">
        <v>0</v>
      </c>
      <c r="GL35" s="48" t="s">
        <v>139</v>
      </c>
      <c r="GM35" s="48">
        <v>0</v>
      </c>
      <c r="GN35" s="48">
        <v>0</v>
      </c>
      <c r="GO35" s="48">
        <v>0</v>
      </c>
      <c r="GP35" s="48" t="s">
        <v>139</v>
      </c>
      <c r="GQ35" s="48">
        <v>0</v>
      </c>
      <c r="GR35" s="48">
        <v>1</v>
      </c>
      <c r="GS35" s="48">
        <v>0</v>
      </c>
      <c r="GT35" s="48" t="s">
        <v>139</v>
      </c>
      <c r="GU35" s="48">
        <v>1</v>
      </c>
      <c r="GV35" s="48">
        <v>2</v>
      </c>
      <c r="GW35" s="48">
        <v>0</v>
      </c>
      <c r="GX35" s="48">
        <v>0</v>
      </c>
      <c r="GY35" s="48">
        <v>0</v>
      </c>
      <c r="GZ35" s="48">
        <v>0</v>
      </c>
      <c r="HA35" s="48">
        <v>0</v>
      </c>
      <c r="HB35" s="48">
        <v>0</v>
      </c>
      <c r="HC35" s="48">
        <v>0</v>
      </c>
      <c r="HD35" s="48">
        <v>0</v>
      </c>
      <c r="HE35" s="48">
        <v>0</v>
      </c>
      <c r="HF35" s="48">
        <v>0</v>
      </c>
      <c r="HG35" s="48">
        <v>0</v>
      </c>
      <c r="HH35" s="73" t="s">
        <v>139</v>
      </c>
      <c r="HI35" s="73" t="s">
        <v>139</v>
      </c>
      <c r="HJ35" s="48">
        <v>0</v>
      </c>
      <c r="HK35" s="73" t="s">
        <v>139</v>
      </c>
      <c r="HL35" s="73" t="s">
        <v>139</v>
      </c>
      <c r="HM35" s="48">
        <v>0</v>
      </c>
      <c r="HN35" s="73" t="s">
        <v>139</v>
      </c>
      <c r="HO35" s="73" t="s">
        <v>139</v>
      </c>
      <c r="HP35" s="48">
        <v>0</v>
      </c>
      <c r="HQ35" s="73" t="s">
        <v>139</v>
      </c>
      <c r="HR35" s="73" t="s">
        <v>139</v>
      </c>
      <c r="HS35" s="48">
        <v>0</v>
      </c>
      <c r="HT35" s="73" t="s">
        <v>139</v>
      </c>
      <c r="HU35" s="73" t="s">
        <v>139</v>
      </c>
      <c r="HV35" s="48">
        <v>0</v>
      </c>
      <c r="HW35" s="48">
        <v>1</v>
      </c>
      <c r="HX35" s="48">
        <v>0</v>
      </c>
      <c r="HY35" s="48">
        <v>1</v>
      </c>
      <c r="HZ35" s="48">
        <v>2</v>
      </c>
      <c r="IA35" s="48">
        <v>0</v>
      </c>
      <c r="IB35" s="48" t="s">
        <v>139</v>
      </c>
      <c r="IC35" s="48">
        <v>0</v>
      </c>
      <c r="ID35" s="48">
        <v>0</v>
      </c>
      <c r="IE35" s="48">
        <v>0</v>
      </c>
      <c r="IF35" s="48" t="s">
        <v>139</v>
      </c>
      <c r="IG35" s="48">
        <v>0</v>
      </c>
      <c r="IH35" s="48">
        <v>0</v>
      </c>
      <c r="II35" s="48">
        <v>0</v>
      </c>
      <c r="IJ35" s="48" t="s">
        <v>139</v>
      </c>
      <c r="IK35" s="48">
        <v>0</v>
      </c>
      <c r="IL35" s="48">
        <v>0</v>
      </c>
      <c r="IM35" s="48">
        <v>0</v>
      </c>
      <c r="IN35" s="48" t="s">
        <v>139</v>
      </c>
      <c r="IO35" s="48">
        <v>0</v>
      </c>
      <c r="IP35" s="48">
        <v>0</v>
      </c>
      <c r="IQ35" s="48">
        <v>0</v>
      </c>
      <c r="IR35" s="48" t="s">
        <v>139</v>
      </c>
      <c r="IS35" s="48">
        <v>0</v>
      </c>
      <c r="IT35" s="48">
        <v>0</v>
      </c>
      <c r="IU35" s="48">
        <v>0</v>
      </c>
      <c r="IV35" s="48" t="s">
        <v>139</v>
      </c>
      <c r="IW35" s="48">
        <v>0</v>
      </c>
      <c r="IX35" s="48">
        <v>0</v>
      </c>
      <c r="IY35" s="48">
        <v>0</v>
      </c>
      <c r="IZ35" s="48" t="s">
        <v>139</v>
      </c>
      <c r="JA35" s="48">
        <v>0</v>
      </c>
      <c r="JB35" s="48">
        <v>0</v>
      </c>
      <c r="JC35" s="48">
        <v>0</v>
      </c>
      <c r="JD35" s="48" t="s">
        <v>139</v>
      </c>
      <c r="JE35" s="48">
        <v>0</v>
      </c>
      <c r="JF35" s="48">
        <v>0</v>
      </c>
      <c r="JG35" s="48">
        <v>0</v>
      </c>
      <c r="JH35" s="48" t="s">
        <v>139</v>
      </c>
      <c r="JI35" s="48">
        <v>0</v>
      </c>
      <c r="JJ35" s="48">
        <v>0</v>
      </c>
      <c r="JK35" s="48">
        <v>0</v>
      </c>
      <c r="JL35" s="48" t="s">
        <v>139</v>
      </c>
      <c r="JM35" s="48">
        <v>0</v>
      </c>
      <c r="JN35" s="48">
        <v>0</v>
      </c>
      <c r="JO35" s="48">
        <v>0</v>
      </c>
      <c r="JP35" s="48">
        <v>0</v>
      </c>
      <c r="JQ35" s="48">
        <v>0</v>
      </c>
      <c r="JR35" s="48">
        <v>0</v>
      </c>
      <c r="JS35" s="48">
        <v>0</v>
      </c>
      <c r="JT35" s="48">
        <v>0</v>
      </c>
      <c r="JU35" s="48">
        <v>0</v>
      </c>
      <c r="JV35" s="48">
        <v>0</v>
      </c>
      <c r="JW35" s="48">
        <v>0</v>
      </c>
      <c r="JX35" s="48">
        <v>1</v>
      </c>
      <c r="JY35" s="48">
        <v>2</v>
      </c>
      <c r="JZ35" s="48">
        <v>0</v>
      </c>
      <c r="KA35" s="48">
        <v>0</v>
      </c>
      <c r="KB35" s="48">
        <v>0</v>
      </c>
      <c r="KC35" s="48">
        <v>0</v>
      </c>
      <c r="KD35" s="48">
        <v>0</v>
      </c>
      <c r="KE35" s="48">
        <v>0</v>
      </c>
      <c r="KF35" s="48">
        <v>1</v>
      </c>
      <c r="KG35" s="48">
        <v>2</v>
      </c>
      <c r="KH35" s="48">
        <v>0</v>
      </c>
      <c r="KI35" s="48">
        <v>0</v>
      </c>
      <c r="KJ35" s="48">
        <v>0</v>
      </c>
      <c r="KK35" s="48">
        <v>0</v>
      </c>
      <c r="KL35" s="48">
        <v>0</v>
      </c>
      <c r="KM35" s="48">
        <v>0</v>
      </c>
    </row>
    <row r="36" spans="1:299" ht="13.5" customHeight="1">
      <c r="A36" s="45" t="s">
        <v>127</v>
      </c>
      <c r="B36" s="46" t="s">
        <v>201</v>
      </c>
      <c r="C36" s="47" t="s">
        <v>202</v>
      </c>
      <c r="D36" s="48">
        <v>0</v>
      </c>
      <c r="E36" s="48">
        <v>0</v>
      </c>
      <c r="F36" s="48">
        <v>0</v>
      </c>
      <c r="G36" s="48">
        <v>0</v>
      </c>
      <c r="H36" s="48">
        <v>0</v>
      </c>
      <c r="I36" s="48">
        <v>0</v>
      </c>
      <c r="J36" s="48">
        <v>0</v>
      </c>
      <c r="K36" s="48">
        <v>0</v>
      </c>
      <c r="L36" s="48">
        <v>0</v>
      </c>
      <c r="M36" s="48">
        <v>0</v>
      </c>
      <c r="N36" s="48">
        <v>55</v>
      </c>
      <c r="O36" s="48">
        <v>110</v>
      </c>
      <c r="P36" s="48">
        <v>0</v>
      </c>
      <c r="Q36" s="48">
        <v>0</v>
      </c>
      <c r="R36" s="48">
        <v>0</v>
      </c>
      <c r="S36" s="48">
        <v>0</v>
      </c>
      <c r="T36" s="48">
        <v>0</v>
      </c>
      <c r="U36" s="48">
        <v>0</v>
      </c>
      <c r="V36" s="48">
        <v>0</v>
      </c>
      <c r="W36" s="48">
        <v>0</v>
      </c>
      <c r="X36" s="48">
        <v>317</v>
      </c>
      <c r="Y36" s="48">
        <v>849</v>
      </c>
      <c r="Z36" s="48">
        <v>0</v>
      </c>
      <c r="AA36" s="48">
        <v>0</v>
      </c>
      <c r="AB36" s="48">
        <v>0</v>
      </c>
      <c r="AC36" s="48">
        <v>0</v>
      </c>
      <c r="AD36" s="48">
        <v>0</v>
      </c>
      <c r="AE36" s="48">
        <v>0</v>
      </c>
      <c r="AF36" s="48">
        <v>0</v>
      </c>
      <c r="AG36" s="48">
        <v>0</v>
      </c>
      <c r="AH36" s="48">
        <f>AI36+BB36</f>
        <v>0</v>
      </c>
      <c r="AI36" s="48">
        <f>AJ36+AP36+AV36</f>
        <v>0</v>
      </c>
      <c r="AJ36" s="48">
        <f>SUM(AK36:AO36)</f>
        <v>0</v>
      </c>
      <c r="AK36" s="48">
        <v>0</v>
      </c>
      <c r="AL36" s="48">
        <v>0</v>
      </c>
      <c r="AM36" s="48">
        <v>0</v>
      </c>
      <c r="AN36" s="48">
        <v>0</v>
      </c>
      <c r="AO36" s="48">
        <v>0</v>
      </c>
      <c r="AP36" s="48">
        <f>SUM(AQ36:AU36)</f>
        <v>0</v>
      </c>
      <c r="AQ36" s="48">
        <v>0</v>
      </c>
      <c r="AR36" s="48">
        <v>0</v>
      </c>
      <c r="AS36" s="48">
        <v>0</v>
      </c>
      <c r="AT36" s="48">
        <v>0</v>
      </c>
      <c r="AU36" s="48">
        <v>0</v>
      </c>
      <c r="AV36" s="48">
        <f>SUM(AW36:BA36)</f>
        <v>0</v>
      </c>
      <c r="AW36" s="48">
        <v>0</v>
      </c>
      <c r="AX36" s="48">
        <v>0</v>
      </c>
      <c r="AY36" s="48">
        <v>0</v>
      </c>
      <c r="AZ36" s="48">
        <v>0</v>
      </c>
      <c r="BA36" s="48">
        <v>0</v>
      </c>
      <c r="BB36" s="48">
        <f>BC36+BI36+BO36+BU36+CA36</f>
        <v>0</v>
      </c>
      <c r="BC36" s="48">
        <f>SUM(BD36:BH36)</f>
        <v>0</v>
      </c>
      <c r="BD36" s="48">
        <v>0</v>
      </c>
      <c r="BE36" s="48">
        <v>0</v>
      </c>
      <c r="BF36" s="48">
        <v>0</v>
      </c>
      <c r="BG36" s="48">
        <v>0</v>
      </c>
      <c r="BH36" s="48">
        <v>0</v>
      </c>
      <c r="BI36" s="48">
        <f>SUM(BJ36:BN36)</f>
        <v>0</v>
      </c>
      <c r="BJ36" s="48">
        <v>0</v>
      </c>
      <c r="BK36" s="48">
        <v>0</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0</v>
      </c>
      <c r="CH36" s="48">
        <f>CI36+CO36+CU36</f>
        <v>0</v>
      </c>
      <c r="CI36" s="48">
        <f>SUM(CJ36:CN36)</f>
        <v>0</v>
      </c>
      <c r="CJ36" s="48">
        <v>0</v>
      </c>
      <c r="CK36" s="48">
        <v>0</v>
      </c>
      <c r="CL36" s="48">
        <v>0</v>
      </c>
      <c r="CM36" s="48">
        <v>0</v>
      </c>
      <c r="CN36" s="48">
        <v>0</v>
      </c>
      <c r="CO36" s="48">
        <f>SUM(CP36:CT36)</f>
        <v>0</v>
      </c>
      <c r="CP36" s="48">
        <v>0</v>
      </c>
      <c r="CQ36" s="48">
        <v>0</v>
      </c>
      <c r="CR36" s="48">
        <v>0</v>
      </c>
      <c r="CS36" s="48">
        <v>0</v>
      </c>
      <c r="CT36" s="48">
        <v>0</v>
      </c>
      <c r="CU36" s="48">
        <f>SUM(CV36:CZ36)</f>
        <v>0</v>
      </c>
      <c r="CV36" s="48">
        <v>0</v>
      </c>
      <c r="CW36" s="48">
        <v>0</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0</v>
      </c>
      <c r="EG36" s="48">
        <v>0</v>
      </c>
      <c r="EH36" s="48">
        <v>0</v>
      </c>
      <c r="EI36" s="48">
        <v>0</v>
      </c>
      <c r="EJ36" s="48">
        <v>2</v>
      </c>
      <c r="EK36" s="48">
        <v>1</v>
      </c>
      <c r="EL36" s="48">
        <v>0</v>
      </c>
      <c r="EM36" s="48">
        <v>0</v>
      </c>
      <c r="EN36" s="48">
        <v>0</v>
      </c>
      <c r="EO36" s="48">
        <v>5</v>
      </c>
      <c r="EP36" s="73" t="s">
        <v>139</v>
      </c>
      <c r="EQ36" s="73" t="s">
        <v>139</v>
      </c>
      <c r="ER36" s="48">
        <v>0</v>
      </c>
      <c r="ES36" s="73" t="s">
        <v>139</v>
      </c>
      <c r="ET36" s="73" t="s">
        <v>139</v>
      </c>
      <c r="EU36" s="48">
        <v>0</v>
      </c>
      <c r="EV36" s="73" t="s">
        <v>139</v>
      </c>
      <c r="EW36" s="73" t="s">
        <v>139</v>
      </c>
      <c r="EX36" s="48">
        <v>0</v>
      </c>
      <c r="EY36" s="73" t="s">
        <v>139</v>
      </c>
      <c r="EZ36" s="73" t="s">
        <v>139</v>
      </c>
      <c r="FA36" s="48">
        <v>0</v>
      </c>
      <c r="FB36" s="73" t="s">
        <v>139</v>
      </c>
      <c r="FC36" s="73" t="s">
        <v>139</v>
      </c>
      <c r="FD36" s="48">
        <v>0</v>
      </c>
      <c r="FE36" s="48">
        <v>0</v>
      </c>
      <c r="FF36" s="48">
        <v>0</v>
      </c>
      <c r="FG36" s="48">
        <v>6</v>
      </c>
      <c r="FH36" s="48">
        <v>2</v>
      </c>
      <c r="FI36" s="48">
        <v>0</v>
      </c>
      <c r="FJ36" s="48" t="s">
        <v>203</v>
      </c>
      <c r="FK36" s="48">
        <v>1</v>
      </c>
      <c r="FL36" s="48">
        <v>0</v>
      </c>
      <c r="FM36" s="48">
        <v>0</v>
      </c>
      <c r="FN36" s="48" t="s">
        <v>204</v>
      </c>
      <c r="FO36" s="48">
        <v>0</v>
      </c>
      <c r="FP36" s="48">
        <v>5</v>
      </c>
      <c r="FQ36" s="48">
        <v>0</v>
      </c>
      <c r="FR36" s="48" t="s">
        <v>205</v>
      </c>
      <c r="FS36" s="48">
        <v>0</v>
      </c>
      <c r="FT36" s="48">
        <v>1</v>
      </c>
      <c r="FU36" s="48">
        <v>0</v>
      </c>
      <c r="FV36" s="48" t="s">
        <v>206</v>
      </c>
      <c r="FW36" s="48">
        <v>0</v>
      </c>
      <c r="FX36" s="48">
        <v>1</v>
      </c>
      <c r="FY36" s="48">
        <v>0</v>
      </c>
      <c r="FZ36" s="48" t="s">
        <v>139</v>
      </c>
      <c r="GA36" s="48">
        <v>0</v>
      </c>
      <c r="GB36" s="48">
        <v>0</v>
      </c>
      <c r="GC36" s="48">
        <v>0</v>
      </c>
      <c r="GD36" s="48" t="s">
        <v>139</v>
      </c>
      <c r="GE36" s="48">
        <v>0</v>
      </c>
      <c r="GF36" s="48">
        <v>0</v>
      </c>
      <c r="GG36" s="48">
        <v>0</v>
      </c>
      <c r="GH36" s="48" t="s">
        <v>139</v>
      </c>
      <c r="GI36" s="48">
        <v>0</v>
      </c>
      <c r="GJ36" s="48">
        <v>0</v>
      </c>
      <c r="GK36" s="48">
        <v>0</v>
      </c>
      <c r="GL36" s="48" t="s">
        <v>139</v>
      </c>
      <c r="GM36" s="48">
        <v>0</v>
      </c>
      <c r="GN36" s="48">
        <v>0</v>
      </c>
      <c r="GO36" s="48">
        <v>0</v>
      </c>
      <c r="GP36" s="48" t="s">
        <v>139</v>
      </c>
      <c r="GQ36" s="48">
        <v>0</v>
      </c>
      <c r="GR36" s="48">
        <v>0</v>
      </c>
      <c r="GS36" s="48">
        <v>0</v>
      </c>
      <c r="GT36" s="48" t="s">
        <v>139</v>
      </c>
      <c r="GU36" s="48">
        <v>0</v>
      </c>
      <c r="GV36" s="48">
        <v>0</v>
      </c>
      <c r="GW36" s="48">
        <v>0</v>
      </c>
      <c r="GX36" s="48">
        <v>0</v>
      </c>
      <c r="GY36" s="48">
        <v>0</v>
      </c>
      <c r="GZ36" s="48">
        <v>0</v>
      </c>
      <c r="HA36" s="48">
        <v>0</v>
      </c>
      <c r="HB36" s="48">
        <v>0</v>
      </c>
      <c r="HC36" s="48">
        <v>0</v>
      </c>
      <c r="HD36" s="48">
        <v>0</v>
      </c>
      <c r="HE36" s="48">
        <v>0</v>
      </c>
      <c r="HF36" s="48">
        <v>0</v>
      </c>
      <c r="HG36" s="48">
        <v>0</v>
      </c>
      <c r="HH36" s="73" t="s">
        <v>139</v>
      </c>
      <c r="HI36" s="73" t="s">
        <v>139</v>
      </c>
      <c r="HJ36" s="48">
        <v>0</v>
      </c>
      <c r="HK36" s="73" t="s">
        <v>139</v>
      </c>
      <c r="HL36" s="73" t="s">
        <v>139</v>
      </c>
      <c r="HM36" s="48">
        <v>0</v>
      </c>
      <c r="HN36" s="73" t="s">
        <v>139</v>
      </c>
      <c r="HO36" s="73" t="s">
        <v>139</v>
      </c>
      <c r="HP36" s="48">
        <v>0</v>
      </c>
      <c r="HQ36" s="73" t="s">
        <v>139</v>
      </c>
      <c r="HR36" s="73" t="s">
        <v>139</v>
      </c>
      <c r="HS36" s="48">
        <v>0</v>
      </c>
      <c r="HT36" s="73" t="s">
        <v>139</v>
      </c>
      <c r="HU36" s="73" t="s">
        <v>139</v>
      </c>
      <c r="HV36" s="48">
        <v>0</v>
      </c>
      <c r="HW36" s="48">
        <v>0</v>
      </c>
      <c r="HX36" s="48">
        <v>0</v>
      </c>
      <c r="HY36" s="48">
        <v>0</v>
      </c>
      <c r="HZ36" s="48">
        <v>0</v>
      </c>
      <c r="IA36" s="48">
        <v>0</v>
      </c>
      <c r="IB36" s="48" t="s">
        <v>139</v>
      </c>
      <c r="IC36" s="48">
        <v>0</v>
      </c>
      <c r="ID36" s="48">
        <v>0</v>
      </c>
      <c r="IE36" s="48">
        <v>0</v>
      </c>
      <c r="IF36" s="48" t="s">
        <v>139</v>
      </c>
      <c r="IG36" s="48">
        <v>0</v>
      </c>
      <c r="IH36" s="48">
        <v>0</v>
      </c>
      <c r="II36" s="48">
        <v>0</v>
      </c>
      <c r="IJ36" s="48" t="s">
        <v>139</v>
      </c>
      <c r="IK36" s="48">
        <v>0</v>
      </c>
      <c r="IL36" s="48">
        <v>0</v>
      </c>
      <c r="IM36" s="48">
        <v>0</v>
      </c>
      <c r="IN36" s="48" t="s">
        <v>139</v>
      </c>
      <c r="IO36" s="48">
        <v>0</v>
      </c>
      <c r="IP36" s="48">
        <v>0</v>
      </c>
      <c r="IQ36" s="48">
        <v>0</v>
      </c>
      <c r="IR36" s="48" t="s">
        <v>139</v>
      </c>
      <c r="IS36" s="48">
        <v>0</v>
      </c>
      <c r="IT36" s="48">
        <v>0</v>
      </c>
      <c r="IU36" s="48">
        <v>0</v>
      </c>
      <c r="IV36" s="48" t="s">
        <v>139</v>
      </c>
      <c r="IW36" s="48">
        <v>0</v>
      </c>
      <c r="IX36" s="48">
        <v>0</v>
      </c>
      <c r="IY36" s="48">
        <v>0</v>
      </c>
      <c r="IZ36" s="48" t="s">
        <v>139</v>
      </c>
      <c r="JA36" s="48">
        <v>0</v>
      </c>
      <c r="JB36" s="48">
        <v>0</v>
      </c>
      <c r="JC36" s="48">
        <v>0</v>
      </c>
      <c r="JD36" s="48" t="s">
        <v>139</v>
      </c>
      <c r="JE36" s="48">
        <v>0</v>
      </c>
      <c r="JF36" s="48">
        <v>0</v>
      </c>
      <c r="JG36" s="48">
        <v>0</v>
      </c>
      <c r="JH36" s="48" t="s">
        <v>139</v>
      </c>
      <c r="JI36" s="48">
        <v>0</v>
      </c>
      <c r="JJ36" s="48">
        <v>0</v>
      </c>
      <c r="JK36" s="48">
        <v>0</v>
      </c>
      <c r="JL36" s="48" t="s">
        <v>139</v>
      </c>
      <c r="JM36" s="48">
        <v>0</v>
      </c>
      <c r="JN36" s="48">
        <v>0</v>
      </c>
      <c r="JO36" s="48">
        <v>0</v>
      </c>
      <c r="JP36" s="48">
        <v>0</v>
      </c>
      <c r="JQ36" s="48">
        <v>0</v>
      </c>
      <c r="JR36" s="48">
        <v>0</v>
      </c>
      <c r="JS36" s="48">
        <v>0</v>
      </c>
      <c r="JT36" s="48">
        <v>0</v>
      </c>
      <c r="JU36" s="48">
        <v>0</v>
      </c>
      <c r="JV36" s="48">
        <v>0</v>
      </c>
      <c r="JW36" s="48">
        <v>0</v>
      </c>
      <c r="JX36" s="48">
        <v>8</v>
      </c>
      <c r="JY36" s="48">
        <v>16</v>
      </c>
      <c r="JZ36" s="48">
        <v>0</v>
      </c>
      <c r="KA36" s="48">
        <v>0</v>
      </c>
      <c r="KB36" s="48">
        <v>0</v>
      </c>
      <c r="KC36" s="48">
        <v>0</v>
      </c>
      <c r="KD36" s="48">
        <v>0</v>
      </c>
      <c r="KE36" s="48">
        <v>0</v>
      </c>
      <c r="KF36" s="48">
        <v>0</v>
      </c>
      <c r="KG36" s="48">
        <v>0</v>
      </c>
      <c r="KH36" s="48">
        <v>0</v>
      </c>
      <c r="KI36" s="48">
        <v>0</v>
      </c>
      <c r="KJ36" s="48">
        <v>0</v>
      </c>
      <c r="KK36" s="48">
        <v>0</v>
      </c>
      <c r="KL36" s="48">
        <v>0</v>
      </c>
      <c r="KM36" s="48">
        <v>0</v>
      </c>
    </row>
    <row r="37" spans="1:299" ht="13.5" customHeight="1">
      <c r="A37" s="45" t="s">
        <v>127</v>
      </c>
      <c r="B37" s="46" t="s">
        <v>207</v>
      </c>
      <c r="C37" s="47" t="s">
        <v>208</v>
      </c>
      <c r="D37" s="48">
        <v>0</v>
      </c>
      <c r="E37" s="48">
        <v>0</v>
      </c>
      <c r="F37" s="48">
        <v>0</v>
      </c>
      <c r="G37" s="48">
        <v>0</v>
      </c>
      <c r="H37" s="48">
        <v>0</v>
      </c>
      <c r="I37" s="48">
        <v>0</v>
      </c>
      <c r="J37" s="48">
        <v>0</v>
      </c>
      <c r="K37" s="48">
        <v>0</v>
      </c>
      <c r="L37" s="48">
        <v>0</v>
      </c>
      <c r="M37" s="48">
        <v>0</v>
      </c>
      <c r="N37" s="48">
        <v>114</v>
      </c>
      <c r="O37" s="48">
        <v>286</v>
      </c>
      <c r="P37" s="48">
        <v>0</v>
      </c>
      <c r="Q37" s="48">
        <v>0</v>
      </c>
      <c r="R37" s="48">
        <v>0</v>
      </c>
      <c r="S37" s="48">
        <v>0</v>
      </c>
      <c r="T37" s="48">
        <v>4</v>
      </c>
      <c r="U37" s="48">
        <v>40</v>
      </c>
      <c r="V37" s="48">
        <v>0</v>
      </c>
      <c r="W37" s="48">
        <v>0</v>
      </c>
      <c r="X37" s="48">
        <v>260</v>
      </c>
      <c r="Y37" s="48">
        <v>715</v>
      </c>
      <c r="Z37" s="48">
        <v>0</v>
      </c>
      <c r="AA37" s="48">
        <v>0</v>
      </c>
      <c r="AB37" s="48">
        <v>0</v>
      </c>
      <c r="AC37" s="48">
        <v>0</v>
      </c>
      <c r="AD37" s="48">
        <v>0</v>
      </c>
      <c r="AE37" s="48">
        <v>0</v>
      </c>
      <c r="AF37" s="48">
        <v>0</v>
      </c>
      <c r="AG37" s="48">
        <v>0</v>
      </c>
      <c r="AH37" s="48">
        <f>AI37+BB37</f>
        <v>0</v>
      </c>
      <c r="AI37" s="48">
        <f>AJ37+AP37+AV37</f>
        <v>0</v>
      </c>
      <c r="AJ37" s="48">
        <f>SUM(AK37:AO37)</f>
        <v>0</v>
      </c>
      <c r="AK37" s="48">
        <v>0</v>
      </c>
      <c r="AL37" s="48">
        <v>0</v>
      </c>
      <c r="AM37" s="48">
        <v>0</v>
      </c>
      <c r="AN37" s="48">
        <v>0</v>
      </c>
      <c r="AO37" s="48">
        <v>0</v>
      </c>
      <c r="AP37" s="48">
        <f>SUM(AQ37:AU37)</f>
        <v>0</v>
      </c>
      <c r="AQ37" s="48">
        <v>0</v>
      </c>
      <c r="AR37" s="48">
        <v>0</v>
      </c>
      <c r="AS37" s="48">
        <v>0</v>
      </c>
      <c r="AT37" s="48">
        <v>0</v>
      </c>
      <c r="AU37" s="48">
        <v>0</v>
      </c>
      <c r="AV37" s="48">
        <f>SUM(AW37:BA37)</f>
        <v>0</v>
      </c>
      <c r="AW37" s="48">
        <v>0</v>
      </c>
      <c r="AX37" s="48">
        <v>0</v>
      </c>
      <c r="AY37" s="48">
        <v>0</v>
      </c>
      <c r="AZ37" s="48">
        <v>0</v>
      </c>
      <c r="BA37" s="48">
        <v>0</v>
      </c>
      <c r="BB37" s="48">
        <f>BC37+BI37+BO37+BU37+CA37</f>
        <v>0</v>
      </c>
      <c r="BC37" s="48">
        <f>SUM(BD37:BH37)</f>
        <v>0</v>
      </c>
      <c r="BD37" s="48">
        <v>0</v>
      </c>
      <c r="BE37" s="48">
        <v>0</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1</v>
      </c>
      <c r="EG37" s="48">
        <v>5</v>
      </c>
      <c r="EH37" s="48">
        <v>0</v>
      </c>
      <c r="EI37" s="48">
        <v>0</v>
      </c>
      <c r="EJ37" s="48">
        <v>1</v>
      </c>
      <c r="EK37" s="48">
        <v>0</v>
      </c>
      <c r="EL37" s="48">
        <v>0</v>
      </c>
      <c r="EM37" s="48">
        <v>0</v>
      </c>
      <c r="EN37" s="48">
        <v>0</v>
      </c>
      <c r="EO37" s="48">
        <v>7</v>
      </c>
      <c r="EP37" s="73" t="s">
        <v>139</v>
      </c>
      <c r="EQ37" s="73" t="s">
        <v>139</v>
      </c>
      <c r="ER37" s="48">
        <v>0</v>
      </c>
      <c r="ES37" s="73" t="s">
        <v>139</v>
      </c>
      <c r="ET37" s="73" t="s">
        <v>139</v>
      </c>
      <c r="EU37" s="48">
        <v>0</v>
      </c>
      <c r="EV37" s="73" t="s">
        <v>139</v>
      </c>
      <c r="EW37" s="73" t="s">
        <v>139</v>
      </c>
      <c r="EX37" s="48">
        <v>0</v>
      </c>
      <c r="EY37" s="73" t="s">
        <v>139</v>
      </c>
      <c r="EZ37" s="73" t="s">
        <v>139</v>
      </c>
      <c r="FA37" s="48">
        <v>4</v>
      </c>
      <c r="FB37" s="73" t="s">
        <v>139</v>
      </c>
      <c r="FC37" s="73" t="s">
        <v>139</v>
      </c>
      <c r="FD37" s="48">
        <v>0</v>
      </c>
      <c r="FE37" s="48">
        <v>0</v>
      </c>
      <c r="FF37" s="48">
        <v>0</v>
      </c>
      <c r="FG37" s="48">
        <v>0</v>
      </c>
      <c r="FH37" s="48">
        <v>0</v>
      </c>
      <c r="FI37" s="48">
        <v>0</v>
      </c>
      <c r="FJ37" s="48" t="s">
        <v>139</v>
      </c>
      <c r="FK37" s="48">
        <v>0</v>
      </c>
      <c r="FL37" s="48">
        <v>0</v>
      </c>
      <c r="FM37" s="48">
        <v>0</v>
      </c>
      <c r="FN37" s="48" t="s">
        <v>139</v>
      </c>
      <c r="FO37" s="48">
        <v>0</v>
      </c>
      <c r="FP37" s="48">
        <v>0</v>
      </c>
      <c r="FQ37" s="48">
        <v>0</v>
      </c>
      <c r="FR37" s="48" t="s">
        <v>139</v>
      </c>
      <c r="FS37" s="48">
        <v>0</v>
      </c>
      <c r="FT37" s="48">
        <v>0</v>
      </c>
      <c r="FU37" s="48">
        <v>0</v>
      </c>
      <c r="FV37" s="48" t="s">
        <v>139</v>
      </c>
      <c r="FW37" s="48">
        <v>0</v>
      </c>
      <c r="FX37" s="48">
        <v>0</v>
      </c>
      <c r="FY37" s="48">
        <v>0</v>
      </c>
      <c r="FZ37" s="48" t="s">
        <v>139</v>
      </c>
      <c r="GA37" s="48">
        <v>0</v>
      </c>
      <c r="GB37" s="48">
        <v>0</v>
      </c>
      <c r="GC37" s="48">
        <v>0</v>
      </c>
      <c r="GD37" s="48" t="s">
        <v>139</v>
      </c>
      <c r="GE37" s="48">
        <v>0</v>
      </c>
      <c r="GF37" s="48">
        <v>0</v>
      </c>
      <c r="GG37" s="48">
        <v>0</v>
      </c>
      <c r="GH37" s="48" t="s">
        <v>139</v>
      </c>
      <c r="GI37" s="48">
        <v>0</v>
      </c>
      <c r="GJ37" s="48">
        <v>0</v>
      </c>
      <c r="GK37" s="48">
        <v>0</v>
      </c>
      <c r="GL37" s="48" t="s">
        <v>139</v>
      </c>
      <c r="GM37" s="48">
        <v>0</v>
      </c>
      <c r="GN37" s="48">
        <v>0</v>
      </c>
      <c r="GO37" s="48">
        <v>0</v>
      </c>
      <c r="GP37" s="48" t="s">
        <v>139</v>
      </c>
      <c r="GQ37" s="48">
        <v>0</v>
      </c>
      <c r="GR37" s="48">
        <v>0</v>
      </c>
      <c r="GS37" s="48">
        <v>0</v>
      </c>
      <c r="GT37" s="48" t="s">
        <v>139</v>
      </c>
      <c r="GU37" s="48">
        <v>0</v>
      </c>
      <c r="GV37" s="48">
        <v>0</v>
      </c>
      <c r="GW37" s="48">
        <v>0</v>
      </c>
      <c r="GX37" s="48">
        <v>0</v>
      </c>
      <c r="GY37" s="48">
        <v>0</v>
      </c>
      <c r="GZ37" s="48">
        <v>0</v>
      </c>
      <c r="HA37" s="48">
        <v>0</v>
      </c>
      <c r="HB37" s="48">
        <v>0</v>
      </c>
      <c r="HC37" s="48">
        <v>0</v>
      </c>
      <c r="HD37" s="48">
        <v>0</v>
      </c>
      <c r="HE37" s="48">
        <v>0</v>
      </c>
      <c r="HF37" s="48">
        <v>0</v>
      </c>
      <c r="HG37" s="48">
        <v>0</v>
      </c>
      <c r="HH37" s="73" t="s">
        <v>139</v>
      </c>
      <c r="HI37" s="73" t="s">
        <v>139</v>
      </c>
      <c r="HJ37" s="48">
        <v>0</v>
      </c>
      <c r="HK37" s="73" t="s">
        <v>139</v>
      </c>
      <c r="HL37" s="73" t="s">
        <v>139</v>
      </c>
      <c r="HM37" s="48">
        <v>0</v>
      </c>
      <c r="HN37" s="73" t="s">
        <v>139</v>
      </c>
      <c r="HO37" s="73" t="s">
        <v>139</v>
      </c>
      <c r="HP37" s="48">
        <v>0</v>
      </c>
      <c r="HQ37" s="73" t="s">
        <v>139</v>
      </c>
      <c r="HR37" s="73" t="s">
        <v>139</v>
      </c>
      <c r="HS37" s="48">
        <v>0</v>
      </c>
      <c r="HT37" s="73" t="s">
        <v>139</v>
      </c>
      <c r="HU37" s="73" t="s">
        <v>139</v>
      </c>
      <c r="HV37" s="48">
        <v>0</v>
      </c>
      <c r="HW37" s="48">
        <v>0</v>
      </c>
      <c r="HX37" s="48">
        <v>0</v>
      </c>
      <c r="HY37" s="48">
        <v>0</v>
      </c>
      <c r="HZ37" s="48">
        <v>0</v>
      </c>
      <c r="IA37" s="48">
        <v>0</v>
      </c>
      <c r="IB37" s="48" t="s">
        <v>139</v>
      </c>
      <c r="IC37" s="48">
        <v>0</v>
      </c>
      <c r="ID37" s="48">
        <v>0</v>
      </c>
      <c r="IE37" s="48">
        <v>0</v>
      </c>
      <c r="IF37" s="48" t="s">
        <v>139</v>
      </c>
      <c r="IG37" s="48">
        <v>0</v>
      </c>
      <c r="IH37" s="48">
        <v>0</v>
      </c>
      <c r="II37" s="48">
        <v>0</v>
      </c>
      <c r="IJ37" s="48" t="s">
        <v>139</v>
      </c>
      <c r="IK37" s="48">
        <v>0</v>
      </c>
      <c r="IL37" s="48">
        <v>0</v>
      </c>
      <c r="IM37" s="48">
        <v>0</v>
      </c>
      <c r="IN37" s="48" t="s">
        <v>139</v>
      </c>
      <c r="IO37" s="48">
        <v>0</v>
      </c>
      <c r="IP37" s="48">
        <v>0</v>
      </c>
      <c r="IQ37" s="48">
        <v>0</v>
      </c>
      <c r="IR37" s="48" t="s">
        <v>139</v>
      </c>
      <c r="IS37" s="48">
        <v>0</v>
      </c>
      <c r="IT37" s="48">
        <v>0</v>
      </c>
      <c r="IU37" s="48">
        <v>0</v>
      </c>
      <c r="IV37" s="48" t="s">
        <v>139</v>
      </c>
      <c r="IW37" s="48">
        <v>0</v>
      </c>
      <c r="IX37" s="48">
        <v>0</v>
      </c>
      <c r="IY37" s="48">
        <v>0</v>
      </c>
      <c r="IZ37" s="48" t="s">
        <v>139</v>
      </c>
      <c r="JA37" s="48">
        <v>0</v>
      </c>
      <c r="JB37" s="48">
        <v>0</v>
      </c>
      <c r="JC37" s="48">
        <v>0</v>
      </c>
      <c r="JD37" s="48" t="s">
        <v>139</v>
      </c>
      <c r="JE37" s="48">
        <v>0</v>
      </c>
      <c r="JF37" s="48">
        <v>0</v>
      </c>
      <c r="JG37" s="48">
        <v>0</v>
      </c>
      <c r="JH37" s="48" t="s">
        <v>139</v>
      </c>
      <c r="JI37" s="48">
        <v>0</v>
      </c>
      <c r="JJ37" s="48">
        <v>0</v>
      </c>
      <c r="JK37" s="48">
        <v>0</v>
      </c>
      <c r="JL37" s="48" t="s">
        <v>139</v>
      </c>
      <c r="JM37" s="48">
        <v>0</v>
      </c>
      <c r="JN37" s="48">
        <v>0</v>
      </c>
      <c r="JO37" s="48">
        <v>0</v>
      </c>
      <c r="JP37" s="48">
        <v>0</v>
      </c>
      <c r="JQ37" s="48">
        <v>0</v>
      </c>
      <c r="JR37" s="48">
        <v>0</v>
      </c>
      <c r="JS37" s="48">
        <v>0</v>
      </c>
      <c r="JT37" s="48">
        <v>0</v>
      </c>
      <c r="JU37" s="48">
        <v>0</v>
      </c>
      <c r="JV37" s="48">
        <v>0</v>
      </c>
      <c r="JW37" s="48">
        <v>0</v>
      </c>
      <c r="JX37" s="48">
        <v>1</v>
      </c>
      <c r="JY37" s="48">
        <v>2</v>
      </c>
      <c r="JZ37" s="48">
        <v>0</v>
      </c>
      <c r="KA37" s="48">
        <v>0</v>
      </c>
      <c r="KB37" s="48">
        <v>0</v>
      </c>
      <c r="KC37" s="48">
        <v>0</v>
      </c>
      <c r="KD37" s="48">
        <v>0</v>
      </c>
      <c r="KE37" s="48">
        <v>0</v>
      </c>
      <c r="KF37" s="48">
        <v>2</v>
      </c>
      <c r="KG37" s="48">
        <v>4</v>
      </c>
      <c r="KH37" s="48">
        <v>0</v>
      </c>
      <c r="KI37" s="48">
        <v>0</v>
      </c>
      <c r="KJ37" s="48">
        <v>0</v>
      </c>
      <c r="KK37" s="48">
        <v>0</v>
      </c>
      <c r="KL37" s="48">
        <v>0</v>
      </c>
      <c r="KM37" s="48">
        <v>0</v>
      </c>
    </row>
    <row r="38" spans="1:299" ht="13.5" customHeight="1">
      <c r="A38" s="45" t="s">
        <v>127</v>
      </c>
      <c r="B38" s="46" t="s">
        <v>209</v>
      </c>
      <c r="C38" s="47" t="s">
        <v>210</v>
      </c>
      <c r="D38" s="48">
        <v>2</v>
      </c>
      <c r="E38" s="48">
        <v>4</v>
      </c>
      <c r="F38" s="48">
        <v>0</v>
      </c>
      <c r="G38" s="48">
        <v>0</v>
      </c>
      <c r="H38" s="48">
        <v>4</v>
      </c>
      <c r="I38" s="48">
        <v>8</v>
      </c>
      <c r="J38" s="48">
        <v>0</v>
      </c>
      <c r="K38" s="48">
        <v>0</v>
      </c>
      <c r="L38" s="48">
        <v>0</v>
      </c>
      <c r="M38" s="48">
        <v>0</v>
      </c>
      <c r="N38" s="48">
        <v>39</v>
      </c>
      <c r="O38" s="48">
        <v>82</v>
      </c>
      <c r="P38" s="48">
        <v>0</v>
      </c>
      <c r="Q38" s="48">
        <v>0</v>
      </c>
      <c r="R38" s="48">
        <v>0</v>
      </c>
      <c r="S38" s="48">
        <v>0</v>
      </c>
      <c r="T38" s="48">
        <v>0</v>
      </c>
      <c r="U38" s="48">
        <v>0</v>
      </c>
      <c r="V38" s="48">
        <v>0</v>
      </c>
      <c r="W38" s="48">
        <v>0</v>
      </c>
      <c r="X38" s="48">
        <v>45</v>
      </c>
      <c r="Y38" s="48">
        <v>115</v>
      </c>
      <c r="Z38" s="48">
        <v>0</v>
      </c>
      <c r="AA38" s="48">
        <v>0</v>
      </c>
      <c r="AB38" s="48">
        <v>0</v>
      </c>
      <c r="AC38" s="48">
        <v>0</v>
      </c>
      <c r="AD38" s="48">
        <v>0</v>
      </c>
      <c r="AE38" s="48">
        <v>0</v>
      </c>
      <c r="AF38" s="48">
        <v>0</v>
      </c>
      <c r="AG38" s="48">
        <v>0</v>
      </c>
      <c r="AH38" s="48">
        <f>AI38+BB38</f>
        <v>6</v>
      </c>
      <c r="AI38" s="48">
        <f>AJ38+AP38+AV38</f>
        <v>2</v>
      </c>
      <c r="AJ38" s="48">
        <f>SUM(AK38:AO38)</f>
        <v>0</v>
      </c>
      <c r="AK38" s="48">
        <v>0</v>
      </c>
      <c r="AL38" s="48">
        <v>0</v>
      </c>
      <c r="AM38" s="48">
        <v>0</v>
      </c>
      <c r="AN38" s="48">
        <v>0</v>
      </c>
      <c r="AO38" s="48">
        <v>0</v>
      </c>
      <c r="AP38" s="48">
        <f>SUM(AQ38:AU38)</f>
        <v>2</v>
      </c>
      <c r="AQ38" s="48">
        <v>0</v>
      </c>
      <c r="AR38" s="48">
        <v>2</v>
      </c>
      <c r="AS38" s="48">
        <v>0</v>
      </c>
      <c r="AT38" s="48">
        <v>0</v>
      </c>
      <c r="AU38" s="48">
        <v>0</v>
      </c>
      <c r="AV38" s="48">
        <f>SUM(AW38:BA38)</f>
        <v>0</v>
      </c>
      <c r="AW38" s="48">
        <v>0</v>
      </c>
      <c r="AX38" s="48">
        <v>0</v>
      </c>
      <c r="AY38" s="48">
        <v>0</v>
      </c>
      <c r="AZ38" s="48">
        <v>0</v>
      </c>
      <c r="BA38" s="48">
        <v>0</v>
      </c>
      <c r="BB38" s="48">
        <f>BC38+BI38+BO38+BU38+CA38</f>
        <v>4</v>
      </c>
      <c r="BC38" s="48">
        <f>SUM(BD38:BH38)</f>
        <v>0</v>
      </c>
      <c r="BD38" s="48">
        <v>0</v>
      </c>
      <c r="BE38" s="48">
        <v>0</v>
      </c>
      <c r="BF38" s="48">
        <v>0</v>
      </c>
      <c r="BG38" s="48">
        <v>0</v>
      </c>
      <c r="BH38" s="48">
        <v>0</v>
      </c>
      <c r="BI38" s="48">
        <f>SUM(BJ38:BN38)</f>
        <v>4</v>
      </c>
      <c r="BJ38" s="48">
        <v>0</v>
      </c>
      <c r="BK38" s="48">
        <v>4</v>
      </c>
      <c r="BL38" s="48">
        <v>0</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0</v>
      </c>
      <c r="CB38" s="48">
        <v>0</v>
      </c>
      <c r="CC38" s="48">
        <v>0</v>
      </c>
      <c r="CD38" s="48">
        <v>0</v>
      </c>
      <c r="CE38" s="48">
        <v>0</v>
      </c>
      <c r="CF38" s="48">
        <v>0</v>
      </c>
      <c r="CG38" s="48">
        <f>CH38+DA38</f>
        <v>0</v>
      </c>
      <c r="CH38" s="48">
        <f>CI38+CO38+CU38</f>
        <v>0</v>
      </c>
      <c r="CI38" s="48">
        <f>SUM(CJ38:CN38)</f>
        <v>0</v>
      </c>
      <c r="CJ38" s="48">
        <v>0</v>
      </c>
      <c r="CK38" s="48">
        <v>0</v>
      </c>
      <c r="CL38" s="48">
        <v>0</v>
      </c>
      <c r="CM38" s="48">
        <v>0</v>
      </c>
      <c r="CN38" s="48">
        <v>0</v>
      </c>
      <c r="CO38" s="48">
        <f>SUM(CP38:CT38)</f>
        <v>0</v>
      </c>
      <c r="CP38" s="48">
        <v>0</v>
      </c>
      <c r="CQ38" s="48">
        <v>0</v>
      </c>
      <c r="CR38" s="48">
        <v>0</v>
      </c>
      <c r="CS38" s="48">
        <v>0</v>
      </c>
      <c r="CT38" s="48">
        <v>0</v>
      </c>
      <c r="CU38" s="48">
        <f>SUM(CV38:CZ38)</f>
        <v>0</v>
      </c>
      <c r="CV38" s="48">
        <v>0</v>
      </c>
      <c r="CW38" s="48">
        <v>0</v>
      </c>
      <c r="CX38" s="48">
        <v>0</v>
      </c>
      <c r="CY38" s="48">
        <v>0</v>
      </c>
      <c r="CZ38" s="48">
        <v>0</v>
      </c>
      <c r="DA38" s="48">
        <f>DB38+DH38+DN38+DT38+DZ38</f>
        <v>0</v>
      </c>
      <c r="DB38" s="48">
        <f>SUM(DC38:DG38)</f>
        <v>0</v>
      </c>
      <c r="DC38" s="48">
        <v>0</v>
      </c>
      <c r="DD38" s="48">
        <v>0</v>
      </c>
      <c r="DE38" s="48">
        <v>0</v>
      </c>
      <c r="DF38" s="48">
        <v>0</v>
      </c>
      <c r="DG38" s="48">
        <v>0</v>
      </c>
      <c r="DH38" s="48">
        <f>SUM(DI38:DM38)</f>
        <v>0</v>
      </c>
      <c r="DI38" s="48">
        <v>0</v>
      </c>
      <c r="DJ38" s="48">
        <v>0</v>
      </c>
      <c r="DK38" s="48">
        <v>0</v>
      </c>
      <c r="DL38" s="48">
        <v>0</v>
      </c>
      <c r="DM38" s="48">
        <v>0</v>
      </c>
      <c r="DN38" s="48">
        <f>SUM(DO38:DS38)</f>
        <v>0</v>
      </c>
      <c r="DO38" s="48">
        <v>0</v>
      </c>
      <c r="DP38" s="48">
        <v>0</v>
      </c>
      <c r="DQ38" s="48">
        <v>0</v>
      </c>
      <c r="DR38" s="48">
        <v>0</v>
      </c>
      <c r="DS38" s="48">
        <v>0</v>
      </c>
      <c r="DT38" s="48">
        <f>SUM(DU38:DY38)</f>
        <v>0</v>
      </c>
      <c r="DU38" s="48">
        <v>0</v>
      </c>
      <c r="DV38" s="48">
        <v>0</v>
      </c>
      <c r="DW38" s="48">
        <v>0</v>
      </c>
      <c r="DX38" s="48">
        <v>0</v>
      </c>
      <c r="DY38" s="48">
        <v>0</v>
      </c>
      <c r="DZ38" s="48">
        <f>SUM(EA38:EE38)</f>
        <v>0</v>
      </c>
      <c r="EA38" s="48">
        <v>0</v>
      </c>
      <c r="EB38" s="48">
        <v>0</v>
      </c>
      <c r="EC38" s="48">
        <v>0</v>
      </c>
      <c r="ED38" s="48">
        <v>0</v>
      </c>
      <c r="EE38" s="48">
        <v>0</v>
      </c>
      <c r="EF38" s="48">
        <v>0</v>
      </c>
      <c r="EG38" s="48">
        <v>0</v>
      </c>
      <c r="EH38" s="48">
        <v>0</v>
      </c>
      <c r="EI38" s="48">
        <v>0</v>
      </c>
      <c r="EJ38" s="48">
        <v>0</v>
      </c>
      <c r="EK38" s="48">
        <v>0</v>
      </c>
      <c r="EL38" s="48">
        <v>0</v>
      </c>
      <c r="EM38" s="48">
        <v>0</v>
      </c>
      <c r="EN38" s="48">
        <v>0</v>
      </c>
      <c r="EO38" s="48">
        <v>1</v>
      </c>
      <c r="EP38" s="73" t="s">
        <v>139</v>
      </c>
      <c r="EQ38" s="73" t="s">
        <v>139</v>
      </c>
      <c r="ER38" s="48">
        <v>0</v>
      </c>
      <c r="ES38" s="73" t="s">
        <v>139</v>
      </c>
      <c r="ET38" s="73" t="s">
        <v>139</v>
      </c>
      <c r="EU38" s="48">
        <v>0</v>
      </c>
      <c r="EV38" s="73" t="s">
        <v>139</v>
      </c>
      <c r="EW38" s="73" t="s">
        <v>139</v>
      </c>
      <c r="EX38" s="48">
        <v>0</v>
      </c>
      <c r="EY38" s="73" t="s">
        <v>139</v>
      </c>
      <c r="EZ38" s="73" t="s">
        <v>139</v>
      </c>
      <c r="FA38" s="48">
        <v>1</v>
      </c>
      <c r="FB38" s="73" t="s">
        <v>139</v>
      </c>
      <c r="FC38" s="73" t="s">
        <v>139</v>
      </c>
      <c r="FD38" s="48">
        <v>0</v>
      </c>
      <c r="FE38" s="48">
        <v>0</v>
      </c>
      <c r="FF38" s="48">
        <v>0</v>
      </c>
      <c r="FG38" s="48">
        <v>0</v>
      </c>
      <c r="FH38" s="48">
        <v>0</v>
      </c>
      <c r="FI38" s="48">
        <v>0</v>
      </c>
      <c r="FJ38" s="48" t="s">
        <v>139</v>
      </c>
      <c r="FK38" s="48">
        <v>0</v>
      </c>
      <c r="FL38" s="48">
        <v>0</v>
      </c>
      <c r="FM38" s="48">
        <v>0</v>
      </c>
      <c r="FN38" s="48" t="s">
        <v>139</v>
      </c>
      <c r="FO38" s="48">
        <v>0</v>
      </c>
      <c r="FP38" s="48">
        <v>0</v>
      </c>
      <c r="FQ38" s="48">
        <v>0</v>
      </c>
      <c r="FR38" s="48" t="s">
        <v>139</v>
      </c>
      <c r="FS38" s="48">
        <v>0</v>
      </c>
      <c r="FT38" s="48">
        <v>0</v>
      </c>
      <c r="FU38" s="48">
        <v>0</v>
      </c>
      <c r="FV38" s="48" t="s">
        <v>139</v>
      </c>
      <c r="FW38" s="48">
        <v>0</v>
      </c>
      <c r="FX38" s="48">
        <v>0</v>
      </c>
      <c r="FY38" s="48">
        <v>0</v>
      </c>
      <c r="FZ38" s="48" t="s">
        <v>139</v>
      </c>
      <c r="GA38" s="48">
        <v>0</v>
      </c>
      <c r="GB38" s="48">
        <v>0</v>
      </c>
      <c r="GC38" s="48">
        <v>0</v>
      </c>
      <c r="GD38" s="48" t="s">
        <v>139</v>
      </c>
      <c r="GE38" s="48">
        <v>0</v>
      </c>
      <c r="GF38" s="48">
        <v>0</v>
      </c>
      <c r="GG38" s="48">
        <v>0</v>
      </c>
      <c r="GH38" s="48" t="s">
        <v>139</v>
      </c>
      <c r="GI38" s="48">
        <v>0</v>
      </c>
      <c r="GJ38" s="48">
        <v>0</v>
      </c>
      <c r="GK38" s="48">
        <v>0</v>
      </c>
      <c r="GL38" s="48" t="s">
        <v>139</v>
      </c>
      <c r="GM38" s="48">
        <v>0</v>
      </c>
      <c r="GN38" s="48">
        <v>0</v>
      </c>
      <c r="GO38" s="48">
        <v>0</v>
      </c>
      <c r="GP38" s="48" t="s">
        <v>139</v>
      </c>
      <c r="GQ38" s="48">
        <v>0</v>
      </c>
      <c r="GR38" s="48">
        <v>0</v>
      </c>
      <c r="GS38" s="48">
        <v>0</v>
      </c>
      <c r="GT38" s="48" t="s">
        <v>139</v>
      </c>
      <c r="GU38" s="48">
        <v>0</v>
      </c>
      <c r="GV38" s="48">
        <v>0</v>
      </c>
      <c r="GW38" s="48">
        <v>0</v>
      </c>
      <c r="GX38" s="48">
        <v>0</v>
      </c>
      <c r="GY38" s="48">
        <v>0</v>
      </c>
      <c r="GZ38" s="48">
        <v>0</v>
      </c>
      <c r="HA38" s="48">
        <v>0</v>
      </c>
      <c r="HB38" s="48">
        <v>0</v>
      </c>
      <c r="HC38" s="48">
        <v>0</v>
      </c>
      <c r="HD38" s="48">
        <v>0</v>
      </c>
      <c r="HE38" s="48">
        <v>0</v>
      </c>
      <c r="HF38" s="48">
        <v>0</v>
      </c>
      <c r="HG38" s="48">
        <v>0</v>
      </c>
      <c r="HH38" s="73" t="s">
        <v>139</v>
      </c>
      <c r="HI38" s="73" t="s">
        <v>139</v>
      </c>
      <c r="HJ38" s="48">
        <v>0</v>
      </c>
      <c r="HK38" s="73" t="s">
        <v>139</v>
      </c>
      <c r="HL38" s="73" t="s">
        <v>139</v>
      </c>
      <c r="HM38" s="48">
        <v>0</v>
      </c>
      <c r="HN38" s="73" t="s">
        <v>139</v>
      </c>
      <c r="HO38" s="73" t="s">
        <v>139</v>
      </c>
      <c r="HP38" s="48">
        <v>0</v>
      </c>
      <c r="HQ38" s="73" t="s">
        <v>139</v>
      </c>
      <c r="HR38" s="73" t="s">
        <v>139</v>
      </c>
      <c r="HS38" s="48">
        <v>0</v>
      </c>
      <c r="HT38" s="73" t="s">
        <v>139</v>
      </c>
      <c r="HU38" s="73" t="s">
        <v>139</v>
      </c>
      <c r="HV38" s="48">
        <v>0</v>
      </c>
      <c r="HW38" s="48">
        <v>0</v>
      </c>
      <c r="HX38" s="48">
        <v>0</v>
      </c>
      <c r="HY38" s="48">
        <v>0</v>
      </c>
      <c r="HZ38" s="48">
        <v>0</v>
      </c>
      <c r="IA38" s="48">
        <v>0</v>
      </c>
      <c r="IB38" s="48" t="s">
        <v>139</v>
      </c>
      <c r="IC38" s="48">
        <v>0</v>
      </c>
      <c r="ID38" s="48">
        <v>0</v>
      </c>
      <c r="IE38" s="48">
        <v>0</v>
      </c>
      <c r="IF38" s="48" t="s">
        <v>139</v>
      </c>
      <c r="IG38" s="48">
        <v>0</v>
      </c>
      <c r="IH38" s="48">
        <v>0</v>
      </c>
      <c r="II38" s="48">
        <v>0</v>
      </c>
      <c r="IJ38" s="48" t="s">
        <v>139</v>
      </c>
      <c r="IK38" s="48">
        <v>0</v>
      </c>
      <c r="IL38" s="48">
        <v>0</v>
      </c>
      <c r="IM38" s="48">
        <v>0</v>
      </c>
      <c r="IN38" s="48" t="s">
        <v>139</v>
      </c>
      <c r="IO38" s="48">
        <v>0</v>
      </c>
      <c r="IP38" s="48">
        <v>0</v>
      </c>
      <c r="IQ38" s="48">
        <v>0</v>
      </c>
      <c r="IR38" s="48" t="s">
        <v>139</v>
      </c>
      <c r="IS38" s="48">
        <v>0</v>
      </c>
      <c r="IT38" s="48">
        <v>0</v>
      </c>
      <c r="IU38" s="48">
        <v>0</v>
      </c>
      <c r="IV38" s="48" t="s">
        <v>139</v>
      </c>
      <c r="IW38" s="48">
        <v>0</v>
      </c>
      <c r="IX38" s="48">
        <v>0</v>
      </c>
      <c r="IY38" s="48">
        <v>0</v>
      </c>
      <c r="IZ38" s="48" t="s">
        <v>139</v>
      </c>
      <c r="JA38" s="48">
        <v>0</v>
      </c>
      <c r="JB38" s="48">
        <v>0</v>
      </c>
      <c r="JC38" s="48">
        <v>0</v>
      </c>
      <c r="JD38" s="48" t="s">
        <v>139</v>
      </c>
      <c r="JE38" s="48">
        <v>0</v>
      </c>
      <c r="JF38" s="48">
        <v>0</v>
      </c>
      <c r="JG38" s="48">
        <v>0</v>
      </c>
      <c r="JH38" s="48" t="s">
        <v>139</v>
      </c>
      <c r="JI38" s="48">
        <v>0</v>
      </c>
      <c r="JJ38" s="48">
        <v>0</v>
      </c>
      <c r="JK38" s="48">
        <v>0</v>
      </c>
      <c r="JL38" s="48" t="s">
        <v>139</v>
      </c>
      <c r="JM38" s="48">
        <v>0</v>
      </c>
      <c r="JN38" s="48">
        <v>0</v>
      </c>
      <c r="JO38" s="48">
        <v>0</v>
      </c>
      <c r="JP38" s="48">
        <v>0</v>
      </c>
      <c r="JQ38" s="48">
        <v>0</v>
      </c>
      <c r="JR38" s="48">
        <v>0</v>
      </c>
      <c r="JS38" s="48">
        <v>0</v>
      </c>
      <c r="JT38" s="48">
        <v>0</v>
      </c>
      <c r="JU38" s="48">
        <v>0</v>
      </c>
      <c r="JV38" s="48">
        <v>0</v>
      </c>
      <c r="JW38" s="48">
        <v>0</v>
      </c>
      <c r="JX38" s="48">
        <v>2</v>
      </c>
      <c r="JY38" s="48">
        <v>4</v>
      </c>
      <c r="JZ38" s="48">
        <v>0</v>
      </c>
      <c r="KA38" s="48">
        <v>0</v>
      </c>
      <c r="KB38" s="48">
        <v>0</v>
      </c>
      <c r="KC38" s="48">
        <v>0</v>
      </c>
      <c r="KD38" s="48">
        <v>0</v>
      </c>
      <c r="KE38" s="48">
        <v>0</v>
      </c>
      <c r="KF38" s="48">
        <v>0</v>
      </c>
      <c r="KG38" s="48">
        <v>0</v>
      </c>
      <c r="KH38" s="48">
        <v>0</v>
      </c>
      <c r="KI38" s="48">
        <v>0</v>
      </c>
      <c r="KJ38" s="48">
        <v>0</v>
      </c>
      <c r="KK38" s="48">
        <v>0</v>
      </c>
      <c r="KL38" s="48">
        <v>0</v>
      </c>
      <c r="KM38" s="48">
        <v>0</v>
      </c>
    </row>
    <row r="39" spans="1:299" ht="13.5" customHeight="1">
      <c r="A39" s="45" t="s">
        <v>127</v>
      </c>
      <c r="B39" s="46" t="s">
        <v>211</v>
      </c>
      <c r="C39" s="47" t="s">
        <v>212</v>
      </c>
      <c r="D39" s="48">
        <v>3</v>
      </c>
      <c r="E39" s="48">
        <v>5</v>
      </c>
      <c r="F39" s="48">
        <v>0</v>
      </c>
      <c r="G39" s="48">
        <v>0</v>
      </c>
      <c r="H39" s="48">
        <v>8</v>
      </c>
      <c r="I39" s="48">
        <v>7</v>
      </c>
      <c r="J39" s="48">
        <v>0</v>
      </c>
      <c r="K39" s="48">
        <v>0</v>
      </c>
      <c r="L39" s="48">
        <v>0</v>
      </c>
      <c r="M39" s="48">
        <v>0</v>
      </c>
      <c r="N39" s="48">
        <v>82</v>
      </c>
      <c r="O39" s="48">
        <v>193</v>
      </c>
      <c r="P39" s="48">
        <v>0</v>
      </c>
      <c r="Q39" s="48">
        <v>0</v>
      </c>
      <c r="R39" s="48">
        <v>11</v>
      </c>
      <c r="S39" s="48">
        <v>42</v>
      </c>
      <c r="T39" s="48">
        <v>0</v>
      </c>
      <c r="U39" s="48">
        <v>0</v>
      </c>
      <c r="V39" s="48">
        <v>0</v>
      </c>
      <c r="W39" s="48">
        <v>0</v>
      </c>
      <c r="X39" s="48">
        <v>236</v>
      </c>
      <c r="Y39" s="48">
        <v>607</v>
      </c>
      <c r="Z39" s="48">
        <v>0</v>
      </c>
      <c r="AA39" s="48">
        <v>0</v>
      </c>
      <c r="AB39" s="48">
        <v>0</v>
      </c>
      <c r="AC39" s="48">
        <v>0</v>
      </c>
      <c r="AD39" s="48">
        <v>0</v>
      </c>
      <c r="AE39" s="48">
        <v>0</v>
      </c>
      <c r="AF39" s="48">
        <v>0</v>
      </c>
      <c r="AG39" s="48">
        <v>0</v>
      </c>
      <c r="AH39" s="48">
        <f>AI39+BB39</f>
        <v>11</v>
      </c>
      <c r="AI39" s="48">
        <f>AJ39+AP39+AV39</f>
        <v>3</v>
      </c>
      <c r="AJ39" s="48">
        <f>SUM(AK39:AO39)</f>
        <v>2</v>
      </c>
      <c r="AK39" s="48">
        <v>0</v>
      </c>
      <c r="AL39" s="48">
        <v>2</v>
      </c>
      <c r="AM39" s="48">
        <v>0</v>
      </c>
      <c r="AN39" s="48">
        <v>0</v>
      </c>
      <c r="AO39" s="48">
        <v>0</v>
      </c>
      <c r="AP39" s="48">
        <f>SUM(AQ39:AU39)</f>
        <v>0</v>
      </c>
      <c r="AQ39" s="48">
        <v>0</v>
      </c>
      <c r="AR39" s="48">
        <v>0</v>
      </c>
      <c r="AS39" s="48">
        <v>0</v>
      </c>
      <c r="AT39" s="48">
        <v>0</v>
      </c>
      <c r="AU39" s="48">
        <v>0</v>
      </c>
      <c r="AV39" s="48">
        <f>SUM(AW39:BA39)</f>
        <v>1</v>
      </c>
      <c r="AW39" s="48">
        <v>1</v>
      </c>
      <c r="AX39" s="48">
        <v>0</v>
      </c>
      <c r="AY39" s="48">
        <v>0</v>
      </c>
      <c r="AZ39" s="48">
        <v>0</v>
      </c>
      <c r="BA39" s="48">
        <v>0</v>
      </c>
      <c r="BB39" s="48">
        <f>BC39+BI39+BO39+BU39+CA39</f>
        <v>8</v>
      </c>
      <c r="BC39" s="48">
        <f>SUM(BD39:BH39)</f>
        <v>6</v>
      </c>
      <c r="BD39" s="48">
        <v>6</v>
      </c>
      <c r="BE39" s="48">
        <v>0</v>
      </c>
      <c r="BF39" s="48">
        <v>0</v>
      </c>
      <c r="BG39" s="48">
        <v>0</v>
      </c>
      <c r="BH39" s="48">
        <v>0</v>
      </c>
      <c r="BI39" s="48">
        <f>SUM(BJ39:BN39)</f>
        <v>2</v>
      </c>
      <c r="BJ39" s="48">
        <v>0</v>
      </c>
      <c r="BK39" s="48">
        <v>2</v>
      </c>
      <c r="BL39" s="48">
        <v>0</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f>CH39+DA39</f>
        <v>2</v>
      </c>
      <c r="CH39" s="48">
        <f>CI39+CO39+CU39</f>
        <v>1</v>
      </c>
      <c r="CI39" s="48">
        <f>SUM(CJ39:CN39)</f>
        <v>1</v>
      </c>
      <c r="CJ39" s="48">
        <v>0</v>
      </c>
      <c r="CK39" s="48">
        <v>1</v>
      </c>
      <c r="CL39" s="48">
        <v>0</v>
      </c>
      <c r="CM39" s="48">
        <v>0</v>
      </c>
      <c r="CN39" s="48">
        <v>0</v>
      </c>
      <c r="CO39" s="48">
        <f>SUM(CP39:CT39)</f>
        <v>0</v>
      </c>
      <c r="CP39" s="48">
        <v>0</v>
      </c>
      <c r="CQ39" s="48">
        <v>0</v>
      </c>
      <c r="CR39" s="48">
        <v>0</v>
      </c>
      <c r="CS39" s="48">
        <v>0</v>
      </c>
      <c r="CT39" s="48">
        <v>0</v>
      </c>
      <c r="CU39" s="48">
        <f>SUM(CV39:CZ39)</f>
        <v>0</v>
      </c>
      <c r="CV39" s="48">
        <v>0</v>
      </c>
      <c r="CW39" s="48">
        <v>0</v>
      </c>
      <c r="CX39" s="48">
        <v>0</v>
      </c>
      <c r="CY39" s="48">
        <v>0</v>
      </c>
      <c r="CZ39" s="48">
        <v>0</v>
      </c>
      <c r="DA39" s="48">
        <f>DB39+DH39+DN39+DT39+DZ39</f>
        <v>1</v>
      </c>
      <c r="DB39" s="48">
        <f>SUM(DC39:DG39)</f>
        <v>0</v>
      </c>
      <c r="DC39" s="48">
        <v>0</v>
      </c>
      <c r="DD39" s="48">
        <v>0</v>
      </c>
      <c r="DE39" s="48">
        <v>0</v>
      </c>
      <c r="DF39" s="48">
        <v>0</v>
      </c>
      <c r="DG39" s="48">
        <v>0</v>
      </c>
      <c r="DH39" s="48">
        <f>SUM(DI39:DM39)</f>
        <v>1</v>
      </c>
      <c r="DI39" s="48">
        <v>0</v>
      </c>
      <c r="DJ39" s="48">
        <v>1</v>
      </c>
      <c r="DK39" s="48">
        <v>0</v>
      </c>
      <c r="DL39" s="48">
        <v>0</v>
      </c>
      <c r="DM39" s="48">
        <v>0</v>
      </c>
      <c r="DN39" s="48">
        <f>SUM(DO39:DS39)</f>
        <v>0</v>
      </c>
      <c r="DO39" s="48">
        <v>0</v>
      </c>
      <c r="DP39" s="48">
        <v>0</v>
      </c>
      <c r="DQ39" s="48">
        <v>0</v>
      </c>
      <c r="DR39" s="48">
        <v>0</v>
      </c>
      <c r="DS39" s="48">
        <v>0</v>
      </c>
      <c r="DT39" s="48">
        <f>SUM(DU39:DY39)</f>
        <v>0</v>
      </c>
      <c r="DU39" s="48">
        <v>0</v>
      </c>
      <c r="DV39" s="48">
        <v>0</v>
      </c>
      <c r="DW39" s="48">
        <v>0</v>
      </c>
      <c r="DX39" s="48">
        <v>0</v>
      </c>
      <c r="DY39" s="48">
        <v>0</v>
      </c>
      <c r="DZ39" s="48">
        <f>SUM(EA39:EE39)</f>
        <v>0</v>
      </c>
      <c r="EA39" s="48">
        <v>0</v>
      </c>
      <c r="EB39" s="48">
        <v>0</v>
      </c>
      <c r="EC39" s="48">
        <v>0</v>
      </c>
      <c r="ED39" s="48">
        <v>0</v>
      </c>
      <c r="EE39" s="48">
        <v>0</v>
      </c>
      <c r="EF39" s="48">
        <v>7</v>
      </c>
      <c r="EG39" s="48">
        <v>28</v>
      </c>
      <c r="EH39" s="48">
        <v>0</v>
      </c>
      <c r="EI39" s="48">
        <v>0</v>
      </c>
      <c r="EJ39" s="48">
        <v>30</v>
      </c>
      <c r="EK39" s="48">
        <v>7</v>
      </c>
      <c r="EL39" s="48">
        <v>0</v>
      </c>
      <c r="EM39" s="48">
        <v>0</v>
      </c>
      <c r="EN39" s="48">
        <v>1</v>
      </c>
      <c r="EO39" s="48">
        <v>3</v>
      </c>
      <c r="EP39" s="73" t="s">
        <v>139</v>
      </c>
      <c r="EQ39" s="73" t="s">
        <v>139</v>
      </c>
      <c r="ER39" s="48">
        <v>4</v>
      </c>
      <c r="ES39" s="73" t="s">
        <v>139</v>
      </c>
      <c r="ET39" s="73" t="s">
        <v>139</v>
      </c>
      <c r="EU39" s="48">
        <v>0</v>
      </c>
      <c r="EV39" s="73" t="s">
        <v>139</v>
      </c>
      <c r="EW39" s="73" t="s">
        <v>139</v>
      </c>
      <c r="EX39" s="48">
        <v>0</v>
      </c>
      <c r="EY39" s="73" t="s">
        <v>139</v>
      </c>
      <c r="EZ39" s="73" t="s">
        <v>139</v>
      </c>
      <c r="FA39" s="48">
        <v>0</v>
      </c>
      <c r="FB39" s="73" t="s">
        <v>139</v>
      </c>
      <c r="FC39" s="73" t="s">
        <v>139</v>
      </c>
      <c r="FD39" s="48">
        <v>15</v>
      </c>
      <c r="FE39" s="48">
        <v>195</v>
      </c>
      <c r="FF39" s="48">
        <v>1</v>
      </c>
      <c r="FG39" s="48">
        <v>2</v>
      </c>
      <c r="FH39" s="48">
        <v>8</v>
      </c>
      <c r="FI39" s="48">
        <v>0</v>
      </c>
      <c r="FJ39" s="48" t="s">
        <v>213</v>
      </c>
      <c r="FK39" s="48">
        <v>1</v>
      </c>
      <c r="FL39" s="48">
        <v>0</v>
      </c>
      <c r="FM39" s="48">
        <v>0</v>
      </c>
      <c r="FN39" s="48" t="s">
        <v>139</v>
      </c>
      <c r="FO39" s="48">
        <v>0</v>
      </c>
      <c r="FP39" s="48">
        <v>0</v>
      </c>
      <c r="FQ39" s="48">
        <v>0</v>
      </c>
      <c r="FR39" s="48" t="s">
        <v>139</v>
      </c>
      <c r="FS39" s="48">
        <v>0</v>
      </c>
      <c r="FT39" s="48">
        <v>0</v>
      </c>
      <c r="FU39" s="48">
        <v>0</v>
      </c>
      <c r="FV39" s="48" t="s">
        <v>139</v>
      </c>
      <c r="FW39" s="48">
        <v>0</v>
      </c>
      <c r="FX39" s="48">
        <v>0</v>
      </c>
      <c r="FY39" s="48">
        <v>0</v>
      </c>
      <c r="FZ39" s="48" t="s">
        <v>139</v>
      </c>
      <c r="GA39" s="48">
        <v>0</v>
      </c>
      <c r="GB39" s="48">
        <v>0</v>
      </c>
      <c r="GC39" s="48">
        <v>0</v>
      </c>
      <c r="GD39" s="48" t="s">
        <v>139</v>
      </c>
      <c r="GE39" s="48">
        <v>0</v>
      </c>
      <c r="GF39" s="48">
        <v>0</v>
      </c>
      <c r="GG39" s="48">
        <v>0</v>
      </c>
      <c r="GH39" s="48" t="s">
        <v>139</v>
      </c>
      <c r="GI39" s="48">
        <v>0</v>
      </c>
      <c r="GJ39" s="48">
        <v>0</v>
      </c>
      <c r="GK39" s="48">
        <v>0</v>
      </c>
      <c r="GL39" s="48" t="s">
        <v>139</v>
      </c>
      <c r="GM39" s="48">
        <v>0</v>
      </c>
      <c r="GN39" s="48">
        <v>0</v>
      </c>
      <c r="GO39" s="48">
        <v>0</v>
      </c>
      <c r="GP39" s="48" t="s">
        <v>139</v>
      </c>
      <c r="GQ39" s="48">
        <v>0</v>
      </c>
      <c r="GR39" s="48">
        <v>0</v>
      </c>
      <c r="GS39" s="48">
        <v>0</v>
      </c>
      <c r="GT39" s="48" t="s">
        <v>139</v>
      </c>
      <c r="GU39" s="48">
        <v>0</v>
      </c>
      <c r="GV39" s="48">
        <v>0</v>
      </c>
      <c r="GW39" s="48">
        <v>0</v>
      </c>
      <c r="GX39" s="48">
        <v>1</v>
      </c>
      <c r="GY39" s="48">
        <v>3</v>
      </c>
      <c r="GZ39" s="48">
        <v>0</v>
      </c>
      <c r="HA39" s="48">
        <v>0</v>
      </c>
      <c r="HB39" s="48">
        <v>0</v>
      </c>
      <c r="HC39" s="48">
        <v>0</v>
      </c>
      <c r="HD39" s="48">
        <v>0</v>
      </c>
      <c r="HE39" s="48">
        <v>0</v>
      </c>
      <c r="HF39" s="48">
        <v>0</v>
      </c>
      <c r="HG39" s="48">
        <v>0</v>
      </c>
      <c r="HH39" s="73" t="s">
        <v>139</v>
      </c>
      <c r="HI39" s="73" t="s">
        <v>139</v>
      </c>
      <c r="HJ39" s="48">
        <v>0</v>
      </c>
      <c r="HK39" s="73" t="s">
        <v>139</v>
      </c>
      <c r="HL39" s="73" t="s">
        <v>139</v>
      </c>
      <c r="HM39" s="48">
        <v>0</v>
      </c>
      <c r="HN39" s="73" t="s">
        <v>139</v>
      </c>
      <c r="HO39" s="73" t="s">
        <v>139</v>
      </c>
      <c r="HP39" s="48">
        <v>0</v>
      </c>
      <c r="HQ39" s="73" t="s">
        <v>139</v>
      </c>
      <c r="HR39" s="73" t="s">
        <v>139</v>
      </c>
      <c r="HS39" s="48">
        <v>0</v>
      </c>
      <c r="HT39" s="73" t="s">
        <v>139</v>
      </c>
      <c r="HU39" s="73" t="s">
        <v>139</v>
      </c>
      <c r="HV39" s="48">
        <v>0</v>
      </c>
      <c r="HW39" s="48">
        <v>9</v>
      </c>
      <c r="HX39" s="48">
        <v>0</v>
      </c>
      <c r="HY39" s="48">
        <v>0</v>
      </c>
      <c r="HZ39" s="48">
        <v>3</v>
      </c>
      <c r="IA39" s="48">
        <v>0</v>
      </c>
      <c r="IB39" s="48" t="s">
        <v>139</v>
      </c>
      <c r="IC39" s="48">
        <v>0</v>
      </c>
      <c r="ID39" s="48">
        <v>0</v>
      </c>
      <c r="IE39" s="48">
        <v>0</v>
      </c>
      <c r="IF39" s="48" t="s">
        <v>139</v>
      </c>
      <c r="IG39" s="48">
        <v>0</v>
      </c>
      <c r="IH39" s="48">
        <v>0</v>
      </c>
      <c r="II39" s="48">
        <v>0</v>
      </c>
      <c r="IJ39" s="48" t="s">
        <v>139</v>
      </c>
      <c r="IK39" s="48">
        <v>0</v>
      </c>
      <c r="IL39" s="48">
        <v>0</v>
      </c>
      <c r="IM39" s="48">
        <v>0</v>
      </c>
      <c r="IN39" s="48" t="s">
        <v>139</v>
      </c>
      <c r="IO39" s="48">
        <v>0</v>
      </c>
      <c r="IP39" s="48">
        <v>0</v>
      </c>
      <c r="IQ39" s="48">
        <v>0</v>
      </c>
      <c r="IR39" s="48" t="s">
        <v>139</v>
      </c>
      <c r="IS39" s="48">
        <v>0</v>
      </c>
      <c r="IT39" s="48">
        <v>0</v>
      </c>
      <c r="IU39" s="48">
        <v>0</v>
      </c>
      <c r="IV39" s="48" t="s">
        <v>139</v>
      </c>
      <c r="IW39" s="48">
        <v>0</v>
      </c>
      <c r="IX39" s="48">
        <v>0</v>
      </c>
      <c r="IY39" s="48">
        <v>0</v>
      </c>
      <c r="IZ39" s="48" t="s">
        <v>139</v>
      </c>
      <c r="JA39" s="48">
        <v>0</v>
      </c>
      <c r="JB39" s="48">
        <v>0</v>
      </c>
      <c r="JC39" s="48">
        <v>0</v>
      </c>
      <c r="JD39" s="48" t="s">
        <v>139</v>
      </c>
      <c r="JE39" s="48">
        <v>0</v>
      </c>
      <c r="JF39" s="48">
        <v>0</v>
      </c>
      <c r="JG39" s="48">
        <v>0</v>
      </c>
      <c r="JH39" s="48" t="s">
        <v>139</v>
      </c>
      <c r="JI39" s="48">
        <v>0</v>
      </c>
      <c r="JJ39" s="48">
        <v>0</v>
      </c>
      <c r="JK39" s="48">
        <v>0</v>
      </c>
      <c r="JL39" s="48" t="s">
        <v>139</v>
      </c>
      <c r="JM39" s="48">
        <v>0</v>
      </c>
      <c r="JN39" s="48">
        <v>0</v>
      </c>
      <c r="JO39" s="48">
        <v>0</v>
      </c>
      <c r="JP39" s="48">
        <v>0</v>
      </c>
      <c r="JQ39" s="48">
        <v>0</v>
      </c>
      <c r="JR39" s="48">
        <v>0</v>
      </c>
      <c r="JS39" s="48">
        <v>0</v>
      </c>
      <c r="JT39" s="48">
        <v>0</v>
      </c>
      <c r="JU39" s="48">
        <v>0</v>
      </c>
      <c r="JV39" s="48">
        <v>0</v>
      </c>
      <c r="JW39" s="48">
        <v>0</v>
      </c>
      <c r="JX39" s="48">
        <v>3</v>
      </c>
      <c r="JY39" s="48">
        <v>8</v>
      </c>
      <c r="JZ39" s="48">
        <v>2</v>
      </c>
      <c r="KA39" s="48">
        <v>6</v>
      </c>
      <c r="KB39" s="48">
        <v>0</v>
      </c>
      <c r="KC39" s="48">
        <v>0</v>
      </c>
      <c r="KD39" s="48">
        <v>0</v>
      </c>
      <c r="KE39" s="48">
        <v>0</v>
      </c>
      <c r="KF39" s="48">
        <v>6</v>
      </c>
      <c r="KG39" s="48">
        <v>16</v>
      </c>
      <c r="KH39" s="48">
        <v>2</v>
      </c>
      <c r="KI39" s="48">
        <v>57</v>
      </c>
      <c r="KJ39" s="48">
        <v>0</v>
      </c>
      <c r="KK39" s="48">
        <v>0</v>
      </c>
      <c r="KL39" s="48">
        <v>0</v>
      </c>
      <c r="KM39" s="48">
        <v>0</v>
      </c>
    </row>
    <row r="40" spans="1:299" ht="13.5" customHeight="1">
      <c r="A40" s="45" t="s">
        <v>127</v>
      </c>
      <c r="B40" s="46" t="s">
        <v>214</v>
      </c>
      <c r="C40" s="47" t="s">
        <v>215</v>
      </c>
      <c r="D40" s="48">
        <v>25</v>
      </c>
      <c r="E40" s="48">
        <v>47</v>
      </c>
      <c r="F40" s="48">
        <v>0</v>
      </c>
      <c r="G40" s="48">
        <v>0</v>
      </c>
      <c r="H40" s="48">
        <v>0</v>
      </c>
      <c r="I40" s="48">
        <v>0</v>
      </c>
      <c r="J40" s="48"/>
      <c r="K40" s="48"/>
      <c r="L40" s="48">
        <v>0</v>
      </c>
      <c r="M40" s="48">
        <v>0</v>
      </c>
      <c r="N40" s="48">
        <v>144</v>
      </c>
      <c r="O40" s="48">
        <v>336</v>
      </c>
      <c r="P40" s="48">
        <v>0</v>
      </c>
      <c r="Q40" s="48">
        <v>0</v>
      </c>
      <c r="R40" s="48">
        <v>3</v>
      </c>
      <c r="S40" s="48">
        <v>19</v>
      </c>
      <c r="T40" s="48">
        <v>4</v>
      </c>
      <c r="U40" s="48">
        <v>32</v>
      </c>
      <c r="V40" s="48">
        <v>0</v>
      </c>
      <c r="W40" s="48">
        <v>0</v>
      </c>
      <c r="X40" s="48">
        <v>0</v>
      </c>
      <c r="Y40" s="48">
        <v>0</v>
      </c>
      <c r="Z40" s="48">
        <v>0</v>
      </c>
      <c r="AA40" s="48">
        <v>0</v>
      </c>
      <c r="AB40" s="48">
        <v>0</v>
      </c>
      <c r="AC40" s="48">
        <v>0</v>
      </c>
      <c r="AD40" s="48">
        <v>0</v>
      </c>
      <c r="AE40" s="48">
        <v>0</v>
      </c>
      <c r="AF40" s="48">
        <v>0</v>
      </c>
      <c r="AG40" s="48">
        <v>0</v>
      </c>
      <c r="AH40" s="48">
        <f>AI40+BB40</f>
        <v>25</v>
      </c>
      <c r="AI40" s="48">
        <f>AJ40+AP40+AV40</f>
        <v>25</v>
      </c>
      <c r="AJ40" s="48">
        <f>SUM(AK40:AO40)</f>
        <v>23</v>
      </c>
      <c r="AK40" s="48">
        <v>0</v>
      </c>
      <c r="AL40" s="48">
        <v>23</v>
      </c>
      <c r="AM40" s="48">
        <v>0</v>
      </c>
      <c r="AN40" s="48">
        <v>0</v>
      </c>
      <c r="AO40" s="48">
        <v>0</v>
      </c>
      <c r="AP40" s="48">
        <f>SUM(AQ40:AU40)</f>
        <v>0</v>
      </c>
      <c r="AQ40" s="48">
        <v>0</v>
      </c>
      <c r="AR40" s="48">
        <v>0</v>
      </c>
      <c r="AS40" s="48">
        <v>0</v>
      </c>
      <c r="AT40" s="48">
        <v>0</v>
      </c>
      <c r="AU40" s="48">
        <v>0</v>
      </c>
      <c r="AV40" s="48">
        <f>SUM(AW40:BA40)</f>
        <v>2</v>
      </c>
      <c r="AW40" s="48">
        <v>2</v>
      </c>
      <c r="AX40" s="48">
        <v>0</v>
      </c>
      <c r="AY40" s="48">
        <v>0</v>
      </c>
      <c r="AZ40" s="48">
        <v>0</v>
      </c>
      <c r="BA40" s="48">
        <v>0</v>
      </c>
      <c r="BB40" s="48">
        <f>BC40+BI40+BO40+BU40+CA40</f>
        <v>0</v>
      </c>
      <c r="BC40" s="48">
        <f>SUM(BD40:BH40)</f>
        <v>0</v>
      </c>
      <c r="BD40" s="48">
        <v>0</v>
      </c>
      <c r="BE40" s="48">
        <v>0</v>
      </c>
      <c r="BF40" s="48">
        <v>0</v>
      </c>
      <c r="BG40" s="48">
        <v>0</v>
      </c>
      <c r="BH40" s="48">
        <v>0</v>
      </c>
      <c r="BI40" s="48">
        <f>SUM(BJ40:BN40)</f>
        <v>0</v>
      </c>
      <c r="BJ40" s="48">
        <v>0</v>
      </c>
      <c r="BK40" s="48">
        <v>0</v>
      </c>
      <c r="BL40" s="48">
        <v>0</v>
      </c>
      <c r="BM40" s="48">
        <v>0</v>
      </c>
      <c r="BN40" s="48">
        <v>0</v>
      </c>
      <c r="BO40" s="48">
        <f>SUM(BP40:BT40)</f>
        <v>0</v>
      </c>
      <c r="BP40" s="48">
        <v>0</v>
      </c>
      <c r="BQ40" s="48">
        <v>0</v>
      </c>
      <c r="BR40" s="48">
        <v>0</v>
      </c>
      <c r="BS40" s="48">
        <v>0</v>
      </c>
      <c r="BT40" s="48">
        <v>0</v>
      </c>
      <c r="BU40" s="48">
        <f>SUM(BV40:BZ40)</f>
        <v>0</v>
      </c>
      <c r="BV40" s="48">
        <v>0</v>
      </c>
      <c r="BW40" s="48">
        <v>0</v>
      </c>
      <c r="BX40" s="48">
        <v>0</v>
      </c>
      <c r="BY40" s="48">
        <v>0</v>
      </c>
      <c r="BZ40" s="48">
        <v>0</v>
      </c>
      <c r="CA40" s="48">
        <f>SUM(CB40:CF40)</f>
        <v>0</v>
      </c>
      <c r="CB40" s="48">
        <v>0</v>
      </c>
      <c r="CC40" s="48">
        <v>0</v>
      </c>
      <c r="CD40" s="48">
        <v>0</v>
      </c>
      <c r="CE40" s="48">
        <v>0</v>
      </c>
      <c r="CF40" s="48">
        <v>0</v>
      </c>
      <c r="CG40" s="48">
        <f>CH40+DA40</f>
        <v>1</v>
      </c>
      <c r="CH40" s="48">
        <f>CI40+CO40+CU40</f>
        <v>1</v>
      </c>
      <c r="CI40" s="48">
        <f>SUM(CJ40:CN40)</f>
        <v>1</v>
      </c>
      <c r="CJ40" s="48">
        <v>0</v>
      </c>
      <c r="CK40" s="48">
        <v>1</v>
      </c>
      <c r="CL40" s="48">
        <v>0</v>
      </c>
      <c r="CM40" s="48">
        <v>0</v>
      </c>
      <c r="CN40" s="48">
        <v>0</v>
      </c>
      <c r="CO40" s="48">
        <f>SUM(CP40:CT40)</f>
        <v>0</v>
      </c>
      <c r="CP40" s="48">
        <v>0</v>
      </c>
      <c r="CQ40" s="48">
        <v>0</v>
      </c>
      <c r="CR40" s="48">
        <v>0</v>
      </c>
      <c r="CS40" s="48">
        <v>0</v>
      </c>
      <c r="CT40" s="48">
        <v>0</v>
      </c>
      <c r="CU40" s="48">
        <f>SUM(CV40:CZ40)</f>
        <v>0</v>
      </c>
      <c r="CV40" s="48">
        <v>0</v>
      </c>
      <c r="CW40" s="48">
        <v>0</v>
      </c>
      <c r="CX40" s="48">
        <v>0</v>
      </c>
      <c r="CY40" s="48">
        <v>0</v>
      </c>
      <c r="CZ40" s="48">
        <v>0</v>
      </c>
      <c r="DA40" s="48">
        <f>DB40+DH40+DN40+DT40+DZ40</f>
        <v>0</v>
      </c>
      <c r="DB40" s="48">
        <f>SUM(DC40:DG40)</f>
        <v>0</v>
      </c>
      <c r="DC40" s="48">
        <v>0</v>
      </c>
      <c r="DD40" s="48">
        <v>0</v>
      </c>
      <c r="DE40" s="48">
        <v>0</v>
      </c>
      <c r="DF40" s="48">
        <v>0</v>
      </c>
      <c r="DG40" s="48">
        <v>0</v>
      </c>
      <c r="DH40" s="48">
        <f>SUM(DI40:DM40)</f>
        <v>0</v>
      </c>
      <c r="DI40" s="48">
        <v>0</v>
      </c>
      <c r="DJ40" s="48">
        <v>0</v>
      </c>
      <c r="DK40" s="48">
        <v>0</v>
      </c>
      <c r="DL40" s="48">
        <v>0</v>
      </c>
      <c r="DM40" s="48">
        <v>0</v>
      </c>
      <c r="DN40" s="48">
        <f>SUM(DO40:DS40)</f>
        <v>0</v>
      </c>
      <c r="DO40" s="48">
        <v>0</v>
      </c>
      <c r="DP40" s="48">
        <v>0</v>
      </c>
      <c r="DQ40" s="48">
        <v>0</v>
      </c>
      <c r="DR40" s="48">
        <v>0</v>
      </c>
      <c r="DS40" s="48">
        <v>0</v>
      </c>
      <c r="DT40" s="48">
        <f>SUM(DU40:DY40)</f>
        <v>0</v>
      </c>
      <c r="DU40" s="48">
        <v>0</v>
      </c>
      <c r="DV40" s="48">
        <v>0</v>
      </c>
      <c r="DW40" s="48">
        <v>0</v>
      </c>
      <c r="DX40" s="48">
        <v>0</v>
      </c>
      <c r="DY40" s="48">
        <v>0</v>
      </c>
      <c r="DZ40" s="48">
        <f>SUM(EA40:EE40)</f>
        <v>0</v>
      </c>
      <c r="EA40" s="48">
        <v>0</v>
      </c>
      <c r="EB40" s="48">
        <v>0</v>
      </c>
      <c r="EC40" s="48">
        <v>0</v>
      </c>
      <c r="ED40" s="48">
        <v>0</v>
      </c>
      <c r="EE40" s="48">
        <v>0</v>
      </c>
      <c r="EF40" s="48">
        <v>10</v>
      </c>
      <c r="EG40" s="48">
        <v>10</v>
      </c>
      <c r="EH40" s="48">
        <v>1</v>
      </c>
      <c r="EI40" s="48">
        <v>0</v>
      </c>
      <c r="EJ40" s="48">
        <v>2</v>
      </c>
      <c r="EK40" s="48">
        <v>16</v>
      </c>
      <c r="EL40" s="48">
        <v>0</v>
      </c>
      <c r="EM40" s="48">
        <v>2</v>
      </c>
      <c r="EN40" s="48">
        <v>0</v>
      </c>
      <c r="EO40" s="48">
        <v>2</v>
      </c>
      <c r="EP40" s="73" t="s">
        <v>139</v>
      </c>
      <c r="EQ40" s="73" t="s">
        <v>139</v>
      </c>
      <c r="ER40" s="48">
        <v>1</v>
      </c>
      <c r="ES40" s="73" t="s">
        <v>139</v>
      </c>
      <c r="ET40" s="73" t="s">
        <v>139</v>
      </c>
      <c r="EU40" s="48">
        <v>0</v>
      </c>
      <c r="EV40" s="73" t="s">
        <v>139</v>
      </c>
      <c r="EW40" s="73" t="s">
        <v>139</v>
      </c>
      <c r="EX40" s="48">
        <v>0</v>
      </c>
      <c r="EY40" s="73" t="s">
        <v>139</v>
      </c>
      <c r="EZ40" s="73" t="s">
        <v>139</v>
      </c>
      <c r="FA40" s="48">
        <v>0</v>
      </c>
      <c r="FB40" s="73" t="s">
        <v>139</v>
      </c>
      <c r="FC40" s="73" t="s">
        <v>139</v>
      </c>
      <c r="FD40" s="48">
        <v>6</v>
      </c>
      <c r="FE40" s="48">
        <v>70</v>
      </c>
      <c r="FF40" s="48">
        <v>0</v>
      </c>
      <c r="FG40" s="48">
        <v>4</v>
      </c>
      <c r="FH40" s="48">
        <v>6</v>
      </c>
      <c r="FI40" s="48">
        <v>0</v>
      </c>
      <c r="FJ40" s="48" t="s">
        <v>216</v>
      </c>
      <c r="FK40" s="48">
        <v>1</v>
      </c>
      <c r="FL40" s="48">
        <v>4</v>
      </c>
      <c r="FM40" s="48">
        <v>0</v>
      </c>
      <c r="FN40" s="48" t="s">
        <v>217</v>
      </c>
      <c r="FO40" s="48">
        <v>0</v>
      </c>
      <c r="FP40" s="48">
        <v>0</v>
      </c>
      <c r="FQ40" s="48">
        <v>2</v>
      </c>
      <c r="FR40" s="48" t="s">
        <v>218</v>
      </c>
      <c r="FS40" s="48">
        <v>0</v>
      </c>
      <c r="FT40" s="48">
        <v>2</v>
      </c>
      <c r="FU40" s="48">
        <v>0</v>
      </c>
      <c r="FV40" s="48" t="s">
        <v>219</v>
      </c>
      <c r="FW40" s="48">
        <v>0</v>
      </c>
      <c r="FX40" s="48">
        <v>3</v>
      </c>
      <c r="FY40" s="48">
        <v>0</v>
      </c>
      <c r="FZ40" s="48" t="s">
        <v>220</v>
      </c>
      <c r="GA40" s="48">
        <v>0</v>
      </c>
      <c r="GB40" s="48">
        <v>1</v>
      </c>
      <c r="GC40" s="48">
        <v>0</v>
      </c>
      <c r="GD40" s="48" t="s">
        <v>139</v>
      </c>
      <c r="GE40" s="48">
        <v>0</v>
      </c>
      <c r="GF40" s="48">
        <v>0</v>
      </c>
      <c r="GG40" s="48">
        <v>0</v>
      </c>
      <c r="GH40" s="48" t="s">
        <v>139</v>
      </c>
      <c r="GI40" s="48">
        <v>0</v>
      </c>
      <c r="GJ40" s="48">
        <v>0</v>
      </c>
      <c r="GK40" s="48">
        <v>0</v>
      </c>
      <c r="GL40" s="48" t="s">
        <v>139</v>
      </c>
      <c r="GM40" s="48">
        <v>0</v>
      </c>
      <c r="GN40" s="48">
        <v>0</v>
      </c>
      <c r="GO40" s="48">
        <v>0</v>
      </c>
      <c r="GP40" s="48" t="s">
        <v>139</v>
      </c>
      <c r="GQ40" s="48">
        <v>0</v>
      </c>
      <c r="GR40" s="48">
        <v>0</v>
      </c>
      <c r="GS40" s="48">
        <v>0</v>
      </c>
      <c r="GT40" s="48" t="s">
        <v>139</v>
      </c>
      <c r="GU40" s="48">
        <v>0</v>
      </c>
      <c r="GV40" s="48">
        <v>0</v>
      </c>
      <c r="GW40" s="48">
        <v>0</v>
      </c>
      <c r="GX40" s="48">
        <v>2</v>
      </c>
      <c r="GY40" s="48">
        <v>0</v>
      </c>
      <c r="GZ40" s="48">
        <v>0</v>
      </c>
      <c r="HA40" s="48">
        <v>0</v>
      </c>
      <c r="HB40" s="48">
        <v>0</v>
      </c>
      <c r="HC40" s="48">
        <v>2</v>
      </c>
      <c r="HD40" s="48">
        <v>0</v>
      </c>
      <c r="HE40" s="48">
        <v>0</v>
      </c>
      <c r="HF40" s="48">
        <v>0</v>
      </c>
      <c r="HG40" s="48">
        <v>0</v>
      </c>
      <c r="HH40" s="73" t="s">
        <v>139</v>
      </c>
      <c r="HI40" s="73" t="s">
        <v>139</v>
      </c>
      <c r="HJ40" s="48">
        <v>0</v>
      </c>
      <c r="HK40" s="73" t="s">
        <v>139</v>
      </c>
      <c r="HL40" s="73" t="s">
        <v>139</v>
      </c>
      <c r="HM40" s="48">
        <v>0</v>
      </c>
      <c r="HN40" s="73" t="s">
        <v>139</v>
      </c>
      <c r="HO40" s="73" t="s">
        <v>139</v>
      </c>
      <c r="HP40" s="48">
        <v>0</v>
      </c>
      <c r="HQ40" s="73" t="s">
        <v>139</v>
      </c>
      <c r="HR40" s="73" t="s">
        <v>139</v>
      </c>
      <c r="HS40" s="48">
        <v>0</v>
      </c>
      <c r="HT40" s="73" t="s">
        <v>139</v>
      </c>
      <c r="HU40" s="73" t="s">
        <v>139</v>
      </c>
      <c r="HV40" s="48">
        <v>1</v>
      </c>
      <c r="HW40" s="48">
        <v>6</v>
      </c>
      <c r="HX40" s="48">
        <v>0</v>
      </c>
      <c r="HY40" s="48">
        <v>0</v>
      </c>
      <c r="HZ40" s="48">
        <v>0</v>
      </c>
      <c r="IA40" s="48">
        <v>0</v>
      </c>
      <c r="IB40" s="48" t="s">
        <v>139</v>
      </c>
      <c r="IC40" s="48">
        <v>0</v>
      </c>
      <c r="ID40" s="48">
        <v>0</v>
      </c>
      <c r="IE40" s="48">
        <v>0</v>
      </c>
      <c r="IF40" s="48" t="s">
        <v>139</v>
      </c>
      <c r="IG40" s="48">
        <v>0</v>
      </c>
      <c r="IH40" s="48">
        <v>0</v>
      </c>
      <c r="II40" s="48">
        <v>0</v>
      </c>
      <c r="IJ40" s="48" t="s">
        <v>139</v>
      </c>
      <c r="IK40" s="48">
        <v>0</v>
      </c>
      <c r="IL40" s="48">
        <v>0</v>
      </c>
      <c r="IM40" s="48">
        <v>0</v>
      </c>
      <c r="IN40" s="48" t="s">
        <v>139</v>
      </c>
      <c r="IO40" s="48">
        <v>0</v>
      </c>
      <c r="IP40" s="48">
        <v>0</v>
      </c>
      <c r="IQ40" s="48">
        <v>0</v>
      </c>
      <c r="IR40" s="48" t="s">
        <v>139</v>
      </c>
      <c r="IS40" s="48">
        <v>0</v>
      </c>
      <c r="IT40" s="48">
        <v>0</v>
      </c>
      <c r="IU40" s="48">
        <v>0</v>
      </c>
      <c r="IV40" s="48" t="s">
        <v>139</v>
      </c>
      <c r="IW40" s="48">
        <v>0</v>
      </c>
      <c r="IX40" s="48">
        <v>0</v>
      </c>
      <c r="IY40" s="48">
        <v>0</v>
      </c>
      <c r="IZ40" s="48" t="s">
        <v>139</v>
      </c>
      <c r="JA40" s="48">
        <v>0</v>
      </c>
      <c r="JB40" s="48">
        <v>0</v>
      </c>
      <c r="JC40" s="48">
        <v>0</v>
      </c>
      <c r="JD40" s="48" t="s">
        <v>139</v>
      </c>
      <c r="JE40" s="48">
        <v>0</v>
      </c>
      <c r="JF40" s="48">
        <v>0</v>
      </c>
      <c r="JG40" s="48">
        <v>0</v>
      </c>
      <c r="JH40" s="48" t="s">
        <v>139</v>
      </c>
      <c r="JI40" s="48">
        <v>0</v>
      </c>
      <c r="JJ40" s="48">
        <v>0</v>
      </c>
      <c r="JK40" s="48">
        <v>0</v>
      </c>
      <c r="JL40" s="48" t="s">
        <v>139</v>
      </c>
      <c r="JM40" s="48">
        <v>0</v>
      </c>
      <c r="JN40" s="48">
        <v>0</v>
      </c>
      <c r="JO40" s="48">
        <v>0</v>
      </c>
      <c r="JP40" s="48">
        <v>0</v>
      </c>
      <c r="JQ40" s="48">
        <v>0</v>
      </c>
      <c r="JR40" s="48">
        <v>0</v>
      </c>
      <c r="JS40" s="48">
        <v>0</v>
      </c>
      <c r="JT40" s="48">
        <v>0</v>
      </c>
      <c r="JU40" s="48">
        <v>0</v>
      </c>
      <c r="JV40" s="48">
        <v>0</v>
      </c>
      <c r="JW40" s="48">
        <v>0</v>
      </c>
      <c r="JX40" s="48">
        <v>2</v>
      </c>
      <c r="JY40" s="48">
        <v>4</v>
      </c>
      <c r="JZ40" s="48">
        <v>0</v>
      </c>
      <c r="KA40" s="48">
        <v>0</v>
      </c>
      <c r="KB40" s="48">
        <v>0</v>
      </c>
      <c r="KC40" s="48">
        <v>0</v>
      </c>
      <c r="KD40" s="48">
        <v>0</v>
      </c>
      <c r="KE40" s="48">
        <v>0</v>
      </c>
      <c r="KF40" s="48">
        <v>13</v>
      </c>
      <c r="KG40" s="48">
        <v>45</v>
      </c>
      <c r="KH40" s="48">
        <v>3</v>
      </c>
      <c r="KI40" s="48">
        <v>5</v>
      </c>
      <c r="KJ40" s="48">
        <v>0</v>
      </c>
      <c r="KK40" s="48">
        <v>0</v>
      </c>
      <c r="KL40" s="48">
        <v>0</v>
      </c>
      <c r="KM40" s="48">
        <v>0</v>
      </c>
    </row>
    <row r="41" spans="1:299" ht="13.5" customHeight="1">
      <c r="A41" s="45" t="s">
        <v>127</v>
      </c>
      <c r="B41" s="46" t="s">
        <v>221</v>
      </c>
      <c r="C41" s="47" t="s">
        <v>222</v>
      </c>
      <c r="D41" s="48">
        <v>2</v>
      </c>
      <c r="E41" s="48">
        <v>1</v>
      </c>
      <c r="F41" s="48">
        <v>0</v>
      </c>
      <c r="G41" s="48">
        <v>0</v>
      </c>
      <c r="H41" s="48">
        <v>0</v>
      </c>
      <c r="I41" s="48">
        <v>0</v>
      </c>
      <c r="J41" s="48">
        <v>0</v>
      </c>
      <c r="K41" s="48">
        <v>0</v>
      </c>
      <c r="L41" s="48">
        <v>0</v>
      </c>
      <c r="M41" s="48">
        <v>0</v>
      </c>
      <c r="N41" s="48">
        <v>51</v>
      </c>
      <c r="O41" s="48">
        <v>117</v>
      </c>
      <c r="P41" s="48">
        <v>1</v>
      </c>
      <c r="Q41" s="48">
        <v>2</v>
      </c>
      <c r="R41" s="48">
        <v>27</v>
      </c>
      <c r="S41" s="48">
        <v>221</v>
      </c>
      <c r="T41" s="48">
        <v>3</v>
      </c>
      <c r="U41" s="48">
        <v>14</v>
      </c>
      <c r="V41" s="48">
        <v>0</v>
      </c>
      <c r="W41" s="48">
        <v>0</v>
      </c>
      <c r="X41" s="48">
        <v>181</v>
      </c>
      <c r="Y41" s="48">
        <v>484</v>
      </c>
      <c r="Z41" s="48">
        <v>0</v>
      </c>
      <c r="AA41" s="48">
        <v>0</v>
      </c>
      <c r="AB41" s="48">
        <v>0</v>
      </c>
      <c r="AC41" s="48">
        <v>0</v>
      </c>
      <c r="AD41" s="48">
        <v>0</v>
      </c>
      <c r="AE41" s="48">
        <v>0</v>
      </c>
      <c r="AF41" s="48">
        <v>0</v>
      </c>
      <c r="AG41" s="48">
        <v>0</v>
      </c>
      <c r="AH41" s="48">
        <f>AI41+BB41</f>
        <v>2</v>
      </c>
      <c r="AI41" s="48">
        <f>AJ41+AP41+AV41</f>
        <v>2</v>
      </c>
      <c r="AJ41" s="48">
        <f>SUM(AK41:AO41)</f>
        <v>0</v>
      </c>
      <c r="AK41" s="48">
        <v>0</v>
      </c>
      <c r="AL41" s="48">
        <v>0</v>
      </c>
      <c r="AM41" s="48">
        <v>0</v>
      </c>
      <c r="AN41" s="48">
        <v>0</v>
      </c>
      <c r="AO41" s="48">
        <v>0</v>
      </c>
      <c r="AP41" s="48">
        <f>SUM(AQ41:AU41)</f>
        <v>0</v>
      </c>
      <c r="AQ41" s="48">
        <v>0</v>
      </c>
      <c r="AR41" s="48">
        <v>0</v>
      </c>
      <c r="AS41" s="48">
        <v>0</v>
      </c>
      <c r="AT41" s="48">
        <v>0</v>
      </c>
      <c r="AU41" s="48">
        <v>0</v>
      </c>
      <c r="AV41" s="48">
        <f>SUM(AW41:BA41)</f>
        <v>2</v>
      </c>
      <c r="AW41" s="48">
        <v>2</v>
      </c>
      <c r="AX41" s="48">
        <v>0</v>
      </c>
      <c r="AY41" s="48">
        <v>0</v>
      </c>
      <c r="AZ41" s="48">
        <v>0</v>
      </c>
      <c r="BA41" s="48">
        <v>0</v>
      </c>
      <c r="BB41" s="48">
        <f>BC41+BI41+BO41+BU41+CA41</f>
        <v>0</v>
      </c>
      <c r="BC41" s="48">
        <f>SUM(BD41:BH41)</f>
        <v>0</v>
      </c>
      <c r="BD41" s="48">
        <v>0</v>
      </c>
      <c r="BE41" s="48">
        <v>0</v>
      </c>
      <c r="BF41" s="48">
        <v>0</v>
      </c>
      <c r="BG41" s="48">
        <v>0</v>
      </c>
      <c r="BH41" s="48">
        <v>0</v>
      </c>
      <c r="BI41" s="48">
        <f>SUM(BJ41:BN41)</f>
        <v>0</v>
      </c>
      <c r="BJ41" s="48">
        <v>0</v>
      </c>
      <c r="BK41" s="48">
        <v>0</v>
      </c>
      <c r="BL41" s="48">
        <v>0</v>
      </c>
      <c r="BM41" s="48">
        <v>0</v>
      </c>
      <c r="BN41" s="48">
        <v>0</v>
      </c>
      <c r="BO41" s="48">
        <f>SUM(BP41:BT41)</f>
        <v>0</v>
      </c>
      <c r="BP41" s="48">
        <v>0</v>
      </c>
      <c r="BQ41" s="48">
        <v>0</v>
      </c>
      <c r="BR41" s="48">
        <v>0</v>
      </c>
      <c r="BS41" s="48">
        <v>0</v>
      </c>
      <c r="BT41" s="48">
        <v>0</v>
      </c>
      <c r="BU41" s="48">
        <f>SUM(BV41:BZ41)</f>
        <v>0</v>
      </c>
      <c r="BV41" s="48">
        <v>0</v>
      </c>
      <c r="BW41" s="48">
        <v>0</v>
      </c>
      <c r="BX41" s="48">
        <v>0</v>
      </c>
      <c r="BY41" s="48">
        <v>0</v>
      </c>
      <c r="BZ41" s="48">
        <v>0</v>
      </c>
      <c r="CA41" s="48">
        <f>SUM(CB41:CF41)</f>
        <v>0</v>
      </c>
      <c r="CB41" s="48">
        <v>0</v>
      </c>
      <c r="CC41" s="48">
        <v>0</v>
      </c>
      <c r="CD41" s="48">
        <v>0</v>
      </c>
      <c r="CE41" s="48">
        <v>0</v>
      </c>
      <c r="CF41" s="48">
        <v>0</v>
      </c>
      <c r="CG41" s="48">
        <f>CH41+DA41</f>
        <v>2</v>
      </c>
      <c r="CH41" s="48">
        <f>CI41+CO41+CU41</f>
        <v>2</v>
      </c>
      <c r="CI41" s="48">
        <f>SUM(CJ41:CN41)</f>
        <v>0</v>
      </c>
      <c r="CJ41" s="48">
        <v>0</v>
      </c>
      <c r="CK41" s="48">
        <v>0</v>
      </c>
      <c r="CL41" s="48">
        <v>0</v>
      </c>
      <c r="CM41" s="48">
        <v>0</v>
      </c>
      <c r="CN41" s="48">
        <v>0</v>
      </c>
      <c r="CO41" s="48">
        <f>SUM(CP41:CT41)</f>
        <v>0</v>
      </c>
      <c r="CP41" s="48">
        <v>0</v>
      </c>
      <c r="CQ41" s="48">
        <v>0</v>
      </c>
      <c r="CR41" s="48">
        <v>0</v>
      </c>
      <c r="CS41" s="48">
        <v>0</v>
      </c>
      <c r="CT41" s="48">
        <v>0</v>
      </c>
      <c r="CU41" s="48">
        <f>SUM(CV41:CZ41)</f>
        <v>2</v>
      </c>
      <c r="CV41" s="48">
        <v>2</v>
      </c>
      <c r="CW41" s="48">
        <v>0</v>
      </c>
      <c r="CX41" s="48">
        <v>0</v>
      </c>
      <c r="CY41" s="48">
        <v>0</v>
      </c>
      <c r="CZ41" s="48">
        <v>0</v>
      </c>
      <c r="DA41" s="48">
        <f>DB41+DH41+DN41+DT41+DZ41</f>
        <v>0</v>
      </c>
      <c r="DB41" s="48">
        <f>SUM(DC41:DG41)</f>
        <v>0</v>
      </c>
      <c r="DC41" s="48">
        <v>0</v>
      </c>
      <c r="DD41" s="48">
        <v>0</v>
      </c>
      <c r="DE41" s="48">
        <v>0</v>
      </c>
      <c r="DF41" s="48">
        <v>0</v>
      </c>
      <c r="DG41" s="48">
        <v>0</v>
      </c>
      <c r="DH41" s="48">
        <f>SUM(DI41:DM41)</f>
        <v>0</v>
      </c>
      <c r="DI41" s="48">
        <v>0</v>
      </c>
      <c r="DJ41" s="48">
        <v>0</v>
      </c>
      <c r="DK41" s="48">
        <v>0</v>
      </c>
      <c r="DL41" s="48">
        <v>0</v>
      </c>
      <c r="DM41" s="48">
        <v>0</v>
      </c>
      <c r="DN41" s="48">
        <f>SUM(DO41:DS41)</f>
        <v>0</v>
      </c>
      <c r="DO41" s="48">
        <v>0</v>
      </c>
      <c r="DP41" s="48">
        <v>0</v>
      </c>
      <c r="DQ41" s="48">
        <v>0</v>
      </c>
      <c r="DR41" s="48">
        <v>0</v>
      </c>
      <c r="DS41" s="48">
        <v>0</v>
      </c>
      <c r="DT41" s="48">
        <f>SUM(DU41:DY41)</f>
        <v>0</v>
      </c>
      <c r="DU41" s="48">
        <v>0</v>
      </c>
      <c r="DV41" s="48">
        <v>0</v>
      </c>
      <c r="DW41" s="48">
        <v>0</v>
      </c>
      <c r="DX41" s="48">
        <v>0</v>
      </c>
      <c r="DY41" s="48">
        <v>0</v>
      </c>
      <c r="DZ41" s="48">
        <f>SUM(EA41:EE41)</f>
        <v>0</v>
      </c>
      <c r="EA41" s="48">
        <v>0</v>
      </c>
      <c r="EB41" s="48">
        <v>0</v>
      </c>
      <c r="EC41" s="48">
        <v>0</v>
      </c>
      <c r="ED41" s="48">
        <v>0</v>
      </c>
      <c r="EE41" s="48">
        <v>0</v>
      </c>
      <c r="EF41" s="48">
        <v>4</v>
      </c>
      <c r="EG41" s="48">
        <v>11</v>
      </c>
      <c r="EH41" s="48">
        <v>0</v>
      </c>
      <c r="EI41" s="48">
        <v>0</v>
      </c>
      <c r="EJ41" s="48">
        <v>8</v>
      </c>
      <c r="EK41" s="48">
        <v>5</v>
      </c>
      <c r="EL41" s="48">
        <v>0</v>
      </c>
      <c r="EM41" s="48">
        <v>0</v>
      </c>
      <c r="EN41" s="48">
        <v>0</v>
      </c>
      <c r="EO41" s="48">
        <v>6</v>
      </c>
      <c r="EP41" s="73" t="s">
        <v>139</v>
      </c>
      <c r="EQ41" s="73" t="s">
        <v>139</v>
      </c>
      <c r="ER41" s="48">
        <v>0</v>
      </c>
      <c r="ES41" s="73" t="s">
        <v>139</v>
      </c>
      <c r="ET41" s="73" t="s">
        <v>139</v>
      </c>
      <c r="EU41" s="48">
        <v>1</v>
      </c>
      <c r="EV41" s="73" t="s">
        <v>139</v>
      </c>
      <c r="EW41" s="73" t="s">
        <v>139</v>
      </c>
      <c r="EX41" s="48">
        <v>0</v>
      </c>
      <c r="EY41" s="73" t="s">
        <v>139</v>
      </c>
      <c r="EZ41" s="73" t="s">
        <v>139</v>
      </c>
      <c r="FA41" s="48">
        <v>1</v>
      </c>
      <c r="FB41" s="73" t="s">
        <v>139</v>
      </c>
      <c r="FC41" s="73" t="s">
        <v>139</v>
      </c>
      <c r="FD41" s="48">
        <v>6</v>
      </c>
      <c r="FE41" s="48">
        <v>143</v>
      </c>
      <c r="FF41" s="48">
        <v>2</v>
      </c>
      <c r="FG41" s="48">
        <v>10</v>
      </c>
      <c r="FH41" s="48">
        <v>5</v>
      </c>
      <c r="FI41" s="48">
        <v>0</v>
      </c>
      <c r="FJ41" s="48" t="s">
        <v>139</v>
      </c>
      <c r="FK41" s="48">
        <v>0</v>
      </c>
      <c r="FL41" s="48">
        <v>0</v>
      </c>
      <c r="FM41" s="48">
        <v>0</v>
      </c>
      <c r="FN41" s="48" t="s">
        <v>139</v>
      </c>
      <c r="FO41" s="48">
        <v>0</v>
      </c>
      <c r="FP41" s="48">
        <v>0</v>
      </c>
      <c r="FQ41" s="48">
        <v>0</v>
      </c>
      <c r="FR41" s="48" t="s">
        <v>139</v>
      </c>
      <c r="FS41" s="48">
        <v>0</v>
      </c>
      <c r="FT41" s="48">
        <v>0</v>
      </c>
      <c r="FU41" s="48">
        <v>0</v>
      </c>
      <c r="FV41" s="48" t="s">
        <v>139</v>
      </c>
      <c r="FW41" s="48">
        <v>0</v>
      </c>
      <c r="FX41" s="48">
        <v>0</v>
      </c>
      <c r="FY41" s="48">
        <v>0</v>
      </c>
      <c r="FZ41" s="48" t="s">
        <v>139</v>
      </c>
      <c r="GA41" s="48">
        <v>0</v>
      </c>
      <c r="GB41" s="48">
        <v>0</v>
      </c>
      <c r="GC41" s="48">
        <v>0</v>
      </c>
      <c r="GD41" s="48" t="s">
        <v>139</v>
      </c>
      <c r="GE41" s="48">
        <v>0</v>
      </c>
      <c r="GF41" s="48">
        <v>0</v>
      </c>
      <c r="GG41" s="48">
        <v>0</v>
      </c>
      <c r="GH41" s="48" t="s">
        <v>139</v>
      </c>
      <c r="GI41" s="48">
        <v>0</v>
      </c>
      <c r="GJ41" s="48">
        <v>0</v>
      </c>
      <c r="GK41" s="48">
        <v>0</v>
      </c>
      <c r="GL41" s="48" t="s">
        <v>139</v>
      </c>
      <c r="GM41" s="48">
        <v>0</v>
      </c>
      <c r="GN41" s="48">
        <v>0</v>
      </c>
      <c r="GO41" s="48">
        <v>0</v>
      </c>
      <c r="GP41" s="48" t="s">
        <v>139</v>
      </c>
      <c r="GQ41" s="48">
        <v>0</v>
      </c>
      <c r="GR41" s="48">
        <v>0</v>
      </c>
      <c r="GS41" s="48">
        <v>0</v>
      </c>
      <c r="GT41" s="48" t="s">
        <v>139</v>
      </c>
      <c r="GU41" s="48">
        <v>0</v>
      </c>
      <c r="GV41" s="48">
        <v>0</v>
      </c>
      <c r="GW41" s="48">
        <v>0</v>
      </c>
      <c r="GX41" s="48">
        <v>0</v>
      </c>
      <c r="GY41" s="48">
        <v>0</v>
      </c>
      <c r="GZ41" s="48">
        <v>0</v>
      </c>
      <c r="HA41" s="48">
        <v>0</v>
      </c>
      <c r="HB41" s="48">
        <v>0</v>
      </c>
      <c r="HC41" s="48">
        <v>0</v>
      </c>
      <c r="HD41" s="48">
        <v>0</v>
      </c>
      <c r="HE41" s="48">
        <v>0</v>
      </c>
      <c r="HF41" s="48">
        <v>0</v>
      </c>
      <c r="HG41" s="48">
        <v>0</v>
      </c>
      <c r="HH41" s="73" t="s">
        <v>139</v>
      </c>
      <c r="HI41" s="73" t="s">
        <v>139</v>
      </c>
      <c r="HJ41" s="48">
        <v>0</v>
      </c>
      <c r="HK41" s="73" t="s">
        <v>139</v>
      </c>
      <c r="HL41" s="73" t="s">
        <v>139</v>
      </c>
      <c r="HM41" s="48">
        <v>0</v>
      </c>
      <c r="HN41" s="73" t="s">
        <v>139</v>
      </c>
      <c r="HO41" s="73" t="s">
        <v>139</v>
      </c>
      <c r="HP41" s="48">
        <v>0</v>
      </c>
      <c r="HQ41" s="73" t="s">
        <v>139</v>
      </c>
      <c r="HR41" s="73" t="s">
        <v>139</v>
      </c>
      <c r="HS41" s="48">
        <v>0</v>
      </c>
      <c r="HT41" s="73" t="s">
        <v>139</v>
      </c>
      <c r="HU41" s="73" t="s">
        <v>139</v>
      </c>
      <c r="HV41" s="48">
        <v>0</v>
      </c>
      <c r="HW41" s="48">
        <v>0</v>
      </c>
      <c r="HX41" s="48">
        <v>0</v>
      </c>
      <c r="HY41" s="48">
        <v>0</v>
      </c>
      <c r="HZ41" s="48">
        <v>0</v>
      </c>
      <c r="IA41" s="48">
        <v>0</v>
      </c>
      <c r="IB41" s="48" t="s">
        <v>139</v>
      </c>
      <c r="IC41" s="48">
        <v>0</v>
      </c>
      <c r="ID41" s="48">
        <v>0</v>
      </c>
      <c r="IE41" s="48">
        <v>0</v>
      </c>
      <c r="IF41" s="48" t="s">
        <v>139</v>
      </c>
      <c r="IG41" s="48">
        <v>0</v>
      </c>
      <c r="IH41" s="48">
        <v>0</v>
      </c>
      <c r="II41" s="48">
        <v>0</v>
      </c>
      <c r="IJ41" s="48" t="s">
        <v>139</v>
      </c>
      <c r="IK41" s="48">
        <v>0</v>
      </c>
      <c r="IL41" s="48">
        <v>0</v>
      </c>
      <c r="IM41" s="48">
        <v>0</v>
      </c>
      <c r="IN41" s="48" t="s">
        <v>139</v>
      </c>
      <c r="IO41" s="48">
        <v>0</v>
      </c>
      <c r="IP41" s="48">
        <v>0</v>
      </c>
      <c r="IQ41" s="48">
        <v>0</v>
      </c>
      <c r="IR41" s="48" t="s">
        <v>139</v>
      </c>
      <c r="IS41" s="48">
        <v>0</v>
      </c>
      <c r="IT41" s="48">
        <v>0</v>
      </c>
      <c r="IU41" s="48">
        <v>0</v>
      </c>
      <c r="IV41" s="48" t="s">
        <v>139</v>
      </c>
      <c r="IW41" s="48">
        <v>0</v>
      </c>
      <c r="IX41" s="48">
        <v>0</v>
      </c>
      <c r="IY41" s="48">
        <v>0</v>
      </c>
      <c r="IZ41" s="48" t="s">
        <v>139</v>
      </c>
      <c r="JA41" s="48">
        <v>0</v>
      </c>
      <c r="JB41" s="48">
        <v>0</v>
      </c>
      <c r="JC41" s="48">
        <v>0</v>
      </c>
      <c r="JD41" s="48" t="s">
        <v>139</v>
      </c>
      <c r="JE41" s="48">
        <v>0</v>
      </c>
      <c r="JF41" s="48">
        <v>0</v>
      </c>
      <c r="JG41" s="48">
        <v>0</v>
      </c>
      <c r="JH41" s="48" t="s">
        <v>139</v>
      </c>
      <c r="JI41" s="48">
        <v>0</v>
      </c>
      <c r="JJ41" s="48">
        <v>0</v>
      </c>
      <c r="JK41" s="48">
        <v>0</v>
      </c>
      <c r="JL41" s="48" t="s">
        <v>139</v>
      </c>
      <c r="JM41" s="48">
        <v>0</v>
      </c>
      <c r="JN41" s="48">
        <v>0</v>
      </c>
      <c r="JO41" s="48">
        <v>0</v>
      </c>
      <c r="JP41" s="48">
        <v>0</v>
      </c>
      <c r="JQ41" s="48">
        <v>0</v>
      </c>
      <c r="JR41" s="48">
        <v>0</v>
      </c>
      <c r="JS41" s="48">
        <v>0</v>
      </c>
      <c r="JT41" s="48">
        <v>0</v>
      </c>
      <c r="JU41" s="48">
        <v>0</v>
      </c>
      <c r="JV41" s="48">
        <v>0</v>
      </c>
      <c r="JW41" s="48">
        <v>0</v>
      </c>
      <c r="JX41" s="48">
        <v>2</v>
      </c>
      <c r="JY41" s="48">
        <v>4</v>
      </c>
      <c r="JZ41" s="48">
        <v>0</v>
      </c>
      <c r="KA41" s="48">
        <v>0</v>
      </c>
      <c r="KB41" s="48">
        <v>0</v>
      </c>
      <c r="KC41" s="48">
        <v>0</v>
      </c>
      <c r="KD41" s="48">
        <v>0</v>
      </c>
      <c r="KE41" s="48">
        <v>0</v>
      </c>
      <c r="KF41" s="48">
        <v>13</v>
      </c>
      <c r="KG41" s="48">
        <v>30</v>
      </c>
      <c r="KH41" s="48">
        <v>0</v>
      </c>
      <c r="KI41" s="48">
        <v>0</v>
      </c>
      <c r="KJ41" s="48">
        <v>0</v>
      </c>
      <c r="KK41" s="48">
        <v>0</v>
      </c>
      <c r="KL41" s="48">
        <v>0</v>
      </c>
      <c r="KM41" s="48">
        <v>0</v>
      </c>
    </row>
    <row r="42" spans="1:299" ht="13.5" customHeight="1">
      <c r="A42" s="45" t="s">
        <v>127</v>
      </c>
      <c r="B42" s="46" t="s">
        <v>223</v>
      </c>
      <c r="C42" s="47" t="s">
        <v>224</v>
      </c>
      <c r="D42" s="48">
        <v>0</v>
      </c>
      <c r="E42" s="48">
        <v>0</v>
      </c>
      <c r="F42" s="48">
        <v>0</v>
      </c>
      <c r="G42" s="48">
        <v>0</v>
      </c>
      <c r="H42" s="48">
        <v>0</v>
      </c>
      <c r="I42" s="48">
        <v>0</v>
      </c>
      <c r="J42" s="48">
        <v>0</v>
      </c>
      <c r="K42" s="48">
        <v>0</v>
      </c>
      <c r="L42" s="48">
        <v>0</v>
      </c>
      <c r="M42" s="48">
        <v>0</v>
      </c>
      <c r="N42" s="48">
        <v>106</v>
      </c>
      <c r="O42" s="48">
        <v>267</v>
      </c>
      <c r="P42" s="48">
        <v>0</v>
      </c>
      <c r="Q42" s="48">
        <v>0</v>
      </c>
      <c r="R42" s="48">
        <v>0</v>
      </c>
      <c r="S42" s="48">
        <v>0</v>
      </c>
      <c r="T42" s="48">
        <v>0</v>
      </c>
      <c r="U42" s="48">
        <v>0</v>
      </c>
      <c r="V42" s="48">
        <v>0</v>
      </c>
      <c r="W42" s="48">
        <v>0</v>
      </c>
      <c r="X42" s="48">
        <v>47</v>
      </c>
      <c r="Y42" s="48">
        <v>119</v>
      </c>
      <c r="Z42" s="48">
        <v>0</v>
      </c>
      <c r="AA42" s="48">
        <v>0</v>
      </c>
      <c r="AB42" s="48">
        <v>0</v>
      </c>
      <c r="AC42" s="48">
        <v>0</v>
      </c>
      <c r="AD42" s="48">
        <v>0</v>
      </c>
      <c r="AE42" s="48">
        <v>0</v>
      </c>
      <c r="AF42" s="48">
        <v>0</v>
      </c>
      <c r="AG42" s="48">
        <v>0</v>
      </c>
      <c r="AH42" s="48">
        <f>AI42+BB42</f>
        <v>0</v>
      </c>
      <c r="AI42" s="48">
        <f>AJ42+AP42+AV42</f>
        <v>0</v>
      </c>
      <c r="AJ42" s="48">
        <f>SUM(AK42:AO42)</f>
        <v>0</v>
      </c>
      <c r="AK42" s="48">
        <v>0</v>
      </c>
      <c r="AL42" s="48">
        <v>0</v>
      </c>
      <c r="AM42" s="48">
        <v>0</v>
      </c>
      <c r="AN42" s="48">
        <v>0</v>
      </c>
      <c r="AO42" s="48">
        <v>0</v>
      </c>
      <c r="AP42" s="48">
        <f>SUM(AQ42:AU42)</f>
        <v>0</v>
      </c>
      <c r="AQ42" s="48">
        <v>0</v>
      </c>
      <c r="AR42" s="48">
        <v>0</v>
      </c>
      <c r="AS42" s="48">
        <v>0</v>
      </c>
      <c r="AT42" s="48">
        <v>0</v>
      </c>
      <c r="AU42" s="48">
        <v>0</v>
      </c>
      <c r="AV42" s="48">
        <f>SUM(AW42:BA42)</f>
        <v>0</v>
      </c>
      <c r="AW42" s="48">
        <v>0</v>
      </c>
      <c r="AX42" s="48">
        <v>0</v>
      </c>
      <c r="AY42" s="48">
        <v>0</v>
      </c>
      <c r="AZ42" s="48">
        <v>0</v>
      </c>
      <c r="BA42" s="48">
        <v>0</v>
      </c>
      <c r="BB42" s="48">
        <f>BC42+BI42+BO42+BU42+CA42</f>
        <v>0</v>
      </c>
      <c r="BC42" s="48">
        <f>SUM(BD42:BH42)</f>
        <v>0</v>
      </c>
      <c r="BD42" s="48">
        <v>0</v>
      </c>
      <c r="BE42" s="48">
        <v>0</v>
      </c>
      <c r="BF42" s="48">
        <v>0</v>
      </c>
      <c r="BG42" s="48">
        <v>0</v>
      </c>
      <c r="BH42" s="48">
        <v>0</v>
      </c>
      <c r="BI42" s="48">
        <f>SUM(BJ42:BN42)</f>
        <v>0</v>
      </c>
      <c r="BJ42" s="48">
        <v>0</v>
      </c>
      <c r="BK42" s="48">
        <v>0</v>
      </c>
      <c r="BL42" s="48">
        <v>0</v>
      </c>
      <c r="BM42" s="48">
        <v>0</v>
      </c>
      <c r="BN42" s="48">
        <v>0</v>
      </c>
      <c r="BO42" s="48">
        <f>SUM(BP42:BT42)</f>
        <v>0</v>
      </c>
      <c r="BP42" s="48">
        <v>0</v>
      </c>
      <c r="BQ42" s="48">
        <v>0</v>
      </c>
      <c r="BR42" s="48">
        <v>0</v>
      </c>
      <c r="BS42" s="48">
        <v>0</v>
      </c>
      <c r="BT42" s="48">
        <v>0</v>
      </c>
      <c r="BU42" s="48">
        <f>SUM(BV42:BZ42)</f>
        <v>0</v>
      </c>
      <c r="BV42" s="48">
        <v>0</v>
      </c>
      <c r="BW42" s="48">
        <v>0</v>
      </c>
      <c r="BX42" s="48">
        <v>0</v>
      </c>
      <c r="BY42" s="48">
        <v>0</v>
      </c>
      <c r="BZ42" s="48">
        <v>0</v>
      </c>
      <c r="CA42" s="48">
        <f>SUM(CB42:CF42)</f>
        <v>0</v>
      </c>
      <c r="CB42" s="48">
        <v>0</v>
      </c>
      <c r="CC42" s="48">
        <v>0</v>
      </c>
      <c r="CD42" s="48">
        <v>0</v>
      </c>
      <c r="CE42" s="48">
        <v>0</v>
      </c>
      <c r="CF42" s="48">
        <v>0</v>
      </c>
      <c r="CG42" s="48">
        <f>CH42+DA42</f>
        <v>0</v>
      </c>
      <c r="CH42" s="48">
        <f>CI42+CO42+CU42</f>
        <v>0</v>
      </c>
      <c r="CI42" s="48">
        <f>SUM(CJ42:CN42)</f>
        <v>0</v>
      </c>
      <c r="CJ42" s="48">
        <v>0</v>
      </c>
      <c r="CK42" s="48">
        <v>0</v>
      </c>
      <c r="CL42" s="48">
        <v>0</v>
      </c>
      <c r="CM42" s="48">
        <v>0</v>
      </c>
      <c r="CN42" s="48">
        <v>0</v>
      </c>
      <c r="CO42" s="48">
        <f>SUM(CP42:CT42)</f>
        <v>0</v>
      </c>
      <c r="CP42" s="48">
        <v>0</v>
      </c>
      <c r="CQ42" s="48">
        <v>0</v>
      </c>
      <c r="CR42" s="48">
        <v>0</v>
      </c>
      <c r="CS42" s="48">
        <v>0</v>
      </c>
      <c r="CT42" s="48">
        <v>0</v>
      </c>
      <c r="CU42" s="48">
        <f>SUM(CV42:CZ42)</f>
        <v>0</v>
      </c>
      <c r="CV42" s="48">
        <v>0</v>
      </c>
      <c r="CW42" s="48">
        <v>0</v>
      </c>
      <c r="CX42" s="48">
        <v>0</v>
      </c>
      <c r="CY42" s="48">
        <v>0</v>
      </c>
      <c r="CZ42" s="48">
        <v>0</v>
      </c>
      <c r="DA42" s="48">
        <f>DB42+DH42+DN42+DT42+DZ42</f>
        <v>0</v>
      </c>
      <c r="DB42" s="48">
        <f>SUM(DC42:DG42)</f>
        <v>0</v>
      </c>
      <c r="DC42" s="48">
        <v>0</v>
      </c>
      <c r="DD42" s="48">
        <v>0</v>
      </c>
      <c r="DE42" s="48">
        <v>0</v>
      </c>
      <c r="DF42" s="48">
        <v>0</v>
      </c>
      <c r="DG42" s="48">
        <v>0</v>
      </c>
      <c r="DH42" s="48">
        <f>SUM(DI42:DM42)</f>
        <v>0</v>
      </c>
      <c r="DI42" s="48">
        <v>0</v>
      </c>
      <c r="DJ42" s="48">
        <v>0</v>
      </c>
      <c r="DK42" s="48">
        <v>0</v>
      </c>
      <c r="DL42" s="48">
        <v>0</v>
      </c>
      <c r="DM42" s="48">
        <v>0</v>
      </c>
      <c r="DN42" s="48">
        <f>SUM(DO42:DS42)</f>
        <v>0</v>
      </c>
      <c r="DO42" s="48">
        <v>0</v>
      </c>
      <c r="DP42" s="48">
        <v>0</v>
      </c>
      <c r="DQ42" s="48">
        <v>0</v>
      </c>
      <c r="DR42" s="48">
        <v>0</v>
      </c>
      <c r="DS42" s="48">
        <v>0</v>
      </c>
      <c r="DT42" s="48">
        <f>SUM(DU42:DY42)</f>
        <v>0</v>
      </c>
      <c r="DU42" s="48">
        <v>0</v>
      </c>
      <c r="DV42" s="48">
        <v>0</v>
      </c>
      <c r="DW42" s="48">
        <v>0</v>
      </c>
      <c r="DX42" s="48">
        <v>0</v>
      </c>
      <c r="DY42" s="48">
        <v>0</v>
      </c>
      <c r="DZ42" s="48">
        <f>SUM(EA42:EE42)</f>
        <v>0</v>
      </c>
      <c r="EA42" s="48">
        <v>0</v>
      </c>
      <c r="EB42" s="48">
        <v>0</v>
      </c>
      <c r="EC42" s="48">
        <v>0</v>
      </c>
      <c r="ED42" s="48">
        <v>0</v>
      </c>
      <c r="EE42" s="48">
        <v>0</v>
      </c>
      <c r="EF42" s="48">
        <v>0</v>
      </c>
      <c r="EG42" s="48">
        <v>0</v>
      </c>
      <c r="EH42" s="48">
        <v>0</v>
      </c>
      <c r="EI42" s="48">
        <v>0</v>
      </c>
      <c r="EJ42" s="48">
        <v>0</v>
      </c>
      <c r="EK42" s="48">
        <v>0</v>
      </c>
      <c r="EL42" s="48">
        <v>0</v>
      </c>
      <c r="EM42" s="48">
        <v>0</v>
      </c>
      <c r="EN42" s="48">
        <v>0</v>
      </c>
      <c r="EO42" s="48">
        <v>0</v>
      </c>
      <c r="EP42" s="73" t="s">
        <v>139</v>
      </c>
      <c r="EQ42" s="73" t="s">
        <v>139</v>
      </c>
      <c r="ER42" s="48">
        <v>0</v>
      </c>
      <c r="ES42" s="73" t="s">
        <v>139</v>
      </c>
      <c r="ET42" s="73" t="s">
        <v>139</v>
      </c>
      <c r="EU42" s="48">
        <v>0</v>
      </c>
      <c r="EV42" s="73" t="s">
        <v>139</v>
      </c>
      <c r="EW42" s="73" t="s">
        <v>139</v>
      </c>
      <c r="EX42" s="48">
        <v>0</v>
      </c>
      <c r="EY42" s="73" t="s">
        <v>139</v>
      </c>
      <c r="EZ42" s="73" t="s">
        <v>139</v>
      </c>
      <c r="FA42" s="48">
        <v>0</v>
      </c>
      <c r="FB42" s="73" t="s">
        <v>139</v>
      </c>
      <c r="FC42" s="73" t="s">
        <v>139</v>
      </c>
      <c r="FD42" s="48">
        <v>0</v>
      </c>
      <c r="FE42" s="48">
        <v>0</v>
      </c>
      <c r="FF42" s="48">
        <v>0</v>
      </c>
      <c r="FG42" s="48">
        <v>0</v>
      </c>
      <c r="FH42" s="48">
        <v>0</v>
      </c>
      <c r="FI42" s="48">
        <v>0</v>
      </c>
      <c r="FJ42" s="48" t="s">
        <v>139</v>
      </c>
      <c r="FK42" s="48">
        <v>0</v>
      </c>
      <c r="FL42" s="48">
        <v>0</v>
      </c>
      <c r="FM42" s="48">
        <v>0</v>
      </c>
      <c r="FN42" s="48" t="s">
        <v>139</v>
      </c>
      <c r="FO42" s="48">
        <v>0</v>
      </c>
      <c r="FP42" s="48">
        <v>0</v>
      </c>
      <c r="FQ42" s="48">
        <v>0</v>
      </c>
      <c r="FR42" s="48" t="s">
        <v>139</v>
      </c>
      <c r="FS42" s="48">
        <v>0</v>
      </c>
      <c r="FT42" s="48">
        <v>0</v>
      </c>
      <c r="FU42" s="48">
        <v>0</v>
      </c>
      <c r="FV42" s="48" t="s">
        <v>139</v>
      </c>
      <c r="FW42" s="48">
        <v>0</v>
      </c>
      <c r="FX42" s="48">
        <v>0</v>
      </c>
      <c r="FY42" s="48">
        <v>0</v>
      </c>
      <c r="FZ42" s="48" t="s">
        <v>139</v>
      </c>
      <c r="GA42" s="48">
        <v>0</v>
      </c>
      <c r="GB42" s="48">
        <v>0</v>
      </c>
      <c r="GC42" s="48">
        <v>0</v>
      </c>
      <c r="GD42" s="48" t="s">
        <v>139</v>
      </c>
      <c r="GE42" s="48">
        <v>0</v>
      </c>
      <c r="GF42" s="48">
        <v>0</v>
      </c>
      <c r="GG42" s="48">
        <v>0</v>
      </c>
      <c r="GH42" s="48" t="s">
        <v>139</v>
      </c>
      <c r="GI42" s="48">
        <v>0</v>
      </c>
      <c r="GJ42" s="48">
        <v>0</v>
      </c>
      <c r="GK42" s="48">
        <v>0</v>
      </c>
      <c r="GL42" s="48" t="s">
        <v>139</v>
      </c>
      <c r="GM42" s="48">
        <v>0</v>
      </c>
      <c r="GN42" s="48">
        <v>0</v>
      </c>
      <c r="GO42" s="48">
        <v>0</v>
      </c>
      <c r="GP42" s="48" t="s">
        <v>139</v>
      </c>
      <c r="GQ42" s="48">
        <v>0</v>
      </c>
      <c r="GR42" s="48">
        <v>0</v>
      </c>
      <c r="GS42" s="48">
        <v>0</v>
      </c>
      <c r="GT42" s="48" t="s">
        <v>139</v>
      </c>
      <c r="GU42" s="48">
        <v>0</v>
      </c>
      <c r="GV42" s="48">
        <v>0</v>
      </c>
      <c r="GW42" s="48">
        <v>0</v>
      </c>
      <c r="GX42" s="48">
        <v>0</v>
      </c>
      <c r="GY42" s="48">
        <v>0</v>
      </c>
      <c r="GZ42" s="48">
        <v>0</v>
      </c>
      <c r="HA42" s="48">
        <v>0</v>
      </c>
      <c r="HB42" s="48">
        <v>0</v>
      </c>
      <c r="HC42" s="48">
        <v>0</v>
      </c>
      <c r="HD42" s="48">
        <v>0</v>
      </c>
      <c r="HE42" s="48">
        <v>0</v>
      </c>
      <c r="HF42" s="48">
        <v>0</v>
      </c>
      <c r="HG42" s="48">
        <v>0</v>
      </c>
      <c r="HH42" s="73" t="s">
        <v>139</v>
      </c>
      <c r="HI42" s="73" t="s">
        <v>139</v>
      </c>
      <c r="HJ42" s="48">
        <v>0</v>
      </c>
      <c r="HK42" s="73" t="s">
        <v>139</v>
      </c>
      <c r="HL42" s="73" t="s">
        <v>139</v>
      </c>
      <c r="HM42" s="48">
        <v>0</v>
      </c>
      <c r="HN42" s="73" t="s">
        <v>139</v>
      </c>
      <c r="HO42" s="73" t="s">
        <v>139</v>
      </c>
      <c r="HP42" s="48">
        <v>0</v>
      </c>
      <c r="HQ42" s="73" t="s">
        <v>139</v>
      </c>
      <c r="HR42" s="73" t="s">
        <v>139</v>
      </c>
      <c r="HS42" s="48">
        <v>0</v>
      </c>
      <c r="HT42" s="73" t="s">
        <v>139</v>
      </c>
      <c r="HU42" s="73" t="s">
        <v>139</v>
      </c>
      <c r="HV42" s="48">
        <v>0</v>
      </c>
      <c r="HW42" s="48">
        <v>0</v>
      </c>
      <c r="HX42" s="48">
        <v>0</v>
      </c>
      <c r="HY42" s="48">
        <v>0</v>
      </c>
      <c r="HZ42" s="48">
        <v>0</v>
      </c>
      <c r="IA42" s="48">
        <v>0</v>
      </c>
      <c r="IB42" s="48" t="s">
        <v>139</v>
      </c>
      <c r="IC42" s="48">
        <v>0</v>
      </c>
      <c r="ID42" s="48">
        <v>0</v>
      </c>
      <c r="IE42" s="48">
        <v>0</v>
      </c>
      <c r="IF42" s="48" t="s">
        <v>139</v>
      </c>
      <c r="IG42" s="48">
        <v>0</v>
      </c>
      <c r="IH42" s="48">
        <v>0</v>
      </c>
      <c r="II42" s="48">
        <v>0</v>
      </c>
      <c r="IJ42" s="48" t="s">
        <v>139</v>
      </c>
      <c r="IK42" s="48">
        <v>0</v>
      </c>
      <c r="IL42" s="48">
        <v>0</v>
      </c>
      <c r="IM42" s="48">
        <v>0</v>
      </c>
      <c r="IN42" s="48" t="s">
        <v>139</v>
      </c>
      <c r="IO42" s="48">
        <v>0</v>
      </c>
      <c r="IP42" s="48">
        <v>0</v>
      </c>
      <c r="IQ42" s="48">
        <v>0</v>
      </c>
      <c r="IR42" s="48" t="s">
        <v>139</v>
      </c>
      <c r="IS42" s="48">
        <v>0</v>
      </c>
      <c r="IT42" s="48">
        <v>0</v>
      </c>
      <c r="IU42" s="48">
        <v>0</v>
      </c>
      <c r="IV42" s="48" t="s">
        <v>139</v>
      </c>
      <c r="IW42" s="48">
        <v>0</v>
      </c>
      <c r="IX42" s="48">
        <v>0</v>
      </c>
      <c r="IY42" s="48">
        <v>0</v>
      </c>
      <c r="IZ42" s="48" t="s">
        <v>139</v>
      </c>
      <c r="JA42" s="48">
        <v>0</v>
      </c>
      <c r="JB42" s="48">
        <v>0</v>
      </c>
      <c r="JC42" s="48">
        <v>0</v>
      </c>
      <c r="JD42" s="48" t="s">
        <v>139</v>
      </c>
      <c r="JE42" s="48">
        <v>0</v>
      </c>
      <c r="JF42" s="48">
        <v>0</v>
      </c>
      <c r="JG42" s="48">
        <v>0</v>
      </c>
      <c r="JH42" s="48" t="s">
        <v>139</v>
      </c>
      <c r="JI42" s="48">
        <v>0</v>
      </c>
      <c r="JJ42" s="48">
        <v>0</v>
      </c>
      <c r="JK42" s="48">
        <v>0</v>
      </c>
      <c r="JL42" s="48" t="s">
        <v>139</v>
      </c>
      <c r="JM42" s="48">
        <v>0</v>
      </c>
      <c r="JN42" s="48">
        <v>0</v>
      </c>
      <c r="JO42" s="48">
        <v>0</v>
      </c>
      <c r="JP42" s="48">
        <v>0</v>
      </c>
      <c r="JQ42" s="48">
        <v>0</v>
      </c>
      <c r="JR42" s="48">
        <v>0</v>
      </c>
      <c r="JS42" s="48">
        <v>0</v>
      </c>
      <c r="JT42" s="48">
        <v>0</v>
      </c>
      <c r="JU42" s="48">
        <v>0</v>
      </c>
      <c r="JV42" s="48">
        <v>0</v>
      </c>
      <c r="JW42" s="48">
        <v>0</v>
      </c>
      <c r="JX42" s="48">
        <v>6</v>
      </c>
      <c r="JY42" s="48">
        <v>14</v>
      </c>
      <c r="JZ42" s="48"/>
      <c r="KA42" s="48">
        <v>0</v>
      </c>
      <c r="KB42" s="48">
        <v>0</v>
      </c>
      <c r="KC42" s="48">
        <v>0</v>
      </c>
      <c r="KD42" s="48">
        <v>0</v>
      </c>
      <c r="KE42" s="48">
        <v>0</v>
      </c>
      <c r="KF42" s="48">
        <v>8</v>
      </c>
      <c r="KG42" s="48">
        <v>21</v>
      </c>
      <c r="KH42" s="48"/>
      <c r="KI42" s="48"/>
      <c r="KJ42" s="48">
        <v>0</v>
      </c>
      <c r="KK42" s="48">
        <v>0</v>
      </c>
      <c r="KL42" s="48">
        <v>0</v>
      </c>
      <c r="KM42" s="48">
        <v>0</v>
      </c>
    </row>
    <row r="43" spans="1:299" ht="13.5" customHeight="1">
      <c r="A43" s="45" t="s">
        <v>127</v>
      </c>
      <c r="B43" s="46" t="s">
        <v>225</v>
      </c>
      <c r="C43" s="47" t="s">
        <v>226</v>
      </c>
      <c r="D43" s="48">
        <v>0</v>
      </c>
      <c r="E43" s="48">
        <v>0</v>
      </c>
      <c r="F43" s="48">
        <v>0</v>
      </c>
      <c r="G43" s="48">
        <v>0</v>
      </c>
      <c r="H43" s="48">
        <v>0</v>
      </c>
      <c r="I43" s="48">
        <v>0</v>
      </c>
      <c r="J43" s="48">
        <v>0</v>
      </c>
      <c r="K43" s="48">
        <v>0</v>
      </c>
      <c r="L43" s="48">
        <v>0</v>
      </c>
      <c r="M43" s="48">
        <v>0</v>
      </c>
      <c r="N43" s="48">
        <v>84</v>
      </c>
      <c r="O43" s="48">
        <v>177</v>
      </c>
      <c r="P43" s="48">
        <v>0</v>
      </c>
      <c r="Q43" s="48">
        <v>0</v>
      </c>
      <c r="R43" s="48">
        <v>0</v>
      </c>
      <c r="S43" s="48">
        <v>0</v>
      </c>
      <c r="T43" s="48">
        <v>0</v>
      </c>
      <c r="U43" s="48">
        <v>0</v>
      </c>
      <c r="V43" s="48">
        <v>0</v>
      </c>
      <c r="W43" s="48">
        <v>0</v>
      </c>
      <c r="X43" s="48">
        <v>207</v>
      </c>
      <c r="Y43" s="48">
        <v>583</v>
      </c>
      <c r="Z43" s="48">
        <v>0</v>
      </c>
      <c r="AA43" s="48">
        <v>0</v>
      </c>
      <c r="AB43" s="48">
        <v>96</v>
      </c>
      <c r="AC43" s="48">
        <v>210</v>
      </c>
      <c r="AD43" s="48">
        <v>0</v>
      </c>
      <c r="AE43" s="48">
        <v>0</v>
      </c>
      <c r="AF43" s="48">
        <v>0</v>
      </c>
      <c r="AG43" s="48">
        <v>0</v>
      </c>
      <c r="AH43" s="48">
        <f>AI43+BB43</f>
        <v>0</v>
      </c>
      <c r="AI43" s="48">
        <f>AJ43+AP43+AV43</f>
        <v>0</v>
      </c>
      <c r="AJ43" s="48">
        <f>SUM(AK43:AO43)</f>
        <v>0</v>
      </c>
      <c r="AK43" s="48">
        <v>0</v>
      </c>
      <c r="AL43" s="48">
        <v>0</v>
      </c>
      <c r="AM43" s="48">
        <v>0</v>
      </c>
      <c r="AN43" s="48">
        <v>0</v>
      </c>
      <c r="AO43" s="48">
        <v>0</v>
      </c>
      <c r="AP43" s="48">
        <f>SUM(AQ43:AU43)</f>
        <v>0</v>
      </c>
      <c r="AQ43" s="48">
        <v>0</v>
      </c>
      <c r="AR43" s="48">
        <v>0</v>
      </c>
      <c r="AS43" s="48">
        <v>0</v>
      </c>
      <c r="AT43" s="48">
        <v>0</v>
      </c>
      <c r="AU43" s="48">
        <v>0</v>
      </c>
      <c r="AV43" s="48">
        <f>SUM(AW43:BA43)</f>
        <v>0</v>
      </c>
      <c r="AW43" s="48">
        <v>0</v>
      </c>
      <c r="AX43" s="48">
        <v>0</v>
      </c>
      <c r="AY43" s="48">
        <v>0</v>
      </c>
      <c r="AZ43" s="48">
        <v>0</v>
      </c>
      <c r="BA43" s="48">
        <v>0</v>
      </c>
      <c r="BB43" s="48">
        <f>BC43+BI43+BO43+BU43+CA43</f>
        <v>0</v>
      </c>
      <c r="BC43" s="48">
        <f>SUM(BD43:BH43)</f>
        <v>0</v>
      </c>
      <c r="BD43" s="48">
        <v>0</v>
      </c>
      <c r="BE43" s="48">
        <v>0</v>
      </c>
      <c r="BF43" s="48">
        <v>0</v>
      </c>
      <c r="BG43" s="48">
        <v>0</v>
      </c>
      <c r="BH43" s="48">
        <v>0</v>
      </c>
      <c r="BI43" s="48">
        <f>SUM(BJ43:BN43)</f>
        <v>0</v>
      </c>
      <c r="BJ43" s="48">
        <v>0</v>
      </c>
      <c r="BK43" s="48">
        <v>0</v>
      </c>
      <c r="BL43" s="48">
        <v>0</v>
      </c>
      <c r="BM43" s="48">
        <v>0</v>
      </c>
      <c r="BN43" s="48">
        <v>0</v>
      </c>
      <c r="BO43" s="48">
        <f>SUM(BP43:BT43)</f>
        <v>0</v>
      </c>
      <c r="BP43" s="48">
        <v>0</v>
      </c>
      <c r="BQ43" s="48">
        <v>0</v>
      </c>
      <c r="BR43" s="48">
        <v>0</v>
      </c>
      <c r="BS43" s="48">
        <v>0</v>
      </c>
      <c r="BT43" s="48">
        <v>0</v>
      </c>
      <c r="BU43" s="48">
        <f>SUM(BV43:BZ43)</f>
        <v>0</v>
      </c>
      <c r="BV43" s="48">
        <v>0</v>
      </c>
      <c r="BW43" s="48">
        <v>0</v>
      </c>
      <c r="BX43" s="48">
        <v>0</v>
      </c>
      <c r="BY43" s="48">
        <v>0</v>
      </c>
      <c r="BZ43" s="48">
        <v>0</v>
      </c>
      <c r="CA43" s="48">
        <f>SUM(CB43:CF43)</f>
        <v>0</v>
      </c>
      <c r="CB43" s="48">
        <v>0</v>
      </c>
      <c r="CC43" s="48">
        <v>0</v>
      </c>
      <c r="CD43" s="48">
        <v>0</v>
      </c>
      <c r="CE43" s="48">
        <v>0</v>
      </c>
      <c r="CF43" s="48">
        <v>0</v>
      </c>
      <c r="CG43" s="48">
        <f>CH43+DA43</f>
        <v>0</v>
      </c>
      <c r="CH43" s="48">
        <f>CI43+CO43+CU43</f>
        <v>0</v>
      </c>
      <c r="CI43" s="48">
        <f>SUM(CJ43:CN43)</f>
        <v>0</v>
      </c>
      <c r="CJ43" s="48">
        <v>0</v>
      </c>
      <c r="CK43" s="48">
        <v>0</v>
      </c>
      <c r="CL43" s="48">
        <v>0</v>
      </c>
      <c r="CM43" s="48">
        <v>0</v>
      </c>
      <c r="CN43" s="48">
        <v>0</v>
      </c>
      <c r="CO43" s="48">
        <f>SUM(CP43:CT43)</f>
        <v>0</v>
      </c>
      <c r="CP43" s="48">
        <v>0</v>
      </c>
      <c r="CQ43" s="48">
        <v>0</v>
      </c>
      <c r="CR43" s="48">
        <v>0</v>
      </c>
      <c r="CS43" s="48">
        <v>0</v>
      </c>
      <c r="CT43" s="48">
        <v>0</v>
      </c>
      <c r="CU43" s="48">
        <f>SUM(CV43:CZ43)</f>
        <v>0</v>
      </c>
      <c r="CV43" s="48">
        <v>0</v>
      </c>
      <c r="CW43" s="48">
        <v>0</v>
      </c>
      <c r="CX43" s="48">
        <v>0</v>
      </c>
      <c r="CY43" s="48">
        <v>0</v>
      </c>
      <c r="CZ43" s="48">
        <v>0</v>
      </c>
      <c r="DA43" s="48">
        <f>DB43+DH43+DN43+DT43+DZ43</f>
        <v>0</v>
      </c>
      <c r="DB43" s="48">
        <f>SUM(DC43:DG43)</f>
        <v>0</v>
      </c>
      <c r="DC43" s="48">
        <v>0</v>
      </c>
      <c r="DD43" s="48">
        <v>0</v>
      </c>
      <c r="DE43" s="48">
        <v>0</v>
      </c>
      <c r="DF43" s="48">
        <v>0</v>
      </c>
      <c r="DG43" s="48">
        <v>0</v>
      </c>
      <c r="DH43" s="48">
        <f>SUM(DI43:DM43)</f>
        <v>0</v>
      </c>
      <c r="DI43" s="48">
        <v>0</v>
      </c>
      <c r="DJ43" s="48">
        <v>0</v>
      </c>
      <c r="DK43" s="48">
        <v>0</v>
      </c>
      <c r="DL43" s="48">
        <v>0</v>
      </c>
      <c r="DM43" s="48">
        <v>0</v>
      </c>
      <c r="DN43" s="48">
        <f>SUM(DO43:DS43)</f>
        <v>0</v>
      </c>
      <c r="DO43" s="48">
        <v>0</v>
      </c>
      <c r="DP43" s="48">
        <v>0</v>
      </c>
      <c r="DQ43" s="48">
        <v>0</v>
      </c>
      <c r="DR43" s="48">
        <v>0</v>
      </c>
      <c r="DS43" s="48">
        <v>0</v>
      </c>
      <c r="DT43" s="48">
        <f>SUM(DU43:DY43)</f>
        <v>0</v>
      </c>
      <c r="DU43" s="48">
        <v>0</v>
      </c>
      <c r="DV43" s="48">
        <v>0</v>
      </c>
      <c r="DW43" s="48">
        <v>0</v>
      </c>
      <c r="DX43" s="48">
        <v>0</v>
      </c>
      <c r="DY43" s="48">
        <v>0</v>
      </c>
      <c r="DZ43" s="48">
        <f>SUM(EA43:EE43)</f>
        <v>0</v>
      </c>
      <c r="EA43" s="48">
        <v>0</v>
      </c>
      <c r="EB43" s="48">
        <v>0</v>
      </c>
      <c r="EC43" s="48">
        <v>0</v>
      </c>
      <c r="ED43" s="48">
        <v>0</v>
      </c>
      <c r="EE43" s="48">
        <v>0</v>
      </c>
      <c r="EF43" s="48">
        <v>0</v>
      </c>
      <c r="EG43" s="48">
        <v>0</v>
      </c>
      <c r="EH43" s="48">
        <v>0</v>
      </c>
      <c r="EI43" s="48">
        <v>0</v>
      </c>
      <c r="EJ43" s="48">
        <v>0</v>
      </c>
      <c r="EK43" s="48">
        <v>0</v>
      </c>
      <c r="EL43" s="48">
        <v>0</v>
      </c>
      <c r="EM43" s="48">
        <v>0</v>
      </c>
      <c r="EN43" s="48">
        <v>0</v>
      </c>
      <c r="EO43" s="48">
        <v>0</v>
      </c>
      <c r="EP43" s="73" t="s">
        <v>139</v>
      </c>
      <c r="EQ43" s="73" t="s">
        <v>139</v>
      </c>
      <c r="ER43" s="48">
        <v>0</v>
      </c>
      <c r="ES43" s="73" t="s">
        <v>139</v>
      </c>
      <c r="ET43" s="73" t="s">
        <v>139</v>
      </c>
      <c r="EU43" s="48">
        <v>0</v>
      </c>
      <c r="EV43" s="73" t="s">
        <v>139</v>
      </c>
      <c r="EW43" s="73" t="s">
        <v>139</v>
      </c>
      <c r="EX43" s="48">
        <v>0</v>
      </c>
      <c r="EY43" s="73" t="s">
        <v>139</v>
      </c>
      <c r="EZ43" s="73" t="s">
        <v>139</v>
      </c>
      <c r="FA43" s="48">
        <v>0</v>
      </c>
      <c r="FB43" s="73" t="s">
        <v>139</v>
      </c>
      <c r="FC43" s="73" t="s">
        <v>139</v>
      </c>
      <c r="FD43" s="48">
        <v>0</v>
      </c>
      <c r="FE43" s="48">
        <v>0</v>
      </c>
      <c r="FF43" s="48">
        <v>0</v>
      </c>
      <c r="FG43" s="48">
        <v>0</v>
      </c>
      <c r="FH43" s="48">
        <v>0</v>
      </c>
      <c r="FI43" s="48">
        <v>0</v>
      </c>
      <c r="FJ43" s="48" t="s">
        <v>139</v>
      </c>
      <c r="FK43" s="48">
        <v>0</v>
      </c>
      <c r="FL43" s="48">
        <v>0</v>
      </c>
      <c r="FM43" s="48">
        <v>0</v>
      </c>
      <c r="FN43" s="48" t="s">
        <v>139</v>
      </c>
      <c r="FO43" s="48">
        <v>0</v>
      </c>
      <c r="FP43" s="48">
        <v>0</v>
      </c>
      <c r="FQ43" s="48">
        <v>0</v>
      </c>
      <c r="FR43" s="48" t="s">
        <v>139</v>
      </c>
      <c r="FS43" s="48">
        <v>0</v>
      </c>
      <c r="FT43" s="48">
        <v>0</v>
      </c>
      <c r="FU43" s="48">
        <v>0</v>
      </c>
      <c r="FV43" s="48" t="s">
        <v>139</v>
      </c>
      <c r="FW43" s="48">
        <v>0</v>
      </c>
      <c r="FX43" s="48">
        <v>0</v>
      </c>
      <c r="FY43" s="48">
        <v>0</v>
      </c>
      <c r="FZ43" s="48" t="s">
        <v>139</v>
      </c>
      <c r="GA43" s="48">
        <v>0</v>
      </c>
      <c r="GB43" s="48">
        <v>0</v>
      </c>
      <c r="GC43" s="48">
        <v>0</v>
      </c>
      <c r="GD43" s="48" t="s">
        <v>139</v>
      </c>
      <c r="GE43" s="48">
        <v>0</v>
      </c>
      <c r="GF43" s="48">
        <v>0</v>
      </c>
      <c r="GG43" s="48">
        <v>0</v>
      </c>
      <c r="GH43" s="48" t="s">
        <v>139</v>
      </c>
      <c r="GI43" s="48">
        <v>0</v>
      </c>
      <c r="GJ43" s="48">
        <v>0</v>
      </c>
      <c r="GK43" s="48">
        <v>0</v>
      </c>
      <c r="GL43" s="48" t="s">
        <v>139</v>
      </c>
      <c r="GM43" s="48">
        <v>0</v>
      </c>
      <c r="GN43" s="48">
        <v>0</v>
      </c>
      <c r="GO43" s="48">
        <v>0</v>
      </c>
      <c r="GP43" s="48" t="s">
        <v>139</v>
      </c>
      <c r="GQ43" s="48">
        <v>0</v>
      </c>
      <c r="GR43" s="48">
        <v>0</v>
      </c>
      <c r="GS43" s="48">
        <v>0</v>
      </c>
      <c r="GT43" s="48" t="s">
        <v>139</v>
      </c>
      <c r="GU43" s="48">
        <v>0</v>
      </c>
      <c r="GV43" s="48">
        <v>0</v>
      </c>
      <c r="GW43" s="48">
        <v>0</v>
      </c>
      <c r="GX43" s="48">
        <v>0</v>
      </c>
      <c r="GY43" s="48">
        <v>0</v>
      </c>
      <c r="GZ43" s="48">
        <v>0</v>
      </c>
      <c r="HA43" s="48">
        <v>0</v>
      </c>
      <c r="HB43" s="48">
        <v>0</v>
      </c>
      <c r="HC43" s="48">
        <v>0</v>
      </c>
      <c r="HD43" s="48">
        <v>0</v>
      </c>
      <c r="HE43" s="48">
        <v>0</v>
      </c>
      <c r="HF43" s="48">
        <v>0</v>
      </c>
      <c r="HG43" s="48">
        <v>0</v>
      </c>
      <c r="HH43" s="73" t="s">
        <v>139</v>
      </c>
      <c r="HI43" s="73" t="s">
        <v>139</v>
      </c>
      <c r="HJ43" s="48">
        <v>0</v>
      </c>
      <c r="HK43" s="73" t="s">
        <v>139</v>
      </c>
      <c r="HL43" s="73" t="s">
        <v>139</v>
      </c>
      <c r="HM43" s="48">
        <v>0</v>
      </c>
      <c r="HN43" s="73" t="s">
        <v>139</v>
      </c>
      <c r="HO43" s="73" t="s">
        <v>139</v>
      </c>
      <c r="HP43" s="48">
        <v>0</v>
      </c>
      <c r="HQ43" s="73" t="s">
        <v>139</v>
      </c>
      <c r="HR43" s="73" t="s">
        <v>139</v>
      </c>
      <c r="HS43" s="48">
        <v>0</v>
      </c>
      <c r="HT43" s="73" t="s">
        <v>139</v>
      </c>
      <c r="HU43" s="73" t="s">
        <v>139</v>
      </c>
      <c r="HV43" s="48">
        <v>0</v>
      </c>
      <c r="HW43" s="48">
        <v>0</v>
      </c>
      <c r="HX43" s="48">
        <v>0</v>
      </c>
      <c r="HY43" s="48">
        <v>0</v>
      </c>
      <c r="HZ43" s="48">
        <v>0</v>
      </c>
      <c r="IA43" s="48">
        <v>0</v>
      </c>
      <c r="IB43" s="48" t="s">
        <v>139</v>
      </c>
      <c r="IC43" s="48">
        <v>0</v>
      </c>
      <c r="ID43" s="48">
        <v>0</v>
      </c>
      <c r="IE43" s="48">
        <v>0</v>
      </c>
      <c r="IF43" s="48" t="s">
        <v>139</v>
      </c>
      <c r="IG43" s="48">
        <v>0</v>
      </c>
      <c r="IH43" s="48">
        <v>0</v>
      </c>
      <c r="II43" s="48">
        <v>0</v>
      </c>
      <c r="IJ43" s="48" t="s">
        <v>139</v>
      </c>
      <c r="IK43" s="48">
        <v>0</v>
      </c>
      <c r="IL43" s="48">
        <v>0</v>
      </c>
      <c r="IM43" s="48">
        <v>0</v>
      </c>
      <c r="IN43" s="48" t="s">
        <v>139</v>
      </c>
      <c r="IO43" s="48">
        <v>0</v>
      </c>
      <c r="IP43" s="48">
        <v>0</v>
      </c>
      <c r="IQ43" s="48">
        <v>0</v>
      </c>
      <c r="IR43" s="48" t="s">
        <v>139</v>
      </c>
      <c r="IS43" s="48">
        <v>0</v>
      </c>
      <c r="IT43" s="48">
        <v>0</v>
      </c>
      <c r="IU43" s="48">
        <v>0</v>
      </c>
      <c r="IV43" s="48" t="s">
        <v>139</v>
      </c>
      <c r="IW43" s="48">
        <v>0</v>
      </c>
      <c r="IX43" s="48">
        <v>0</v>
      </c>
      <c r="IY43" s="48">
        <v>0</v>
      </c>
      <c r="IZ43" s="48" t="s">
        <v>139</v>
      </c>
      <c r="JA43" s="48">
        <v>0</v>
      </c>
      <c r="JB43" s="48">
        <v>0</v>
      </c>
      <c r="JC43" s="48">
        <v>0</v>
      </c>
      <c r="JD43" s="48" t="s">
        <v>139</v>
      </c>
      <c r="JE43" s="48">
        <v>0</v>
      </c>
      <c r="JF43" s="48">
        <v>0</v>
      </c>
      <c r="JG43" s="48">
        <v>0</v>
      </c>
      <c r="JH43" s="48" t="s">
        <v>139</v>
      </c>
      <c r="JI43" s="48">
        <v>0</v>
      </c>
      <c r="JJ43" s="48">
        <v>0</v>
      </c>
      <c r="JK43" s="48">
        <v>0</v>
      </c>
      <c r="JL43" s="48" t="s">
        <v>139</v>
      </c>
      <c r="JM43" s="48">
        <v>0</v>
      </c>
      <c r="JN43" s="48">
        <v>0</v>
      </c>
      <c r="JO43" s="48">
        <v>0</v>
      </c>
      <c r="JP43" s="48">
        <v>0</v>
      </c>
      <c r="JQ43" s="48">
        <v>0</v>
      </c>
      <c r="JR43" s="48">
        <v>0</v>
      </c>
      <c r="JS43" s="48">
        <v>0</v>
      </c>
      <c r="JT43" s="48">
        <v>0</v>
      </c>
      <c r="JU43" s="48">
        <v>0</v>
      </c>
      <c r="JV43" s="48">
        <v>0</v>
      </c>
      <c r="JW43" s="48">
        <v>0</v>
      </c>
      <c r="JX43" s="48">
        <v>1</v>
      </c>
      <c r="JY43" s="48">
        <v>3</v>
      </c>
      <c r="JZ43" s="48">
        <v>0</v>
      </c>
      <c r="KA43" s="48">
        <v>0</v>
      </c>
      <c r="KB43" s="48">
        <v>0</v>
      </c>
      <c r="KC43" s="48">
        <v>0</v>
      </c>
      <c r="KD43" s="48">
        <v>0</v>
      </c>
      <c r="KE43" s="48">
        <v>0</v>
      </c>
      <c r="KF43" s="48">
        <v>11</v>
      </c>
      <c r="KG43" s="48">
        <v>33</v>
      </c>
      <c r="KH43" s="48">
        <v>0</v>
      </c>
      <c r="KI43" s="48">
        <v>0</v>
      </c>
      <c r="KJ43" s="48">
        <v>0</v>
      </c>
      <c r="KK43" s="48">
        <v>0</v>
      </c>
      <c r="KL43" s="48">
        <v>0</v>
      </c>
      <c r="KM43" s="48">
        <v>0</v>
      </c>
    </row>
    <row r="44" spans="1:299" ht="13.5" customHeight="1">
      <c r="A44" s="45" t="s">
        <v>127</v>
      </c>
      <c r="B44" s="46" t="s">
        <v>227</v>
      </c>
      <c r="C44" s="47" t="s">
        <v>228</v>
      </c>
      <c r="D44" s="48">
        <v>0</v>
      </c>
      <c r="E44" s="48">
        <v>0</v>
      </c>
      <c r="F44" s="48">
        <v>0</v>
      </c>
      <c r="G44" s="48">
        <v>0</v>
      </c>
      <c r="H44" s="48">
        <v>0</v>
      </c>
      <c r="I44" s="48">
        <v>0</v>
      </c>
      <c r="J44" s="48">
        <v>0</v>
      </c>
      <c r="K44" s="48">
        <v>0</v>
      </c>
      <c r="L44" s="48">
        <v>0</v>
      </c>
      <c r="M44" s="48">
        <v>0</v>
      </c>
      <c r="N44" s="48">
        <v>42</v>
      </c>
      <c r="O44" s="48">
        <v>122</v>
      </c>
      <c r="P44" s="48">
        <v>0</v>
      </c>
      <c r="Q44" s="48">
        <v>0</v>
      </c>
      <c r="R44" s="48">
        <v>0</v>
      </c>
      <c r="S44" s="48">
        <v>0</v>
      </c>
      <c r="T44" s="48">
        <v>0</v>
      </c>
      <c r="U44" s="48">
        <v>0</v>
      </c>
      <c r="V44" s="48">
        <v>0</v>
      </c>
      <c r="W44" s="48">
        <v>0</v>
      </c>
      <c r="X44" s="48">
        <v>104</v>
      </c>
      <c r="Y44" s="48">
        <v>270</v>
      </c>
      <c r="Z44" s="48">
        <v>0</v>
      </c>
      <c r="AA44" s="48">
        <v>0</v>
      </c>
      <c r="AB44" s="48">
        <v>0</v>
      </c>
      <c r="AC44" s="48">
        <v>0</v>
      </c>
      <c r="AD44" s="48">
        <v>0</v>
      </c>
      <c r="AE44" s="48">
        <v>0</v>
      </c>
      <c r="AF44" s="48">
        <v>0</v>
      </c>
      <c r="AG44" s="48">
        <v>0</v>
      </c>
      <c r="AH44" s="48">
        <f>AI44+BB44</f>
        <v>0</v>
      </c>
      <c r="AI44" s="48">
        <f>AJ44+AP44+AV44</f>
        <v>0</v>
      </c>
      <c r="AJ44" s="48">
        <f>SUM(AK44:AO44)</f>
        <v>0</v>
      </c>
      <c r="AK44" s="48">
        <v>0</v>
      </c>
      <c r="AL44" s="48">
        <v>0</v>
      </c>
      <c r="AM44" s="48">
        <v>0</v>
      </c>
      <c r="AN44" s="48">
        <v>0</v>
      </c>
      <c r="AO44" s="48">
        <v>0</v>
      </c>
      <c r="AP44" s="48">
        <f>SUM(AQ44:AU44)</f>
        <v>0</v>
      </c>
      <c r="AQ44" s="48">
        <v>0</v>
      </c>
      <c r="AR44" s="48">
        <v>0</v>
      </c>
      <c r="AS44" s="48">
        <v>0</v>
      </c>
      <c r="AT44" s="48">
        <v>0</v>
      </c>
      <c r="AU44" s="48">
        <v>0</v>
      </c>
      <c r="AV44" s="48">
        <f>SUM(AW44:BA44)</f>
        <v>0</v>
      </c>
      <c r="AW44" s="48">
        <v>0</v>
      </c>
      <c r="AX44" s="48">
        <v>0</v>
      </c>
      <c r="AY44" s="48">
        <v>0</v>
      </c>
      <c r="AZ44" s="48">
        <v>0</v>
      </c>
      <c r="BA44" s="48">
        <v>0</v>
      </c>
      <c r="BB44" s="48">
        <f>BC44+BI44+BO44+BU44+CA44</f>
        <v>0</v>
      </c>
      <c r="BC44" s="48">
        <f>SUM(BD44:BH44)</f>
        <v>0</v>
      </c>
      <c r="BD44" s="48">
        <v>0</v>
      </c>
      <c r="BE44" s="48">
        <v>0</v>
      </c>
      <c r="BF44" s="48">
        <v>0</v>
      </c>
      <c r="BG44" s="48">
        <v>0</v>
      </c>
      <c r="BH44" s="48">
        <v>0</v>
      </c>
      <c r="BI44" s="48">
        <f>SUM(BJ44:BN44)</f>
        <v>0</v>
      </c>
      <c r="BJ44" s="48">
        <v>0</v>
      </c>
      <c r="BK44" s="48">
        <v>0</v>
      </c>
      <c r="BL44" s="48">
        <v>0</v>
      </c>
      <c r="BM44" s="48">
        <v>0</v>
      </c>
      <c r="BN44" s="48">
        <v>0</v>
      </c>
      <c r="BO44" s="48">
        <f>SUM(BP44:BT44)</f>
        <v>0</v>
      </c>
      <c r="BP44" s="48">
        <v>0</v>
      </c>
      <c r="BQ44" s="48">
        <v>0</v>
      </c>
      <c r="BR44" s="48">
        <v>0</v>
      </c>
      <c r="BS44" s="48">
        <v>0</v>
      </c>
      <c r="BT44" s="48">
        <v>0</v>
      </c>
      <c r="BU44" s="48">
        <f>SUM(BV44:BZ44)</f>
        <v>0</v>
      </c>
      <c r="BV44" s="48">
        <v>0</v>
      </c>
      <c r="BW44" s="48">
        <v>0</v>
      </c>
      <c r="BX44" s="48">
        <v>0</v>
      </c>
      <c r="BY44" s="48">
        <v>0</v>
      </c>
      <c r="BZ44" s="48">
        <v>0</v>
      </c>
      <c r="CA44" s="48">
        <f>SUM(CB44:CF44)</f>
        <v>0</v>
      </c>
      <c r="CB44" s="48">
        <v>0</v>
      </c>
      <c r="CC44" s="48">
        <v>0</v>
      </c>
      <c r="CD44" s="48">
        <v>0</v>
      </c>
      <c r="CE44" s="48">
        <v>0</v>
      </c>
      <c r="CF44" s="48">
        <v>0</v>
      </c>
      <c r="CG44" s="48">
        <f>CH44+DA44</f>
        <v>0</v>
      </c>
      <c r="CH44" s="48">
        <f>CI44+CO44+CU44</f>
        <v>0</v>
      </c>
      <c r="CI44" s="48">
        <f>SUM(CJ44:CN44)</f>
        <v>0</v>
      </c>
      <c r="CJ44" s="48">
        <v>0</v>
      </c>
      <c r="CK44" s="48">
        <v>0</v>
      </c>
      <c r="CL44" s="48">
        <v>0</v>
      </c>
      <c r="CM44" s="48">
        <v>0</v>
      </c>
      <c r="CN44" s="48">
        <v>0</v>
      </c>
      <c r="CO44" s="48">
        <f>SUM(CP44:CT44)</f>
        <v>0</v>
      </c>
      <c r="CP44" s="48">
        <v>0</v>
      </c>
      <c r="CQ44" s="48">
        <v>0</v>
      </c>
      <c r="CR44" s="48">
        <v>0</v>
      </c>
      <c r="CS44" s="48">
        <v>0</v>
      </c>
      <c r="CT44" s="48">
        <v>0</v>
      </c>
      <c r="CU44" s="48">
        <f>SUM(CV44:CZ44)</f>
        <v>0</v>
      </c>
      <c r="CV44" s="48">
        <v>0</v>
      </c>
      <c r="CW44" s="48">
        <v>0</v>
      </c>
      <c r="CX44" s="48">
        <v>0</v>
      </c>
      <c r="CY44" s="48">
        <v>0</v>
      </c>
      <c r="CZ44" s="48">
        <v>0</v>
      </c>
      <c r="DA44" s="48">
        <f>DB44+DH44+DN44+DT44+DZ44</f>
        <v>0</v>
      </c>
      <c r="DB44" s="48">
        <f>SUM(DC44:DG44)</f>
        <v>0</v>
      </c>
      <c r="DC44" s="48">
        <v>0</v>
      </c>
      <c r="DD44" s="48">
        <v>0</v>
      </c>
      <c r="DE44" s="48">
        <v>0</v>
      </c>
      <c r="DF44" s="48">
        <v>0</v>
      </c>
      <c r="DG44" s="48">
        <v>0</v>
      </c>
      <c r="DH44" s="48">
        <f>SUM(DI44:DM44)</f>
        <v>0</v>
      </c>
      <c r="DI44" s="48">
        <v>0</v>
      </c>
      <c r="DJ44" s="48">
        <v>0</v>
      </c>
      <c r="DK44" s="48">
        <v>0</v>
      </c>
      <c r="DL44" s="48">
        <v>0</v>
      </c>
      <c r="DM44" s="48">
        <v>0</v>
      </c>
      <c r="DN44" s="48">
        <f>SUM(DO44:DS44)</f>
        <v>0</v>
      </c>
      <c r="DO44" s="48">
        <v>0</v>
      </c>
      <c r="DP44" s="48">
        <v>0</v>
      </c>
      <c r="DQ44" s="48">
        <v>0</v>
      </c>
      <c r="DR44" s="48">
        <v>0</v>
      </c>
      <c r="DS44" s="48">
        <v>0</v>
      </c>
      <c r="DT44" s="48">
        <f>SUM(DU44:DY44)</f>
        <v>0</v>
      </c>
      <c r="DU44" s="48">
        <v>0</v>
      </c>
      <c r="DV44" s="48">
        <v>0</v>
      </c>
      <c r="DW44" s="48">
        <v>0</v>
      </c>
      <c r="DX44" s="48">
        <v>0</v>
      </c>
      <c r="DY44" s="48">
        <v>0</v>
      </c>
      <c r="DZ44" s="48">
        <f>SUM(EA44:EE44)</f>
        <v>0</v>
      </c>
      <c r="EA44" s="48">
        <v>0</v>
      </c>
      <c r="EB44" s="48">
        <v>0</v>
      </c>
      <c r="EC44" s="48">
        <v>0</v>
      </c>
      <c r="ED44" s="48">
        <v>0</v>
      </c>
      <c r="EE44" s="48">
        <v>0</v>
      </c>
      <c r="EF44" s="48">
        <v>1</v>
      </c>
      <c r="EG44" s="48">
        <v>4</v>
      </c>
      <c r="EH44" s="48">
        <v>2</v>
      </c>
      <c r="EI44" s="48">
        <v>1</v>
      </c>
      <c r="EJ44" s="48">
        <v>4</v>
      </c>
      <c r="EK44" s="48">
        <v>4</v>
      </c>
      <c r="EL44" s="48">
        <v>0</v>
      </c>
      <c r="EM44" s="48">
        <v>1</v>
      </c>
      <c r="EN44" s="48">
        <v>0</v>
      </c>
      <c r="EO44" s="48">
        <v>18</v>
      </c>
      <c r="EP44" s="73" t="s">
        <v>139</v>
      </c>
      <c r="EQ44" s="73" t="s">
        <v>139</v>
      </c>
      <c r="ER44" s="48">
        <v>2</v>
      </c>
      <c r="ES44" s="73" t="s">
        <v>139</v>
      </c>
      <c r="ET44" s="73" t="s">
        <v>139</v>
      </c>
      <c r="EU44" s="48">
        <v>1</v>
      </c>
      <c r="EV44" s="73" t="s">
        <v>139</v>
      </c>
      <c r="EW44" s="73" t="s">
        <v>139</v>
      </c>
      <c r="EX44" s="48">
        <v>0</v>
      </c>
      <c r="EY44" s="73" t="s">
        <v>139</v>
      </c>
      <c r="EZ44" s="73" t="s">
        <v>139</v>
      </c>
      <c r="FA44" s="48">
        <v>2</v>
      </c>
      <c r="FB44" s="73" t="s">
        <v>139</v>
      </c>
      <c r="FC44" s="73" t="s">
        <v>139</v>
      </c>
      <c r="FD44" s="48">
        <v>8</v>
      </c>
      <c r="FE44" s="48">
        <v>122</v>
      </c>
      <c r="FF44" s="48">
        <v>0</v>
      </c>
      <c r="FG44" s="48">
        <v>3</v>
      </c>
      <c r="FH44" s="48">
        <v>3</v>
      </c>
      <c r="FI44" s="48">
        <v>0</v>
      </c>
      <c r="FJ44" s="48" t="s">
        <v>229</v>
      </c>
      <c r="FK44" s="48">
        <v>7</v>
      </c>
      <c r="FL44" s="48">
        <v>25</v>
      </c>
      <c r="FM44" s="48">
        <v>0</v>
      </c>
      <c r="FN44" s="48" t="s">
        <v>230</v>
      </c>
      <c r="FO44" s="48">
        <v>5</v>
      </c>
      <c r="FP44" s="48">
        <v>2</v>
      </c>
      <c r="FQ44" s="48">
        <v>0</v>
      </c>
      <c r="FR44" s="48" t="s">
        <v>139</v>
      </c>
      <c r="FS44" s="48">
        <v>0</v>
      </c>
      <c r="FT44" s="48">
        <v>0</v>
      </c>
      <c r="FU44" s="48">
        <v>0</v>
      </c>
      <c r="FV44" s="48" t="s">
        <v>139</v>
      </c>
      <c r="FW44" s="48">
        <v>0</v>
      </c>
      <c r="FX44" s="48">
        <v>0</v>
      </c>
      <c r="FY44" s="48">
        <v>0</v>
      </c>
      <c r="FZ44" s="48" t="s">
        <v>139</v>
      </c>
      <c r="GA44" s="48">
        <v>0</v>
      </c>
      <c r="GB44" s="48">
        <v>0</v>
      </c>
      <c r="GC44" s="48">
        <v>0</v>
      </c>
      <c r="GD44" s="48" t="s">
        <v>139</v>
      </c>
      <c r="GE44" s="48">
        <v>0</v>
      </c>
      <c r="GF44" s="48">
        <v>0</v>
      </c>
      <c r="GG44" s="48">
        <v>0</v>
      </c>
      <c r="GH44" s="48" t="s">
        <v>139</v>
      </c>
      <c r="GI44" s="48">
        <v>0</v>
      </c>
      <c r="GJ44" s="48">
        <v>0</v>
      </c>
      <c r="GK44" s="48">
        <v>0</v>
      </c>
      <c r="GL44" s="48" t="s">
        <v>139</v>
      </c>
      <c r="GM44" s="48">
        <v>0</v>
      </c>
      <c r="GN44" s="48">
        <v>0</v>
      </c>
      <c r="GO44" s="48">
        <v>0</v>
      </c>
      <c r="GP44" s="48" t="s">
        <v>139</v>
      </c>
      <c r="GQ44" s="48">
        <v>0</v>
      </c>
      <c r="GR44" s="48">
        <v>0</v>
      </c>
      <c r="GS44" s="48">
        <v>0</v>
      </c>
      <c r="GT44" s="48" t="s">
        <v>139</v>
      </c>
      <c r="GU44" s="48">
        <v>0</v>
      </c>
      <c r="GV44" s="48">
        <v>0</v>
      </c>
      <c r="GW44" s="48">
        <v>0</v>
      </c>
      <c r="GX44" s="48">
        <v>1</v>
      </c>
      <c r="GY44" s="48">
        <v>1</v>
      </c>
      <c r="GZ44" s="48">
        <v>1</v>
      </c>
      <c r="HA44" s="48">
        <v>0</v>
      </c>
      <c r="HB44" s="48">
        <v>3</v>
      </c>
      <c r="HC44" s="48">
        <v>1</v>
      </c>
      <c r="HD44" s="48">
        <v>0</v>
      </c>
      <c r="HE44" s="48">
        <v>1</v>
      </c>
      <c r="HF44" s="48">
        <v>0</v>
      </c>
      <c r="HG44" s="48">
        <v>3</v>
      </c>
      <c r="HH44" s="73" t="s">
        <v>139</v>
      </c>
      <c r="HI44" s="73" t="s">
        <v>139</v>
      </c>
      <c r="HJ44" s="48">
        <v>0</v>
      </c>
      <c r="HK44" s="73" t="s">
        <v>139</v>
      </c>
      <c r="HL44" s="73" t="s">
        <v>139</v>
      </c>
      <c r="HM44" s="48">
        <v>0</v>
      </c>
      <c r="HN44" s="73" t="s">
        <v>139</v>
      </c>
      <c r="HO44" s="73" t="s">
        <v>139</v>
      </c>
      <c r="HP44" s="48">
        <v>0</v>
      </c>
      <c r="HQ44" s="73" t="s">
        <v>139</v>
      </c>
      <c r="HR44" s="73" t="s">
        <v>139</v>
      </c>
      <c r="HS44" s="48">
        <v>1</v>
      </c>
      <c r="HT44" s="73" t="s">
        <v>139</v>
      </c>
      <c r="HU44" s="73" t="s">
        <v>139</v>
      </c>
      <c r="HV44" s="48">
        <v>3</v>
      </c>
      <c r="HW44" s="48">
        <v>20</v>
      </c>
      <c r="HX44" s="48">
        <v>0</v>
      </c>
      <c r="HY44" s="48">
        <v>1</v>
      </c>
      <c r="HZ44" s="48">
        <v>1</v>
      </c>
      <c r="IA44" s="48">
        <v>0</v>
      </c>
      <c r="IB44" s="48" t="s">
        <v>229</v>
      </c>
      <c r="IC44" s="48">
        <v>4</v>
      </c>
      <c r="ID44" s="48">
        <v>6</v>
      </c>
      <c r="IE44" s="48">
        <v>0</v>
      </c>
      <c r="IF44" s="48" t="s">
        <v>231</v>
      </c>
      <c r="IG44" s="48">
        <v>0</v>
      </c>
      <c r="IH44" s="48">
        <v>1</v>
      </c>
      <c r="II44" s="48">
        <v>0</v>
      </c>
      <c r="IJ44" s="48" t="s">
        <v>232</v>
      </c>
      <c r="IK44" s="48">
        <v>0</v>
      </c>
      <c r="IL44" s="48">
        <v>1</v>
      </c>
      <c r="IM44" s="48">
        <v>0</v>
      </c>
      <c r="IN44" s="48" t="s">
        <v>139</v>
      </c>
      <c r="IO44" s="48">
        <v>0</v>
      </c>
      <c r="IP44" s="48">
        <v>0</v>
      </c>
      <c r="IQ44" s="48">
        <v>0</v>
      </c>
      <c r="IR44" s="48" t="s">
        <v>139</v>
      </c>
      <c r="IS44" s="48">
        <v>0</v>
      </c>
      <c r="IT44" s="48">
        <v>0</v>
      </c>
      <c r="IU44" s="48">
        <v>0</v>
      </c>
      <c r="IV44" s="48" t="s">
        <v>139</v>
      </c>
      <c r="IW44" s="48">
        <v>0</v>
      </c>
      <c r="IX44" s="48">
        <v>0</v>
      </c>
      <c r="IY44" s="48">
        <v>0</v>
      </c>
      <c r="IZ44" s="48" t="s">
        <v>139</v>
      </c>
      <c r="JA44" s="48">
        <v>0</v>
      </c>
      <c r="JB44" s="48">
        <v>0</v>
      </c>
      <c r="JC44" s="48">
        <v>0</v>
      </c>
      <c r="JD44" s="48" t="s">
        <v>139</v>
      </c>
      <c r="JE44" s="48">
        <v>0</v>
      </c>
      <c r="JF44" s="48">
        <v>0</v>
      </c>
      <c r="JG44" s="48">
        <v>0</v>
      </c>
      <c r="JH44" s="48" t="s">
        <v>139</v>
      </c>
      <c r="JI44" s="48">
        <v>0</v>
      </c>
      <c r="JJ44" s="48">
        <v>0</v>
      </c>
      <c r="JK44" s="48">
        <v>0</v>
      </c>
      <c r="JL44" s="48" t="s">
        <v>139</v>
      </c>
      <c r="JM44" s="48">
        <v>0</v>
      </c>
      <c r="JN44" s="48">
        <v>0</v>
      </c>
      <c r="JO44" s="48">
        <v>0</v>
      </c>
      <c r="JP44" s="48">
        <v>0</v>
      </c>
      <c r="JQ44" s="48">
        <v>0</v>
      </c>
      <c r="JR44" s="48">
        <v>0</v>
      </c>
      <c r="JS44" s="48">
        <v>0</v>
      </c>
      <c r="JT44" s="48">
        <v>0</v>
      </c>
      <c r="JU44" s="48">
        <v>0</v>
      </c>
      <c r="JV44" s="48">
        <v>0</v>
      </c>
      <c r="JW44" s="48">
        <v>0</v>
      </c>
      <c r="JX44" s="48">
        <v>3</v>
      </c>
      <c r="JY44" s="48">
        <v>7</v>
      </c>
      <c r="JZ44" s="48">
        <v>0</v>
      </c>
      <c r="KA44" s="48">
        <v>0</v>
      </c>
      <c r="KB44" s="48">
        <v>0</v>
      </c>
      <c r="KC44" s="48">
        <v>0</v>
      </c>
      <c r="KD44" s="48">
        <v>0</v>
      </c>
      <c r="KE44" s="48">
        <v>0</v>
      </c>
      <c r="KF44" s="48">
        <v>3</v>
      </c>
      <c r="KG44" s="48">
        <v>5</v>
      </c>
      <c r="KH44" s="48">
        <v>0</v>
      </c>
      <c r="KI44" s="48">
        <v>0</v>
      </c>
      <c r="KJ44" s="48">
        <v>0</v>
      </c>
      <c r="KK44" s="48">
        <v>0</v>
      </c>
      <c r="KL44" s="48">
        <v>0</v>
      </c>
      <c r="KM44" s="48">
        <v>0</v>
      </c>
    </row>
    <row r="45" spans="1:299" ht="13.5" customHeight="1">
      <c r="A45" s="45" t="s">
        <v>127</v>
      </c>
      <c r="B45" s="46" t="s">
        <v>233</v>
      </c>
      <c r="C45" s="47" t="s">
        <v>234</v>
      </c>
      <c r="D45" s="48">
        <v>1</v>
      </c>
      <c r="E45" s="48">
        <v>2</v>
      </c>
      <c r="F45" s="48">
        <v>0</v>
      </c>
      <c r="G45" s="48">
        <v>0</v>
      </c>
      <c r="H45" s="48">
        <v>0</v>
      </c>
      <c r="I45" s="48">
        <v>0</v>
      </c>
      <c r="J45" s="48">
        <v>3</v>
      </c>
      <c r="K45" s="48">
        <v>6</v>
      </c>
      <c r="L45" s="48">
        <v>0</v>
      </c>
      <c r="M45" s="48">
        <v>0</v>
      </c>
      <c r="N45" s="48">
        <v>98</v>
      </c>
      <c r="O45" s="48">
        <v>204</v>
      </c>
      <c r="P45" s="48">
        <v>0</v>
      </c>
      <c r="Q45" s="48">
        <v>0</v>
      </c>
      <c r="R45" s="48">
        <v>0</v>
      </c>
      <c r="S45" s="48">
        <v>0</v>
      </c>
      <c r="T45" s="48">
        <v>3</v>
      </c>
      <c r="U45" s="48">
        <v>24</v>
      </c>
      <c r="V45" s="48">
        <v>0</v>
      </c>
      <c r="W45" s="48">
        <v>0</v>
      </c>
      <c r="X45" s="48">
        <v>140</v>
      </c>
      <c r="Y45" s="48">
        <v>312</v>
      </c>
      <c r="Z45" s="48">
        <v>0</v>
      </c>
      <c r="AA45" s="48">
        <v>0</v>
      </c>
      <c r="AB45" s="48">
        <v>0</v>
      </c>
      <c r="AC45" s="48">
        <v>0</v>
      </c>
      <c r="AD45" s="48">
        <v>0</v>
      </c>
      <c r="AE45" s="48">
        <v>0</v>
      </c>
      <c r="AF45" s="48">
        <v>0</v>
      </c>
      <c r="AG45" s="48">
        <v>0</v>
      </c>
      <c r="AH45" s="48">
        <f>AI45+BB45</f>
        <v>4</v>
      </c>
      <c r="AI45" s="48">
        <f>AJ45+AP45+AV45</f>
        <v>1</v>
      </c>
      <c r="AJ45" s="48">
        <f>SUM(AK45:AO45)</f>
        <v>0</v>
      </c>
      <c r="AK45" s="48">
        <v>0</v>
      </c>
      <c r="AL45" s="48">
        <v>0</v>
      </c>
      <c r="AM45" s="48">
        <v>0</v>
      </c>
      <c r="AN45" s="48">
        <v>0</v>
      </c>
      <c r="AO45" s="48">
        <v>0</v>
      </c>
      <c r="AP45" s="48">
        <f>SUM(AQ45:AU45)</f>
        <v>1</v>
      </c>
      <c r="AQ45" s="48">
        <v>1</v>
      </c>
      <c r="AR45" s="48">
        <v>0</v>
      </c>
      <c r="AS45" s="48">
        <v>0</v>
      </c>
      <c r="AT45" s="48">
        <v>0</v>
      </c>
      <c r="AU45" s="48">
        <v>0</v>
      </c>
      <c r="AV45" s="48">
        <f>SUM(AW45:BA45)</f>
        <v>0</v>
      </c>
      <c r="AW45" s="48">
        <v>0</v>
      </c>
      <c r="AX45" s="48">
        <v>0</v>
      </c>
      <c r="AY45" s="48">
        <v>0</v>
      </c>
      <c r="AZ45" s="48">
        <v>0</v>
      </c>
      <c r="BA45" s="48">
        <v>0</v>
      </c>
      <c r="BB45" s="48">
        <f>BC45+BI45+BO45+BU45+CA45</f>
        <v>3</v>
      </c>
      <c r="BC45" s="48">
        <f>SUM(BD45:BH45)</f>
        <v>0</v>
      </c>
      <c r="BD45" s="48">
        <v>0</v>
      </c>
      <c r="BE45" s="48">
        <v>0</v>
      </c>
      <c r="BF45" s="48">
        <v>0</v>
      </c>
      <c r="BG45" s="48">
        <v>0</v>
      </c>
      <c r="BH45" s="48">
        <v>0</v>
      </c>
      <c r="BI45" s="48">
        <f>SUM(BJ45:BN45)</f>
        <v>3</v>
      </c>
      <c r="BJ45" s="48">
        <v>3</v>
      </c>
      <c r="BK45" s="48">
        <v>0</v>
      </c>
      <c r="BL45" s="48">
        <v>0</v>
      </c>
      <c r="BM45" s="48">
        <v>0</v>
      </c>
      <c r="BN45" s="48">
        <v>0</v>
      </c>
      <c r="BO45" s="48">
        <f>SUM(BP45:BT45)</f>
        <v>0</v>
      </c>
      <c r="BP45" s="48">
        <v>0</v>
      </c>
      <c r="BQ45" s="48">
        <v>0</v>
      </c>
      <c r="BR45" s="48">
        <v>0</v>
      </c>
      <c r="BS45" s="48">
        <v>0</v>
      </c>
      <c r="BT45" s="48">
        <v>0</v>
      </c>
      <c r="BU45" s="48">
        <f>SUM(BV45:BZ45)</f>
        <v>0</v>
      </c>
      <c r="BV45" s="48">
        <v>0</v>
      </c>
      <c r="BW45" s="48">
        <v>0</v>
      </c>
      <c r="BX45" s="48">
        <v>0</v>
      </c>
      <c r="BY45" s="48">
        <v>0</v>
      </c>
      <c r="BZ45" s="48">
        <v>0</v>
      </c>
      <c r="CA45" s="48">
        <f>SUM(CB45:CF45)</f>
        <v>0</v>
      </c>
      <c r="CB45" s="48">
        <v>0</v>
      </c>
      <c r="CC45" s="48">
        <v>0</v>
      </c>
      <c r="CD45" s="48">
        <v>0</v>
      </c>
      <c r="CE45" s="48">
        <v>0</v>
      </c>
      <c r="CF45" s="48">
        <v>0</v>
      </c>
      <c r="CG45" s="48">
        <f>CH45+DA45</f>
        <v>0</v>
      </c>
      <c r="CH45" s="48">
        <f>CI45+CO45+CU45</f>
        <v>0</v>
      </c>
      <c r="CI45" s="48">
        <f>SUM(CJ45:CN45)</f>
        <v>0</v>
      </c>
      <c r="CJ45" s="48">
        <v>0</v>
      </c>
      <c r="CK45" s="48">
        <v>0</v>
      </c>
      <c r="CL45" s="48">
        <v>0</v>
      </c>
      <c r="CM45" s="48">
        <v>0</v>
      </c>
      <c r="CN45" s="48">
        <v>0</v>
      </c>
      <c r="CO45" s="48">
        <f>SUM(CP45:CT45)</f>
        <v>0</v>
      </c>
      <c r="CP45" s="48">
        <v>0</v>
      </c>
      <c r="CQ45" s="48">
        <v>0</v>
      </c>
      <c r="CR45" s="48">
        <v>0</v>
      </c>
      <c r="CS45" s="48">
        <v>0</v>
      </c>
      <c r="CT45" s="48">
        <v>0</v>
      </c>
      <c r="CU45" s="48">
        <f>SUM(CV45:CZ45)</f>
        <v>0</v>
      </c>
      <c r="CV45" s="48">
        <v>0</v>
      </c>
      <c r="CW45" s="48">
        <v>0</v>
      </c>
      <c r="CX45" s="48">
        <v>0</v>
      </c>
      <c r="CY45" s="48">
        <v>0</v>
      </c>
      <c r="CZ45" s="48">
        <v>0</v>
      </c>
      <c r="DA45" s="48">
        <f>DB45+DH45+DN45+DT45+DZ45</f>
        <v>0</v>
      </c>
      <c r="DB45" s="48">
        <f>SUM(DC45:DG45)</f>
        <v>0</v>
      </c>
      <c r="DC45" s="48">
        <v>0</v>
      </c>
      <c r="DD45" s="48">
        <v>0</v>
      </c>
      <c r="DE45" s="48">
        <v>0</v>
      </c>
      <c r="DF45" s="48">
        <v>0</v>
      </c>
      <c r="DG45" s="48">
        <v>0</v>
      </c>
      <c r="DH45" s="48">
        <f>SUM(DI45:DM45)</f>
        <v>0</v>
      </c>
      <c r="DI45" s="48">
        <v>0</v>
      </c>
      <c r="DJ45" s="48">
        <v>0</v>
      </c>
      <c r="DK45" s="48">
        <v>0</v>
      </c>
      <c r="DL45" s="48">
        <v>0</v>
      </c>
      <c r="DM45" s="48">
        <v>0</v>
      </c>
      <c r="DN45" s="48">
        <f>SUM(DO45:DS45)</f>
        <v>0</v>
      </c>
      <c r="DO45" s="48">
        <v>0</v>
      </c>
      <c r="DP45" s="48">
        <v>0</v>
      </c>
      <c r="DQ45" s="48">
        <v>0</v>
      </c>
      <c r="DR45" s="48">
        <v>0</v>
      </c>
      <c r="DS45" s="48">
        <v>0</v>
      </c>
      <c r="DT45" s="48">
        <f>SUM(DU45:DY45)</f>
        <v>0</v>
      </c>
      <c r="DU45" s="48">
        <v>0</v>
      </c>
      <c r="DV45" s="48">
        <v>0</v>
      </c>
      <c r="DW45" s="48">
        <v>0</v>
      </c>
      <c r="DX45" s="48">
        <v>0</v>
      </c>
      <c r="DY45" s="48">
        <v>0</v>
      </c>
      <c r="DZ45" s="48">
        <f>SUM(EA45:EE45)</f>
        <v>0</v>
      </c>
      <c r="EA45" s="48">
        <v>0</v>
      </c>
      <c r="EB45" s="48">
        <v>0</v>
      </c>
      <c r="EC45" s="48">
        <v>0</v>
      </c>
      <c r="ED45" s="48">
        <v>0</v>
      </c>
      <c r="EE45" s="48">
        <v>0</v>
      </c>
      <c r="EF45" s="48">
        <v>0</v>
      </c>
      <c r="EG45" s="48">
        <v>0</v>
      </c>
      <c r="EH45" s="48">
        <v>0</v>
      </c>
      <c r="EI45" s="48">
        <v>0</v>
      </c>
      <c r="EJ45" s="48">
        <v>0</v>
      </c>
      <c r="EK45" s="48">
        <v>0</v>
      </c>
      <c r="EL45" s="48">
        <v>0</v>
      </c>
      <c r="EM45" s="48">
        <v>0</v>
      </c>
      <c r="EN45" s="48">
        <v>0</v>
      </c>
      <c r="EO45" s="48">
        <v>3</v>
      </c>
      <c r="EP45" s="73" t="s">
        <v>139</v>
      </c>
      <c r="EQ45" s="73" t="s">
        <v>139</v>
      </c>
      <c r="ER45" s="48">
        <v>3</v>
      </c>
      <c r="ES45" s="73" t="s">
        <v>139</v>
      </c>
      <c r="ET45" s="73" t="s">
        <v>139</v>
      </c>
      <c r="EU45" s="48">
        <v>0</v>
      </c>
      <c r="EV45" s="73" t="s">
        <v>139</v>
      </c>
      <c r="EW45" s="73" t="s">
        <v>139</v>
      </c>
      <c r="EX45" s="48">
        <v>0</v>
      </c>
      <c r="EY45" s="73" t="s">
        <v>139</v>
      </c>
      <c r="EZ45" s="73" t="s">
        <v>139</v>
      </c>
      <c r="FA45" s="48">
        <v>0</v>
      </c>
      <c r="FB45" s="73" t="s">
        <v>139</v>
      </c>
      <c r="FC45" s="73" t="s">
        <v>139</v>
      </c>
      <c r="FD45" s="48">
        <v>0</v>
      </c>
      <c r="FE45" s="48">
        <v>0</v>
      </c>
      <c r="FF45" s="48">
        <v>0</v>
      </c>
      <c r="FG45" s="48">
        <v>0</v>
      </c>
      <c r="FH45" s="48">
        <v>0</v>
      </c>
      <c r="FI45" s="48">
        <v>0</v>
      </c>
      <c r="FJ45" s="48" t="s">
        <v>139</v>
      </c>
      <c r="FK45" s="48">
        <v>0</v>
      </c>
      <c r="FL45" s="48">
        <v>0</v>
      </c>
      <c r="FM45" s="48">
        <v>0</v>
      </c>
      <c r="FN45" s="48" t="s">
        <v>139</v>
      </c>
      <c r="FO45" s="48">
        <v>0</v>
      </c>
      <c r="FP45" s="48">
        <v>0</v>
      </c>
      <c r="FQ45" s="48">
        <v>0</v>
      </c>
      <c r="FR45" s="48" t="s">
        <v>139</v>
      </c>
      <c r="FS45" s="48">
        <v>0</v>
      </c>
      <c r="FT45" s="48">
        <v>0</v>
      </c>
      <c r="FU45" s="48">
        <v>0</v>
      </c>
      <c r="FV45" s="48" t="s">
        <v>139</v>
      </c>
      <c r="FW45" s="48">
        <v>0</v>
      </c>
      <c r="FX45" s="48">
        <v>0</v>
      </c>
      <c r="FY45" s="48">
        <v>0</v>
      </c>
      <c r="FZ45" s="48" t="s">
        <v>139</v>
      </c>
      <c r="GA45" s="48">
        <v>0</v>
      </c>
      <c r="GB45" s="48">
        <v>0</v>
      </c>
      <c r="GC45" s="48">
        <v>0</v>
      </c>
      <c r="GD45" s="48" t="s">
        <v>139</v>
      </c>
      <c r="GE45" s="48">
        <v>0</v>
      </c>
      <c r="GF45" s="48">
        <v>0</v>
      </c>
      <c r="GG45" s="48">
        <v>0</v>
      </c>
      <c r="GH45" s="48" t="s">
        <v>139</v>
      </c>
      <c r="GI45" s="48">
        <v>0</v>
      </c>
      <c r="GJ45" s="48">
        <v>0</v>
      </c>
      <c r="GK45" s="48">
        <v>0</v>
      </c>
      <c r="GL45" s="48" t="s">
        <v>139</v>
      </c>
      <c r="GM45" s="48">
        <v>0</v>
      </c>
      <c r="GN45" s="48">
        <v>0</v>
      </c>
      <c r="GO45" s="48">
        <v>0</v>
      </c>
      <c r="GP45" s="48" t="s">
        <v>139</v>
      </c>
      <c r="GQ45" s="48">
        <v>0</v>
      </c>
      <c r="GR45" s="48">
        <v>0</v>
      </c>
      <c r="GS45" s="48">
        <v>0</v>
      </c>
      <c r="GT45" s="48" t="s">
        <v>139</v>
      </c>
      <c r="GU45" s="48">
        <v>0</v>
      </c>
      <c r="GV45" s="48">
        <v>0</v>
      </c>
      <c r="GW45" s="48">
        <v>0</v>
      </c>
      <c r="GX45" s="48">
        <v>0</v>
      </c>
      <c r="GY45" s="48">
        <v>0</v>
      </c>
      <c r="GZ45" s="48">
        <v>0</v>
      </c>
      <c r="HA45" s="48">
        <v>0</v>
      </c>
      <c r="HB45" s="48">
        <v>0</v>
      </c>
      <c r="HC45" s="48">
        <v>0</v>
      </c>
      <c r="HD45" s="48">
        <v>0</v>
      </c>
      <c r="HE45" s="48">
        <v>0</v>
      </c>
      <c r="HF45" s="48">
        <v>0</v>
      </c>
      <c r="HG45" s="48">
        <v>0</v>
      </c>
      <c r="HH45" s="73" t="s">
        <v>139</v>
      </c>
      <c r="HI45" s="73" t="s">
        <v>139</v>
      </c>
      <c r="HJ45" s="48">
        <v>0</v>
      </c>
      <c r="HK45" s="73" t="s">
        <v>139</v>
      </c>
      <c r="HL45" s="73" t="s">
        <v>139</v>
      </c>
      <c r="HM45" s="48">
        <v>0</v>
      </c>
      <c r="HN45" s="73" t="s">
        <v>139</v>
      </c>
      <c r="HO45" s="73" t="s">
        <v>139</v>
      </c>
      <c r="HP45" s="48">
        <v>0</v>
      </c>
      <c r="HQ45" s="73" t="s">
        <v>139</v>
      </c>
      <c r="HR45" s="73" t="s">
        <v>139</v>
      </c>
      <c r="HS45" s="48">
        <v>0</v>
      </c>
      <c r="HT45" s="73" t="s">
        <v>139</v>
      </c>
      <c r="HU45" s="73" t="s">
        <v>139</v>
      </c>
      <c r="HV45" s="48">
        <v>0</v>
      </c>
      <c r="HW45" s="48">
        <v>0</v>
      </c>
      <c r="HX45" s="48">
        <v>0</v>
      </c>
      <c r="HY45" s="48">
        <v>0</v>
      </c>
      <c r="HZ45" s="48">
        <v>0</v>
      </c>
      <c r="IA45" s="48">
        <v>0</v>
      </c>
      <c r="IB45" s="48" t="s">
        <v>139</v>
      </c>
      <c r="IC45" s="48">
        <v>0</v>
      </c>
      <c r="ID45" s="48">
        <v>0</v>
      </c>
      <c r="IE45" s="48">
        <v>0</v>
      </c>
      <c r="IF45" s="48" t="s">
        <v>139</v>
      </c>
      <c r="IG45" s="48">
        <v>0</v>
      </c>
      <c r="IH45" s="48">
        <v>0</v>
      </c>
      <c r="II45" s="48">
        <v>0</v>
      </c>
      <c r="IJ45" s="48" t="s">
        <v>139</v>
      </c>
      <c r="IK45" s="48">
        <v>0</v>
      </c>
      <c r="IL45" s="48">
        <v>0</v>
      </c>
      <c r="IM45" s="48">
        <v>0</v>
      </c>
      <c r="IN45" s="48" t="s">
        <v>139</v>
      </c>
      <c r="IO45" s="48">
        <v>0</v>
      </c>
      <c r="IP45" s="48">
        <v>0</v>
      </c>
      <c r="IQ45" s="48">
        <v>0</v>
      </c>
      <c r="IR45" s="48" t="s">
        <v>139</v>
      </c>
      <c r="IS45" s="48">
        <v>0</v>
      </c>
      <c r="IT45" s="48">
        <v>0</v>
      </c>
      <c r="IU45" s="48">
        <v>0</v>
      </c>
      <c r="IV45" s="48" t="s">
        <v>139</v>
      </c>
      <c r="IW45" s="48">
        <v>0</v>
      </c>
      <c r="IX45" s="48">
        <v>0</v>
      </c>
      <c r="IY45" s="48">
        <v>0</v>
      </c>
      <c r="IZ45" s="48" t="s">
        <v>139</v>
      </c>
      <c r="JA45" s="48">
        <v>0</v>
      </c>
      <c r="JB45" s="48">
        <v>0</v>
      </c>
      <c r="JC45" s="48">
        <v>0</v>
      </c>
      <c r="JD45" s="48" t="s">
        <v>139</v>
      </c>
      <c r="JE45" s="48">
        <v>0</v>
      </c>
      <c r="JF45" s="48">
        <v>0</v>
      </c>
      <c r="JG45" s="48">
        <v>0</v>
      </c>
      <c r="JH45" s="48" t="s">
        <v>139</v>
      </c>
      <c r="JI45" s="48">
        <v>0</v>
      </c>
      <c r="JJ45" s="48">
        <v>0</v>
      </c>
      <c r="JK45" s="48">
        <v>0</v>
      </c>
      <c r="JL45" s="48" t="s">
        <v>139</v>
      </c>
      <c r="JM45" s="48">
        <v>0</v>
      </c>
      <c r="JN45" s="48">
        <v>0</v>
      </c>
      <c r="JO45" s="48">
        <v>0</v>
      </c>
      <c r="JP45" s="48">
        <v>0</v>
      </c>
      <c r="JQ45" s="48">
        <v>0</v>
      </c>
      <c r="JR45" s="48">
        <v>0</v>
      </c>
      <c r="JS45" s="48">
        <v>0</v>
      </c>
      <c r="JT45" s="48">
        <v>0</v>
      </c>
      <c r="JU45" s="48">
        <v>0</v>
      </c>
      <c r="JV45" s="48">
        <v>0</v>
      </c>
      <c r="JW45" s="48">
        <v>0</v>
      </c>
      <c r="JX45" s="48">
        <v>5</v>
      </c>
      <c r="JY45" s="48">
        <v>18</v>
      </c>
      <c r="JZ45" s="48">
        <v>0</v>
      </c>
      <c r="KA45" s="48">
        <v>0</v>
      </c>
      <c r="KB45" s="48">
        <v>0</v>
      </c>
      <c r="KC45" s="48">
        <v>0</v>
      </c>
      <c r="KD45" s="48">
        <v>0</v>
      </c>
      <c r="KE45" s="48">
        <v>0</v>
      </c>
      <c r="KF45" s="48">
        <v>3</v>
      </c>
      <c r="KG45" s="48">
        <v>10</v>
      </c>
      <c r="KH45" s="48">
        <v>0</v>
      </c>
      <c r="KI45" s="48">
        <v>0</v>
      </c>
      <c r="KJ45" s="48">
        <v>0</v>
      </c>
      <c r="KK45" s="48">
        <v>0</v>
      </c>
      <c r="KL45" s="48">
        <v>0</v>
      </c>
      <c r="KM45" s="48">
        <v>0</v>
      </c>
    </row>
    <row r="46" spans="1:299" ht="13.5" customHeight="1">
      <c r="A46" s="45" t="s">
        <v>127</v>
      </c>
      <c r="B46" s="46" t="s">
        <v>235</v>
      </c>
      <c r="C46" s="47" t="s">
        <v>236</v>
      </c>
      <c r="D46" s="48">
        <v>0</v>
      </c>
      <c r="E46" s="48">
        <v>0</v>
      </c>
      <c r="F46" s="48">
        <v>0</v>
      </c>
      <c r="G46" s="48">
        <v>0</v>
      </c>
      <c r="H46" s="48">
        <v>0</v>
      </c>
      <c r="I46" s="48">
        <v>0</v>
      </c>
      <c r="J46" s="48">
        <v>0</v>
      </c>
      <c r="K46" s="48">
        <v>0</v>
      </c>
      <c r="L46" s="48">
        <v>0</v>
      </c>
      <c r="M46" s="48">
        <v>0</v>
      </c>
      <c r="N46" s="48">
        <v>35</v>
      </c>
      <c r="O46" s="48">
        <v>77</v>
      </c>
      <c r="P46" s="48">
        <v>0</v>
      </c>
      <c r="Q46" s="48">
        <v>0</v>
      </c>
      <c r="R46" s="48">
        <v>0</v>
      </c>
      <c r="S46" s="48">
        <v>0</v>
      </c>
      <c r="T46" s="48">
        <v>2</v>
      </c>
      <c r="U46" s="48">
        <v>22</v>
      </c>
      <c r="V46" s="48">
        <v>0</v>
      </c>
      <c r="W46" s="48">
        <v>0</v>
      </c>
      <c r="X46" s="48">
        <v>168</v>
      </c>
      <c r="Y46" s="48">
        <v>449</v>
      </c>
      <c r="Z46" s="48">
        <v>0</v>
      </c>
      <c r="AA46" s="48">
        <v>0</v>
      </c>
      <c r="AB46" s="48">
        <v>0</v>
      </c>
      <c r="AC46" s="48">
        <v>0</v>
      </c>
      <c r="AD46" s="48">
        <v>0</v>
      </c>
      <c r="AE46" s="48">
        <v>0</v>
      </c>
      <c r="AF46" s="48">
        <v>0</v>
      </c>
      <c r="AG46" s="48">
        <v>0</v>
      </c>
      <c r="AH46" s="48">
        <f>AI46+BB46</f>
        <v>0</v>
      </c>
      <c r="AI46" s="48">
        <f>AJ46+AP46+AV46</f>
        <v>0</v>
      </c>
      <c r="AJ46" s="48">
        <f>SUM(AK46:AO46)</f>
        <v>0</v>
      </c>
      <c r="AK46" s="48">
        <v>0</v>
      </c>
      <c r="AL46" s="48">
        <v>0</v>
      </c>
      <c r="AM46" s="48">
        <v>0</v>
      </c>
      <c r="AN46" s="48">
        <v>0</v>
      </c>
      <c r="AO46" s="48">
        <v>0</v>
      </c>
      <c r="AP46" s="48">
        <f>SUM(AQ46:AU46)</f>
        <v>0</v>
      </c>
      <c r="AQ46" s="48">
        <v>0</v>
      </c>
      <c r="AR46" s="48">
        <v>0</v>
      </c>
      <c r="AS46" s="48">
        <v>0</v>
      </c>
      <c r="AT46" s="48">
        <v>0</v>
      </c>
      <c r="AU46" s="48">
        <v>0</v>
      </c>
      <c r="AV46" s="48">
        <f>SUM(AW46:BA46)</f>
        <v>0</v>
      </c>
      <c r="AW46" s="48">
        <v>0</v>
      </c>
      <c r="AX46" s="48">
        <v>0</v>
      </c>
      <c r="AY46" s="48">
        <v>0</v>
      </c>
      <c r="AZ46" s="48">
        <v>0</v>
      </c>
      <c r="BA46" s="48">
        <v>0</v>
      </c>
      <c r="BB46" s="48">
        <f>BC46+BI46+BO46+BU46+CA46</f>
        <v>0</v>
      </c>
      <c r="BC46" s="48">
        <f>SUM(BD46:BH46)</f>
        <v>0</v>
      </c>
      <c r="BD46" s="48">
        <v>0</v>
      </c>
      <c r="BE46" s="48">
        <v>0</v>
      </c>
      <c r="BF46" s="48">
        <v>0</v>
      </c>
      <c r="BG46" s="48">
        <v>0</v>
      </c>
      <c r="BH46" s="48">
        <v>0</v>
      </c>
      <c r="BI46" s="48">
        <f>SUM(BJ46:BN46)</f>
        <v>0</v>
      </c>
      <c r="BJ46" s="48">
        <v>0</v>
      </c>
      <c r="BK46" s="48">
        <v>0</v>
      </c>
      <c r="BL46" s="48">
        <v>0</v>
      </c>
      <c r="BM46" s="48">
        <v>0</v>
      </c>
      <c r="BN46" s="48">
        <v>0</v>
      </c>
      <c r="BO46" s="48">
        <f>SUM(BP46:BT46)</f>
        <v>0</v>
      </c>
      <c r="BP46" s="48">
        <v>0</v>
      </c>
      <c r="BQ46" s="48">
        <v>0</v>
      </c>
      <c r="BR46" s="48">
        <v>0</v>
      </c>
      <c r="BS46" s="48">
        <v>0</v>
      </c>
      <c r="BT46" s="48">
        <v>0</v>
      </c>
      <c r="BU46" s="48">
        <f>SUM(BV46:BZ46)</f>
        <v>0</v>
      </c>
      <c r="BV46" s="48">
        <v>0</v>
      </c>
      <c r="BW46" s="48">
        <v>0</v>
      </c>
      <c r="BX46" s="48">
        <v>0</v>
      </c>
      <c r="BY46" s="48">
        <v>0</v>
      </c>
      <c r="BZ46" s="48">
        <v>0</v>
      </c>
      <c r="CA46" s="48">
        <f>SUM(CB46:CF46)</f>
        <v>0</v>
      </c>
      <c r="CB46" s="48">
        <v>0</v>
      </c>
      <c r="CC46" s="48">
        <v>0</v>
      </c>
      <c r="CD46" s="48">
        <v>0</v>
      </c>
      <c r="CE46" s="48">
        <v>0</v>
      </c>
      <c r="CF46" s="48">
        <v>0</v>
      </c>
      <c r="CG46" s="48">
        <f>CH46+DA46</f>
        <v>0</v>
      </c>
      <c r="CH46" s="48">
        <f>CI46+CO46+CU46</f>
        <v>0</v>
      </c>
      <c r="CI46" s="48">
        <f>SUM(CJ46:CN46)</f>
        <v>0</v>
      </c>
      <c r="CJ46" s="48">
        <v>0</v>
      </c>
      <c r="CK46" s="48">
        <v>0</v>
      </c>
      <c r="CL46" s="48">
        <v>0</v>
      </c>
      <c r="CM46" s="48">
        <v>0</v>
      </c>
      <c r="CN46" s="48">
        <v>0</v>
      </c>
      <c r="CO46" s="48">
        <f>SUM(CP46:CT46)</f>
        <v>0</v>
      </c>
      <c r="CP46" s="48">
        <v>0</v>
      </c>
      <c r="CQ46" s="48">
        <v>0</v>
      </c>
      <c r="CR46" s="48">
        <v>0</v>
      </c>
      <c r="CS46" s="48">
        <v>0</v>
      </c>
      <c r="CT46" s="48">
        <v>0</v>
      </c>
      <c r="CU46" s="48">
        <f>SUM(CV46:CZ46)</f>
        <v>0</v>
      </c>
      <c r="CV46" s="48">
        <v>0</v>
      </c>
      <c r="CW46" s="48">
        <v>0</v>
      </c>
      <c r="CX46" s="48">
        <v>0</v>
      </c>
      <c r="CY46" s="48">
        <v>0</v>
      </c>
      <c r="CZ46" s="48">
        <v>0</v>
      </c>
      <c r="DA46" s="48">
        <f>DB46+DH46+DN46+DT46+DZ46</f>
        <v>0</v>
      </c>
      <c r="DB46" s="48">
        <f>SUM(DC46:DG46)</f>
        <v>0</v>
      </c>
      <c r="DC46" s="48">
        <v>0</v>
      </c>
      <c r="DD46" s="48">
        <v>0</v>
      </c>
      <c r="DE46" s="48">
        <v>0</v>
      </c>
      <c r="DF46" s="48">
        <v>0</v>
      </c>
      <c r="DG46" s="48">
        <v>0</v>
      </c>
      <c r="DH46" s="48">
        <f>SUM(DI46:DM46)</f>
        <v>0</v>
      </c>
      <c r="DI46" s="48">
        <v>0</v>
      </c>
      <c r="DJ46" s="48">
        <v>0</v>
      </c>
      <c r="DK46" s="48">
        <v>0</v>
      </c>
      <c r="DL46" s="48">
        <v>0</v>
      </c>
      <c r="DM46" s="48">
        <v>0</v>
      </c>
      <c r="DN46" s="48">
        <f>SUM(DO46:DS46)</f>
        <v>0</v>
      </c>
      <c r="DO46" s="48">
        <v>0</v>
      </c>
      <c r="DP46" s="48">
        <v>0</v>
      </c>
      <c r="DQ46" s="48">
        <v>0</v>
      </c>
      <c r="DR46" s="48">
        <v>0</v>
      </c>
      <c r="DS46" s="48">
        <v>0</v>
      </c>
      <c r="DT46" s="48">
        <f>SUM(DU46:DY46)</f>
        <v>0</v>
      </c>
      <c r="DU46" s="48">
        <v>0</v>
      </c>
      <c r="DV46" s="48">
        <v>0</v>
      </c>
      <c r="DW46" s="48">
        <v>0</v>
      </c>
      <c r="DX46" s="48">
        <v>0</v>
      </c>
      <c r="DY46" s="48">
        <v>0</v>
      </c>
      <c r="DZ46" s="48">
        <f>SUM(EA46:EE46)</f>
        <v>0</v>
      </c>
      <c r="EA46" s="48">
        <v>0</v>
      </c>
      <c r="EB46" s="48">
        <v>0</v>
      </c>
      <c r="EC46" s="48">
        <v>0</v>
      </c>
      <c r="ED46" s="48">
        <v>0</v>
      </c>
      <c r="EE46" s="48">
        <v>0</v>
      </c>
      <c r="EF46" s="48">
        <v>0</v>
      </c>
      <c r="EG46" s="48">
        <v>0</v>
      </c>
      <c r="EH46" s="48">
        <v>0</v>
      </c>
      <c r="EI46" s="48">
        <v>0</v>
      </c>
      <c r="EJ46" s="48">
        <v>0</v>
      </c>
      <c r="EK46" s="48">
        <v>0</v>
      </c>
      <c r="EL46" s="48">
        <v>0</v>
      </c>
      <c r="EM46" s="48">
        <v>0</v>
      </c>
      <c r="EN46" s="48">
        <v>0</v>
      </c>
      <c r="EO46" s="48">
        <v>0</v>
      </c>
      <c r="EP46" s="73" t="s">
        <v>139</v>
      </c>
      <c r="EQ46" s="73" t="s">
        <v>139</v>
      </c>
      <c r="ER46" s="48">
        <v>0</v>
      </c>
      <c r="ES46" s="73" t="s">
        <v>139</v>
      </c>
      <c r="ET46" s="73" t="s">
        <v>139</v>
      </c>
      <c r="EU46" s="48">
        <v>0</v>
      </c>
      <c r="EV46" s="73" t="s">
        <v>139</v>
      </c>
      <c r="EW46" s="73" t="s">
        <v>139</v>
      </c>
      <c r="EX46" s="48">
        <v>0</v>
      </c>
      <c r="EY46" s="73" t="s">
        <v>139</v>
      </c>
      <c r="EZ46" s="73" t="s">
        <v>139</v>
      </c>
      <c r="FA46" s="48">
        <v>0</v>
      </c>
      <c r="FB46" s="73" t="s">
        <v>139</v>
      </c>
      <c r="FC46" s="73" t="s">
        <v>139</v>
      </c>
      <c r="FD46" s="48">
        <v>0</v>
      </c>
      <c r="FE46" s="48">
        <v>0</v>
      </c>
      <c r="FF46" s="48">
        <v>0</v>
      </c>
      <c r="FG46" s="48">
        <v>0</v>
      </c>
      <c r="FH46" s="48">
        <v>0</v>
      </c>
      <c r="FI46" s="48">
        <v>0</v>
      </c>
      <c r="FJ46" s="48" t="s">
        <v>139</v>
      </c>
      <c r="FK46" s="48">
        <v>0</v>
      </c>
      <c r="FL46" s="48">
        <v>0</v>
      </c>
      <c r="FM46" s="48">
        <v>0</v>
      </c>
      <c r="FN46" s="48" t="s">
        <v>139</v>
      </c>
      <c r="FO46" s="48">
        <v>0</v>
      </c>
      <c r="FP46" s="48">
        <v>0</v>
      </c>
      <c r="FQ46" s="48">
        <v>0</v>
      </c>
      <c r="FR46" s="48" t="s">
        <v>139</v>
      </c>
      <c r="FS46" s="48">
        <v>0</v>
      </c>
      <c r="FT46" s="48">
        <v>0</v>
      </c>
      <c r="FU46" s="48">
        <v>0</v>
      </c>
      <c r="FV46" s="48" t="s">
        <v>139</v>
      </c>
      <c r="FW46" s="48">
        <v>0</v>
      </c>
      <c r="FX46" s="48">
        <v>0</v>
      </c>
      <c r="FY46" s="48">
        <v>0</v>
      </c>
      <c r="FZ46" s="48" t="s">
        <v>139</v>
      </c>
      <c r="GA46" s="48">
        <v>0</v>
      </c>
      <c r="GB46" s="48">
        <v>0</v>
      </c>
      <c r="GC46" s="48">
        <v>0</v>
      </c>
      <c r="GD46" s="48" t="s">
        <v>139</v>
      </c>
      <c r="GE46" s="48">
        <v>0</v>
      </c>
      <c r="GF46" s="48">
        <v>0</v>
      </c>
      <c r="GG46" s="48">
        <v>0</v>
      </c>
      <c r="GH46" s="48" t="s">
        <v>139</v>
      </c>
      <c r="GI46" s="48">
        <v>0</v>
      </c>
      <c r="GJ46" s="48">
        <v>0</v>
      </c>
      <c r="GK46" s="48">
        <v>0</v>
      </c>
      <c r="GL46" s="48" t="s">
        <v>139</v>
      </c>
      <c r="GM46" s="48">
        <v>0</v>
      </c>
      <c r="GN46" s="48">
        <v>0</v>
      </c>
      <c r="GO46" s="48">
        <v>0</v>
      </c>
      <c r="GP46" s="48" t="s">
        <v>139</v>
      </c>
      <c r="GQ46" s="48">
        <v>0</v>
      </c>
      <c r="GR46" s="48">
        <v>0</v>
      </c>
      <c r="GS46" s="48">
        <v>0</v>
      </c>
      <c r="GT46" s="48" t="s">
        <v>139</v>
      </c>
      <c r="GU46" s="48">
        <v>0</v>
      </c>
      <c r="GV46" s="48">
        <v>0</v>
      </c>
      <c r="GW46" s="48">
        <v>0</v>
      </c>
      <c r="GX46" s="48">
        <v>0</v>
      </c>
      <c r="GY46" s="48">
        <v>0</v>
      </c>
      <c r="GZ46" s="48">
        <v>0</v>
      </c>
      <c r="HA46" s="48">
        <v>0</v>
      </c>
      <c r="HB46" s="48">
        <v>0</v>
      </c>
      <c r="HC46" s="48">
        <v>0</v>
      </c>
      <c r="HD46" s="48">
        <v>0</v>
      </c>
      <c r="HE46" s="48">
        <v>0</v>
      </c>
      <c r="HF46" s="48">
        <v>0</v>
      </c>
      <c r="HG46" s="48">
        <v>0</v>
      </c>
      <c r="HH46" s="73" t="s">
        <v>139</v>
      </c>
      <c r="HI46" s="73" t="s">
        <v>139</v>
      </c>
      <c r="HJ46" s="48">
        <v>0</v>
      </c>
      <c r="HK46" s="73" t="s">
        <v>139</v>
      </c>
      <c r="HL46" s="73" t="s">
        <v>139</v>
      </c>
      <c r="HM46" s="48">
        <v>0</v>
      </c>
      <c r="HN46" s="73" t="s">
        <v>139</v>
      </c>
      <c r="HO46" s="73" t="s">
        <v>139</v>
      </c>
      <c r="HP46" s="48">
        <v>0</v>
      </c>
      <c r="HQ46" s="73" t="s">
        <v>139</v>
      </c>
      <c r="HR46" s="73" t="s">
        <v>139</v>
      </c>
      <c r="HS46" s="48">
        <v>0</v>
      </c>
      <c r="HT46" s="73" t="s">
        <v>139</v>
      </c>
      <c r="HU46" s="73" t="s">
        <v>139</v>
      </c>
      <c r="HV46" s="48">
        <v>0</v>
      </c>
      <c r="HW46" s="48">
        <v>0</v>
      </c>
      <c r="HX46" s="48">
        <v>0</v>
      </c>
      <c r="HY46" s="48">
        <v>0</v>
      </c>
      <c r="HZ46" s="48">
        <v>0</v>
      </c>
      <c r="IA46" s="48">
        <v>0</v>
      </c>
      <c r="IB46" s="48" t="s">
        <v>139</v>
      </c>
      <c r="IC46" s="48">
        <v>0</v>
      </c>
      <c r="ID46" s="48">
        <v>0</v>
      </c>
      <c r="IE46" s="48">
        <v>0</v>
      </c>
      <c r="IF46" s="48" t="s">
        <v>139</v>
      </c>
      <c r="IG46" s="48">
        <v>0</v>
      </c>
      <c r="IH46" s="48">
        <v>0</v>
      </c>
      <c r="II46" s="48">
        <v>0</v>
      </c>
      <c r="IJ46" s="48" t="s">
        <v>139</v>
      </c>
      <c r="IK46" s="48">
        <v>0</v>
      </c>
      <c r="IL46" s="48">
        <v>0</v>
      </c>
      <c r="IM46" s="48">
        <v>0</v>
      </c>
      <c r="IN46" s="48" t="s">
        <v>139</v>
      </c>
      <c r="IO46" s="48">
        <v>0</v>
      </c>
      <c r="IP46" s="48">
        <v>0</v>
      </c>
      <c r="IQ46" s="48">
        <v>0</v>
      </c>
      <c r="IR46" s="48" t="s">
        <v>139</v>
      </c>
      <c r="IS46" s="48">
        <v>0</v>
      </c>
      <c r="IT46" s="48">
        <v>0</v>
      </c>
      <c r="IU46" s="48">
        <v>0</v>
      </c>
      <c r="IV46" s="48" t="s">
        <v>139</v>
      </c>
      <c r="IW46" s="48">
        <v>0</v>
      </c>
      <c r="IX46" s="48">
        <v>0</v>
      </c>
      <c r="IY46" s="48">
        <v>0</v>
      </c>
      <c r="IZ46" s="48" t="s">
        <v>139</v>
      </c>
      <c r="JA46" s="48">
        <v>0</v>
      </c>
      <c r="JB46" s="48">
        <v>0</v>
      </c>
      <c r="JC46" s="48">
        <v>0</v>
      </c>
      <c r="JD46" s="48" t="s">
        <v>139</v>
      </c>
      <c r="JE46" s="48">
        <v>0</v>
      </c>
      <c r="JF46" s="48">
        <v>0</v>
      </c>
      <c r="JG46" s="48">
        <v>0</v>
      </c>
      <c r="JH46" s="48" t="s">
        <v>139</v>
      </c>
      <c r="JI46" s="48">
        <v>0</v>
      </c>
      <c r="JJ46" s="48">
        <v>0</v>
      </c>
      <c r="JK46" s="48">
        <v>0</v>
      </c>
      <c r="JL46" s="48" t="s">
        <v>139</v>
      </c>
      <c r="JM46" s="48">
        <v>0</v>
      </c>
      <c r="JN46" s="48">
        <v>0</v>
      </c>
      <c r="JO46" s="48">
        <v>0</v>
      </c>
      <c r="JP46" s="48">
        <v>0</v>
      </c>
      <c r="JQ46" s="48">
        <v>0</v>
      </c>
      <c r="JR46" s="48">
        <v>0</v>
      </c>
      <c r="JS46" s="48">
        <v>0</v>
      </c>
      <c r="JT46" s="48">
        <v>0</v>
      </c>
      <c r="JU46" s="48">
        <v>0</v>
      </c>
      <c r="JV46" s="48">
        <v>0</v>
      </c>
      <c r="JW46" s="48">
        <v>0</v>
      </c>
      <c r="JX46" s="48">
        <v>2</v>
      </c>
      <c r="JY46" s="48">
        <v>5</v>
      </c>
      <c r="JZ46" s="48">
        <v>0</v>
      </c>
      <c r="KA46" s="48">
        <v>0</v>
      </c>
      <c r="KB46" s="48">
        <v>0</v>
      </c>
      <c r="KC46" s="48">
        <v>0</v>
      </c>
      <c r="KD46" s="48">
        <v>0</v>
      </c>
      <c r="KE46" s="48">
        <v>0</v>
      </c>
      <c r="KF46" s="48">
        <v>2</v>
      </c>
      <c r="KG46" s="48">
        <v>5</v>
      </c>
      <c r="KH46" s="48">
        <v>0</v>
      </c>
      <c r="KI46" s="48">
        <v>0</v>
      </c>
      <c r="KJ46" s="48">
        <v>0</v>
      </c>
      <c r="KK46" s="48">
        <v>0</v>
      </c>
      <c r="KL46" s="48">
        <v>0</v>
      </c>
      <c r="KM46" s="48">
        <v>0</v>
      </c>
    </row>
    <row r="47" spans="1:299" ht="13.5" customHeight="1">
      <c r="A47" s="45" t="s">
        <v>127</v>
      </c>
      <c r="B47" s="46" t="s">
        <v>237</v>
      </c>
      <c r="C47" s="47" t="s">
        <v>238</v>
      </c>
      <c r="D47" s="48">
        <v>0</v>
      </c>
      <c r="E47" s="48">
        <v>0</v>
      </c>
      <c r="F47" s="48">
        <v>0</v>
      </c>
      <c r="G47" s="48">
        <v>0</v>
      </c>
      <c r="H47" s="48">
        <v>0</v>
      </c>
      <c r="I47" s="48">
        <v>0</v>
      </c>
      <c r="J47" s="48">
        <v>0</v>
      </c>
      <c r="K47" s="48">
        <v>0</v>
      </c>
      <c r="L47" s="48">
        <v>0</v>
      </c>
      <c r="M47" s="48">
        <v>0</v>
      </c>
      <c r="N47" s="48">
        <v>33</v>
      </c>
      <c r="O47" s="48">
        <v>81</v>
      </c>
      <c r="P47" s="48">
        <v>0</v>
      </c>
      <c r="Q47" s="48">
        <v>0</v>
      </c>
      <c r="R47" s="48">
        <v>3</v>
      </c>
      <c r="S47" s="48">
        <v>4</v>
      </c>
      <c r="T47" s="48">
        <v>4</v>
      </c>
      <c r="U47" s="48">
        <v>20</v>
      </c>
      <c r="V47" s="48">
        <v>0</v>
      </c>
      <c r="W47" s="48">
        <v>0</v>
      </c>
      <c r="X47" s="48">
        <v>32</v>
      </c>
      <c r="Y47" s="48">
        <v>64</v>
      </c>
      <c r="Z47" s="48">
        <v>0</v>
      </c>
      <c r="AA47" s="48">
        <v>0</v>
      </c>
      <c r="AB47" s="48">
        <v>0</v>
      </c>
      <c r="AC47" s="48">
        <v>0</v>
      </c>
      <c r="AD47" s="48">
        <v>0</v>
      </c>
      <c r="AE47" s="48">
        <v>0</v>
      </c>
      <c r="AF47" s="48">
        <v>0</v>
      </c>
      <c r="AG47" s="48">
        <v>0</v>
      </c>
      <c r="AH47" s="48">
        <f>AI47+BB47</f>
        <v>0</v>
      </c>
      <c r="AI47" s="48">
        <f>AJ47+AP47+AV47</f>
        <v>0</v>
      </c>
      <c r="AJ47" s="48">
        <f>SUM(AK47:AO47)</f>
        <v>0</v>
      </c>
      <c r="AK47" s="48">
        <v>0</v>
      </c>
      <c r="AL47" s="48">
        <v>0</v>
      </c>
      <c r="AM47" s="48">
        <v>0</v>
      </c>
      <c r="AN47" s="48">
        <v>0</v>
      </c>
      <c r="AO47" s="48">
        <v>0</v>
      </c>
      <c r="AP47" s="48">
        <f>SUM(AQ47:AU47)</f>
        <v>0</v>
      </c>
      <c r="AQ47" s="48">
        <v>0</v>
      </c>
      <c r="AR47" s="48">
        <v>0</v>
      </c>
      <c r="AS47" s="48">
        <v>0</v>
      </c>
      <c r="AT47" s="48">
        <v>0</v>
      </c>
      <c r="AU47" s="48">
        <v>0</v>
      </c>
      <c r="AV47" s="48">
        <f>SUM(AW47:BA47)</f>
        <v>0</v>
      </c>
      <c r="AW47" s="48">
        <v>0</v>
      </c>
      <c r="AX47" s="48">
        <v>0</v>
      </c>
      <c r="AY47" s="48">
        <v>0</v>
      </c>
      <c r="AZ47" s="48">
        <v>0</v>
      </c>
      <c r="BA47" s="48">
        <v>0</v>
      </c>
      <c r="BB47" s="48">
        <f>BC47+BI47+BO47+BU47+CA47</f>
        <v>0</v>
      </c>
      <c r="BC47" s="48">
        <f>SUM(BD47:BH47)</f>
        <v>0</v>
      </c>
      <c r="BD47" s="48">
        <v>0</v>
      </c>
      <c r="BE47" s="48">
        <v>0</v>
      </c>
      <c r="BF47" s="48">
        <v>0</v>
      </c>
      <c r="BG47" s="48">
        <v>0</v>
      </c>
      <c r="BH47" s="48">
        <v>0</v>
      </c>
      <c r="BI47" s="48">
        <f>SUM(BJ47:BN47)</f>
        <v>0</v>
      </c>
      <c r="BJ47" s="48">
        <v>0</v>
      </c>
      <c r="BK47" s="48">
        <v>0</v>
      </c>
      <c r="BL47" s="48">
        <v>0</v>
      </c>
      <c r="BM47" s="48">
        <v>0</v>
      </c>
      <c r="BN47" s="48">
        <v>0</v>
      </c>
      <c r="BO47" s="48">
        <f>SUM(BP47:BT47)</f>
        <v>0</v>
      </c>
      <c r="BP47" s="48">
        <v>0</v>
      </c>
      <c r="BQ47" s="48">
        <v>0</v>
      </c>
      <c r="BR47" s="48">
        <v>0</v>
      </c>
      <c r="BS47" s="48">
        <v>0</v>
      </c>
      <c r="BT47" s="48">
        <v>0</v>
      </c>
      <c r="BU47" s="48">
        <f>SUM(BV47:BZ47)</f>
        <v>0</v>
      </c>
      <c r="BV47" s="48">
        <v>0</v>
      </c>
      <c r="BW47" s="48">
        <v>0</v>
      </c>
      <c r="BX47" s="48">
        <v>0</v>
      </c>
      <c r="BY47" s="48">
        <v>0</v>
      </c>
      <c r="BZ47" s="48">
        <v>0</v>
      </c>
      <c r="CA47" s="48">
        <f>SUM(CB47:CF47)</f>
        <v>0</v>
      </c>
      <c r="CB47" s="48">
        <v>0</v>
      </c>
      <c r="CC47" s="48">
        <v>0</v>
      </c>
      <c r="CD47" s="48">
        <v>0</v>
      </c>
      <c r="CE47" s="48">
        <v>0</v>
      </c>
      <c r="CF47" s="48">
        <v>0</v>
      </c>
      <c r="CG47" s="48">
        <f>CH47+DA47</f>
        <v>0</v>
      </c>
      <c r="CH47" s="48">
        <f>CI47+CO47+CU47</f>
        <v>0</v>
      </c>
      <c r="CI47" s="48">
        <f>SUM(CJ47:CN47)</f>
        <v>0</v>
      </c>
      <c r="CJ47" s="48">
        <v>0</v>
      </c>
      <c r="CK47" s="48">
        <v>0</v>
      </c>
      <c r="CL47" s="48">
        <v>0</v>
      </c>
      <c r="CM47" s="48">
        <v>0</v>
      </c>
      <c r="CN47" s="48">
        <v>0</v>
      </c>
      <c r="CO47" s="48">
        <f>SUM(CP47:CT47)</f>
        <v>0</v>
      </c>
      <c r="CP47" s="48">
        <v>0</v>
      </c>
      <c r="CQ47" s="48">
        <v>0</v>
      </c>
      <c r="CR47" s="48">
        <v>0</v>
      </c>
      <c r="CS47" s="48">
        <v>0</v>
      </c>
      <c r="CT47" s="48">
        <v>0</v>
      </c>
      <c r="CU47" s="48">
        <f>SUM(CV47:CZ47)</f>
        <v>0</v>
      </c>
      <c r="CV47" s="48">
        <v>0</v>
      </c>
      <c r="CW47" s="48">
        <v>0</v>
      </c>
      <c r="CX47" s="48">
        <v>0</v>
      </c>
      <c r="CY47" s="48">
        <v>0</v>
      </c>
      <c r="CZ47" s="48">
        <v>0</v>
      </c>
      <c r="DA47" s="48">
        <f>DB47+DH47+DN47+DT47+DZ47</f>
        <v>0</v>
      </c>
      <c r="DB47" s="48">
        <f>SUM(DC47:DG47)</f>
        <v>0</v>
      </c>
      <c r="DC47" s="48">
        <v>0</v>
      </c>
      <c r="DD47" s="48">
        <v>0</v>
      </c>
      <c r="DE47" s="48">
        <v>0</v>
      </c>
      <c r="DF47" s="48">
        <v>0</v>
      </c>
      <c r="DG47" s="48">
        <v>0</v>
      </c>
      <c r="DH47" s="48">
        <f>SUM(DI47:DM47)</f>
        <v>0</v>
      </c>
      <c r="DI47" s="48">
        <v>0</v>
      </c>
      <c r="DJ47" s="48">
        <v>0</v>
      </c>
      <c r="DK47" s="48">
        <v>0</v>
      </c>
      <c r="DL47" s="48">
        <v>0</v>
      </c>
      <c r="DM47" s="48">
        <v>0</v>
      </c>
      <c r="DN47" s="48">
        <f>SUM(DO47:DS47)</f>
        <v>0</v>
      </c>
      <c r="DO47" s="48">
        <v>0</v>
      </c>
      <c r="DP47" s="48">
        <v>0</v>
      </c>
      <c r="DQ47" s="48">
        <v>0</v>
      </c>
      <c r="DR47" s="48">
        <v>0</v>
      </c>
      <c r="DS47" s="48">
        <v>0</v>
      </c>
      <c r="DT47" s="48">
        <f>SUM(DU47:DY47)</f>
        <v>0</v>
      </c>
      <c r="DU47" s="48">
        <v>0</v>
      </c>
      <c r="DV47" s="48">
        <v>0</v>
      </c>
      <c r="DW47" s="48">
        <v>0</v>
      </c>
      <c r="DX47" s="48">
        <v>0</v>
      </c>
      <c r="DY47" s="48">
        <v>0</v>
      </c>
      <c r="DZ47" s="48">
        <f>SUM(EA47:EE47)</f>
        <v>0</v>
      </c>
      <c r="EA47" s="48">
        <v>0</v>
      </c>
      <c r="EB47" s="48">
        <v>0</v>
      </c>
      <c r="EC47" s="48">
        <v>0</v>
      </c>
      <c r="ED47" s="48">
        <v>0</v>
      </c>
      <c r="EE47" s="48">
        <v>0</v>
      </c>
      <c r="EF47" s="48">
        <v>1</v>
      </c>
      <c r="EG47" s="48">
        <v>4</v>
      </c>
      <c r="EH47" s="48">
        <v>1</v>
      </c>
      <c r="EI47" s="48">
        <v>0</v>
      </c>
      <c r="EJ47" s="48">
        <v>2</v>
      </c>
      <c r="EK47" s="48">
        <v>0</v>
      </c>
      <c r="EL47" s="48">
        <v>0</v>
      </c>
      <c r="EM47" s="48">
        <v>0</v>
      </c>
      <c r="EN47" s="48">
        <v>0</v>
      </c>
      <c r="EO47" s="48">
        <v>1</v>
      </c>
      <c r="EP47" s="73" t="s">
        <v>139</v>
      </c>
      <c r="EQ47" s="73" t="s">
        <v>139</v>
      </c>
      <c r="ER47" s="48">
        <v>2</v>
      </c>
      <c r="ES47" s="73" t="s">
        <v>139</v>
      </c>
      <c r="ET47" s="73" t="s">
        <v>139</v>
      </c>
      <c r="EU47" s="48">
        <v>1</v>
      </c>
      <c r="EV47" s="73" t="s">
        <v>139</v>
      </c>
      <c r="EW47" s="73" t="s">
        <v>139</v>
      </c>
      <c r="EX47" s="48">
        <v>0</v>
      </c>
      <c r="EY47" s="73" t="s">
        <v>139</v>
      </c>
      <c r="EZ47" s="73" t="s">
        <v>139</v>
      </c>
      <c r="FA47" s="48">
        <v>0</v>
      </c>
      <c r="FB47" s="73" t="s">
        <v>139</v>
      </c>
      <c r="FC47" s="73" t="s">
        <v>139</v>
      </c>
      <c r="FD47" s="48">
        <v>0</v>
      </c>
      <c r="FE47" s="48">
        <v>21</v>
      </c>
      <c r="FF47" s="48">
        <v>0</v>
      </c>
      <c r="FG47" s="48">
        <v>1</v>
      </c>
      <c r="FH47" s="48">
        <v>0</v>
      </c>
      <c r="FI47" s="48">
        <v>0</v>
      </c>
      <c r="FJ47" s="48" t="s">
        <v>139</v>
      </c>
      <c r="FK47" s="48">
        <v>0</v>
      </c>
      <c r="FL47" s="48">
        <v>0</v>
      </c>
      <c r="FM47" s="48">
        <v>0</v>
      </c>
      <c r="FN47" s="48" t="s">
        <v>139</v>
      </c>
      <c r="FO47" s="48">
        <v>0</v>
      </c>
      <c r="FP47" s="48">
        <v>0</v>
      </c>
      <c r="FQ47" s="48">
        <v>0</v>
      </c>
      <c r="FR47" s="48" t="s">
        <v>139</v>
      </c>
      <c r="FS47" s="48">
        <v>0</v>
      </c>
      <c r="FT47" s="48">
        <v>0</v>
      </c>
      <c r="FU47" s="48">
        <v>0</v>
      </c>
      <c r="FV47" s="48" t="s">
        <v>139</v>
      </c>
      <c r="FW47" s="48">
        <v>0</v>
      </c>
      <c r="FX47" s="48">
        <v>0</v>
      </c>
      <c r="FY47" s="48">
        <v>0</v>
      </c>
      <c r="FZ47" s="48" t="s">
        <v>139</v>
      </c>
      <c r="GA47" s="48">
        <v>0</v>
      </c>
      <c r="GB47" s="48">
        <v>0</v>
      </c>
      <c r="GC47" s="48">
        <v>0</v>
      </c>
      <c r="GD47" s="48" t="s">
        <v>139</v>
      </c>
      <c r="GE47" s="48">
        <v>0</v>
      </c>
      <c r="GF47" s="48">
        <v>0</v>
      </c>
      <c r="GG47" s="48">
        <v>0</v>
      </c>
      <c r="GH47" s="48" t="s">
        <v>139</v>
      </c>
      <c r="GI47" s="48">
        <v>0</v>
      </c>
      <c r="GJ47" s="48">
        <v>0</v>
      </c>
      <c r="GK47" s="48">
        <v>0</v>
      </c>
      <c r="GL47" s="48" t="s">
        <v>139</v>
      </c>
      <c r="GM47" s="48">
        <v>0</v>
      </c>
      <c r="GN47" s="48">
        <v>0</v>
      </c>
      <c r="GO47" s="48">
        <v>0</v>
      </c>
      <c r="GP47" s="48" t="s">
        <v>139</v>
      </c>
      <c r="GQ47" s="48">
        <v>0</v>
      </c>
      <c r="GR47" s="48">
        <v>0</v>
      </c>
      <c r="GS47" s="48">
        <v>0</v>
      </c>
      <c r="GT47" s="48" t="s">
        <v>139</v>
      </c>
      <c r="GU47" s="48">
        <v>0</v>
      </c>
      <c r="GV47" s="48">
        <v>0</v>
      </c>
      <c r="GW47" s="48">
        <v>0</v>
      </c>
      <c r="GX47" s="48">
        <v>0</v>
      </c>
      <c r="GY47" s="48">
        <v>0</v>
      </c>
      <c r="GZ47" s="48">
        <v>0</v>
      </c>
      <c r="HA47" s="48">
        <v>0</v>
      </c>
      <c r="HB47" s="48">
        <v>0</v>
      </c>
      <c r="HC47" s="48">
        <v>0</v>
      </c>
      <c r="HD47" s="48">
        <v>0</v>
      </c>
      <c r="HE47" s="48">
        <v>0</v>
      </c>
      <c r="HF47" s="48">
        <v>0</v>
      </c>
      <c r="HG47" s="48">
        <v>0</v>
      </c>
      <c r="HH47" s="73" t="s">
        <v>139</v>
      </c>
      <c r="HI47" s="73" t="s">
        <v>139</v>
      </c>
      <c r="HJ47" s="48">
        <v>0</v>
      </c>
      <c r="HK47" s="73" t="s">
        <v>139</v>
      </c>
      <c r="HL47" s="73" t="s">
        <v>139</v>
      </c>
      <c r="HM47" s="48">
        <v>0</v>
      </c>
      <c r="HN47" s="73" t="s">
        <v>139</v>
      </c>
      <c r="HO47" s="73" t="s">
        <v>139</v>
      </c>
      <c r="HP47" s="48">
        <v>0</v>
      </c>
      <c r="HQ47" s="73" t="s">
        <v>139</v>
      </c>
      <c r="HR47" s="73" t="s">
        <v>139</v>
      </c>
      <c r="HS47" s="48">
        <v>0</v>
      </c>
      <c r="HT47" s="73" t="s">
        <v>139</v>
      </c>
      <c r="HU47" s="73" t="s">
        <v>139</v>
      </c>
      <c r="HV47" s="48">
        <v>0</v>
      </c>
      <c r="HW47" s="48">
        <v>0</v>
      </c>
      <c r="HX47" s="48">
        <v>0</v>
      </c>
      <c r="HY47" s="48">
        <v>0</v>
      </c>
      <c r="HZ47" s="48">
        <v>0</v>
      </c>
      <c r="IA47" s="48">
        <v>0</v>
      </c>
      <c r="IB47" s="48" t="s">
        <v>139</v>
      </c>
      <c r="IC47" s="48">
        <v>0</v>
      </c>
      <c r="ID47" s="48">
        <v>0</v>
      </c>
      <c r="IE47" s="48">
        <v>0</v>
      </c>
      <c r="IF47" s="48" t="s">
        <v>139</v>
      </c>
      <c r="IG47" s="48">
        <v>0</v>
      </c>
      <c r="IH47" s="48">
        <v>0</v>
      </c>
      <c r="II47" s="48">
        <v>0</v>
      </c>
      <c r="IJ47" s="48" t="s">
        <v>139</v>
      </c>
      <c r="IK47" s="48">
        <v>0</v>
      </c>
      <c r="IL47" s="48">
        <v>0</v>
      </c>
      <c r="IM47" s="48">
        <v>0</v>
      </c>
      <c r="IN47" s="48" t="s">
        <v>139</v>
      </c>
      <c r="IO47" s="48">
        <v>0</v>
      </c>
      <c r="IP47" s="48">
        <v>0</v>
      </c>
      <c r="IQ47" s="48">
        <v>0</v>
      </c>
      <c r="IR47" s="48" t="s">
        <v>139</v>
      </c>
      <c r="IS47" s="48">
        <v>0</v>
      </c>
      <c r="IT47" s="48">
        <v>0</v>
      </c>
      <c r="IU47" s="48">
        <v>0</v>
      </c>
      <c r="IV47" s="48" t="s">
        <v>139</v>
      </c>
      <c r="IW47" s="48">
        <v>0</v>
      </c>
      <c r="IX47" s="48">
        <v>0</v>
      </c>
      <c r="IY47" s="48">
        <v>0</v>
      </c>
      <c r="IZ47" s="48" t="s">
        <v>139</v>
      </c>
      <c r="JA47" s="48">
        <v>0</v>
      </c>
      <c r="JB47" s="48">
        <v>0</v>
      </c>
      <c r="JC47" s="48">
        <v>0</v>
      </c>
      <c r="JD47" s="48" t="s">
        <v>139</v>
      </c>
      <c r="JE47" s="48">
        <v>0</v>
      </c>
      <c r="JF47" s="48">
        <v>0</v>
      </c>
      <c r="JG47" s="48">
        <v>0</v>
      </c>
      <c r="JH47" s="48" t="s">
        <v>139</v>
      </c>
      <c r="JI47" s="48">
        <v>0</v>
      </c>
      <c r="JJ47" s="48">
        <v>0</v>
      </c>
      <c r="JK47" s="48">
        <v>0</v>
      </c>
      <c r="JL47" s="48" t="s">
        <v>139</v>
      </c>
      <c r="JM47" s="48">
        <v>0</v>
      </c>
      <c r="JN47" s="48">
        <v>0</v>
      </c>
      <c r="JO47" s="48">
        <v>0</v>
      </c>
      <c r="JP47" s="48">
        <v>0</v>
      </c>
      <c r="JQ47" s="48">
        <v>0</v>
      </c>
      <c r="JR47" s="48">
        <v>0</v>
      </c>
      <c r="JS47" s="48">
        <v>0</v>
      </c>
      <c r="JT47" s="48">
        <v>0</v>
      </c>
      <c r="JU47" s="48">
        <v>0</v>
      </c>
      <c r="JV47" s="48">
        <v>0</v>
      </c>
      <c r="JW47" s="48">
        <v>0</v>
      </c>
      <c r="JX47" s="48">
        <v>1</v>
      </c>
      <c r="JY47" s="48">
        <v>2</v>
      </c>
      <c r="JZ47" s="48">
        <v>0</v>
      </c>
      <c r="KA47" s="48">
        <v>0</v>
      </c>
      <c r="KB47" s="48">
        <v>0</v>
      </c>
      <c r="KC47" s="48">
        <v>0</v>
      </c>
      <c r="KD47" s="48">
        <v>0</v>
      </c>
      <c r="KE47" s="48">
        <v>0</v>
      </c>
      <c r="KF47" s="48">
        <v>0</v>
      </c>
      <c r="KG47" s="48">
        <v>0</v>
      </c>
      <c r="KH47" s="48">
        <v>0</v>
      </c>
      <c r="KI47" s="48">
        <v>0</v>
      </c>
      <c r="KJ47" s="48">
        <v>0</v>
      </c>
      <c r="KK47" s="48">
        <v>0</v>
      </c>
      <c r="KL47" s="48">
        <v>0</v>
      </c>
      <c r="KM47" s="48">
        <v>0</v>
      </c>
    </row>
    <row r="48" spans="1:299" ht="13.5" customHeight="1">
      <c r="A48" s="45" t="s">
        <v>127</v>
      </c>
      <c r="B48" s="46" t="s">
        <v>239</v>
      </c>
      <c r="C48" s="47" t="s">
        <v>240</v>
      </c>
      <c r="D48" s="48">
        <v>0</v>
      </c>
      <c r="E48" s="48">
        <v>0</v>
      </c>
      <c r="F48" s="48">
        <v>0</v>
      </c>
      <c r="G48" s="48">
        <v>0</v>
      </c>
      <c r="H48" s="48">
        <v>0</v>
      </c>
      <c r="I48" s="48">
        <v>0</v>
      </c>
      <c r="J48" s="48">
        <v>0</v>
      </c>
      <c r="K48" s="48">
        <v>0</v>
      </c>
      <c r="L48" s="48">
        <v>0</v>
      </c>
      <c r="M48" s="48">
        <v>0</v>
      </c>
      <c r="N48" s="48">
        <v>47</v>
      </c>
      <c r="O48" s="48">
        <v>102</v>
      </c>
      <c r="P48" s="48">
        <v>0</v>
      </c>
      <c r="Q48" s="48">
        <v>0</v>
      </c>
      <c r="R48" s="48">
        <v>0</v>
      </c>
      <c r="S48" s="48">
        <v>0</v>
      </c>
      <c r="T48" s="48">
        <v>0</v>
      </c>
      <c r="U48" s="48">
        <v>0</v>
      </c>
      <c r="V48" s="48">
        <v>0</v>
      </c>
      <c r="W48" s="48">
        <v>0</v>
      </c>
      <c r="X48" s="48">
        <v>92</v>
      </c>
      <c r="Y48" s="48">
        <v>220</v>
      </c>
      <c r="Z48" s="48">
        <v>0</v>
      </c>
      <c r="AA48" s="48">
        <v>0</v>
      </c>
      <c r="AB48" s="48">
        <v>0</v>
      </c>
      <c r="AC48" s="48">
        <v>0</v>
      </c>
      <c r="AD48" s="48">
        <v>0</v>
      </c>
      <c r="AE48" s="48">
        <v>0</v>
      </c>
      <c r="AF48" s="48">
        <v>0</v>
      </c>
      <c r="AG48" s="48">
        <v>0</v>
      </c>
      <c r="AH48" s="48">
        <f>AI48+BB48</f>
        <v>0</v>
      </c>
      <c r="AI48" s="48">
        <f>AJ48+AP48+AV48</f>
        <v>0</v>
      </c>
      <c r="AJ48" s="48">
        <f>SUM(AK48:AO48)</f>
        <v>0</v>
      </c>
      <c r="AK48" s="48">
        <v>0</v>
      </c>
      <c r="AL48" s="48">
        <v>0</v>
      </c>
      <c r="AM48" s="48">
        <v>0</v>
      </c>
      <c r="AN48" s="48">
        <v>0</v>
      </c>
      <c r="AO48" s="48">
        <v>0</v>
      </c>
      <c r="AP48" s="48">
        <f>SUM(AQ48:AU48)</f>
        <v>0</v>
      </c>
      <c r="AQ48" s="48">
        <v>0</v>
      </c>
      <c r="AR48" s="48">
        <v>0</v>
      </c>
      <c r="AS48" s="48">
        <v>0</v>
      </c>
      <c r="AT48" s="48">
        <v>0</v>
      </c>
      <c r="AU48" s="48">
        <v>0</v>
      </c>
      <c r="AV48" s="48">
        <f>SUM(AW48:BA48)</f>
        <v>0</v>
      </c>
      <c r="AW48" s="48">
        <v>0</v>
      </c>
      <c r="AX48" s="48">
        <v>0</v>
      </c>
      <c r="AY48" s="48">
        <v>0</v>
      </c>
      <c r="AZ48" s="48">
        <v>0</v>
      </c>
      <c r="BA48" s="48">
        <v>0</v>
      </c>
      <c r="BB48" s="48">
        <f>BC48+BI48+BO48+BU48+CA48</f>
        <v>0</v>
      </c>
      <c r="BC48" s="48">
        <f>SUM(BD48:BH48)</f>
        <v>0</v>
      </c>
      <c r="BD48" s="48">
        <v>0</v>
      </c>
      <c r="BE48" s="48">
        <v>0</v>
      </c>
      <c r="BF48" s="48">
        <v>0</v>
      </c>
      <c r="BG48" s="48">
        <v>0</v>
      </c>
      <c r="BH48" s="48">
        <v>0</v>
      </c>
      <c r="BI48" s="48">
        <f>SUM(BJ48:BN48)</f>
        <v>0</v>
      </c>
      <c r="BJ48" s="48">
        <v>0</v>
      </c>
      <c r="BK48" s="48">
        <v>0</v>
      </c>
      <c r="BL48" s="48">
        <v>0</v>
      </c>
      <c r="BM48" s="48">
        <v>0</v>
      </c>
      <c r="BN48" s="48">
        <v>0</v>
      </c>
      <c r="BO48" s="48">
        <f>SUM(BP48:BT48)</f>
        <v>0</v>
      </c>
      <c r="BP48" s="48">
        <v>0</v>
      </c>
      <c r="BQ48" s="48">
        <v>0</v>
      </c>
      <c r="BR48" s="48">
        <v>0</v>
      </c>
      <c r="BS48" s="48">
        <v>0</v>
      </c>
      <c r="BT48" s="48">
        <v>0</v>
      </c>
      <c r="BU48" s="48">
        <f>SUM(BV48:BZ48)</f>
        <v>0</v>
      </c>
      <c r="BV48" s="48">
        <v>0</v>
      </c>
      <c r="BW48" s="48">
        <v>0</v>
      </c>
      <c r="BX48" s="48">
        <v>0</v>
      </c>
      <c r="BY48" s="48">
        <v>0</v>
      </c>
      <c r="BZ48" s="48">
        <v>0</v>
      </c>
      <c r="CA48" s="48">
        <f>SUM(CB48:CF48)</f>
        <v>0</v>
      </c>
      <c r="CB48" s="48">
        <v>0</v>
      </c>
      <c r="CC48" s="48">
        <v>0</v>
      </c>
      <c r="CD48" s="48">
        <v>0</v>
      </c>
      <c r="CE48" s="48">
        <v>0</v>
      </c>
      <c r="CF48" s="48">
        <v>0</v>
      </c>
      <c r="CG48" s="48">
        <f>CH48+DA48</f>
        <v>0</v>
      </c>
      <c r="CH48" s="48">
        <f>CI48+CO48+CU48</f>
        <v>0</v>
      </c>
      <c r="CI48" s="48">
        <f>SUM(CJ48:CN48)</f>
        <v>0</v>
      </c>
      <c r="CJ48" s="48">
        <v>0</v>
      </c>
      <c r="CK48" s="48">
        <v>0</v>
      </c>
      <c r="CL48" s="48">
        <v>0</v>
      </c>
      <c r="CM48" s="48">
        <v>0</v>
      </c>
      <c r="CN48" s="48">
        <v>0</v>
      </c>
      <c r="CO48" s="48">
        <f>SUM(CP48:CT48)</f>
        <v>0</v>
      </c>
      <c r="CP48" s="48">
        <v>0</v>
      </c>
      <c r="CQ48" s="48">
        <v>0</v>
      </c>
      <c r="CR48" s="48">
        <v>0</v>
      </c>
      <c r="CS48" s="48">
        <v>0</v>
      </c>
      <c r="CT48" s="48">
        <v>0</v>
      </c>
      <c r="CU48" s="48">
        <f>SUM(CV48:CZ48)</f>
        <v>0</v>
      </c>
      <c r="CV48" s="48">
        <v>0</v>
      </c>
      <c r="CW48" s="48">
        <v>0</v>
      </c>
      <c r="CX48" s="48">
        <v>0</v>
      </c>
      <c r="CY48" s="48">
        <v>0</v>
      </c>
      <c r="CZ48" s="48">
        <v>0</v>
      </c>
      <c r="DA48" s="48">
        <f>DB48+DH48+DN48+DT48+DZ48</f>
        <v>0</v>
      </c>
      <c r="DB48" s="48">
        <f>SUM(DC48:DG48)</f>
        <v>0</v>
      </c>
      <c r="DC48" s="48">
        <v>0</v>
      </c>
      <c r="DD48" s="48">
        <v>0</v>
      </c>
      <c r="DE48" s="48">
        <v>0</v>
      </c>
      <c r="DF48" s="48">
        <v>0</v>
      </c>
      <c r="DG48" s="48">
        <v>0</v>
      </c>
      <c r="DH48" s="48">
        <f>SUM(DI48:DM48)</f>
        <v>0</v>
      </c>
      <c r="DI48" s="48">
        <v>0</v>
      </c>
      <c r="DJ48" s="48">
        <v>0</v>
      </c>
      <c r="DK48" s="48">
        <v>0</v>
      </c>
      <c r="DL48" s="48">
        <v>0</v>
      </c>
      <c r="DM48" s="48">
        <v>0</v>
      </c>
      <c r="DN48" s="48">
        <f>SUM(DO48:DS48)</f>
        <v>0</v>
      </c>
      <c r="DO48" s="48">
        <v>0</v>
      </c>
      <c r="DP48" s="48">
        <v>0</v>
      </c>
      <c r="DQ48" s="48">
        <v>0</v>
      </c>
      <c r="DR48" s="48">
        <v>0</v>
      </c>
      <c r="DS48" s="48">
        <v>0</v>
      </c>
      <c r="DT48" s="48">
        <f>SUM(DU48:DY48)</f>
        <v>0</v>
      </c>
      <c r="DU48" s="48">
        <v>0</v>
      </c>
      <c r="DV48" s="48">
        <v>0</v>
      </c>
      <c r="DW48" s="48">
        <v>0</v>
      </c>
      <c r="DX48" s="48">
        <v>0</v>
      </c>
      <c r="DY48" s="48">
        <v>0</v>
      </c>
      <c r="DZ48" s="48">
        <f>SUM(EA48:EE48)</f>
        <v>0</v>
      </c>
      <c r="EA48" s="48">
        <v>0</v>
      </c>
      <c r="EB48" s="48">
        <v>0</v>
      </c>
      <c r="EC48" s="48">
        <v>0</v>
      </c>
      <c r="ED48" s="48">
        <v>0</v>
      </c>
      <c r="EE48" s="48">
        <v>0</v>
      </c>
      <c r="EF48" s="48">
        <v>0</v>
      </c>
      <c r="EG48" s="48">
        <v>0</v>
      </c>
      <c r="EH48" s="48">
        <v>0</v>
      </c>
      <c r="EI48" s="48">
        <v>0</v>
      </c>
      <c r="EJ48" s="48">
        <v>0</v>
      </c>
      <c r="EK48" s="48">
        <v>0</v>
      </c>
      <c r="EL48" s="48">
        <v>0</v>
      </c>
      <c r="EM48" s="48">
        <v>0</v>
      </c>
      <c r="EN48" s="48">
        <v>0</v>
      </c>
      <c r="EO48" s="48">
        <v>0</v>
      </c>
      <c r="EP48" s="73" t="s">
        <v>139</v>
      </c>
      <c r="EQ48" s="73" t="s">
        <v>139</v>
      </c>
      <c r="ER48" s="48">
        <v>0</v>
      </c>
      <c r="ES48" s="73" t="s">
        <v>139</v>
      </c>
      <c r="ET48" s="73" t="s">
        <v>139</v>
      </c>
      <c r="EU48" s="48">
        <v>0</v>
      </c>
      <c r="EV48" s="73" t="s">
        <v>139</v>
      </c>
      <c r="EW48" s="73" t="s">
        <v>139</v>
      </c>
      <c r="EX48" s="48">
        <v>0</v>
      </c>
      <c r="EY48" s="73" t="s">
        <v>139</v>
      </c>
      <c r="EZ48" s="73" t="s">
        <v>139</v>
      </c>
      <c r="FA48" s="48">
        <v>0</v>
      </c>
      <c r="FB48" s="73" t="s">
        <v>139</v>
      </c>
      <c r="FC48" s="73" t="s">
        <v>139</v>
      </c>
      <c r="FD48" s="48">
        <v>0</v>
      </c>
      <c r="FE48" s="48">
        <v>0</v>
      </c>
      <c r="FF48" s="48">
        <v>0</v>
      </c>
      <c r="FG48" s="48">
        <v>0</v>
      </c>
      <c r="FH48" s="48">
        <v>0</v>
      </c>
      <c r="FI48" s="48">
        <v>0</v>
      </c>
      <c r="FJ48" s="48" t="s">
        <v>139</v>
      </c>
      <c r="FK48" s="48">
        <v>0</v>
      </c>
      <c r="FL48" s="48">
        <v>0</v>
      </c>
      <c r="FM48" s="48">
        <v>0</v>
      </c>
      <c r="FN48" s="48" t="s">
        <v>139</v>
      </c>
      <c r="FO48" s="48">
        <v>0</v>
      </c>
      <c r="FP48" s="48">
        <v>0</v>
      </c>
      <c r="FQ48" s="48">
        <v>0</v>
      </c>
      <c r="FR48" s="48" t="s">
        <v>139</v>
      </c>
      <c r="FS48" s="48">
        <v>0</v>
      </c>
      <c r="FT48" s="48">
        <v>0</v>
      </c>
      <c r="FU48" s="48">
        <v>0</v>
      </c>
      <c r="FV48" s="48" t="s">
        <v>139</v>
      </c>
      <c r="FW48" s="48">
        <v>0</v>
      </c>
      <c r="FX48" s="48">
        <v>0</v>
      </c>
      <c r="FY48" s="48">
        <v>0</v>
      </c>
      <c r="FZ48" s="48" t="s">
        <v>139</v>
      </c>
      <c r="GA48" s="48">
        <v>0</v>
      </c>
      <c r="GB48" s="48">
        <v>0</v>
      </c>
      <c r="GC48" s="48">
        <v>0</v>
      </c>
      <c r="GD48" s="48" t="s">
        <v>139</v>
      </c>
      <c r="GE48" s="48">
        <v>0</v>
      </c>
      <c r="GF48" s="48">
        <v>0</v>
      </c>
      <c r="GG48" s="48">
        <v>0</v>
      </c>
      <c r="GH48" s="48" t="s">
        <v>139</v>
      </c>
      <c r="GI48" s="48">
        <v>0</v>
      </c>
      <c r="GJ48" s="48">
        <v>0</v>
      </c>
      <c r="GK48" s="48">
        <v>0</v>
      </c>
      <c r="GL48" s="48" t="s">
        <v>139</v>
      </c>
      <c r="GM48" s="48">
        <v>0</v>
      </c>
      <c r="GN48" s="48">
        <v>0</v>
      </c>
      <c r="GO48" s="48">
        <v>0</v>
      </c>
      <c r="GP48" s="48" t="s">
        <v>139</v>
      </c>
      <c r="GQ48" s="48">
        <v>0</v>
      </c>
      <c r="GR48" s="48">
        <v>0</v>
      </c>
      <c r="GS48" s="48">
        <v>0</v>
      </c>
      <c r="GT48" s="48" t="s">
        <v>139</v>
      </c>
      <c r="GU48" s="48">
        <v>0</v>
      </c>
      <c r="GV48" s="48">
        <v>0</v>
      </c>
      <c r="GW48" s="48">
        <v>0</v>
      </c>
      <c r="GX48" s="48">
        <v>0</v>
      </c>
      <c r="GY48" s="48">
        <v>0</v>
      </c>
      <c r="GZ48" s="48">
        <v>0</v>
      </c>
      <c r="HA48" s="48">
        <v>0</v>
      </c>
      <c r="HB48" s="48">
        <v>0</v>
      </c>
      <c r="HC48" s="48">
        <v>0</v>
      </c>
      <c r="HD48" s="48">
        <v>0</v>
      </c>
      <c r="HE48" s="48">
        <v>0</v>
      </c>
      <c r="HF48" s="48">
        <v>0</v>
      </c>
      <c r="HG48" s="48">
        <v>0</v>
      </c>
      <c r="HH48" s="73" t="s">
        <v>139</v>
      </c>
      <c r="HI48" s="73" t="s">
        <v>139</v>
      </c>
      <c r="HJ48" s="48">
        <v>0</v>
      </c>
      <c r="HK48" s="73" t="s">
        <v>139</v>
      </c>
      <c r="HL48" s="73" t="s">
        <v>139</v>
      </c>
      <c r="HM48" s="48">
        <v>0</v>
      </c>
      <c r="HN48" s="73" t="s">
        <v>139</v>
      </c>
      <c r="HO48" s="73" t="s">
        <v>139</v>
      </c>
      <c r="HP48" s="48">
        <v>0</v>
      </c>
      <c r="HQ48" s="73" t="s">
        <v>139</v>
      </c>
      <c r="HR48" s="73" t="s">
        <v>139</v>
      </c>
      <c r="HS48" s="48">
        <v>0</v>
      </c>
      <c r="HT48" s="73" t="s">
        <v>139</v>
      </c>
      <c r="HU48" s="73" t="s">
        <v>139</v>
      </c>
      <c r="HV48" s="48">
        <v>0</v>
      </c>
      <c r="HW48" s="48">
        <v>0</v>
      </c>
      <c r="HX48" s="48">
        <v>0</v>
      </c>
      <c r="HY48" s="48">
        <v>0</v>
      </c>
      <c r="HZ48" s="48">
        <v>0</v>
      </c>
      <c r="IA48" s="48">
        <v>0</v>
      </c>
      <c r="IB48" s="48" t="s">
        <v>139</v>
      </c>
      <c r="IC48" s="48">
        <v>0</v>
      </c>
      <c r="ID48" s="48">
        <v>0</v>
      </c>
      <c r="IE48" s="48">
        <v>0</v>
      </c>
      <c r="IF48" s="48" t="s">
        <v>139</v>
      </c>
      <c r="IG48" s="48">
        <v>0</v>
      </c>
      <c r="IH48" s="48">
        <v>0</v>
      </c>
      <c r="II48" s="48">
        <v>0</v>
      </c>
      <c r="IJ48" s="48" t="s">
        <v>139</v>
      </c>
      <c r="IK48" s="48">
        <v>0</v>
      </c>
      <c r="IL48" s="48">
        <v>0</v>
      </c>
      <c r="IM48" s="48">
        <v>0</v>
      </c>
      <c r="IN48" s="48" t="s">
        <v>139</v>
      </c>
      <c r="IO48" s="48">
        <v>0</v>
      </c>
      <c r="IP48" s="48">
        <v>0</v>
      </c>
      <c r="IQ48" s="48">
        <v>0</v>
      </c>
      <c r="IR48" s="48" t="s">
        <v>139</v>
      </c>
      <c r="IS48" s="48">
        <v>0</v>
      </c>
      <c r="IT48" s="48">
        <v>0</v>
      </c>
      <c r="IU48" s="48">
        <v>0</v>
      </c>
      <c r="IV48" s="48" t="s">
        <v>139</v>
      </c>
      <c r="IW48" s="48">
        <v>0</v>
      </c>
      <c r="IX48" s="48">
        <v>0</v>
      </c>
      <c r="IY48" s="48">
        <v>0</v>
      </c>
      <c r="IZ48" s="48" t="s">
        <v>139</v>
      </c>
      <c r="JA48" s="48">
        <v>0</v>
      </c>
      <c r="JB48" s="48">
        <v>0</v>
      </c>
      <c r="JC48" s="48">
        <v>0</v>
      </c>
      <c r="JD48" s="48" t="s">
        <v>139</v>
      </c>
      <c r="JE48" s="48">
        <v>0</v>
      </c>
      <c r="JF48" s="48">
        <v>0</v>
      </c>
      <c r="JG48" s="48">
        <v>0</v>
      </c>
      <c r="JH48" s="48" t="s">
        <v>139</v>
      </c>
      <c r="JI48" s="48">
        <v>0</v>
      </c>
      <c r="JJ48" s="48">
        <v>0</v>
      </c>
      <c r="JK48" s="48">
        <v>0</v>
      </c>
      <c r="JL48" s="48" t="s">
        <v>139</v>
      </c>
      <c r="JM48" s="48">
        <v>0</v>
      </c>
      <c r="JN48" s="48">
        <v>0</v>
      </c>
      <c r="JO48" s="48">
        <v>0</v>
      </c>
      <c r="JP48" s="48">
        <v>0</v>
      </c>
      <c r="JQ48" s="48">
        <v>0</v>
      </c>
      <c r="JR48" s="48">
        <v>0</v>
      </c>
      <c r="JS48" s="48">
        <v>0</v>
      </c>
      <c r="JT48" s="48">
        <v>0</v>
      </c>
      <c r="JU48" s="48">
        <v>0</v>
      </c>
      <c r="JV48" s="48">
        <v>0</v>
      </c>
      <c r="JW48" s="48">
        <v>0</v>
      </c>
      <c r="JX48" s="48">
        <v>0</v>
      </c>
      <c r="JY48" s="48">
        <v>0</v>
      </c>
      <c r="JZ48" s="48">
        <v>0</v>
      </c>
      <c r="KA48" s="48">
        <v>0</v>
      </c>
      <c r="KB48" s="48">
        <v>0</v>
      </c>
      <c r="KC48" s="48">
        <v>0</v>
      </c>
      <c r="KD48" s="48">
        <v>0</v>
      </c>
      <c r="KE48" s="48">
        <v>0</v>
      </c>
      <c r="KF48" s="48">
        <v>0</v>
      </c>
      <c r="KG48" s="48">
        <v>0</v>
      </c>
      <c r="KH48" s="48">
        <v>0</v>
      </c>
      <c r="KI48" s="48">
        <v>0</v>
      </c>
      <c r="KJ48" s="48">
        <v>0</v>
      </c>
      <c r="KK48" s="48">
        <v>0</v>
      </c>
      <c r="KL48" s="48">
        <v>0</v>
      </c>
      <c r="KM48" s="48">
        <v>0</v>
      </c>
    </row>
    <row r="49" spans="1:299" ht="13.5" customHeight="1">
      <c r="A49" s="45" t="s">
        <v>127</v>
      </c>
      <c r="B49" s="46" t="s">
        <v>241</v>
      </c>
      <c r="C49" s="47" t="s">
        <v>242</v>
      </c>
      <c r="D49" s="48">
        <v>0</v>
      </c>
      <c r="E49" s="48">
        <v>0</v>
      </c>
      <c r="F49" s="48">
        <v>0</v>
      </c>
      <c r="G49" s="48">
        <v>0</v>
      </c>
      <c r="H49" s="48">
        <v>0</v>
      </c>
      <c r="I49" s="48">
        <v>0</v>
      </c>
      <c r="J49" s="48">
        <v>0</v>
      </c>
      <c r="K49" s="48">
        <v>0</v>
      </c>
      <c r="L49" s="48">
        <v>0</v>
      </c>
      <c r="M49" s="48">
        <v>0</v>
      </c>
      <c r="N49" s="48">
        <v>45</v>
      </c>
      <c r="O49" s="48">
        <v>107</v>
      </c>
      <c r="P49" s="48">
        <v>0</v>
      </c>
      <c r="Q49" s="48">
        <v>0</v>
      </c>
      <c r="R49" s="48">
        <v>0</v>
      </c>
      <c r="S49" s="48">
        <v>0</v>
      </c>
      <c r="T49" s="48">
        <v>0</v>
      </c>
      <c r="U49" s="48">
        <v>0</v>
      </c>
      <c r="V49" s="48">
        <v>0</v>
      </c>
      <c r="W49" s="48">
        <v>0</v>
      </c>
      <c r="X49" s="48">
        <v>94</v>
      </c>
      <c r="Y49" s="48">
        <v>241</v>
      </c>
      <c r="Z49" s="48">
        <v>0</v>
      </c>
      <c r="AA49" s="48">
        <v>0</v>
      </c>
      <c r="AB49" s="48">
        <v>0</v>
      </c>
      <c r="AC49" s="48">
        <v>0</v>
      </c>
      <c r="AD49" s="48">
        <v>0</v>
      </c>
      <c r="AE49" s="48">
        <v>0</v>
      </c>
      <c r="AF49" s="48">
        <v>0</v>
      </c>
      <c r="AG49" s="48">
        <v>0</v>
      </c>
      <c r="AH49" s="48">
        <f>AI49+BB49</f>
        <v>0</v>
      </c>
      <c r="AI49" s="48">
        <f>AJ49+AP49+AV49</f>
        <v>0</v>
      </c>
      <c r="AJ49" s="48">
        <f>SUM(AK49:AO49)</f>
        <v>0</v>
      </c>
      <c r="AK49" s="48">
        <v>0</v>
      </c>
      <c r="AL49" s="48">
        <v>0</v>
      </c>
      <c r="AM49" s="48">
        <v>0</v>
      </c>
      <c r="AN49" s="48">
        <v>0</v>
      </c>
      <c r="AO49" s="48">
        <v>0</v>
      </c>
      <c r="AP49" s="48">
        <f>SUM(AQ49:AU49)</f>
        <v>0</v>
      </c>
      <c r="AQ49" s="48">
        <v>0</v>
      </c>
      <c r="AR49" s="48">
        <v>0</v>
      </c>
      <c r="AS49" s="48">
        <v>0</v>
      </c>
      <c r="AT49" s="48">
        <v>0</v>
      </c>
      <c r="AU49" s="48">
        <v>0</v>
      </c>
      <c r="AV49" s="48">
        <f>SUM(AW49:BA49)</f>
        <v>0</v>
      </c>
      <c r="AW49" s="48">
        <v>0</v>
      </c>
      <c r="AX49" s="48">
        <v>0</v>
      </c>
      <c r="AY49" s="48">
        <v>0</v>
      </c>
      <c r="AZ49" s="48">
        <v>0</v>
      </c>
      <c r="BA49" s="48">
        <v>0</v>
      </c>
      <c r="BB49" s="48">
        <f>BC49+BI49+BO49+BU49+CA49</f>
        <v>0</v>
      </c>
      <c r="BC49" s="48">
        <f>SUM(BD49:BH49)</f>
        <v>0</v>
      </c>
      <c r="BD49" s="48">
        <v>0</v>
      </c>
      <c r="BE49" s="48">
        <v>0</v>
      </c>
      <c r="BF49" s="48">
        <v>0</v>
      </c>
      <c r="BG49" s="48">
        <v>0</v>
      </c>
      <c r="BH49" s="48">
        <v>0</v>
      </c>
      <c r="BI49" s="48">
        <f>SUM(BJ49:BN49)</f>
        <v>0</v>
      </c>
      <c r="BJ49" s="48">
        <v>0</v>
      </c>
      <c r="BK49" s="48">
        <v>0</v>
      </c>
      <c r="BL49" s="48">
        <v>0</v>
      </c>
      <c r="BM49" s="48">
        <v>0</v>
      </c>
      <c r="BN49" s="48">
        <v>0</v>
      </c>
      <c r="BO49" s="48">
        <f>SUM(BP49:BT49)</f>
        <v>0</v>
      </c>
      <c r="BP49" s="48">
        <v>0</v>
      </c>
      <c r="BQ49" s="48">
        <v>0</v>
      </c>
      <c r="BR49" s="48">
        <v>0</v>
      </c>
      <c r="BS49" s="48">
        <v>0</v>
      </c>
      <c r="BT49" s="48">
        <v>0</v>
      </c>
      <c r="BU49" s="48">
        <f>SUM(BV49:BZ49)</f>
        <v>0</v>
      </c>
      <c r="BV49" s="48">
        <v>0</v>
      </c>
      <c r="BW49" s="48">
        <v>0</v>
      </c>
      <c r="BX49" s="48">
        <v>0</v>
      </c>
      <c r="BY49" s="48">
        <v>0</v>
      </c>
      <c r="BZ49" s="48">
        <v>0</v>
      </c>
      <c r="CA49" s="48">
        <f>SUM(CB49:CF49)</f>
        <v>0</v>
      </c>
      <c r="CB49" s="48">
        <v>0</v>
      </c>
      <c r="CC49" s="48">
        <v>0</v>
      </c>
      <c r="CD49" s="48">
        <v>0</v>
      </c>
      <c r="CE49" s="48">
        <v>0</v>
      </c>
      <c r="CF49" s="48">
        <v>0</v>
      </c>
      <c r="CG49" s="48">
        <f>CH49+DA49</f>
        <v>0</v>
      </c>
      <c r="CH49" s="48">
        <f>CI49+CO49+CU49</f>
        <v>0</v>
      </c>
      <c r="CI49" s="48">
        <f>SUM(CJ49:CN49)</f>
        <v>0</v>
      </c>
      <c r="CJ49" s="48">
        <v>0</v>
      </c>
      <c r="CK49" s="48">
        <v>0</v>
      </c>
      <c r="CL49" s="48">
        <v>0</v>
      </c>
      <c r="CM49" s="48">
        <v>0</v>
      </c>
      <c r="CN49" s="48">
        <v>0</v>
      </c>
      <c r="CO49" s="48">
        <f>SUM(CP49:CT49)</f>
        <v>0</v>
      </c>
      <c r="CP49" s="48">
        <v>0</v>
      </c>
      <c r="CQ49" s="48">
        <v>0</v>
      </c>
      <c r="CR49" s="48">
        <v>0</v>
      </c>
      <c r="CS49" s="48">
        <v>0</v>
      </c>
      <c r="CT49" s="48">
        <v>0</v>
      </c>
      <c r="CU49" s="48">
        <f>SUM(CV49:CZ49)</f>
        <v>0</v>
      </c>
      <c r="CV49" s="48">
        <v>0</v>
      </c>
      <c r="CW49" s="48">
        <v>0</v>
      </c>
      <c r="CX49" s="48">
        <v>0</v>
      </c>
      <c r="CY49" s="48">
        <v>0</v>
      </c>
      <c r="CZ49" s="48">
        <v>0</v>
      </c>
      <c r="DA49" s="48">
        <f>DB49+DH49+DN49+DT49+DZ49</f>
        <v>0</v>
      </c>
      <c r="DB49" s="48">
        <f>SUM(DC49:DG49)</f>
        <v>0</v>
      </c>
      <c r="DC49" s="48">
        <v>0</v>
      </c>
      <c r="DD49" s="48">
        <v>0</v>
      </c>
      <c r="DE49" s="48">
        <v>0</v>
      </c>
      <c r="DF49" s="48">
        <v>0</v>
      </c>
      <c r="DG49" s="48">
        <v>0</v>
      </c>
      <c r="DH49" s="48">
        <f>SUM(DI49:DM49)</f>
        <v>0</v>
      </c>
      <c r="DI49" s="48">
        <v>0</v>
      </c>
      <c r="DJ49" s="48">
        <v>0</v>
      </c>
      <c r="DK49" s="48">
        <v>0</v>
      </c>
      <c r="DL49" s="48">
        <v>0</v>
      </c>
      <c r="DM49" s="48">
        <v>0</v>
      </c>
      <c r="DN49" s="48">
        <f>SUM(DO49:DS49)</f>
        <v>0</v>
      </c>
      <c r="DO49" s="48">
        <v>0</v>
      </c>
      <c r="DP49" s="48">
        <v>0</v>
      </c>
      <c r="DQ49" s="48">
        <v>0</v>
      </c>
      <c r="DR49" s="48">
        <v>0</v>
      </c>
      <c r="DS49" s="48">
        <v>0</v>
      </c>
      <c r="DT49" s="48">
        <f>SUM(DU49:DY49)</f>
        <v>0</v>
      </c>
      <c r="DU49" s="48">
        <v>0</v>
      </c>
      <c r="DV49" s="48">
        <v>0</v>
      </c>
      <c r="DW49" s="48">
        <v>0</v>
      </c>
      <c r="DX49" s="48">
        <v>0</v>
      </c>
      <c r="DY49" s="48">
        <v>0</v>
      </c>
      <c r="DZ49" s="48">
        <f>SUM(EA49:EE49)</f>
        <v>0</v>
      </c>
      <c r="EA49" s="48">
        <v>0</v>
      </c>
      <c r="EB49" s="48">
        <v>0</v>
      </c>
      <c r="EC49" s="48">
        <v>0</v>
      </c>
      <c r="ED49" s="48">
        <v>0</v>
      </c>
      <c r="EE49" s="48">
        <v>0</v>
      </c>
      <c r="EF49" s="48">
        <v>0</v>
      </c>
      <c r="EG49" s="48">
        <v>4</v>
      </c>
      <c r="EH49" s="48">
        <v>0</v>
      </c>
      <c r="EI49" s="48">
        <v>0</v>
      </c>
      <c r="EJ49" s="48">
        <v>0</v>
      </c>
      <c r="EK49" s="48">
        <v>0</v>
      </c>
      <c r="EL49" s="48">
        <v>0</v>
      </c>
      <c r="EM49" s="48">
        <v>0</v>
      </c>
      <c r="EN49" s="48">
        <v>0</v>
      </c>
      <c r="EO49" s="48">
        <v>0</v>
      </c>
      <c r="EP49" s="73" t="s">
        <v>139</v>
      </c>
      <c r="EQ49" s="73" t="s">
        <v>139</v>
      </c>
      <c r="ER49" s="48">
        <v>0</v>
      </c>
      <c r="ES49" s="73" t="s">
        <v>139</v>
      </c>
      <c r="ET49" s="73" t="s">
        <v>139</v>
      </c>
      <c r="EU49" s="48">
        <v>0</v>
      </c>
      <c r="EV49" s="73" t="s">
        <v>139</v>
      </c>
      <c r="EW49" s="73" t="s">
        <v>139</v>
      </c>
      <c r="EX49" s="48">
        <v>0</v>
      </c>
      <c r="EY49" s="73" t="s">
        <v>139</v>
      </c>
      <c r="EZ49" s="73" t="s">
        <v>139</v>
      </c>
      <c r="FA49" s="48">
        <v>0</v>
      </c>
      <c r="FB49" s="73" t="s">
        <v>139</v>
      </c>
      <c r="FC49" s="73" t="s">
        <v>139</v>
      </c>
      <c r="FD49" s="48">
        <v>0</v>
      </c>
      <c r="FE49" s="48">
        <v>43</v>
      </c>
      <c r="FF49" s="48">
        <v>1</v>
      </c>
      <c r="FG49" s="48">
        <v>0</v>
      </c>
      <c r="FH49" s="48">
        <v>4</v>
      </c>
      <c r="FI49" s="48">
        <v>0</v>
      </c>
      <c r="FJ49" s="48" t="s">
        <v>243</v>
      </c>
      <c r="FK49" s="48">
        <v>0</v>
      </c>
      <c r="FL49" s="48">
        <v>0</v>
      </c>
      <c r="FM49" s="48">
        <v>1</v>
      </c>
      <c r="FN49" s="48" t="s">
        <v>139</v>
      </c>
      <c r="FO49" s="48">
        <v>0</v>
      </c>
      <c r="FP49" s="48"/>
      <c r="FQ49" s="48">
        <v>0</v>
      </c>
      <c r="FR49" s="48" t="s">
        <v>139</v>
      </c>
      <c r="FS49" s="48">
        <v>0</v>
      </c>
      <c r="FT49" s="48">
        <v>0</v>
      </c>
      <c r="FU49" s="48">
        <v>0</v>
      </c>
      <c r="FV49" s="48" t="s">
        <v>139</v>
      </c>
      <c r="FW49" s="48">
        <v>0</v>
      </c>
      <c r="FX49" s="48">
        <v>0</v>
      </c>
      <c r="FY49" s="48">
        <v>0</v>
      </c>
      <c r="FZ49" s="48" t="s">
        <v>139</v>
      </c>
      <c r="GA49" s="48">
        <v>0</v>
      </c>
      <c r="GB49" s="48">
        <v>0</v>
      </c>
      <c r="GC49" s="48">
        <v>0</v>
      </c>
      <c r="GD49" s="48" t="s">
        <v>139</v>
      </c>
      <c r="GE49" s="48">
        <v>0</v>
      </c>
      <c r="GF49" s="48">
        <v>0</v>
      </c>
      <c r="GG49" s="48">
        <v>0</v>
      </c>
      <c r="GH49" s="48" t="s">
        <v>139</v>
      </c>
      <c r="GI49" s="48">
        <v>0</v>
      </c>
      <c r="GJ49" s="48">
        <v>0</v>
      </c>
      <c r="GK49" s="48">
        <v>0</v>
      </c>
      <c r="GL49" s="48" t="s">
        <v>139</v>
      </c>
      <c r="GM49" s="48">
        <v>0</v>
      </c>
      <c r="GN49" s="48">
        <v>0</v>
      </c>
      <c r="GO49" s="48">
        <v>0</v>
      </c>
      <c r="GP49" s="48" t="s">
        <v>139</v>
      </c>
      <c r="GQ49" s="48">
        <v>0</v>
      </c>
      <c r="GR49" s="48">
        <v>0</v>
      </c>
      <c r="GS49" s="48">
        <v>0</v>
      </c>
      <c r="GT49" s="48" t="s">
        <v>139</v>
      </c>
      <c r="GU49" s="48">
        <v>0</v>
      </c>
      <c r="GV49" s="48">
        <v>0</v>
      </c>
      <c r="GW49" s="48">
        <v>0</v>
      </c>
      <c r="GX49" s="48">
        <v>0</v>
      </c>
      <c r="GY49" s="48">
        <v>0</v>
      </c>
      <c r="GZ49" s="48">
        <v>0</v>
      </c>
      <c r="HA49" s="48">
        <v>0</v>
      </c>
      <c r="HB49" s="48">
        <v>0</v>
      </c>
      <c r="HC49" s="48">
        <v>0</v>
      </c>
      <c r="HD49" s="48">
        <v>0</v>
      </c>
      <c r="HE49" s="48">
        <v>0</v>
      </c>
      <c r="HF49" s="48">
        <v>0</v>
      </c>
      <c r="HG49" s="48">
        <v>0</v>
      </c>
      <c r="HH49" s="73" t="s">
        <v>139</v>
      </c>
      <c r="HI49" s="73" t="s">
        <v>139</v>
      </c>
      <c r="HJ49" s="48">
        <v>0</v>
      </c>
      <c r="HK49" s="73" t="s">
        <v>139</v>
      </c>
      <c r="HL49" s="73" t="s">
        <v>139</v>
      </c>
      <c r="HM49" s="48">
        <v>0</v>
      </c>
      <c r="HN49" s="73" t="s">
        <v>139</v>
      </c>
      <c r="HO49" s="73" t="s">
        <v>139</v>
      </c>
      <c r="HP49" s="48">
        <v>0</v>
      </c>
      <c r="HQ49" s="73" t="s">
        <v>139</v>
      </c>
      <c r="HR49" s="73" t="s">
        <v>139</v>
      </c>
      <c r="HS49" s="48">
        <v>0</v>
      </c>
      <c r="HT49" s="73" t="s">
        <v>139</v>
      </c>
      <c r="HU49" s="73" t="s">
        <v>139</v>
      </c>
      <c r="HV49" s="48">
        <v>0</v>
      </c>
      <c r="HW49" s="48">
        <v>0</v>
      </c>
      <c r="HX49" s="48">
        <v>0</v>
      </c>
      <c r="HY49" s="48">
        <v>0</v>
      </c>
      <c r="HZ49" s="48">
        <v>0</v>
      </c>
      <c r="IA49" s="48">
        <v>0</v>
      </c>
      <c r="IB49" s="48" t="s">
        <v>139</v>
      </c>
      <c r="IC49" s="48">
        <v>0</v>
      </c>
      <c r="ID49" s="48">
        <v>0</v>
      </c>
      <c r="IE49" s="48">
        <v>0</v>
      </c>
      <c r="IF49" s="48" t="s">
        <v>139</v>
      </c>
      <c r="IG49" s="48">
        <v>0</v>
      </c>
      <c r="IH49" s="48">
        <v>0</v>
      </c>
      <c r="II49" s="48">
        <v>0</v>
      </c>
      <c r="IJ49" s="48" t="s">
        <v>139</v>
      </c>
      <c r="IK49" s="48">
        <v>0</v>
      </c>
      <c r="IL49" s="48">
        <v>0</v>
      </c>
      <c r="IM49" s="48">
        <v>0</v>
      </c>
      <c r="IN49" s="48" t="s">
        <v>139</v>
      </c>
      <c r="IO49" s="48">
        <v>0</v>
      </c>
      <c r="IP49" s="48">
        <v>0</v>
      </c>
      <c r="IQ49" s="48">
        <v>0</v>
      </c>
      <c r="IR49" s="48" t="s">
        <v>139</v>
      </c>
      <c r="IS49" s="48">
        <v>0</v>
      </c>
      <c r="IT49" s="48">
        <v>0</v>
      </c>
      <c r="IU49" s="48">
        <v>0</v>
      </c>
      <c r="IV49" s="48" t="s">
        <v>139</v>
      </c>
      <c r="IW49" s="48">
        <v>0</v>
      </c>
      <c r="IX49" s="48">
        <v>0</v>
      </c>
      <c r="IY49" s="48">
        <v>0</v>
      </c>
      <c r="IZ49" s="48" t="s">
        <v>139</v>
      </c>
      <c r="JA49" s="48">
        <v>0</v>
      </c>
      <c r="JB49" s="48">
        <v>0</v>
      </c>
      <c r="JC49" s="48">
        <v>0</v>
      </c>
      <c r="JD49" s="48" t="s">
        <v>139</v>
      </c>
      <c r="JE49" s="48">
        <v>0</v>
      </c>
      <c r="JF49" s="48">
        <v>0</v>
      </c>
      <c r="JG49" s="48">
        <v>0</v>
      </c>
      <c r="JH49" s="48" t="s">
        <v>139</v>
      </c>
      <c r="JI49" s="48">
        <v>0</v>
      </c>
      <c r="JJ49" s="48">
        <v>0</v>
      </c>
      <c r="JK49" s="48">
        <v>0</v>
      </c>
      <c r="JL49" s="48" t="s">
        <v>139</v>
      </c>
      <c r="JM49" s="48">
        <v>0</v>
      </c>
      <c r="JN49" s="48">
        <v>0</v>
      </c>
      <c r="JO49" s="48">
        <v>0</v>
      </c>
      <c r="JP49" s="48">
        <v>0</v>
      </c>
      <c r="JQ49" s="48">
        <v>0</v>
      </c>
      <c r="JR49" s="48">
        <v>0</v>
      </c>
      <c r="JS49" s="48">
        <v>0</v>
      </c>
      <c r="JT49" s="48">
        <v>0</v>
      </c>
      <c r="JU49" s="48">
        <v>0</v>
      </c>
      <c r="JV49" s="48">
        <v>0</v>
      </c>
      <c r="JW49" s="48">
        <v>0</v>
      </c>
      <c r="JX49" s="48">
        <v>3</v>
      </c>
      <c r="JY49" s="48">
        <v>7</v>
      </c>
      <c r="JZ49" s="48">
        <v>1</v>
      </c>
      <c r="KA49" s="48">
        <v>3</v>
      </c>
      <c r="KB49" s="48">
        <v>0</v>
      </c>
      <c r="KC49" s="48">
        <v>0</v>
      </c>
      <c r="KD49" s="48">
        <v>0</v>
      </c>
      <c r="KE49" s="48">
        <v>0</v>
      </c>
      <c r="KF49" s="48">
        <v>3</v>
      </c>
      <c r="KG49" s="48">
        <v>7</v>
      </c>
      <c r="KH49" s="48">
        <v>1</v>
      </c>
      <c r="KI49" s="48">
        <v>3</v>
      </c>
      <c r="KJ49" s="48">
        <v>0</v>
      </c>
      <c r="KK49" s="48">
        <v>0</v>
      </c>
      <c r="KL49" s="48">
        <v>0</v>
      </c>
      <c r="KM49" s="48">
        <v>0</v>
      </c>
    </row>
    <row r="50" spans="1:299" ht="13.5" customHeight="1">
      <c r="A50" s="45" t="s">
        <v>127</v>
      </c>
      <c r="B50" s="46" t="s">
        <v>244</v>
      </c>
      <c r="C50" s="47" t="s">
        <v>245</v>
      </c>
      <c r="D50" s="48">
        <v>4</v>
      </c>
      <c r="E50" s="48">
        <v>8</v>
      </c>
      <c r="F50" s="48">
        <v>0</v>
      </c>
      <c r="G50" s="48">
        <v>0</v>
      </c>
      <c r="H50" s="48">
        <v>4</v>
      </c>
      <c r="I50" s="48">
        <v>5</v>
      </c>
      <c r="J50" s="48">
        <v>0</v>
      </c>
      <c r="K50" s="48">
        <v>0</v>
      </c>
      <c r="L50" s="48">
        <v>0</v>
      </c>
      <c r="M50" s="48">
        <v>0</v>
      </c>
      <c r="N50" s="48">
        <v>70</v>
      </c>
      <c r="O50" s="48">
        <v>184</v>
      </c>
      <c r="P50" s="48">
        <v>0</v>
      </c>
      <c r="Q50" s="48">
        <v>0</v>
      </c>
      <c r="R50" s="48">
        <v>0</v>
      </c>
      <c r="S50" s="48">
        <v>0</v>
      </c>
      <c r="T50" s="48">
        <v>0</v>
      </c>
      <c r="U50" s="48">
        <v>0</v>
      </c>
      <c r="V50" s="48">
        <v>0</v>
      </c>
      <c r="W50" s="48">
        <v>0</v>
      </c>
      <c r="X50" s="48">
        <v>171</v>
      </c>
      <c r="Y50" s="48">
        <v>446</v>
      </c>
      <c r="Z50" s="48">
        <v>0</v>
      </c>
      <c r="AA50" s="48">
        <v>0</v>
      </c>
      <c r="AB50" s="48">
        <v>0</v>
      </c>
      <c r="AC50" s="48">
        <v>0</v>
      </c>
      <c r="AD50" s="48">
        <v>0</v>
      </c>
      <c r="AE50" s="48">
        <v>0</v>
      </c>
      <c r="AF50" s="48">
        <v>0</v>
      </c>
      <c r="AG50" s="48">
        <v>0</v>
      </c>
      <c r="AH50" s="48">
        <f>AI50+BB50</f>
        <v>8</v>
      </c>
      <c r="AI50" s="48">
        <f>AJ50+AP50+AV50</f>
        <v>4</v>
      </c>
      <c r="AJ50" s="48">
        <f>SUM(AK50:AO50)</f>
        <v>0</v>
      </c>
      <c r="AK50" s="48">
        <v>0</v>
      </c>
      <c r="AL50" s="48">
        <v>0</v>
      </c>
      <c r="AM50" s="48">
        <v>0</v>
      </c>
      <c r="AN50" s="48">
        <v>0</v>
      </c>
      <c r="AO50" s="48">
        <v>0</v>
      </c>
      <c r="AP50" s="48">
        <f>SUM(AQ50:AU50)</f>
        <v>4</v>
      </c>
      <c r="AQ50" s="48">
        <v>0</v>
      </c>
      <c r="AR50" s="48">
        <v>4</v>
      </c>
      <c r="AS50" s="48">
        <v>0</v>
      </c>
      <c r="AT50" s="48">
        <v>0</v>
      </c>
      <c r="AU50" s="48">
        <v>0</v>
      </c>
      <c r="AV50" s="48">
        <f>SUM(AW50:BA50)</f>
        <v>0</v>
      </c>
      <c r="AW50" s="48">
        <v>0</v>
      </c>
      <c r="AX50" s="48">
        <v>0</v>
      </c>
      <c r="AY50" s="48">
        <v>0</v>
      </c>
      <c r="AZ50" s="48">
        <v>0</v>
      </c>
      <c r="BA50" s="48">
        <v>0</v>
      </c>
      <c r="BB50" s="48">
        <f>BC50+BI50+BO50+BU50+CA50</f>
        <v>4</v>
      </c>
      <c r="BC50" s="48">
        <f>SUM(BD50:BH50)</f>
        <v>3</v>
      </c>
      <c r="BD50" s="48">
        <v>0</v>
      </c>
      <c r="BE50" s="48">
        <v>3</v>
      </c>
      <c r="BF50" s="48">
        <v>0</v>
      </c>
      <c r="BG50" s="48">
        <v>0</v>
      </c>
      <c r="BH50" s="48">
        <v>0</v>
      </c>
      <c r="BI50" s="48">
        <f>SUM(BJ50:BN50)</f>
        <v>0</v>
      </c>
      <c r="BJ50" s="48">
        <v>0</v>
      </c>
      <c r="BK50" s="48">
        <v>0</v>
      </c>
      <c r="BL50" s="48">
        <v>0</v>
      </c>
      <c r="BM50" s="48">
        <v>0</v>
      </c>
      <c r="BN50" s="48">
        <v>0</v>
      </c>
      <c r="BO50" s="48">
        <f>SUM(BP50:BT50)</f>
        <v>0</v>
      </c>
      <c r="BP50" s="48">
        <v>0</v>
      </c>
      <c r="BQ50" s="48">
        <v>0</v>
      </c>
      <c r="BR50" s="48">
        <v>0</v>
      </c>
      <c r="BS50" s="48">
        <v>0</v>
      </c>
      <c r="BT50" s="48">
        <v>0</v>
      </c>
      <c r="BU50" s="48">
        <f>SUM(BV50:BZ50)</f>
        <v>0</v>
      </c>
      <c r="BV50" s="48">
        <v>0</v>
      </c>
      <c r="BW50" s="48">
        <v>0</v>
      </c>
      <c r="BX50" s="48">
        <v>0</v>
      </c>
      <c r="BY50" s="48">
        <v>0</v>
      </c>
      <c r="BZ50" s="48">
        <v>0</v>
      </c>
      <c r="CA50" s="48">
        <f>SUM(CB50:CF50)</f>
        <v>1</v>
      </c>
      <c r="CB50" s="48">
        <v>0</v>
      </c>
      <c r="CC50" s="48">
        <v>1</v>
      </c>
      <c r="CD50" s="48">
        <v>0</v>
      </c>
      <c r="CE50" s="48">
        <v>0</v>
      </c>
      <c r="CF50" s="48">
        <v>0</v>
      </c>
      <c r="CG50" s="48">
        <f>CH50+DA50</f>
        <v>0</v>
      </c>
      <c r="CH50" s="48">
        <f>CI50+CO50+CU50</f>
        <v>0</v>
      </c>
      <c r="CI50" s="48">
        <f>SUM(CJ50:CN50)</f>
        <v>0</v>
      </c>
      <c r="CJ50" s="48">
        <v>0</v>
      </c>
      <c r="CK50" s="48">
        <v>0</v>
      </c>
      <c r="CL50" s="48">
        <v>0</v>
      </c>
      <c r="CM50" s="48">
        <v>0</v>
      </c>
      <c r="CN50" s="48">
        <v>0</v>
      </c>
      <c r="CO50" s="48">
        <f>SUM(CP50:CT50)</f>
        <v>0</v>
      </c>
      <c r="CP50" s="48">
        <v>0</v>
      </c>
      <c r="CQ50" s="48">
        <v>0</v>
      </c>
      <c r="CR50" s="48">
        <v>0</v>
      </c>
      <c r="CS50" s="48">
        <v>0</v>
      </c>
      <c r="CT50" s="48">
        <v>0</v>
      </c>
      <c r="CU50" s="48">
        <f>SUM(CV50:CZ50)</f>
        <v>0</v>
      </c>
      <c r="CV50" s="48">
        <v>0</v>
      </c>
      <c r="CW50" s="48">
        <v>0</v>
      </c>
      <c r="CX50" s="48">
        <v>0</v>
      </c>
      <c r="CY50" s="48">
        <v>0</v>
      </c>
      <c r="CZ50" s="48">
        <v>0</v>
      </c>
      <c r="DA50" s="48">
        <f>DB50+DH50+DN50+DT50+DZ50</f>
        <v>0</v>
      </c>
      <c r="DB50" s="48">
        <f>SUM(DC50:DG50)</f>
        <v>0</v>
      </c>
      <c r="DC50" s="48">
        <v>0</v>
      </c>
      <c r="DD50" s="48">
        <v>0</v>
      </c>
      <c r="DE50" s="48">
        <v>0</v>
      </c>
      <c r="DF50" s="48">
        <v>0</v>
      </c>
      <c r="DG50" s="48">
        <v>0</v>
      </c>
      <c r="DH50" s="48">
        <f>SUM(DI50:DM50)</f>
        <v>0</v>
      </c>
      <c r="DI50" s="48">
        <v>0</v>
      </c>
      <c r="DJ50" s="48">
        <v>0</v>
      </c>
      <c r="DK50" s="48">
        <v>0</v>
      </c>
      <c r="DL50" s="48">
        <v>0</v>
      </c>
      <c r="DM50" s="48">
        <v>0</v>
      </c>
      <c r="DN50" s="48">
        <f>SUM(DO50:DS50)</f>
        <v>0</v>
      </c>
      <c r="DO50" s="48">
        <v>0</v>
      </c>
      <c r="DP50" s="48">
        <v>0</v>
      </c>
      <c r="DQ50" s="48">
        <v>0</v>
      </c>
      <c r="DR50" s="48">
        <v>0</v>
      </c>
      <c r="DS50" s="48">
        <v>0</v>
      </c>
      <c r="DT50" s="48">
        <f>SUM(DU50:DY50)</f>
        <v>0</v>
      </c>
      <c r="DU50" s="48">
        <v>0</v>
      </c>
      <c r="DV50" s="48">
        <v>0</v>
      </c>
      <c r="DW50" s="48">
        <v>0</v>
      </c>
      <c r="DX50" s="48">
        <v>0</v>
      </c>
      <c r="DY50" s="48">
        <v>0</v>
      </c>
      <c r="DZ50" s="48">
        <f>SUM(EA50:EE50)</f>
        <v>0</v>
      </c>
      <c r="EA50" s="48">
        <v>0</v>
      </c>
      <c r="EB50" s="48">
        <v>0</v>
      </c>
      <c r="EC50" s="48">
        <v>0</v>
      </c>
      <c r="ED50" s="48">
        <v>0</v>
      </c>
      <c r="EE50" s="48">
        <v>0</v>
      </c>
      <c r="EF50" s="48">
        <v>0</v>
      </c>
      <c r="EG50" s="48">
        <v>0</v>
      </c>
      <c r="EH50" s="48">
        <v>0</v>
      </c>
      <c r="EI50" s="48">
        <v>0</v>
      </c>
      <c r="EJ50" s="48">
        <v>0</v>
      </c>
      <c r="EK50" s="48">
        <v>0</v>
      </c>
      <c r="EL50" s="48">
        <v>0</v>
      </c>
      <c r="EM50" s="48">
        <v>0</v>
      </c>
      <c r="EN50" s="48">
        <v>0</v>
      </c>
      <c r="EO50" s="48">
        <v>0</v>
      </c>
      <c r="EP50" s="73" t="s">
        <v>139</v>
      </c>
      <c r="EQ50" s="73" t="s">
        <v>139</v>
      </c>
      <c r="ER50" s="48">
        <v>0</v>
      </c>
      <c r="ES50" s="73" t="s">
        <v>139</v>
      </c>
      <c r="ET50" s="73" t="s">
        <v>139</v>
      </c>
      <c r="EU50" s="48">
        <v>0</v>
      </c>
      <c r="EV50" s="73" t="s">
        <v>139</v>
      </c>
      <c r="EW50" s="73" t="s">
        <v>139</v>
      </c>
      <c r="EX50" s="48">
        <v>0</v>
      </c>
      <c r="EY50" s="73" t="s">
        <v>139</v>
      </c>
      <c r="EZ50" s="73" t="s">
        <v>139</v>
      </c>
      <c r="FA50" s="48">
        <v>0</v>
      </c>
      <c r="FB50" s="73" t="s">
        <v>139</v>
      </c>
      <c r="FC50" s="73" t="s">
        <v>139</v>
      </c>
      <c r="FD50" s="48">
        <v>6</v>
      </c>
      <c r="FE50" s="48">
        <v>0</v>
      </c>
      <c r="FF50" s="48">
        <v>0</v>
      </c>
      <c r="FG50" s="48">
        <v>0</v>
      </c>
      <c r="FH50" s="48">
        <v>0</v>
      </c>
      <c r="FI50" s="48">
        <v>0</v>
      </c>
      <c r="FJ50" s="48" t="s">
        <v>139</v>
      </c>
      <c r="FK50" s="48">
        <v>0</v>
      </c>
      <c r="FL50" s="48">
        <v>0</v>
      </c>
      <c r="FM50" s="48">
        <v>0</v>
      </c>
      <c r="FN50" s="48" t="s">
        <v>139</v>
      </c>
      <c r="FO50" s="48">
        <v>0</v>
      </c>
      <c r="FP50" s="48">
        <v>0</v>
      </c>
      <c r="FQ50" s="48">
        <v>0</v>
      </c>
      <c r="FR50" s="48" t="s">
        <v>139</v>
      </c>
      <c r="FS50" s="48">
        <v>0</v>
      </c>
      <c r="FT50" s="48">
        <v>0</v>
      </c>
      <c r="FU50" s="48">
        <v>0</v>
      </c>
      <c r="FV50" s="48" t="s">
        <v>139</v>
      </c>
      <c r="FW50" s="48">
        <v>0</v>
      </c>
      <c r="FX50" s="48">
        <v>0</v>
      </c>
      <c r="FY50" s="48">
        <v>0</v>
      </c>
      <c r="FZ50" s="48" t="s">
        <v>139</v>
      </c>
      <c r="GA50" s="48">
        <v>0</v>
      </c>
      <c r="GB50" s="48">
        <v>0</v>
      </c>
      <c r="GC50" s="48">
        <v>0</v>
      </c>
      <c r="GD50" s="48" t="s">
        <v>139</v>
      </c>
      <c r="GE50" s="48">
        <v>0</v>
      </c>
      <c r="GF50" s="48">
        <v>0</v>
      </c>
      <c r="GG50" s="48">
        <v>0</v>
      </c>
      <c r="GH50" s="48" t="s">
        <v>139</v>
      </c>
      <c r="GI50" s="48">
        <v>0</v>
      </c>
      <c r="GJ50" s="48">
        <v>0</v>
      </c>
      <c r="GK50" s="48">
        <v>0</v>
      </c>
      <c r="GL50" s="48" t="s">
        <v>139</v>
      </c>
      <c r="GM50" s="48">
        <v>0</v>
      </c>
      <c r="GN50" s="48">
        <v>0</v>
      </c>
      <c r="GO50" s="48">
        <v>0</v>
      </c>
      <c r="GP50" s="48" t="s">
        <v>139</v>
      </c>
      <c r="GQ50" s="48">
        <v>0</v>
      </c>
      <c r="GR50" s="48">
        <v>0</v>
      </c>
      <c r="GS50" s="48">
        <v>0</v>
      </c>
      <c r="GT50" s="48" t="s">
        <v>139</v>
      </c>
      <c r="GU50" s="48">
        <v>0</v>
      </c>
      <c r="GV50" s="48">
        <v>0</v>
      </c>
      <c r="GW50" s="48">
        <v>0</v>
      </c>
      <c r="GX50" s="48">
        <v>0</v>
      </c>
      <c r="GY50" s="48">
        <v>0</v>
      </c>
      <c r="GZ50" s="48">
        <v>0</v>
      </c>
      <c r="HA50" s="48">
        <v>0</v>
      </c>
      <c r="HB50" s="48">
        <v>0</v>
      </c>
      <c r="HC50" s="48">
        <v>0</v>
      </c>
      <c r="HD50" s="48">
        <v>0</v>
      </c>
      <c r="HE50" s="48">
        <v>0</v>
      </c>
      <c r="HF50" s="48">
        <v>0</v>
      </c>
      <c r="HG50" s="48">
        <v>0</v>
      </c>
      <c r="HH50" s="73" t="s">
        <v>139</v>
      </c>
      <c r="HI50" s="73" t="s">
        <v>139</v>
      </c>
      <c r="HJ50" s="48">
        <v>0</v>
      </c>
      <c r="HK50" s="73" t="s">
        <v>139</v>
      </c>
      <c r="HL50" s="73" t="s">
        <v>139</v>
      </c>
      <c r="HM50" s="48">
        <v>0</v>
      </c>
      <c r="HN50" s="73" t="s">
        <v>139</v>
      </c>
      <c r="HO50" s="73" t="s">
        <v>139</v>
      </c>
      <c r="HP50" s="48">
        <v>0</v>
      </c>
      <c r="HQ50" s="73" t="s">
        <v>139</v>
      </c>
      <c r="HR50" s="73" t="s">
        <v>139</v>
      </c>
      <c r="HS50" s="48">
        <v>0</v>
      </c>
      <c r="HT50" s="73" t="s">
        <v>139</v>
      </c>
      <c r="HU50" s="73" t="s">
        <v>139</v>
      </c>
      <c r="HV50" s="48">
        <v>0</v>
      </c>
      <c r="HW50" s="48">
        <v>0</v>
      </c>
      <c r="HX50" s="48">
        <v>0</v>
      </c>
      <c r="HY50" s="48">
        <v>0</v>
      </c>
      <c r="HZ50" s="48">
        <v>0</v>
      </c>
      <c r="IA50" s="48">
        <v>0</v>
      </c>
      <c r="IB50" s="48" t="s">
        <v>139</v>
      </c>
      <c r="IC50" s="48">
        <v>0</v>
      </c>
      <c r="ID50" s="48">
        <v>0</v>
      </c>
      <c r="IE50" s="48">
        <v>0</v>
      </c>
      <c r="IF50" s="48" t="s">
        <v>139</v>
      </c>
      <c r="IG50" s="48">
        <v>0</v>
      </c>
      <c r="IH50" s="48">
        <v>0</v>
      </c>
      <c r="II50" s="48">
        <v>0</v>
      </c>
      <c r="IJ50" s="48" t="s">
        <v>139</v>
      </c>
      <c r="IK50" s="48">
        <v>0</v>
      </c>
      <c r="IL50" s="48">
        <v>0</v>
      </c>
      <c r="IM50" s="48">
        <v>0</v>
      </c>
      <c r="IN50" s="48" t="s">
        <v>139</v>
      </c>
      <c r="IO50" s="48">
        <v>0</v>
      </c>
      <c r="IP50" s="48">
        <v>0</v>
      </c>
      <c r="IQ50" s="48">
        <v>0</v>
      </c>
      <c r="IR50" s="48" t="s">
        <v>139</v>
      </c>
      <c r="IS50" s="48">
        <v>0</v>
      </c>
      <c r="IT50" s="48">
        <v>0</v>
      </c>
      <c r="IU50" s="48">
        <v>0</v>
      </c>
      <c r="IV50" s="48" t="s">
        <v>139</v>
      </c>
      <c r="IW50" s="48">
        <v>0</v>
      </c>
      <c r="IX50" s="48">
        <v>0</v>
      </c>
      <c r="IY50" s="48">
        <v>0</v>
      </c>
      <c r="IZ50" s="48" t="s">
        <v>139</v>
      </c>
      <c r="JA50" s="48">
        <v>0</v>
      </c>
      <c r="JB50" s="48">
        <v>0</v>
      </c>
      <c r="JC50" s="48">
        <v>0</v>
      </c>
      <c r="JD50" s="48" t="s">
        <v>139</v>
      </c>
      <c r="JE50" s="48">
        <v>0</v>
      </c>
      <c r="JF50" s="48">
        <v>0</v>
      </c>
      <c r="JG50" s="48">
        <v>0</v>
      </c>
      <c r="JH50" s="48" t="s">
        <v>139</v>
      </c>
      <c r="JI50" s="48">
        <v>0</v>
      </c>
      <c r="JJ50" s="48">
        <v>0</v>
      </c>
      <c r="JK50" s="48">
        <v>0</v>
      </c>
      <c r="JL50" s="48" t="s">
        <v>139</v>
      </c>
      <c r="JM50" s="48">
        <v>0</v>
      </c>
      <c r="JN50" s="48">
        <v>0</v>
      </c>
      <c r="JO50" s="48">
        <v>0</v>
      </c>
      <c r="JP50" s="48">
        <v>0</v>
      </c>
      <c r="JQ50" s="48">
        <v>0</v>
      </c>
      <c r="JR50" s="48">
        <v>0</v>
      </c>
      <c r="JS50" s="48">
        <v>0</v>
      </c>
      <c r="JT50" s="48">
        <v>0</v>
      </c>
      <c r="JU50" s="48">
        <v>0</v>
      </c>
      <c r="JV50" s="48">
        <v>0</v>
      </c>
      <c r="JW50" s="48">
        <v>0</v>
      </c>
      <c r="JX50" s="48">
        <v>8</v>
      </c>
      <c r="JY50" s="48">
        <v>18</v>
      </c>
      <c r="JZ50" s="48">
        <v>0</v>
      </c>
      <c r="KA50" s="48">
        <v>0</v>
      </c>
      <c r="KB50" s="48">
        <v>0</v>
      </c>
      <c r="KC50" s="48">
        <v>0</v>
      </c>
      <c r="KD50" s="48">
        <v>0</v>
      </c>
      <c r="KE50" s="48">
        <v>0</v>
      </c>
      <c r="KF50" s="48">
        <v>0</v>
      </c>
      <c r="KG50" s="48">
        <v>0</v>
      </c>
      <c r="KH50" s="48">
        <v>0</v>
      </c>
      <c r="KI50" s="48">
        <v>0</v>
      </c>
      <c r="KJ50" s="48">
        <v>0</v>
      </c>
      <c r="KK50" s="48">
        <v>0</v>
      </c>
      <c r="KL50" s="48">
        <v>0</v>
      </c>
      <c r="KM50" s="48">
        <v>0</v>
      </c>
    </row>
    <row r="51" spans="1:299" ht="13.5" customHeight="1">
      <c r="A51" s="45" t="s">
        <v>127</v>
      </c>
      <c r="B51" s="46" t="s">
        <v>246</v>
      </c>
      <c r="C51" s="47" t="s">
        <v>247</v>
      </c>
      <c r="D51" s="48">
        <v>11</v>
      </c>
      <c r="E51" s="48">
        <v>23</v>
      </c>
      <c r="F51" s="48">
        <v>0</v>
      </c>
      <c r="G51" s="48">
        <v>0</v>
      </c>
      <c r="H51" s="48">
        <v>0</v>
      </c>
      <c r="I51" s="48">
        <v>0</v>
      </c>
      <c r="J51" s="48">
        <v>0</v>
      </c>
      <c r="K51" s="48">
        <v>0</v>
      </c>
      <c r="L51" s="48">
        <v>0</v>
      </c>
      <c r="M51" s="48">
        <v>0</v>
      </c>
      <c r="N51" s="48">
        <v>127</v>
      </c>
      <c r="O51" s="48">
        <v>293</v>
      </c>
      <c r="P51" s="48">
        <v>0</v>
      </c>
      <c r="Q51" s="48">
        <v>0</v>
      </c>
      <c r="R51" s="48">
        <v>0</v>
      </c>
      <c r="S51" s="48">
        <v>0</v>
      </c>
      <c r="T51" s="48">
        <v>0</v>
      </c>
      <c r="U51" s="48">
        <v>0</v>
      </c>
      <c r="V51" s="48">
        <v>0</v>
      </c>
      <c r="W51" s="48">
        <v>0</v>
      </c>
      <c r="X51" s="48">
        <v>272</v>
      </c>
      <c r="Y51" s="48">
        <v>679</v>
      </c>
      <c r="Z51" s="48">
        <v>0</v>
      </c>
      <c r="AA51" s="48">
        <v>0</v>
      </c>
      <c r="AB51" s="48">
        <v>0</v>
      </c>
      <c r="AC51" s="48">
        <v>0</v>
      </c>
      <c r="AD51" s="48">
        <v>0</v>
      </c>
      <c r="AE51" s="48">
        <v>0</v>
      </c>
      <c r="AF51" s="48">
        <v>0</v>
      </c>
      <c r="AG51" s="48">
        <v>0</v>
      </c>
      <c r="AH51" s="48">
        <f>AI51+BB51</f>
        <v>11</v>
      </c>
      <c r="AI51" s="48">
        <f>AJ51+AP51+AV51</f>
        <v>11</v>
      </c>
      <c r="AJ51" s="48">
        <f>SUM(AK51:AO51)</f>
        <v>2</v>
      </c>
      <c r="AK51" s="48">
        <v>0</v>
      </c>
      <c r="AL51" s="48">
        <v>2</v>
      </c>
      <c r="AM51" s="48">
        <v>0</v>
      </c>
      <c r="AN51" s="48">
        <v>0</v>
      </c>
      <c r="AO51" s="48">
        <v>0</v>
      </c>
      <c r="AP51" s="48">
        <f>SUM(AQ51:AU51)</f>
        <v>2</v>
      </c>
      <c r="AQ51" s="48">
        <v>0</v>
      </c>
      <c r="AR51" s="48">
        <v>2</v>
      </c>
      <c r="AS51" s="48">
        <v>0</v>
      </c>
      <c r="AT51" s="48">
        <v>0</v>
      </c>
      <c r="AU51" s="48">
        <v>0</v>
      </c>
      <c r="AV51" s="48">
        <f>SUM(AW51:BA51)</f>
        <v>7</v>
      </c>
      <c r="AW51" s="48">
        <v>0</v>
      </c>
      <c r="AX51" s="48">
        <v>7</v>
      </c>
      <c r="AY51" s="48">
        <v>0</v>
      </c>
      <c r="AZ51" s="48">
        <v>0</v>
      </c>
      <c r="BA51" s="48">
        <v>0</v>
      </c>
      <c r="BB51" s="48">
        <f>BC51+BI51+BO51+BU51+CA51</f>
        <v>0</v>
      </c>
      <c r="BC51" s="48">
        <f>SUM(BD51:BH51)</f>
        <v>0</v>
      </c>
      <c r="BD51" s="48">
        <v>0</v>
      </c>
      <c r="BE51" s="48">
        <v>0</v>
      </c>
      <c r="BF51" s="48">
        <v>0</v>
      </c>
      <c r="BG51" s="48">
        <v>0</v>
      </c>
      <c r="BH51" s="48">
        <v>0</v>
      </c>
      <c r="BI51" s="48">
        <f>SUM(BJ51:BN51)</f>
        <v>0</v>
      </c>
      <c r="BJ51" s="48">
        <v>0</v>
      </c>
      <c r="BK51" s="48">
        <v>0</v>
      </c>
      <c r="BL51" s="48">
        <v>0</v>
      </c>
      <c r="BM51" s="48">
        <v>0</v>
      </c>
      <c r="BN51" s="48">
        <v>0</v>
      </c>
      <c r="BO51" s="48">
        <f>SUM(BP51:BT51)</f>
        <v>0</v>
      </c>
      <c r="BP51" s="48">
        <v>0</v>
      </c>
      <c r="BQ51" s="48">
        <v>0</v>
      </c>
      <c r="BR51" s="48">
        <v>0</v>
      </c>
      <c r="BS51" s="48">
        <v>0</v>
      </c>
      <c r="BT51" s="48">
        <v>0</v>
      </c>
      <c r="BU51" s="48">
        <f>SUM(BV51:BZ51)</f>
        <v>0</v>
      </c>
      <c r="BV51" s="48">
        <v>0</v>
      </c>
      <c r="BW51" s="48">
        <v>0</v>
      </c>
      <c r="BX51" s="48">
        <v>0</v>
      </c>
      <c r="BY51" s="48">
        <v>0</v>
      </c>
      <c r="BZ51" s="48">
        <v>0</v>
      </c>
      <c r="CA51" s="48">
        <f>SUM(CB51:CF51)</f>
        <v>0</v>
      </c>
      <c r="CB51" s="48">
        <v>0</v>
      </c>
      <c r="CC51" s="48">
        <v>0</v>
      </c>
      <c r="CD51" s="48">
        <v>0</v>
      </c>
      <c r="CE51" s="48">
        <v>0</v>
      </c>
      <c r="CF51" s="48">
        <v>0</v>
      </c>
      <c r="CG51" s="48">
        <f>CH51+DA51</f>
        <v>0</v>
      </c>
      <c r="CH51" s="48">
        <f>CI51+CO51+CU51</f>
        <v>0</v>
      </c>
      <c r="CI51" s="48">
        <f>SUM(CJ51:CN51)</f>
        <v>0</v>
      </c>
      <c r="CJ51" s="48">
        <v>0</v>
      </c>
      <c r="CK51" s="48">
        <v>0</v>
      </c>
      <c r="CL51" s="48">
        <v>0</v>
      </c>
      <c r="CM51" s="48">
        <v>0</v>
      </c>
      <c r="CN51" s="48">
        <v>0</v>
      </c>
      <c r="CO51" s="48">
        <f>SUM(CP51:CT51)</f>
        <v>0</v>
      </c>
      <c r="CP51" s="48">
        <v>0</v>
      </c>
      <c r="CQ51" s="48">
        <v>0</v>
      </c>
      <c r="CR51" s="48">
        <v>0</v>
      </c>
      <c r="CS51" s="48">
        <v>0</v>
      </c>
      <c r="CT51" s="48">
        <v>0</v>
      </c>
      <c r="CU51" s="48">
        <f>SUM(CV51:CZ51)</f>
        <v>0</v>
      </c>
      <c r="CV51" s="48">
        <v>0</v>
      </c>
      <c r="CW51" s="48">
        <v>0</v>
      </c>
      <c r="CX51" s="48">
        <v>0</v>
      </c>
      <c r="CY51" s="48">
        <v>0</v>
      </c>
      <c r="CZ51" s="48">
        <v>0</v>
      </c>
      <c r="DA51" s="48">
        <f>DB51+DH51+DN51+DT51+DZ51</f>
        <v>0</v>
      </c>
      <c r="DB51" s="48">
        <f>SUM(DC51:DG51)</f>
        <v>0</v>
      </c>
      <c r="DC51" s="48">
        <v>0</v>
      </c>
      <c r="DD51" s="48">
        <v>0</v>
      </c>
      <c r="DE51" s="48">
        <v>0</v>
      </c>
      <c r="DF51" s="48">
        <v>0</v>
      </c>
      <c r="DG51" s="48">
        <v>0</v>
      </c>
      <c r="DH51" s="48">
        <f>SUM(DI51:DM51)</f>
        <v>0</v>
      </c>
      <c r="DI51" s="48">
        <v>0</v>
      </c>
      <c r="DJ51" s="48">
        <v>0</v>
      </c>
      <c r="DK51" s="48">
        <v>0</v>
      </c>
      <c r="DL51" s="48">
        <v>0</v>
      </c>
      <c r="DM51" s="48">
        <v>0</v>
      </c>
      <c r="DN51" s="48">
        <f>SUM(DO51:DS51)</f>
        <v>0</v>
      </c>
      <c r="DO51" s="48">
        <v>0</v>
      </c>
      <c r="DP51" s="48">
        <v>0</v>
      </c>
      <c r="DQ51" s="48">
        <v>0</v>
      </c>
      <c r="DR51" s="48">
        <v>0</v>
      </c>
      <c r="DS51" s="48">
        <v>0</v>
      </c>
      <c r="DT51" s="48">
        <f>SUM(DU51:DY51)</f>
        <v>0</v>
      </c>
      <c r="DU51" s="48">
        <v>0</v>
      </c>
      <c r="DV51" s="48">
        <v>0</v>
      </c>
      <c r="DW51" s="48">
        <v>0</v>
      </c>
      <c r="DX51" s="48">
        <v>0</v>
      </c>
      <c r="DY51" s="48">
        <v>0</v>
      </c>
      <c r="DZ51" s="48">
        <f>SUM(EA51:EE51)</f>
        <v>0</v>
      </c>
      <c r="EA51" s="48">
        <v>0</v>
      </c>
      <c r="EB51" s="48">
        <v>0</v>
      </c>
      <c r="EC51" s="48">
        <v>0</v>
      </c>
      <c r="ED51" s="48">
        <v>0</v>
      </c>
      <c r="EE51" s="48">
        <v>0</v>
      </c>
      <c r="EF51" s="48">
        <v>0</v>
      </c>
      <c r="EG51" s="48">
        <v>0</v>
      </c>
      <c r="EH51" s="48">
        <v>0</v>
      </c>
      <c r="EI51" s="48">
        <v>0</v>
      </c>
      <c r="EJ51" s="48">
        <v>0</v>
      </c>
      <c r="EK51" s="48">
        <v>0</v>
      </c>
      <c r="EL51" s="48">
        <v>0</v>
      </c>
      <c r="EM51" s="48">
        <v>0</v>
      </c>
      <c r="EN51" s="48">
        <v>0</v>
      </c>
      <c r="EO51" s="48">
        <v>0</v>
      </c>
      <c r="EP51" s="73" t="s">
        <v>139</v>
      </c>
      <c r="EQ51" s="73" t="s">
        <v>139</v>
      </c>
      <c r="ER51" s="48">
        <v>0</v>
      </c>
      <c r="ES51" s="73" t="s">
        <v>139</v>
      </c>
      <c r="ET51" s="73" t="s">
        <v>139</v>
      </c>
      <c r="EU51" s="48">
        <v>0</v>
      </c>
      <c r="EV51" s="73" t="s">
        <v>139</v>
      </c>
      <c r="EW51" s="73" t="s">
        <v>139</v>
      </c>
      <c r="EX51" s="48">
        <v>0</v>
      </c>
      <c r="EY51" s="73" t="s">
        <v>139</v>
      </c>
      <c r="EZ51" s="73" t="s">
        <v>139</v>
      </c>
      <c r="FA51" s="48">
        <v>0</v>
      </c>
      <c r="FB51" s="73" t="s">
        <v>139</v>
      </c>
      <c r="FC51" s="73" t="s">
        <v>139</v>
      </c>
      <c r="FD51" s="48">
        <v>0</v>
      </c>
      <c r="FE51" s="48">
        <v>0</v>
      </c>
      <c r="FF51" s="48">
        <v>0</v>
      </c>
      <c r="FG51" s="48">
        <v>0</v>
      </c>
      <c r="FH51" s="48">
        <v>0</v>
      </c>
      <c r="FI51" s="48">
        <v>0</v>
      </c>
      <c r="FJ51" s="48" t="s">
        <v>230</v>
      </c>
      <c r="FK51" s="48">
        <v>0</v>
      </c>
      <c r="FL51" s="48">
        <v>0</v>
      </c>
      <c r="FM51" s="48">
        <v>0</v>
      </c>
      <c r="FN51" s="48" t="s">
        <v>248</v>
      </c>
      <c r="FO51" s="48">
        <v>0</v>
      </c>
      <c r="FP51" s="48">
        <v>0</v>
      </c>
      <c r="FQ51" s="48">
        <v>0</v>
      </c>
      <c r="FR51" s="48" t="s">
        <v>139</v>
      </c>
      <c r="FS51" s="48">
        <v>0</v>
      </c>
      <c r="FT51" s="48">
        <v>0</v>
      </c>
      <c r="FU51" s="48">
        <v>0</v>
      </c>
      <c r="FV51" s="48" t="s">
        <v>139</v>
      </c>
      <c r="FW51" s="48">
        <v>0</v>
      </c>
      <c r="FX51" s="48">
        <v>0</v>
      </c>
      <c r="FY51" s="48">
        <v>0</v>
      </c>
      <c r="FZ51" s="48" t="s">
        <v>139</v>
      </c>
      <c r="GA51" s="48">
        <v>0</v>
      </c>
      <c r="GB51" s="48">
        <v>0</v>
      </c>
      <c r="GC51" s="48">
        <v>0</v>
      </c>
      <c r="GD51" s="48" t="s">
        <v>139</v>
      </c>
      <c r="GE51" s="48">
        <v>0</v>
      </c>
      <c r="GF51" s="48">
        <v>0</v>
      </c>
      <c r="GG51" s="48">
        <v>0</v>
      </c>
      <c r="GH51" s="48" t="s">
        <v>139</v>
      </c>
      <c r="GI51" s="48">
        <v>0</v>
      </c>
      <c r="GJ51" s="48">
        <v>0</v>
      </c>
      <c r="GK51" s="48">
        <v>0</v>
      </c>
      <c r="GL51" s="48" t="s">
        <v>139</v>
      </c>
      <c r="GM51" s="48">
        <v>0</v>
      </c>
      <c r="GN51" s="48">
        <v>0</v>
      </c>
      <c r="GO51" s="48">
        <v>0</v>
      </c>
      <c r="GP51" s="48" t="s">
        <v>139</v>
      </c>
      <c r="GQ51" s="48">
        <v>0</v>
      </c>
      <c r="GR51" s="48">
        <v>0</v>
      </c>
      <c r="GS51" s="48">
        <v>0</v>
      </c>
      <c r="GT51" s="48" t="s">
        <v>139</v>
      </c>
      <c r="GU51" s="48">
        <v>0</v>
      </c>
      <c r="GV51" s="48">
        <v>0</v>
      </c>
      <c r="GW51" s="48">
        <v>0</v>
      </c>
      <c r="GX51" s="48">
        <v>0</v>
      </c>
      <c r="GY51" s="48">
        <v>0</v>
      </c>
      <c r="GZ51" s="48">
        <v>0</v>
      </c>
      <c r="HA51" s="48">
        <v>0</v>
      </c>
      <c r="HB51" s="48">
        <v>0</v>
      </c>
      <c r="HC51" s="48">
        <v>0</v>
      </c>
      <c r="HD51" s="48">
        <v>0</v>
      </c>
      <c r="HE51" s="48">
        <v>0</v>
      </c>
      <c r="HF51" s="48">
        <v>0</v>
      </c>
      <c r="HG51" s="48">
        <v>0</v>
      </c>
      <c r="HH51" s="73" t="s">
        <v>139</v>
      </c>
      <c r="HI51" s="73" t="s">
        <v>139</v>
      </c>
      <c r="HJ51" s="48">
        <v>0</v>
      </c>
      <c r="HK51" s="73" t="s">
        <v>139</v>
      </c>
      <c r="HL51" s="73" t="s">
        <v>139</v>
      </c>
      <c r="HM51" s="48">
        <v>0</v>
      </c>
      <c r="HN51" s="73" t="s">
        <v>139</v>
      </c>
      <c r="HO51" s="73" t="s">
        <v>139</v>
      </c>
      <c r="HP51" s="48">
        <v>0</v>
      </c>
      <c r="HQ51" s="73" t="s">
        <v>139</v>
      </c>
      <c r="HR51" s="73" t="s">
        <v>139</v>
      </c>
      <c r="HS51" s="48">
        <v>0</v>
      </c>
      <c r="HT51" s="73" t="s">
        <v>139</v>
      </c>
      <c r="HU51" s="73" t="s">
        <v>139</v>
      </c>
      <c r="HV51" s="48">
        <v>0</v>
      </c>
      <c r="HW51" s="48">
        <v>0</v>
      </c>
      <c r="HX51" s="48">
        <v>0</v>
      </c>
      <c r="HY51" s="48">
        <v>0</v>
      </c>
      <c r="HZ51" s="48">
        <v>0</v>
      </c>
      <c r="IA51" s="48">
        <v>0</v>
      </c>
      <c r="IB51" s="48" t="s">
        <v>139</v>
      </c>
      <c r="IC51" s="48">
        <v>0</v>
      </c>
      <c r="ID51" s="48">
        <v>0</v>
      </c>
      <c r="IE51" s="48">
        <v>0</v>
      </c>
      <c r="IF51" s="48" t="s">
        <v>139</v>
      </c>
      <c r="IG51" s="48">
        <v>0</v>
      </c>
      <c r="IH51" s="48">
        <v>0</v>
      </c>
      <c r="II51" s="48">
        <v>0</v>
      </c>
      <c r="IJ51" s="48" t="s">
        <v>139</v>
      </c>
      <c r="IK51" s="48">
        <v>0</v>
      </c>
      <c r="IL51" s="48">
        <v>0</v>
      </c>
      <c r="IM51" s="48">
        <v>0</v>
      </c>
      <c r="IN51" s="48" t="s">
        <v>139</v>
      </c>
      <c r="IO51" s="48">
        <v>0</v>
      </c>
      <c r="IP51" s="48">
        <v>0</v>
      </c>
      <c r="IQ51" s="48">
        <v>0</v>
      </c>
      <c r="IR51" s="48" t="s">
        <v>139</v>
      </c>
      <c r="IS51" s="48">
        <v>0</v>
      </c>
      <c r="IT51" s="48">
        <v>0</v>
      </c>
      <c r="IU51" s="48">
        <v>0</v>
      </c>
      <c r="IV51" s="48" t="s">
        <v>139</v>
      </c>
      <c r="IW51" s="48">
        <v>0</v>
      </c>
      <c r="IX51" s="48">
        <v>0</v>
      </c>
      <c r="IY51" s="48">
        <v>0</v>
      </c>
      <c r="IZ51" s="48" t="s">
        <v>139</v>
      </c>
      <c r="JA51" s="48">
        <v>0</v>
      </c>
      <c r="JB51" s="48">
        <v>0</v>
      </c>
      <c r="JC51" s="48">
        <v>0</v>
      </c>
      <c r="JD51" s="48" t="s">
        <v>139</v>
      </c>
      <c r="JE51" s="48">
        <v>0</v>
      </c>
      <c r="JF51" s="48">
        <v>0</v>
      </c>
      <c r="JG51" s="48">
        <v>0</v>
      </c>
      <c r="JH51" s="48" t="s">
        <v>139</v>
      </c>
      <c r="JI51" s="48">
        <v>0</v>
      </c>
      <c r="JJ51" s="48">
        <v>0</v>
      </c>
      <c r="JK51" s="48">
        <v>0</v>
      </c>
      <c r="JL51" s="48" t="s">
        <v>139</v>
      </c>
      <c r="JM51" s="48">
        <v>0</v>
      </c>
      <c r="JN51" s="48">
        <v>0</v>
      </c>
      <c r="JO51" s="48">
        <v>0</v>
      </c>
      <c r="JP51" s="48">
        <v>0</v>
      </c>
      <c r="JQ51" s="48">
        <v>0</v>
      </c>
      <c r="JR51" s="48">
        <v>0</v>
      </c>
      <c r="JS51" s="48">
        <v>0</v>
      </c>
      <c r="JT51" s="48">
        <v>0</v>
      </c>
      <c r="JU51" s="48">
        <v>0</v>
      </c>
      <c r="JV51" s="48">
        <v>0</v>
      </c>
      <c r="JW51" s="48">
        <v>0</v>
      </c>
      <c r="JX51" s="48">
        <v>3</v>
      </c>
      <c r="JY51" s="48">
        <v>7</v>
      </c>
      <c r="JZ51" s="48">
        <v>0</v>
      </c>
      <c r="KA51" s="48">
        <v>0</v>
      </c>
      <c r="KB51" s="48">
        <v>0</v>
      </c>
      <c r="KC51" s="48">
        <v>0</v>
      </c>
      <c r="KD51" s="48">
        <v>0</v>
      </c>
      <c r="KE51" s="48">
        <v>0</v>
      </c>
      <c r="KF51" s="48">
        <v>0</v>
      </c>
      <c r="KG51" s="48">
        <v>0</v>
      </c>
      <c r="KH51" s="48">
        <v>0</v>
      </c>
      <c r="KI51" s="48">
        <v>0</v>
      </c>
      <c r="KJ51" s="48">
        <v>0</v>
      </c>
      <c r="KK51" s="48">
        <v>0</v>
      </c>
      <c r="KL51" s="48">
        <v>0</v>
      </c>
      <c r="KM51" s="48">
        <v>0</v>
      </c>
    </row>
    <row r="52" spans="1:299" ht="13.5" customHeight="1">
      <c r="A52" s="45" t="s">
        <v>127</v>
      </c>
      <c r="B52" s="46" t="s">
        <v>249</v>
      </c>
      <c r="C52" s="47" t="s">
        <v>250</v>
      </c>
      <c r="D52" s="48">
        <v>0</v>
      </c>
      <c r="E52" s="48">
        <v>0</v>
      </c>
      <c r="F52" s="48">
        <v>0</v>
      </c>
      <c r="G52" s="48">
        <v>0</v>
      </c>
      <c r="H52" s="48">
        <v>0</v>
      </c>
      <c r="I52" s="48">
        <v>0</v>
      </c>
      <c r="J52" s="48">
        <v>0</v>
      </c>
      <c r="K52" s="48">
        <v>0</v>
      </c>
      <c r="L52" s="48">
        <v>0</v>
      </c>
      <c r="M52" s="48">
        <v>0</v>
      </c>
      <c r="N52" s="48">
        <v>32</v>
      </c>
      <c r="O52" s="48">
        <v>84</v>
      </c>
      <c r="P52" s="48">
        <v>0</v>
      </c>
      <c r="Q52" s="48">
        <v>0</v>
      </c>
      <c r="R52" s="48">
        <v>0</v>
      </c>
      <c r="S52" s="48">
        <v>0</v>
      </c>
      <c r="T52" s="48">
        <v>1</v>
      </c>
      <c r="U52" s="48">
        <v>7</v>
      </c>
      <c r="V52" s="48">
        <v>0</v>
      </c>
      <c r="W52" s="48">
        <v>0</v>
      </c>
      <c r="X52" s="48">
        <v>74</v>
      </c>
      <c r="Y52" s="48">
        <v>340</v>
      </c>
      <c r="Z52" s="48">
        <v>0</v>
      </c>
      <c r="AA52" s="48">
        <v>0</v>
      </c>
      <c r="AB52" s="48">
        <v>0</v>
      </c>
      <c r="AC52" s="48">
        <v>0</v>
      </c>
      <c r="AD52" s="48">
        <v>0</v>
      </c>
      <c r="AE52" s="48">
        <v>0</v>
      </c>
      <c r="AF52" s="48">
        <v>0</v>
      </c>
      <c r="AG52" s="48">
        <v>0</v>
      </c>
      <c r="AH52" s="48">
        <f>AI52+BB52</f>
        <v>0</v>
      </c>
      <c r="AI52" s="48">
        <f>AJ52+AP52+AV52</f>
        <v>0</v>
      </c>
      <c r="AJ52" s="48">
        <f>SUM(AK52:AO52)</f>
        <v>0</v>
      </c>
      <c r="AK52" s="48">
        <v>0</v>
      </c>
      <c r="AL52" s="48">
        <v>0</v>
      </c>
      <c r="AM52" s="48">
        <v>0</v>
      </c>
      <c r="AN52" s="48">
        <v>0</v>
      </c>
      <c r="AO52" s="48">
        <v>0</v>
      </c>
      <c r="AP52" s="48">
        <f>SUM(AQ52:AU52)</f>
        <v>0</v>
      </c>
      <c r="AQ52" s="48">
        <v>0</v>
      </c>
      <c r="AR52" s="48">
        <v>0</v>
      </c>
      <c r="AS52" s="48">
        <v>0</v>
      </c>
      <c r="AT52" s="48">
        <v>0</v>
      </c>
      <c r="AU52" s="48">
        <v>0</v>
      </c>
      <c r="AV52" s="48">
        <f>SUM(AW52:BA52)</f>
        <v>0</v>
      </c>
      <c r="AW52" s="48">
        <v>0</v>
      </c>
      <c r="AX52" s="48">
        <v>0</v>
      </c>
      <c r="AY52" s="48">
        <v>0</v>
      </c>
      <c r="AZ52" s="48">
        <v>0</v>
      </c>
      <c r="BA52" s="48">
        <v>0</v>
      </c>
      <c r="BB52" s="48">
        <f>BC52+BI52+BO52+BU52+CA52</f>
        <v>0</v>
      </c>
      <c r="BC52" s="48">
        <f>SUM(BD52:BH52)</f>
        <v>0</v>
      </c>
      <c r="BD52" s="48">
        <v>0</v>
      </c>
      <c r="BE52" s="48">
        <v>0</v>
      </c>
      <c r="BF52" s="48">
        <v>0</v>
      </c>
      <c r="BG52" s="48">
        <v>0</v>
      </c>
      <c r="BH52" s="48">
        <v>0</v>
      </c>
      <c r="BI52" s="48">
        <f>SUM(BJ52:BN52)</f>
        <v>0</v>
      </c>
      <c r="BJ52" s="48">
        <v>0</v>
      </c>
      <c r="BK52" s="48">
        <v>0</v>
      </c>
      <c r="BL52" s="48">
        <v>0</v>
      </c>
      <c r="BM52" s="48">
        <v>0</v>
      </c>
      <c r="BN52" s="48">
        <v>0</v>
      </c>
      <c r="BO52" s="48">
        <f>SUM(BP52:BT52)</f>
        <v>0</v>
      </c>
      <c r="BP52" s="48">
        <v>0</v>
      </c>
      <c r="BQ52" s="48">
        <v>0</v>
      </c>
      <c r="BR52" s="48">
        <v>0</v>
      </c>
      <c r="BS52" s="48">
        <v>0</v>
      </c>
      <c r="BT52" s="48">
        <v>0</v>
      </c>
      <c r="BU52" s="48">
        <f>SUM(BV52:BZ52)</f>
        <v>0</v>
      </c>
      <c r="BV52" s="48">
        <v>0</v>
      </c>
      <c r="BW52" s="48">
        <v>0</v>
      </c>
      <c r="BX52" s="48">
        <v>0</v>
      </c>
      <c r="BY52" s="48">
        <v>0</v>
      </c>
      <c r="BZ52" s="48">
        <v>0</v>
      </c>
      <c r="CA52" s="48">
        <f>SUM(CB52:CF52)</f>
        <v>0</v>
      </c>
      <c r="CB52" s="48">
        <v>0</v>
      </c>
      <c r="CC52" s="48">
        <v>0</v>
      </c>
      <c r="CD52" s="48">
        <v>0</v>
      </c>
      <c r="CE52" s="48">
        <v>0</v>
      </c>
      <c r="CF52" s="48">
        <v>0</v>
      </c>
      <c r="CG52" s="48">
        <f>CH52+DA52</f>
        <v>0</v>
      </c>
      <c r="CH52" s="48">
        <f>CI52+CO52+CU52</f>
        <v>0</v>
      </c>
      <c r="CI52" s="48">
        <f>SUM(CJ52:CN52)</f>
        <v>0</v>
      </c>
      <c r="CJ52" s="48">
        <v>0</v>
      </c>
      <c r="CK52" s="48">
        <v>0</v>
      </c>
      <c r="CL52" s="48">
        <v>0</v>
      </c>
      <c r="CM52" s="48">
        <v>0</v>
      </c>
      <c r="CN52" s="48">
        <v>0</v>
      </c>
      <c r="CO52" s="48">
        <f>SUM(CP52:CT52)</f>
        <v>0</v>
      </c>
      <c r="CP52" s="48">
        <v>0</v>
      </c>
      <c r="CQ52" s="48">
        <v>0</v>
      </c>
      <c r="CR52" s="48">
        <v>0</v>
      </c>
      <c r="CS52" s="48">
        <v>0</v>
      </c>
      <c r="CT52" s="48">
        <v>0</v>
      </c>
      <c r="CU52" s="48">
        <f>SUM(CV52:CZ52)</f>
        <v>0</v>
      </c>
      <c r="CV52" s="48">
        <v>0</v>
      </c>
      <c r="CW52" s="48">
        <v>0</v>
      </c>
      <c r="CX52" s="48">
        <v>0</v>
      </c>
      <c r="CY52" s="48">
        <v>0</v>
      </c>
      <c r="CZ52" s="48">
        <v>0</v>
      </c>
      <c r="DA52" s="48">
        <f>DB52+DH52+DN52+DT52+DZ52</f>
        <v>0</v>
      </c>
      <c r="DB52" s="48">
        <f>SUM(DC52:DG52)</f>
        <v>0</v>
      </c>
      <c r="DC52" s="48">
        <v>0</v>
      </c>
      <c r="DD52" s="48">
        <v>0</v>
      </c>
      <c r="DE52" s="48">
        <v>0</v>
      </c>
      <c r="DF52" s="48">
        <v>0</v>
      </c>
      <c r="DG52" s="48">
        <v>0</v>
      </c>
      <c r="DH52" s="48">
        <f>SUM(DI52:DM52)</f>
        <v>0</v>
      </c>
      <c r="DI52" s="48">
        <v>0</v>
      </c>
      <c r="DJ52" s="48">
        <v>0</v>
      </c>
      <c r="DK52" s="48">
        <v>0</v>
      </c>
      <c r="DL52" s="48">
        <v>0</v>
      </c>
      <c r="DM52" s="48">
        <v>0</v>
      </c>
      <c r="DN52" s="48">
        <f>SUM(DO52:DS52)</f>
        <v>0</v>
      </c>
      <c r="DO52" s="48">
        <v>0</v>
      </c>
      <c r="DP52" s="48">
        <v>0</v>
      </c>
      <c r="DQ52" s="48">
        <v>0</v>
      </c>
      <c r="DR52" s="48">
        <v>0</v>
      </c>
      <c r="DS52" s="48">
        <v>0</v>
      </c>
      <c r="DT52" s="48">
        <f>SUM(DU52:DY52)</f>
        <v>0</v>
      </c>
      <c r="DU52" s="48">
        <v>0</v>
      </c>
      <c r="DV52" s="48">
        <v>0</v>
      </c>
      <c r="DW52" s="48">
        <v>0</v>
      </c>
      <c r="DX52" s="48">
        <v>0</v>
      </c>
      <c r="DY52" s="48">
        <v>0</v>
      </c>
      <c r="DZ52" s="48">
        <f>SUM(EA52:EE52)</f>
        <v>0</v>
      </c>
      <c r="EA52" s="48">
        <v>0</v>
      </c>
      <c r="EB52" s="48">
        <v>0</v>
      </c>
      <c r="EC52" s="48">
        <v>0</v>
      </c>
      <c r="ED52" s="48">
        <v>0</v>
      </c>
      <c r="EE52" s="48">
        <v>0</v>
      </c>
      <c r="EF52" s="48">
        <v>0</v>
      </c>
      <c r="EG52" s="48">
        <v>0</v>
      </c>
      <c r="EH52" s="48">
        <v>0</v>
      </c>
      <c r="EI52" s="48">
        <v>0</v>
      </c>
      <c r="EJ52" s="48">
        <v>0</v>
      </c>
      <c r="EK52" s="48">
        <v>0</v>
      </c>
      <c r="EL52" s="48">
        <v>0</v>
      </c>
      <c r="EM52" s="48">
        <v>0</v>
      </c>
      <c r="EN52" s="48">
        <v>0</v>
      </c>
      <c r="EO52" s="48">
        <v>0</v>
      </c>
      <c r="EP52" s="73" t="s">
        <v>139</v>
      </c>
      <c r="EQ52" s="73" t="s">
        <v>139</v>
      </c>
      <c r="ER52" s="48">
        <v>0</v>
      </c>
      <c r="ES52" s="73" t="s">
        <v>139</v>
      </c>
      <c r="ET52" s="73" t="s">
        <v>139</v>
      </c>
      <c r="EU52" s="48">
        <v>0</v>
      </c>
      <c r="EV52" s="73" t="s">
        <v>139</v>
      </c>
      <c r="EW52" s="73" t="s">
        <v>139</v>
      </c>
      <c r="EX52" s="48">
        <v>0</v>
      </c>
      <c r="EY52" s="73" t="s">
        <v>139</v>
      </c>
      <c r="EZ52" s="73" t="s">
        <v>139</v>
      </c>
      <c r="FA52" s="48">
        <v>0</v>
      </c>
      <c r="FB52" s="73" t="s">
        <v>139</v>
      </c>
      <c r="FC52" s="73" t="s">
        <v>139</v>
      </c>
      <c r="FD52" s="48">
        <v>0</v>
      </c>
      <c r="FE52" s="48">
        <v>0</v>
      </c>
      <c r="FF52" s="48">
        <v>0</v>
      </c>
      <c r="FG52" s="48">
        <v>0</v>
      </c>
      <c r="FH52" s="48">
        <v>0</v>
      </c>
      <c r="FI52" s="48">
        <v>0</v>
      </c>
      <c r="FJ52" s="48" t="s">
        <v>139</v>
      </c>
      <c r="FK52" s="48">
        <v>0</v>
      </c>
      <c r="FL52" s="48">
        <v>0</v>
      </c>
      <c r="FM52" s="48">
        <v>0</v>
      </c>
      <c r="FN52" s="48" t="s">
        <v>139</v>
      </c>
      <c r="FO52" s="48">
        <v>0</v>
      </c>
      <c r="FP52" s="48">
        <v>0</v>
      </c>
      <c r="FQ52" s="48">
        <v>0</v>
      </c>
      <c r="FR52" s="48" t="s">
        <v>139</v>
      </c>
      <c r="FS52" s="48">
        <v>0</v>
      </c>
      <c r="FT52" s="48">
        <v>0</v>
      </c>
      <c r="FU52" s="48">
        <v>0</v>
      </c>
      <c r="FV52" s="48" t="s">
        <v>139</v>
      </c>
      <c r="FW52" s="48">
        <v>0</v>
      </c>
      <c r="FX52" s="48">
        <v>0</v>
      </c>
      <c r="FY52" s="48">
        <v>0</v>
      </c>
      <c r="FZ52" s="48" t="s">
        <v>139</v>
      </c>
      <c r="GA52" s="48">
        <v>0</v>
      </c>
      <c r="GB52" s="48">
        <v>0</v>
      </c>
      <c r="GC52" s="48">
        <v>0</v>
      </c>
      <c r="GD52" s="48" t="s">
        <v>139</v>
      </c>
      <c r="GE52" s="48">
        <v>0</v>
      </c>
      <c r="GF52" s="48">
        <v>0</v>
      </c>
      <c r="GG52" s="48">
        <v>0</v>
      </c>
      <c r="GH52" s="48" t="s">
        <v>139</v>
      </c>
      <c r="GI52" s="48">
        <v>0</v>
      </c>
      <c r="GJ52" s="48">
        <v>0</v>
      </c>
      <c r="GK52" s="48">
        <v>0</v>
      </c>
      <c r="GL52" s="48" t="s">
        <v>139</v>
      </c>
      <c r="GM52" s="48">
        <v>0</v>
      </c>
      <c r="GN52" s="48">
        <v>0</v>
      </c>
      <c r="GO52" s="48">
        <v>0</v>
      </c>
      <c r="GP52" s="48" t="s">
        <v>139</v>
      </c>
      <c r="GQ52" s="48">
        <v>0</v>
      </c>
      <c r="GR52" s="48">
        <v>0</v>
      </c>
      <c r="GS52" s="48">
        <v>0</v>
      </c>
      <c r="GT52" s="48" t="s">
        <v>139</v>
      </c>
      <c r="GU52" s="48">
        <v>0</v>
      </c>
      <c r="GV52" s="48">
        <v>0</v>
      </c>
      <c r="GW52" s="48">
        <v>0</v>
      </c>
      <c r="GX52" s="48">
        <v>0</v>
      </c>
      <c r="GY52" s="48">
        <v>0</v>
      </c>
      <c r="GZ52" s="48">
        <v>0</v>
      </c>
      <c r="HA52" s="48">
        <v>0</v>
      </c>
      <c r="HB52" s="48">
        <v>0</v>
      </c>
      <c r="HC52" s="48">
        <v>0</v>
      </c>
      <c r="HD52" s="48">
        <v>0</v>
      </c>
      <c r="HE52" s="48">
        <v>0</v>
      </c>
      <c r="HF52" s="48">
        <v>0</v>
      </c>
      <c r="HG52" s="48">
        <v>0</v>
      </c>
      <c r="HH52" s="73" t="s">
        <v>139</v>
      </c>
      <c r="HI52" s="73" t="s">
        <v>139</v>
      </c>
      <c r="HJ52" s="48">
        <v>0</v>
      </c>
      <c r="HK52" s="73" t="s">
        <v>139</v>
      </c>
      <c r="HL52" s="73" t="s">
        <v>139</v>
      </c>
      <c r="HM52" s="48">
        <v>0</v>
      </c>
      <c r="HN52" s="73" t="s">
        <v>139</v>
      </c>
      <c r="HO52" s="73" t="s">
        <v>139</v>
      </c>
      <c r="HP52" s="48">
        <v>0</v>
      </c>
      <c r="HQ52" s="73" t="s">
        <v>139</v>
      </c>
      <c r="HR52" s="73" t="s">
        <v>139</v>
      </c>
      <c r="HS52" s="48">
        <v>0</v>
      </c>
      <c r="HT52" s="73" t="s">
        <v>139</v>
      </c>
      <c r="HU52" s="73" t="s">
        <v>139</v>
      </c>
      <c r="HV52" s="48">
        <v>0</v>
      </c>
      <c r="HW52" s="48">
        <v>0</v>
      </c>
      <c r="HX52" s="48">
        <v>0</v>
      </c>
      <c r="HY52" s="48">
        <v>0</v>
      </c>
      <c r="HZ52" s="48">
        <v>0</v>
      </c>
      <c r="IA52" s="48">
        <v>0</v>
      </c>
      <c r="IB52" s="48" t="s">
        <v>139</v>
      </c>
      <c r="IC52" s="48">
        <v>0</v>
      </c>
      <c r="ID52" s="48">
        <v>0</v>
      </c>
      <c r="IE52" s="48">
        <v>0</v>
      </c>
      <c r="IF52" s="48" t="s">
        <v>139</v>
      </c>
      <c r="IG52" s="48">
        <v>0</v>
      </c>
      <c r="IH52" s="48">
        <v>0</v>
      </c>
      <c r="II52" s="48">
        <v>0</v>
      </c>
      <c r="IJ52" s="48" t="s">
        <v>139</v>
      </c>
      <c r="IK52" s="48">
        <v>0</v>
      </c>
      <c r="IL52" s="48">
        <v>0</v>
      </c>
      <c r="IM52" s="48">
        <v>0</v>
      </c>
      <c r="IN52" s="48" t="s">
        <v>139</v>
      </c>
      <c r="IO52" s="48">
        <v>0</v>
      </c>
      <c r="IP52" s="48">
        <v>0</v>
      </c>
      <c r="IQ52" s="48">
        <v>0</v>
      </c>
      <c r="IR52" s="48" t="s">
        <v>139</v>
      </c>
      <c r="IS52" s="48">
        <v>0</v>
      </c>
      <c r="IT52" s="48">
        <v>0</v>
      </c>
      <c r="IU52" s="48">
        <v>0</v>
      </c>
      <c r="IV52" s="48" t="s">
        <v>139</v>
      </c>
      <c r="IW52" s="48">
        <v>0</v>
      </c>
      <c r="IX52" s="48">
        <v>0</v>
      </c>
      <c r="IY52" s="48">
        <v>0</v>
      </c>
      <c r="IZ52" s="48" t="s">
        <v>139</v>
      </c>
      <c r="JA52" s="48">
        <v>0</v>
      </c>
      <c r="JB52" s="48">
        <v>0</v>
      </c>
      <c r="JC52" s="48">
        <v>0</v>
      </c>
      <c r="JD52" s="48" t="s">
        <v>139</v>
      </c>
      <c r="JE52" s="48">
        <v>0</v>
      </c>
      <c r="JF52" s="48">
        <v>0</v>
      </c>
      <c r="JG52" s="48">
        <v>0</v>
      </c>
      <c r="JH52" s="48" t="s">
        <v>139</v>
      </c>
      <c r="JI52" s="48">
        <v>0</v>
      </c>
      <c r="JJ52" s="48">
        <v>0</v>
      </c>
      <c r="JK52" s="48">
        <v>0</v>
      </c>
      <c r="JL52" s="48" t="s">
        <v>139</v>
      </c>
      <c r="JM52" s="48">
        <v>0</v>
      </c>
      <c r="JN52" s="48">
        <v>0</v>
      </c>
      <c r="JO52" s="48">
        <v>0</v>
      </c>
      <c r="JP52" s="48">
        <v>0</v>
      </c>
      <c r="JQ52" s="48">
        <v>0</v>
      </c>
      <c r="JR52" s="48">
        <v>0</v>
      </c>
      <c r="JS52" s="48">
        <v>0</v>
      </c>
      <c r="JT52" s="48">
        <v>0</v>
      </c>
      <c r="JU52" s="48">
        <v>0</v>
      </c>
      <c r="JV52" s="48">
        <v>0</v>
      </c>
      <c r="JW52" s="48">
        <v>0</v>
      </c>
      <c r="JX52" s="48">
        <v>1</v>
      </c>
      <c r="JY52" s="48">
        <v>2</v>
      </c>
      <c r="JZ52" s="48">
        <v>0</v>
      </c>
      <c r="KA52" s="48">
        <v>0</v>
      </c>
      <c r="KB52" s="48">
        <v>0</v>
      </c>
      <c r="KC52" s="48">
        <v>0</v>
      </c>
      <c r="KD52" s="48">
        <v>0</v>
      </c>
      <c r="KE52" s="48">
        <v>0</v>
      </c>
      <c r="KF52" s="48">
        <v>0</v>
      </c>
      <c r="KG52" s="48">
        <v>0</v>
      </c>
      <c r="KH52" s="48">
        <v>0</v>
      </c>
      <c r="KI52" s="48">
        <v>0</v>
      </c>
      <c r="KJ52" s="48">
        <v>0</v>
      </c>
      <c r="KK52" s="48">
        <v>0</v>
      </c>
      <c r="KL52" s="48">
        <v>0</v>
      </c>
      <c r="KM52" s="48">
        <v>0</v>
      </c>
    </row>
    <row r="53" spans="1:299" ht="13.5" customHeight="1">
      <c r="A53" s="45" t="s">
        <v>127</v>
      </c>
      <c r="B53" s="46" t="s">
        <v>251</v>
      </c>
      <c r="C53" s="47" t="s">
        <v>252</v>
      </c>
      <c r="D53" s="48">
        <v>3</v>
      </c>
      <c r="E53" s="48">
        <v>4</v>
      </c>
      <c r="F53" s="48">
        <v>0</v>
      </c>
      <c r="G53" s="48">
        <v>0</v>
      </c>
      <c r="H53" s="48">
        <v>0</v>
      </c>
      <c r="I53" s="48">
        <v>0</v>
      </c>
      <c r="J53" s="48">
        <v>0</v>
      </c>
      <c r="K53" s="48">
        <v>0</v>
      </c>
      <c r="L53" s="48">
        <v>0</v>
      </c>
      <c r="M53" s="48">
        <v>0</v>
      </c>
      <c r="N53" s="48">
        <v>53</v>
      </c>
      <c r="O53" s="48">
        <v>118</v>
      </c>
      <c r="P53" s="48">
        <v>0</v>
      </c>
      <c r="Q53" s="48">
        <v>0</v>
      </c>
      <c r="R53" s="48">
        <v>0</v>
      </c>
      <c r="S53" s="48">
        <v>0</v>
      </c>
      <c r="T53" s="48">
        <v>0</v>
      </c>
      <c r="U53" s="48">
        <v>0</v>
      </c>
      <c r="V53" s="48">
        <v>0</v>
      </c>
      <c r="W53" s="48">
        <v>0</v>
      </c>
      <c r="X53" s="48">
        <v>180</v>
      </c>
      <c r="Y53" s="48">
        <v>424</v>
      </c>
      <c r="Z53" s="48">
        <v>0</v>
      </c>
      <c r="AA53" s="48">
        <v>0</v>
      </c>
      <c r="AB53" s="48">
        <v>0</v>
      </c>
      <c r="AC53" s="48">
        <v>0</v>
      </c>
      <c r="AD53" s="48">
        <v>0</v>
      </c>
      <c r="AE53" s="48">
        <v>0</v>
      </c>
      <c r="AF53" s="48">
        <v>0</v>
      </c>
      <c r="AG53" s="48">
        <v>0</v>
      </c>
      <c r="AH53" s="48">
        <f>AI53+BB53</f>
        <v>3</v>
      </c>
      <c r="AI53" s="48">
        <f>AJ53+AP53+AV53</f>
        <v>3</v>
      </c>
      <c r="AJ53" s="48">
        <f>SUM(AK53:AO53)</f>
        <v>0</v>
      </c>
      <c r="AK53" s="48">
        <v>0</v>
      </c>
      <c r="AL53" s="48">
        <v>0</v>
      </c>
      <c r="AM53" s="48">
        <v>0</v>
      </c>
      <c r="AN53" s="48">
        <v>0</v>
      </c>
      <c r="AO53" s="48">
        <v>0</v>
      </c>
      <c r="AP53" s="48">
        <f>SUM(AQ53:AU53)</f>
        <v>0</v>
      </c>
      <c r="AQ53" s="48">
        <v>0</v>
      </c>
      <c r="AR53" s="48">
        <v>0</v>
      </c>
      <c r="AS53" s="48">
        <v>0</v>
      </c>
      <c r="AT53" s="48">
        <v>0</v>
      </c>
      <c r="AU53" s="48">
        <v>0</v>
      </c>
      <c r="AV53" s="48">
        <f>SUM(AW53:BA53)</f>
        <v>3</v>
      </c>
      <c r="AW53" s="48">
        <v>2</v>
      </c>
      <c r="AX53" s="48">
        <v>1</v>
      </c>
      <c r="AY53" s="48">
        <v>0</v>
      </c>
      <c r="AZ53" s="48">
        <v>0</v>
      </c>
      <c r="BA53" s="48">
        <v>0</v>
      </c>
      <c r="BB53" s="48">
        <f>BC53+BI53+BO53+BU53+CA53</f>
        <v>0</v>
      </c>
      <c r="BC53" s="48">
        <f>SUM(BD53:BH53)</f>
        <v>0</v>
      </c>
      <c r="BD53" s="48">
        <v>0</v>
      </c>
      <c r="BE53" s="48">
        <v>0</v>
      </c>
      <c r="BF53" s="48">
        <v>0</v>
      </c>
      <c r="BG53" s="48">
        <v>0</v>
      </c>
      <c r="BH53" s="48">
        <v>0</v>
      </c>
      <c r="BI53" s="48">
        <f>SUM(BJ53:BN53)</f>
        <v>0</v>
      </c>
      <c r="BJ53" s="48">
        <v>0</v>
      </c>
      <c r="BK53" s="48">
        <v>0</v>
      </c>
      <c r="BL53" s="48">
        <v>0</v>
      </c>
      <c r="BM53" s="48">
        <v>0</v>
      </c>
      <c r="BN53" s="48">
        <v>0</v>
      </c>
      <c r="BO53" s="48">
        <f>SUM(BP53:BT53)</f>
        <v>0</v>
      </c>
      <c r="BP53" s="48">
        <v>0</v>
      </c>
      <c r="BQ53" s="48">
        <v>0</v>
      </c>
      <c r="BR53" s="48">
        <v>0</v>
      </c>
      <c r="BS53" s="48">
        <v>0</v>
      </c>
      <c r="BT53" s="48">
        <v>0</v>
      </c>
      <c r="BU53" s="48">
        <f>SUM(BV53:BZ53)</f>
        <v>0</v>
      </c>
      <c r="BV53" s="48">
        <v>0</v>
      </c>
      <c r="BW53" s="48">
        <v>0</v>
      </c>
      <c r="BX53" s="48">
        <v>0</v>
      </c>
      <c r="BY53" s="48">
        <v>0</v>
      </c>
      <c r="BZ53" s="48">
        <v>0</v>
      </c>
      <c r="CA53" s="48">
        <f>SUM(CB53:CF53)</f>
        <v>0</v>
      </c>
      <c r="CB53" s="48">
        <v>0</v>
      </c>
      <c r="CC53" s="48">
        <v>0</v>
      </c>
      <c r="CD53" s="48">
        <v>0</v>
      </c>
      <c r="CE53" s="48">
        <v>0</v>
      </c>
      <c r="CF53" s="48">
        <v>0</v>
      </c>
      <c r="CG53" s="48">
        <f>CH53+DA53</f>
        <v>0</v>
      </c>
      <c r="CH53" s="48">
        <f>CI53+CO53+CU53</f>
        <v>0</v>
      </c>
      <c r="CI53" s="48">
        <f>SUM(CJ53:CN53)</f>
        <v>0</v>
      </c>
      <c r="CJ53" s="48">
        <v>0</v>
      </c>
      <c r="CK53" s="48">
        <v>0</v>
      </c>
      <c r="CL53" s="48">
        <v>0</v>
      </c>
      <c r="CM53" s="48">
        <v>0</v>
      </c>
      <c r="CN53" s="48">
        <v>0</v>
      </c>
      <c r="CO53" s="48">
        <f>SUM(CP53:CT53)</f>
        <v>0</v>
      </c>
      <c r="CP53" s="48">
        <v>0</v>
      </c>
      <c r="CQ53" s="48">
        <v>0</v>
      </c>
      <c r="CR53" s="48">
        <v>0</v>
      </c>
      <c r="CS53" s="48">
        <v>0</v>
      </c>
      <c r="CT53" s="48">
        <v>0</v>
      </c>
      <c r="CU53" s="48">
        <f>SUM(CV53:CZ53)</f>
        <v>0</v>
      </c>
      <c r="CV53" s="48">
        <v>0</v>
      </c>
      <c r="CW53" s="48">
        <v>0</v>
      </c>
      <c r="CX53" s="48">
        <v>0</v>
      </c>
      <c r="CY53" s="48">
        <v>0</v>
      </c>
      <c r="CZ53" s="48">
        <v>0</v>
      </c>
      <c r="DA53" s="48">
        <f>DB53+DH53+DN53+DT53+DZ53</f>
        <v>0</v>
      </c>
      <c r="DB53" s="48">
        <f>SUM(DC53:DG53)</f>
        <v>0</v>
      </c>
      <c r="DC53" s="48">
        <v>0</v>
      </c>
      <c r="DD53" s="48">
        <v>0</v>
      </c>
      <c r="DE53" s="48">
        <v>0</v>
      </c>
      <c r="DF53" s="48">
        <v>0</v>
      </c>
      <c r="DG53" s="48">
        <v>0</v>
      </c>
      <c r="DH53" s="48">
        <f>SUM(DI53:DM53)</f>
        <v>0</v>
      </c>
      <c r="DI53" s="48">
        <v>0</v>
      </c>
      <c r="DJ53" s="48">
        <v>0</v>
      </c>
      <c r="DK53" s="48">
        <v>0</v>
      </c>
      <c r="DL53" s="48">
        <v>0</v>
      </c>
      <c r="DM53" s="48">
        <v>0</v>
      </c>
      <c r="DN53" s="48">
        <f>SUM(DO53:DS53)</f>
        <v>0</v>
      </c>
      <c r="DO53" s="48">
        <v>0</v>
      </c>
      <c r="DP53" s="48">
        <v>0</v>
      </c>
      <c r="DQ53" s="48">
        <v>0</v>
      </c>
      <c r="DR53" s="48">
        <v>0</v>
      </c>
      <c r="DS53" s="48">
        <v>0</v>
      </c>
      <c r="DT53" s="48">
        <f>SUM(DU53:DY53)</f>
        <v>0</v>
      </c>
      <c r="DU53" s="48">
        <v>0</v>
      </c>
      <c r="DV53" s="48">
        <v>0</v>
      </c>
      <c r="DW53" s="48">
        <v>0</v>
      </c>
      <c r="DX53" s="48">
        <v>0</v>
      </c>
      <c r="DY53" s="48">
        <v>0</v>
      </c>
      <c r="DZ53" s="48">
        <f>SUM(EA53:EE53)</f>
        <v>0</v>
      </c>
      <c r="EA53" s="48">
        <v>0</v>
      </c>
      <c r="EB53" s="48">
        <v>0</v>
      </c>
      <c r="EC53" s="48">
        <v>0</v>
      </c>
      <c r="ED53" s="48">
        <v>0</v>
      </c>
      <c r="EE53" s="48">
        <v>0</v>
      </c>
      <c r="EF53" s="48">
        <v>6</v>
      </c>
      <c r="EG53" s="48">
        <v>23</v>
      </c>
      <c r="EH53" s="48">
        <v>2</v>
      </c>
      <c r="EI53" s="48">
        <v>1</v>
      </c>
      <c r="EJ53" s="48">
        <v>22</v>
      </c>
      <c r="EK53" s="48">
        <v>0</v>
      </c>
      <c r="EL53" s="48">
        <v>0</v>
      </c>
      <c r="EM53" s="48">
        <v>0</v>
      </c>
      <c r="EN53" s="48">
        <v>0</v>
      </c>
      <c r="EO53" s="48">
        <v>1</v>
      </c>
      <c r="EP53" s="73" t="s">
        <v>139</v>
      </c>
      <c r="EQ53" s="73" t="s">
        <v>139</v>
      </c>
      <c r="ER53" s="48">
        <v>0</v>
      </c>
      <c r="ES53" s="73" t="s">
        <v>139</v>
      </c>
      <c r="ET53" s="73" t="s">
        <v>139</v>
      </c>
      <c r="EU53" s="48">
        <v>0</v>
      </c>
      <c r="EV53" s="73" t="s">
        <v>139</v>
      </c>
      <c r="EW53" s="73" t="s">
        <v>139</v>
      </c>
      <c r="EX53" s="48">
        <v>0</v>
      </c>
      <c r="EY53" s="73" t="s">
        <v>139</v>
      </c>
      <c r="EZ53" s="73" t="s">
        <v>139</v>
      </c>
      <c r="FA53" s="48">
        <v>1</v>
      </c>
      <c r="FB53" s="73" t="s">
        <v>139</v>
      </c>
      <c r="FC53" s="73" t="s">
        <v>139</v>
      </c>
      <c r="FD53" s="48">
        <v>12</v>
      </c>
      <c r="FE53" s="48">
        <v>143</v>
      </c>
      <c r="FF53" s="48">
        <v>0</v>
      </c>
      <c r="FG53" s="48">
        <v>2</v>
      </c>
      <c r="FH53" s="48">
        <v>6</v>
      </c>
      <c r="FI53" s="48">
        <v>0</v>
      </c>
      <c r="FJ53" s="48" t="s">
        <v>253</v>
      </c>
      <c r="FK53" s="48">
        <v>5</v>
      </c>
      <c r="FL53" s="48">
        <v>21</v>
      </c>
      <c r="FM53" s="48">
        <v>0</v>
      </c>
      <c r="FN53" s="48" t="s">
        <v>254</v>
      </c>
      <c r="FO53" s="48">
        <v>3</v>
      </c>
      <c r="FP53" s="48">
        <v>0</v>
      </c>
      <c r="FQ53" s="48">
        <v>0</v>
      </c>
      <c r="FR53" s="48" t="s">
        <v>139</v>
      </c>
      <c r="FS53" s="48">
        <v>0</v>
      </c>
      <c r="FT53" s="48">
        <v>0</v>
      </c>
      <c r="FU53" s="48">
        <v>0</v>
      </c>
      <c r="FV53" s="48" t="s">
        <v>139</v>
      </c>
      <c r="FW53" s="48">
        <v>0</v>
      </c>
      <c r="FX53" s="48">
        <v>0</v>
      </c>
      <c r="FY53" s="48">
        <v>0</v>
      </c>
      <c r="FZ53" s="48" t="s">
        <v>139</v>
      </c>
      <c r="GA53" s="48">
        <v>0</v>
      </c>
      <c r="GB53" s="48">
        <v>0</v>
      </c>
      <c r="GC53" s="48">
        <v>0</v>
      </c>
      <c r="GD53" s="48" t="s">
        <v>139</v>
      </c>
      <c r="GE53" s="48">
        <v>0</v>
      </c>
      <c r="GF53" s="48">
        <v>0</v>
      </c>
      <c r="GG53" s="48">
        <v>0</v>
      </c>
      <c r="GH53" s="48" t="s">
        <v>139</v>
      </c>
      <c r="GI53" s="48">
        <v>0</v>
      </c>
      <c r="GJ53" s="48">
        <v>0</v>
      </c>
      <c r="GK53" s="48">
        <v>0</v>
      </c>
      <c r="GL53" s="48" t="s">
        <v>139</v>
      </c>
      <c r="GM53" s="48">
        <v>0</v>
      </c>
      <c r="GN53" s="48">
        <v>0</v>
      </c>
      <c r="GO53" s="48">
        <v>0</v>
      </c>
      <c r="GP53" s="48" t="s">
        <v>139</v>
      </c>
      <c r="GQ53" s="48">
        <v>0</v>
      </c>
      <c r="GR53" s="48">
        <v>0</v>
      </c>
      <c r="GS53" s="48">
        <v>0</v>
      </c>
      <c r="GT53" s="48" t="s">
        <v>139</v>
      </c>
      <c r="GU53" s="48">
        <v>0</v>
      </c>
      <c r="GV53" s="48">
        <v>0</v>
      </c>
      <c r="GW53" s="48">
        <v>0</v>
      </c>
      <c r="GX53" s="48">
        <v>0</v>
      </c>
      <c r="GY53" s="48">
        <v>3</v>
      </c>
      <c r="GZ53" s="48">
        <v>0</v>
      </c>
      <c r="HA53" s="48">
        <v>0</v>
      </c>
      <c r="HB53" s="48">
        <v>2</v>
      </c>
      <c r="HC53" s="48">
        <v>0</v>
      </c>
      <c r="HD53" s="48">
        <v>0</v>
      </c>
      <c r="HE53" s="48">
        <v>0</v>
      </c>
      <c r="HF53" s="48">
        <v>0</v>
      </c>
      <c r="HG53" s="48">
        <v>1</v>
      </c>
      <c r="HH53" s="73" t="s">
        <v>139</v>
      </c>
      <c r="HI53" s="73" t="s">
        <v>139</v>
      </c>
      <c r="HJ53" s="48">
        <v>0</v>
      </c>
      <c r="HK53" s="73" t="s">
        <v>139</v>
      </c>
      <c r="HL53" s="73" t="s">
        <v>139</v>
      </c>
      <c r="HM53" s="48">
        <v>0</v>
      </c>
      <c r="HN53" s="73" t="s">
        <v>139</v>
      </c>
      <c r="HO53" s="73" t="s">
        <v>139</v>
      </c>
      <c r="HP53" s="48">
        <v>0</v>
      </c>
      <c r="HQ53" s="73" t="s">
        <v>139</v>
      </c>
      <c r="HR53" s="73" t="s">
        <v>139</v>
      </c>
      <c r="HS53" s="48">
        <v>1</v>
      </c>
      <c r="HT53" s="73" t="s">
        <v>139</v>
      </c>
      <c r="HU53" s="73" t="s">
        <v>139</v>
      </c>
      <c r="HV53" s="48">
        <v>0</v>
      </c>
      <c r="HW53" s="48">
        <v>15</v>
      </c>
      <c r="HX53" s="48">
        <v>0</v>
      </c>
      <c r="HY53" s="48">
        <v>0</v>
      </c>
      <c r="HZ53" s="48">
        <v>2</v>
      </c>
      <c r="IA53" s="48">
        <v>0</v>
      </c>
      <c r="IB53" s="48" t="s">
        <v>253</v>
      </c>
      <c r="IC53" s="48">
        <v>0</v>
      </c>
      <c r="ID53" s="48">
        <v>5</v>
      </c>
      <c r="IE53" s="48">
        <v>0</v>
      </c>
      <c r="IF53" s="48" t="s">
        <v>139</v>
      </c>
      <c r="IG53" s="48">
        <v>0</v>
      </c>
      <c r="IH53" s="48">
        <v>0</v>
      </c>
      <c r="II53" s="48">
        <v>0</v>
      </c>
      <c r="IJ53" s="48" t="s">
        <v>139</v>
      </c>
      <c r="IK53" s="48">
        <v>0</v>
      </c>
      <c r="IL53" s="48">
        <v>0</v>
      </c>
      <c r="IM53" s="48">
        <v>0</v>
      </c>
      <c r="IN53" s="48" t="s">
        <v>139</v>
      </c>
      <c r="IO53" s="48">
        <v>0</v>
      </c>
      <c r="IP53" s="48">
        <v>0</v>
      </c>
      <c r="IQ53" s="48">
        <v>0</v>
      </c>
      <c r="IR53" s="48" t="s">
        <v>139</v>
      </c>
      <c r="IS53" s="48">
        <v>0</v>
      </c>
      <c r="IT53" s="48">
        <v>0</v>
      </c>
      <c r="IU53" s="48">
        <v>0</v>
      </c>
      <c r="IV53" s="48" t="s">
        <v>139</v>
      </c>
      <c r="IW53" s="48">
        <v>0</v>
      </c>
      <c r="IX53" s="48">
        <v>0</v>
      </c>
      <c r="IY53" s="48">
        <v>0</v>
      </c>
      <c r="IZ53" s="48" t="s">
        <v>139</v>
      </c>
      <c r="JA53" s="48">
        <v>0</v>
      </c>
      <c r="JB53" s="48">
        <v>0</v>
      </c>
      <c r="JC53" s="48">
        <v>0</v>
      </c>
      <c r="JD53" s="48" t="s">
        <v>139</v>
      </c>
      <c r="JE53" s="48">
        <v>0</v>
      </c>
      <c r="JF53" s="48">
        <v>0</v>
      </c>
      <c r="JG53" s="48">
        <v>0</v>
      </c>
      <c r="JH53" s="48" t="s">
        <v>139</v>
      </c>
      <c r="JI53" s="48">
        <v>0</v>
      </c>
      <c r="JJ53" s="48">
        <v>0</v>
      </c>
      <c r="JK53" s="48">
        <v>0</v>
      </c>
      <c r="JL53" s="48" t="s">
        <v>139</v>
      </c>
      <c r="JM53" s="48">
        <v>0</v>
      </c>
      <c r="JN53" s="48">
        <v>0</v>
      </c>
      <c r="JO53" s="48">
        <v>0</v>
      </c>
      <c r="JP53" s="48">
        <v>0</v>
      </c>
      <c r="JQ53" s="48">
        <v>0</v>
      </c>
      <c r="JR53" s="48">
        <v>0</v>
      </c>
      <c r="JS53" s="48">
        <v>0</v>
      </c>
      <c r="JT53" s="48">
        <v>0</v>
      </c>
      <c r="JU53" s="48">
        <v>0</v>
      </c>
      <c r="JV53" s="48">
        <v>0</v>
      </c>
      <c r="JW53" s="48">
        <v>0</v>
      </c>
      <c r="JX53" s="48">
        <v>2</v>
      </c>
      <c r="JY53" s="48">
        <v>5</v>
      </c>
      <c r="JZ53" s="48">
        <v>0</v>
      </c>
      <c r="KA53" s="48">
        <v>0</v>
      </c>
      <c r="KB53" s="48">
        <v>0</v>
      </c>
      <c r="KC53" s="48">
        <v>0</v>
      </c>
      <c r="KD53" s="48">
        <v>0</v>
      </c>
      <c r="KE53" s="48">
        <v>0</v>
      </c>
      <c r="KF53" s="48">
        <v>9</v>
      </c>
      <c r="KG53" s="48">
        <v>24</v>
      </c>
      <c r="KH53" s="48">
        <v>0</v>
      </c>
      <c r="KI53" s="48">
        <v>0</v>
      </c>
      <c r="KJ53" s="48">
        <v>0</v>
      </c>
      <c r="KK53" s="48">
        <v>0</v>
      </c>
      <c r="KL53" s="48">
        <v>0</v>
      </c>
      <c r="KM53" s="48">
        <v>0</v>
      </c>
    </row>
    <row r="54" spans="1:299" ht="13.5" customHeight="1">
      <c r="A54" s="45" t="s">
        <v>127</v>
      </c>
      <c r="B54" s="46" t="s">
        <v>255</v>
      </c>
      <c r="C54" s="47" t="s">
        <v>256</v>
      </c>
      <c r="D54" s="48">
        <v>1</v>
      </c>
      <c r="E54" s="48">
        <v>1</v>
      </c>
      <c r="F54" s="48">
        <v>0</v>
      </c>
      <c r="G54" s="48">
        <v>0</v>
      </c>
      <c r="H54" s="48">
        <v>0</v>
      </c>
      <c r="I54" s="48">
        <v>0</v>
      </c>
      <c r="J54" s="48">
        <v>0</v>
      </c>
      <c r="K54" s="48">
        <v>0</v>
      </c>
      <c r="L54" s="48">
        <v>0</v>
      </c>
      <c r="M54" s="48">
        <v>0</v>
      </c>
      <c r="N54" s="48">
        <v>47</v>
      </c>
      <c r="O54" s="48">
        <v>101</v>
      </c>
      <c r="P54" s="48">
        <v>0</v>
      </c>
      <c r="Q54" s="48">
        <v>0</v>
      </c>
      <c r="R54" s="48">
        <v>0</v>
      </c>
      <c r="S54" s="48">
        <v>0</v>
      </c>
      <c r="T54" s="48">
        <v>0</v>
      </c>
      <c r="U54" s="48">
        <v>0</v>
      </c>
      <c r="V54" s="48">
        <v>0</v>
      </c>
      <c r="W54" s="48">
        <v>0</v>
      </c>
      <c r="X54" s="48">
        <v>155</v>
      </c>
      <c r="Y54" s="48">
        <v>356</v>
      </c>
      <c r="Z54" s="48">
        <v>0</v>
      </c>
      <c r="AA54" s="48">
        <v>0</v>
      </c>
      <c r="AB54" s="48">
        <v>0</v>
      </c>
      <c r="AC54" s="48">
        <v>0</v>
      </c>
      <c r="AD54" s="48">
        <v>0</v>
      </c>
      <c r="AE54" s="48">
        <v>0</v>
      </c>
      <c r="AF54" s="48">
        <v>0</v>
      </c>
      <c r="AG54" s="48">
        <v>0</v>
      </c>
      <c r="AH54" s="48">
        <f>AI54+BB54</f>
        <v>1</v>
      </c>
      <c r="AI54" s="48">
        <f>AJ54+AP54+AV54</f>
        <v>1</v>
      </c>
      <c r="AJ54" s="48">
        <f>SUM(AK54:AO54)</f>
        <v>0</v>
      </c>
      <c r="AK54" s="48">
        <v>0</v>
      </c>
      <c r="AL54" s="48">
        <v>0</v>
      </c>
      <c r="AM54" s="48">
        <v>0</v>
      </c>
      <c r="AN54" s="48">
        <v>0</v>
      </c>
      <c r="AO54" s="48">
        <v>0</v>
      </c>
      <c r="AP54" s="48">
        <f>SUM(AQ54:AU54)</f>
        <v>0</v>
      </c>
      <c r="AQ54" s="48">
        <v>0</v>
      </c>
      <c r="AR54" s="48">
        <v>0</v>
      </c>
      <c r="AS54" s="48">
        <v>0</v>
      </c>
      <c r="AT54" s="48">
        <v>0</v>
      </c>
      <c r="AU54" s="48">
        <v>0</v>
      </c>
      <c r="AV54" s="48">
        <f>SUM(AW54:BA54)</f>
        <v>1</v>
      </c>
      <c r="AW54" s="48">
        <v>1</v>
      </c>
      <c r="AX54" s="48">
        <v>0</v>
      </c>
      <c r="AY54" s="48">
        <v>0</v>
      </c>
      <c r="AZ54" s="48">
        <v>0</v>
      </c>
      <c r="BA54" s="48">
        <v>0</v>
      </c>
      <c r="BB54" s="48">
        <f>BC54+BI54+BO54+BU54+CA54</f>
        <v>0</v>
      </c>
      <c r="BC54" s="48">
        <f>SUM(BD54:BH54)</f>
        <v>0</v>
      </c>
      <c r="BD54" s="48">
        <v>0</v>
      </c>
      <c r="BE54" s="48">
        <v>0</v>
      </c>
      <c r="BF54" s="48">
        <v>0</v>
      </c>
      <c r="BG54" s="48">
        <v>0</v>
      </c>
      <c r="BH54" s="48">
        <v>0</v>
      </c>
      <c r="BI54" s="48">
        <f>SUM(BJ54:BN54)</f>
        <v>0</v>
      </c>
      <c r="BJ54" s="48">
        <v>0</v>
      </c>
      <c r="BK54" s="48">
        <v>0</v>
      </c>
      <c r="BL54" s="48">
        <v>0</v>
      </c>
      <c r="BM54" s="48">
        <v>0</v>
      </c>
      <c r="BN54" s="48">
        <v>0</v>
      </c>
      <c r="BO54" s="48">
        <f>SUM(BP54:BT54)</f>
        <v>0</v>
      </c>
      <c r="BP54" s="48">
        <v>0</v>
      </c>
      <c r="BQ54" s="48">
        <v>0</v>
      </c>
      <c r="BR54" s="48">
        <v>0</v>
      </c>
      <c r="BS54" s="48">
        <v>0</v>
      </c>
      <c r="BT54" s="48">
        <v>0</v>
      </c>
      <c r="BU54" s="48">
        <f>SUM(BV54:BZ54)</f>
        <v>0</v>
      </c>
      <c r="BV54" s="48">
        <v>0</v>
      </c>
      <c r="BW54" s="48">
        <v>0</v>
      </c>
      <c r="BX54" s="48">
        <v>0</v>
      </c>
      <c r="BY54" s="48">
        <v>0</v>
      </c>
      <c r="BZ54" s="48">
        <v>0</v>
      </c>
      <c r="CA54" s="48">
        <f>SUM(CB54:CF54)</f>
        <v>0</v>
      </c>
      <c r="CB54" s="48">
        <v>0</v>
      </c>
      <c r="CC54" s="48">
        <v>0</v>
      </c>
      <c r="CD54" s="48">
        <v>0</v>
      </c>
      <c r="CE54" s="48">
        <v>0</v>
      </c>
      <c r="CF54" s="48">
        <v>0</v>
      </c>
      <c r="CG54" s="48">
        <f>CH54+DA54</f>
        <v>0</v>
      </c>
      <c r="CH54" s="48">
        <f>CI54+CO54+CU54</f>
        <v>0</v>
      </c>
      <c r="CI54" s="48">
        <f>SUM(CJ54:CN54)</f>
        <v>0</v>
      </c>
      <c r="CJ54" s="48">
        <v>0</v>
      </c>
      <c r="CK54" s="48">
        <v>0</v>
      </c>
      <c r="CL54" s="48">
        <v>0</v>
      </c>
      <c r="CM54" s="48">
        <v>0</v>
      </c>
      <c r="CN54" s="48">
        <v>0</v>
      </c>
      <c r="CO54" s="48">
        <f>SUM(CP54:CT54)</f>
        <v>0</v>
      </c>
      <c r="CP54" s="48">
        <v>0</v>
      </c>
      <c r="CQ54" s="48">
        <v>0</v>
      </c>
      <c r="CR54" s="48">
        <v>0</v>
      </c>
      <c r="CS54" s="48">
        <v>0</v>
      </c>
      <c r="CT54" s="48">
        <v>0</v>
      </c>
      <c r="CU54" s="48">
        <f>SUM(CV54:CZ54)</f>
        <v>0</v>
      </c>
      <c r="CV54" s="48">
        <v>0</v>
      </c>
      <c r="CW54" s="48">
        <v>0</v>
      </c>
      <c r="CX54" s="48">
        <v>0</v>
      </c>
      <c r="CY54" s="48">
        <v>0</v>
      </c>
      <c r="CZ54" s="48">
        <v>0</v>
      </c>
      <c r="DA54" s="48">
        <f>DB54+DH54+DN54+DT54+DZ54</f>
        <v>0</v>
      </c>
      <c r="DB54" s="48">
        <f>SUM(DC54:DG54)</f>
        <v>0</v>
      </c>
      <c r="DC54" s="48">
        <v>0</v>
      </c>
      <c r="DD54" s="48">
        <v>0</v>
      </c>
      <c r="DE54" s="48">
        <v>0</v>
      </c>
      <c r="DF54" s="48">
        <v>0</v>
      </c>
      <c r="DG54" s="48">
        <v>0</v>
      </c>
      <c r="DH54" s="48">
        <f>SUM(DI54:DM54)</f>
        <v>0</v>
      </c>
      <c r="DI54" s="48">
        <v>0</v>
      </c>
      <c r="DJ54" s="48">
        <v>0</v>
      </c>
      <c r="DK54" s="48">
        <v>0</v>
      </c>
      <c r="DL54" s="48">
        <v>0</v>
      </c>
      <c r="DM54" s="48">
        <v>0</v>
      </c>
      <c r="DN54" s="48">
        <f>SUM(DO54:DS54)</f>
        <v>0</v>
      </c>
      <c r="DO54" s="48">
        <v>0</v>
      </c>
      <c r="DP54" s="48">
        <v>0</v>
      </c>
      <c r="DQ54" s="48">
        <v>0</v>
      </c>
      <c r="DR54" s="48">
        <v>0</v>
      </c>
      <c r="DS54" s="48">
        <v>0</v>
      </c>
      <c r="DT54" s="48">
        <f>SUM(DU54:DY54)</f>
        <v>0</v>
      </c>
      <c r="DU54" s="48">
        <v>0</v>
      </c>
      <c r="DV54" s="48">
        <v>0</v>
      </c>
      <c r="DW54" s="48">
        <v>0</v>
      </c>
      <c r="DX54" s="48">
        <v>0</v>
      </c>
      <c r="DY54" s="48">
        <v>0</v>
      </c>
      <c r="DZ54" s="48">
        <f>SUM(EA54:EE54)</f>
        <v>0</v>
      </c>
      <c r="EA54" s="48">
        <v>0</v>
      </c>
      <c r="EB54" s="48">
        <v>0</v>
      </c>
      <c r="EC54" s="48">
        <v>0</v>
      </c>
      <c r="ED54" s="48">
        <v>0</v>
      </c>
      <c r="EE54" s="48">
        <v>0</v>
      </c>
      <c r="EF54" s="48">
        <v>6</v>
      </c>
      <c r="EG54" s="48">
        <v>24</v>
      </c>
      <c r="EH54" s="48">
        <v>0</v>
      </c>
      <c r="EI54" s="48">
        <v>0</v>
      </c>
      <c r="EJ54" s="48">
        <v>13</v>
      </c>
      <c r="EK54" s="48">
        <v>0</v>
      </c>
      <c r="EL54" s="48">
        <v>0</v>
      </c>
      <c r="EM54" s="48">
        <v>0</v>
      </c>
      <c r="EN54" s="48">
        <v>0</v>
      </c>
      <c r="EO54" s="48">
        <v>0</v>
      </c>
      <c r="EP54" s="73" t="s">
        <v>139</v>
      </c>
      <c r="EQ54" s="73" t="s">
        <v>139</v>
      </c>
      <c r="ER54" s="48">
        <v>0</v>
      </c>
      <c r="ES54" s="73" t="s">
        <v>139</v>
      </c>
      <c r="ET54" s="73" t="s">
        <v>139</v>
      </c>
      <c r="EU54" s="48">
        <v>0</v>
      </c>
      <c r="EV54" s="73" t="s">
        <v>139</v>
      </c>
      <c r="EW54" s="73" t="s">
        <v>139</v>
      </c>
      <c r="EX54" s="48">
        <v>0</v>
      </c>
      <c r="EY54" s="73" t="s">
        <v>139</v>
      </c>
      <c r="EZ54" s="73" t="s">
        <v>139</v>
      </c>
      <c r="FA54" s="48">
        <v>0</v>
      </c>
      <c r="FB54" s="73" t="s">
        <v>139</v>
      </c>
      <c r="FC54" s="73" t="s">
        <v>139</v>
      </c>
      <c r="FD54" s="48">
        <v>10</v>
      </c>
      <c r="FE54" s="48">
        <v>105</v>
      </c>
      <c r="FF54" s="48">
        <v>0</v>
      </c>
      <c r="FG54" s="48">
        <v>2</v>
      </c>
      <c r="FH54" s="48">
        <v>6</v>
      </c>
      <c r="FI54" s="48">
        <v>0</v>
      </c>
      <c r="FJ54" s="48" t="s">
        <v>193</v>
      </c>
      <c r="FK54" s="48">
        <v>6</v>
      </c>
      <c r="FL54" s="48">
        <v>15</v>
      </c>
      <c r="FM54" s="48">
        <v>0</v>
      </c>
      <c r="FN54" s="48" t="s">
        <v>257</v>
      </c>
      <c r="FO54" s="48">
        <v>1</v>
      </c>
      <c r="FP54" s="48">
        <v>0</v>
      </c>
      <c r="FQ54" s="48">
        <v>0</v>
      </c>
      <c r="FR54" s="48" t="s">
        <v>194</v>
      </c>
      <c r="FS54" s="48">
        <v>1</v>
      </c>
      <c r="FT54" s="48">
        <v>9</v>
      </c>
      <c r="FU54" s="48">
        <v>0</v>
      </c>
      <c r="FV54" s="48" t="s">
        <v>258</v>
      </c>
      <c r="FW54" s="48">
        <v>1</v>
      </c>
      <c r="FX54" s="48">
        <v>3</v>
      </c>
      <c r="FY54" s="48">
        <v>0</v>
      </c>
      <c r="FZ54" s="48" t="s">
        <v>259</v>
      </c>
      <c r="GA54" s="48">
        <v>0</v>
      </c>
      <c r="GB54" s="48">
        <v>0</v>
      </c>
      <c r="GC54" s="48">
        <v>0</v>
      </c>
      <c r="GD54" s="48" t="s">
        <v>139</v>
      </c>
      <c r="GE54" s="48">
        <v>0</v>
      </c>
      <c r="GF54" s="48">
        <v>0</v>
      </c>
      <c r="GG54" s="48">
        <v>0</v>
      </c>
      <c r="GH54" s="48" t="s">
        <v>139</v>
      </c>
      <c r="GI54" s="48">
        <v>0</v>
      </c>
      <c r="GJ54" s="48">
        <v>0</v>
      </c>
      <c r="GK54" s="48">
        <v>0</v>
      </c>
      <c r="GL54" s="48" t="s">
        <v>139</v>
      </c>
      <c r="GM54" s="48">
        <v>0</v>
      </c>
      <c r="GN54" s="48">
        <v>0</v>
      </c>
      <c r="GO54" s="48">
        <v>0</v>
      </c>
      <c r="GP54" s="48" t="s">
        <v>139</v>
      </c>
      <c r="GQ54" s="48">
        <v>0</v>
      </c>
      <c r="GR54" s="48">
        <v>0</v>
      </c>
      <c r="GS54" s="48">
        <v>0</v>
      </c>
      <c r="GT54" s="48" t="s">
        <v>139</v>
      </c>
      <c r="GU54" s="48">
        <v>0</v>
      </c>
      <c r="GV54" s="48">
        <v>0</v>
      </c>
      <c r="GW54" s="48">
        <v>0</v>
      </c>
      <c r="GX54" s="48">
        <v>0</v>
      </c>
      <c r="GY54" s="48">
        <v>0</v>
      </c>
      <c r="GZ54" s="48">
        <v>0</v>
      </c>
      <c r="HA54" s="48">
        <v>0</v>
      </c>
      <c r="HB54" s="48">
        <v>0</v>
      </c>
      <c r="HC54" s="48">
        <v>0</v>
      </c>
      <c r="HD54" s="48">
        <v>0</v>
      </c>
      <c r="HE54" s="48">
        <v>0</v>
      </c>
      <c r="HF54" s="48">
        <v>0</v>
      </c>
      <c r="HG54" s="48">
        <v>0</v>
      </c>
      <c r="HH54" s="73" t="s">
        <v>139</v>
      </c>
      <c r="HI54" s="73" t="s">
        <v>139</v>
      </c>
      <c r="HJ54" s="48">
        <v>0</v>
      </c>
      <c r="HK54" s="73" t="s">
        <v>139</v>
      </c>
      <c r="HL54" s="73" t="s">
        <v>139</v>
      </c>
      <c r="HM54" s="48">
        <v>0</v>
      </c>
      <c r="HN54" s="73" t="s">
        <v>139</v>
      </c>
      <c r="HO54" s="73" t="s">
        <v>139</v>
      </c>
      <c r="HP54" s="48">
        <v>0</v>
      </c>
      <c r="HQ54" s="73" t="s">
        <v>139</v>
      </c>
      <c r="HR54" s="73" t="s">
        <v>139</v>
      </c>
      <c r="HS54" s="48">
        <v>0</v>
      </c>
      <c r="HT54" s="73" t="s">
        <v>139</v>
      </c>
      <c r="HU54" s="73" t="s">
        <v>139</v>
      </c>
      <c r="HV54" s="48">
        <v>0</v>
      </c>
      <c r="HW54" s="48">
        <v>0</v>
      </c>
      <c r="HX54" s="48">
        <v>0</v>
      </c>
      <c r="HY54" s="48">
        <v>0</v>
      </c>
      <c r="HZ54" s="48">
        <v>0</v>
      </c>
      <c r="IA54" s="48">
        <v>0</v>
      </c>
      <c r="IB54" s="48" t="s">
        <v>139</v>
      </c>
      <c r="IC54" s="48">
        <v>0</v>
      </c>
      <c r="ID54" s="48">
        <v>0</v>
      </c>
      <c r="IE54" s="48">
        <v>0</v>
      </c>
      <c r="IF54" s="48" t="s">
        <v>139</v>
      </c>
      <c r="IG54" s="48">
        <v>0</v>
      </c>
      <c r="IH54" s="48">
        <v>0</v>
      </c>
      <c r="II54" s="48">
        <v>0</v>
      </c>
      <c r="IJ54" s="48" t="s">
        <v>139</v>
      </c>
      <c r="IK54" s="48">
        <v>0</v>
      </c>
      <c r="IL54" s="48">
        <v>0</v>
      </c>
      <c r="IM54" s="48">
        <v>0</v>
      </c>
      <c r="IN54" s="48" t="s">
        <v>139</v>
      </c>
      <c r="IO54" s="48">
        <v>0</v>
      </c>
      <c r="IP54" s="48">
        <v>0</v>
      </c>
      <c r="IQ54" s="48">
        <v>0</v>
      </c>
      <c r="IR54" s="48" t="s">
        <v>139</v>
      </c>
      <c r="IS54" s="48">
        <v>0</v>
      </c>
      <c r="IT54" s="48">
        <v>0</v>
      </c>
      <c r="IU54" s="48">
        <v>0</v>
      </c>
      <c r="IV54" s="48" t="s">
        <v>139</v>
      </c>
      <c r="IW54" s="48">
        <v>0</v>
      </c>
      <c r="IX54" s="48">
        <v>0</v>
      </c>
      <c r="IY54" s="48">
        <v>0</v>
      </c>
      <c r="IZ54" s="48" t="s">
        <v>139</v>
      </c>
      <c r="JA54" s="48">
        <v>0</v>
      </c>
      <c r="JB54" s="48">
        <v>0</v>
      </c>
      <c r="JC54" s="48">
        <v>0</v>
      </c>
      <c r="JD54" s="48" t="s">
        <v>139</v>
      </c>
      <c r="JE54" s="48">
        <v>0</v>
      </c>
      <c r="JF54" s="48">
        <v>0</v>
      </c>
      <c r="JG54" s="48">
        <v>0</v>
      </c>
      <c r="JH54" s="48" t="s">
        <v>139</v>
      </c>
      <c r="JI54" s="48">
        <v>0</v>
      </c>
      <c r="JJ54" s="48">
        <v>0</v>
      </c>
      <c r="JK54" s="48">
        <v>0</v>
      </c>
      <c r="JL54" s="48" t="s">
        <v>139</v>
      </c>
      <c r="JM54" s="48">
        <v>0</v>
      </c>
      <c r="JN54" s="48">
        <v>0</v>
      </c>
      <c r="JO54" s="48">
        <v>0</v>
      </c>
      <c r="JP54" s="48">
        <v>0</v>
      </c>
      <c r="JQ54" s="48">
        <v>0</v>
      </c>
      <c r="JR54" s="48">
        <v>0</v>
      </c>
      <c r="JS54" s="48">
        <v>0</v>
      </c>
      <c r="JT54" s="48">
        <v>0</v>
      </c>
      <c r="JU54" s="48">
        <v>0</v>
      </c>
      <c r="JV54" s="48">
        <v>0</v>
      </c>
      <c r="JW54" s="48">
        <v>0</v>
      </c>
      <c r="JX54" s="48">
        <v>2</v>
      </c>
      <c r="JY54" s="48">
        <v>6</v>
      </c>
      <c r="JZ54" s="48">
        <v>0</v>
      </c>
      <c r="KA54" s="48">
        <v>0</v>
      </c>
      <c r="KB54" s="48">
        <v>0</v>
      </c>
      <c r="KC54" s="48">
        <v>0</v>
      </c>
      <c r="KD54" s="48">
        <v>0</v>
      </c>
      <c r="KE54" s="48">
        <v>0</v>
      </c>
      <c r="KF54" s="48">
        <v>6</v>
      </c>
      <c r="KG54" s="48">
        <v>19</v>
      </c>
      <c r="KH54" s="48">
        <v>0</v>
      </c>
      <c r="KI54" s="48">
        <v>0</v>
      </c>
      <c r="KJ54" s="48">
        <v>0</v>
      </c>
      <c r="KK54" s="48">
        <v>0</v>
      </c>
      <c r="KL54" s="48">
        <v>0</v>
      </c>
      <c r="KM54" s="48">
        <v>0</v>
      </c>
    </row>
    <row r="55" spans="1:299" ht="13.5" customHeight="1">
      <c r="A55" s="45" t="s">
        <v>127</v>
      </c>
      <c r="B55" s="46" t="s">
        <v>260</v>
      </c>
      <c r="C55" s="47" t="s">
        <v>261</v>
      </c>
      <c r="D55" s="48">
        <v>0</v>
      </c>
      <c r="E55" s="48">
        <v>0</v>
      </c>
      <c r="F55" s="48">
        <v>0</v>
      </c>
      <c r="G55" s="48">
        <v>0</v>
      </c>
      <c r="H55" s="48">
        <v>0</v>
      </c>
      <c r="I55" s="48">
        <v>0</v>
      </c>
      <c r="J55" s="48">
        <v>0</v>
      </c>
      <c r="K55" s="48">
        <v>0</v>
      </c>
      <c r="L55" s="48">
        <v>0</v>
      </c>
      <c r="M55" s="48">
        <v>0</v>
      </c>
      <c r="N55" s="48">
        <v>22</v>
      </c>
      <c r="O55" s="48">
        <v>44</v>
      </c>
      <c r="P55" s="48">
        <v>0</v>
      </c>
      <c r="Q55" s="48">
        <v>0</v>
      </c>
      <c r="R55" s="48">
        <v>3</v>
      </c>
      <c r="S55" s="48">
        <v>18</v>
      </c>
      <c r="T55" s="48">
        <v>0</v>
      </c>
      <c r="U55" s="48">
        <v>0</v>
      </c>
      <c r="V55" s="48">
        <v>0</v>
      </c>
      <c r="W55" s="48">
        <v>0</v>
      </c>
      <c r="X55" s="48">
        <v>246</v>
      </c>
      <c r="Y55" s="48">
        <v>492</v>
      </c>
      <c r="Z55" s="48">
        <v>0</v>
      </c>
      <c r="AA55" s="48">
        <v>0</v>
      </c>
      <c r="AB55" s="48">
        <v>0</v>
      </c>
      <c r="AC55" s="48">
        <v>0</v>
      </c>
      <c r="AD55" s="48">
        <v>0</v>
      </c>
      <c r="AE55" s="48">
        <v>0</v>
      </c>
      <c r="AF55" s="48">
        <v>0</v>
      </c>
      <c r="AG55" s="48">
        <v>0</v>
      </c>
      <c r="AH55" s="48">
        <f>AI55+BB55</f>
        <v>0</v>
      </c>
      <c r="AI55" s="48">
        <f>AJ55+AP55+AV55</f>
        <v>0</v>
      </c>
      <c r="AJ55" s="48">
        <f>SUM(AK55:AO55)</f>
        <v>0</v>
      </c>
      <c r="AK55" s="48">
        <v>0</v>
      </c>
      <c r="AL55" s="48">
        <v>0</v>
      </c>
      <c r="AM55" s="48">
        <v>0</v>
      </c>
      <c r="AN55" s="48">
        <v>0</v>
      </c>
      <c r="AO55" s="48">
        <v>0</v>
      </c>
      <c r="AP55" s="48">
        <f>SUM(AQ55:AU55)</f>
        <v>0</v>
      </c>
      <c r="AQ55" s="48">
        <v>0</v>
      </c>
      <c r="AR55" s="48">
        <v>0</v>
      </c>
      <c r="AS55" s="48">
        <v>0</v>
      </c>
      <c r="AT55" s="48">
        <v>0</v>
      </c>
      <c r="AU55" s="48">
        <v>0</v>
      </c>
      <c r="AV55" s="48">
        <f>SUM(AW55:BA55)</f>
        <v>0</v>
      </c>
      <c r="AW55" s="48">
        <v>0</v>
      </c>
      <c r="AX55" s="48">
        <v>0</v>
      </c>
      <c r="AY55" s="48">
        <v>0</v>
      </c>
      <c r="AZ55" s="48">
        <v>0</v>
      </c>
      <c r="BA55" s="48">
        <v>0</v>
      </c>
      <c r="BB55" s="48">
        <f>BC55+BI55+BO55+BU55+CA55</f>
        <v>0</v>
      </c>
      <c r="BC55" s="48">
        <f>SUM(BD55:BH55)</f>
        <v>0</v>
      </c>
      <c r="BD55" s="48">
        <v>0</v>
      </c>
      <c r="BE55" s="48">
        <v>0</v>
      </c>
      <c r="BF55" s="48">
        <v>0</v>
      </c>
      <c r="BG55" s="48">
        <v>0</v>
      </c>
      <c r="BH55" s="48">
        <v>0</v>
      </c>
      <c r="BI55" s="48">
        <f>SUM(BJ55:BN55)</f>
        <v>0</v>
      </c>
      <c r="BJ55" s="48">
        <v>0</v>
      </c>
      <c r="BK55" s="48">
        <v>0</v>
      </c>
      <c r="BL55" s="48">
        <v>0</v>
      </c>
      <c r="BM55" s="48">
        <v>0</v>
      </c>
      <c r="BN55" s="48">
        <v>0</v>
      </c>
      <c r="BO55" s="48">
        <f>SUM(BP55:BT55)</f>
        <v>0</v>
      </c>
      <c r="BP55" s="48">
        <v>0</v>
      </c>
      <c r="BQ55" s="48">
        <v>0</v>
      </c>
      <c r="BR55" s="48">
        <v>0</v>
      </c>
      <c r="BS55" s="48">
        <v>0</v>
      </c>
      <c r="BT55" s="48">
        <v>0</v>
      </c>
      <c r="BU55" s="48">
        <f>SUM(BV55:BZ55)</f>
        <v>0</v>
      </c>
      <c r="BV55" s="48">
        <v>0</v>
      </c>
      <c r="BW55" s="48">
        <v>0</v>
      </c>
      <c r="BX55" s="48">
        <v>0</v>
      </c>
      <c r="BY55" s="48">
        <v>0</v>
      </c>
      <c r="BZ55" s="48">
        <v>0</v>
      </c>
      <c r="CA55" s="48">
        <f>SUM(CB55:CF55)</f>
        <v>0</v>
      </c>
      <c r="CB55" s="48">
        <v>0</v>
      </c>
      <c r="CC55" s="48">
        <v>0</v>
      </c>
      <c r="CD55" s="48">
        <v>0</v>
      </c>
      <c r="CE55" s="48">
        <v>0</v>
      </c>
      <c r="CF55" s="48">
        <v>0</v>
      </c>
      <c r="CG55" s="48">
        <f>CH55+DA55</f>
        <v>0</v>
      </c>
      <c r="CH55" s="48">
        <f>CI55+CO55+CU55</f>
        <v>0</v>
      </c>
      <c r="CI55" s="48">
        <f>SUM(CJ55:CN55)</f>
        <v>0</v>
      </c>
      <c r="CJ55" s="48">
        <v>0</v>
      </c>
      <c r="CK55" s="48">
        <v>0</v>
      </c>
      <c r="CL55" s="48">
        <v>0</v>
      </c>
      <c r="CM55" s="48">
        <v>0</v>
      </c>
      <c r="CN55" s="48">
        <v>0</v>
      </c>
      <c r="CO55" s="48">
        <f>SUM(CP55:CT55)</f>
        <v>0</v>
      </c>
      <c r="CP55" s="48">
        <v>0</v>
      </c>
      <c r="CQ55" s="48">
        <v>0</v>
      </c>
      <c r="CR55" s="48">
        <v>0</v>
      </c>
      <c r="CS55" s="48">
        <v>0</v>
      </c>
      <c r="CT55" s="48">
        <v>0</v>
      </c>
      <c r="CU55" s="48">
        <f>SUM(CV55:CZ55)</f>
        <v>0</v>
      </c>
      <c r="CV55" s="48">
        <v>0</v>
      </c>
      <c r="CW55" s="48">
        <v>0</v>
      </c>
      <c r="CX55" s="48">
        <v>0</v>
      </c>
      <c r="CY55" s="48">
        <v>0</v>
      </c>
      <c r="CZ55" s="48">
        <v>0</v>
      </c>
      <c r="DA55" s="48">
        <f>DB55+DH55+DN55+DT55+DZ55</f>
        <v>0</v>
      </c>
      <c r="DB55" s="48">
        <f>SUM(DC55:DG55)</f>
        <v>0</v>
      </c>
      <c r="DC55" s="48">
        <v>0</v>
      </c>
      <c r="DD55" s="48">
        <v>0</v>
      </c>
      <c r="DE55" s="48">
        <v>0</v>
      </c>
      <c r="DF55" s="48">
        <v>0</v>
      </c>
      <c r="DG55" s="48">
        <v>0</v>
      </c>
      <c r="DH55" s="48">
        <f>SUM(DI55:DM55)</f>
        <v>0</v>
      </c>
      <c r="DI55" s="48">
        <v>0</v>
      </c>
      <c r="DJ55" s="48">
        <v>0</v>
      </c>
      <c r="DK55" s="48">
        <v>0</v>
      </c>
      <c r="DL55" s="48">
        <v>0</v>
      </c>
      <c r="DM55" s="48">
        <v>0</v>
      </c>
      <c r="DN55" s="48">
        <f>SUM(DO55:DS55)</f>
        <v>0</v>
      </c>
      <c r="DO55" s="48">
        <v>0</v>
      </c>
      <c r="DP55" s="48">
        <v>0</v>
      </c>
      <c r="DQ55" s="48">
        <v>0</v>
      </c>
      <c r="DR55" s="48">
        <v>0</v>
      </c>
      <c r="DS55" s="48">
        <v>0</v>
      </c>
      <c r="DT55" s="48">
        <f>SUM(DU55:DY55)</f>
        <v>0</v>
      </c>
      <c r="DU55" s="48">
        <v>0</v>
      </c>
      <c r="DV55" s="48">
        <v>0</v>
      </c>
      <c r="DW55" s="48">
        <v>0</v>
      </c>
      <c r="DX55" s="48">
        <v>0</v>
      </c>
      <c r="DY55" s="48">
        <v>0</v>
      </c>
      <c r="DZ55" s="48">
        <f>SUM(EA55:EE55)</f>
        <v>0</v>
      </c>
      <c r="EA55" s="48">
        <v>0</v>
      </c>
      <c r="EB55" s="48">
        <v>0</v>
      </c>
      <c r="EC55" s="48">
        <v>0</v>
      </c>
      <c r="ED55" s="48">
        <v>0</v>
      </c>
      <c r="EE55" s="48">
        <v>0</v>
      </c>
      <c r="EF55" s="48">
        <v>2</v>
      </c>
      <c r="EG55" s="48">
        <v>23</v>
      </c>
      <c r="EH55" s="48">
        <v>2</v>
      </c>
      <c r="EI55" s="48">
        <v>1</v>
      </c>
      <c r="EJ55" s="48">
        <v>44</v>
      </c>
      <c r="EK55" s="48">
        <v>5</v>
      </c>
      <c r="EL55" s="48">
        <v>0</v>
      </c>
      <c r="EM55" s="48">
        <v>0</v>
      </c>
      <c r="EN55" s="48">
        <v>0</v>
      </c>
      <c r="EO55" s="48">
        <v>2</v>
      </c>
      <c r="EP55" s="73" t="s">
        <v>139</v>
      </c>
      <c r="EQ55" s="73" t="s">
        <v>139</v>
      </c>
      <c r="ER55" s="48">
        <v>3</v>
      </c>
      <c r="ES55" s="73" t="s">
        <v>139</v>
      </c>
      <c r="ET55" s="73" t="s">
        <v>139</v>
      </c>
      <c r="EU55" s="48">
        <v>0</v>
      </c>
      <c r="EV55" s="73" t="s">
        <v>139</v>
      </c>
      <c r="EW55" s="73" t="s">
        <v>139</v>
      </c>
      <c r="EX55" s="48">
        <v>0</v>
      </c>
      <c r="EY55" s="73" t="s">
        <v>139</v>
      </c>
      <c r="EZ55" s="73" t="s">
        <v>139</v>
      </c>
      <c r="FA55" s="48">
        <v>0</v>
      </c>
      <c r="FB55" s="73" t="s">
        <v>139</v>
      </c>
      <c r="FC55" s="73" t="s">
        <v>139</v>
      </c>
      <c r="FD55" s="48">
        <v>4</v>
      </c>
      <c r="FE55" s="48">
        <v>98</v>
      </c>
      <c r="FF55" s="48">
        <v>0</v>
      </c>
      <c r="FG55" s="48">
        <v>0</v>
      </c>
      <c r="FH55" s="48">
        <v>1</v>
      </c>
      <c r="FI55" s="48">
        <v>0</v>
      </c>
      <c r="FJ55" s="48" t="s">
        <v>262</v>
      </c>
      <c r="FK55" s="48">
        <v>0</v>
      </c>
      <c r="FL55" s="48">
        <v>0</v>
      </c>
      <c r="FM55" s="48">
        <v>0</v>
      </c>
      <c r="FN55" s="48" t="s">
        <v>194</v>
      </c>
      <c r="FO55" s="48">
        <v>3</v>
      </c>
      <c r="FP55" s="48">
        <v>12</v>
      </c>
      <c r="FQ55" s="48">
        <v>0</v>
      </c>
      <c r="FR55" s="48" t="s">
        <v>193</v>
      </c>
      <c r="FS55" s="48">
        <v>20</v>
      </c>
      <c r="FT55" s="48">
        <v>32</v>
      </c>
      <c r="FU55" s="48">
        <v>0</v>
      </c>
      <c r="FV55" s="48" t="s">
        <v>139</v>
      </c>
      <c r="FW55" s="48">
        <v>0</v>
      </c>
      <c r="FX55" s="48">
        <v>0</v>
      </c>
      <c r="FY55" s="48">
        <v>0</v>
      </c>
      <c r="FZ55" s="48" t="s">
        <v>139</v>
      </c>
      <c r="GA55" s="48">
        <v>0</v>
      </c>
      <c r="GB55" s="48">
        <v>0</v>
      </c>
      <c r="GC55" s="48">
        <v>0</v>
      </c>
      <c r="GD55" s="48" t="s">
        <v>139</v>
      </c>
      <c r="GE55" s="48">
        <v>0</v>
      </c>
      <c r="GF55" s="48">
        <v>0</v>
      </c>
      <c r="GG55" s="48">
        <v>0</v>
      </c>
      <c r="GH55" s="48" t="s">
        <v>139</v>
      </c>
      <c r="GI55" s="48">
        <v>0</v>
      </c>
      <c r="GJ55" s="48">
        <v>0</v>
      </c>
      <c r="GK55" s="48">
        <v>0</v>
      </c>
      <c r="GL55" s="48" t="s">
        <v>139</v>
      </c>
      <c r="GM55" s="48">
        <v>0</v>
      </c>
      <c r="GN55" s="48">
        <v>0</v>
      </c>
      <c r="GO55" s="48">
        <v>0</v>
      </c>
      <c r="GP55" s="48" t="s">
        <v>139</v>
      </c>
      <c r="GQ55" s="48">
        <v>0</v>
      </c>
      <c r="GR55" s="48">
        <v>0</v>
      </c>
      <c r="GS55" s="48">
        <v>0</v>
      </c>
      <c r="GT55" s="48" t="s">
        <v>139</v>
      </c>
      <c r="GU55" s="48">
        <v>0</v>
      </c>
      <c r="GV55" s="48">
        <v>0</v>
      </c>
      <c r="GW55" s="48">
        <v>0</v>
      </c>
      <c r="GX55" s="48">
        <v>0</v>
      </c>
      <c r="GY55" s="48">
        <v>0</v>
      </c>
      <c r="GZ55" s="48">
        <v>0</v>
      </c>
      <c r="HA55" s="48">
        <v>0</v>
      </c>
      <c r="HB55" s="48">
        <v>0</v>
      </c>
      <c r="HC55" s="48">
        <v>0</v>
      </c>
      <c r="HD55" s="48">
        <v>0</v>
      </c>
      <c r="HE55" s="48">
        <v>0</v>
      </c>
      <c r="HF55" s="48">
        <v>0</v>
      </c>
      <c r="HG55" s="48">
        <v>1</v>
      </c>
      <c r="HH55" s="73" t="s">
        <v>139</v>
      </c>
      <c r="HI55" s="73" t="s">
        <v>139</v>
      </c>
      <c r="HJ55" s="48">
        <v>1</v>
      </c>
      <c r="HK55" s="73" t="s">
        <v>139</v>
      </c>
      <c r="HL55" s="73" t="s">
        <v>139</v>
      </c>
      <c r="HM55" s="48">
        <v>0</v>
      </c>
      <c r="HN55" s="73" t="s">
        <v>139</v>
      </c>
      <c r="HO55" s="73" t="s">
        <v>139</v>
      </c>
      <c r="HP55" s="48">
        <v>0</v>
      </c>
      <c r="HQ55" s="73" t="s">
        <v>139</v>
      </c>
      <c r="HR55" s="73" t="s">
        <v>139</v>
      </c>
      <c r="HS55" s="48">
        <v>0</v>
      </c>
      <c r="HT55" s="73" t="s">
        <v>139</v>
      </c>
      <c r="HU55" s="73" t="s">
        <v>139</v>
      </c>
      <c r="HV55" s="48">
        <v>0</v>
      </c>
      <c r="HW55" s="48">
        <v>0</v>
      </c>
      <c r="HX55" s="48">
        <v>0</v>
      </c>
      <c r="HY55" s="48">
        <v>0</v>
      </c>
      <c r="HZ55" s="48">
        <v>1</v>
      </c>
      <c r="IA55" s="48">
        <v>0</v>
      </c>
      <c r="IB55" s="48" t="s">
        <v>139</v>
      </c>
      <c r="IC55" s="48">
        <v>0</v>
      </c>
      <c r="ID55" s="48">
        <v>0</v>
      </c>
      <c r="IE55" s="48">
        <v>0</v>
      </c>
      <c r="IF55" s="48" t="s">
        <v>139</v>
      </c>
      <c r="IG55" s="48">
        <v>0</v>
      </c>
      <c r="IH55" s="48">
        <v>0</v>
      </c>
      <c r="II55" s="48">
        <v>0</v>
      </c>
      <c r="IJ55" s="48" t="s">
        <v>139</v>
      </c>
      <c r="IK55" s="48">
        <v>0</v>
      </c>
      <c r="IL55" s="48">
        <v>0</v>
      </c>
      <c r="IM55" s="48">
        <v>0</v>
      </c>
      <c r="IN55" s="48" t="s">
        <v>139</v>
      </c>
      <c r="IO55" s="48">
        <v>0</v>
      </c>
      <c r="IP55" s="48">
        <v>0</v>
      </c>
      <c r="IQ55" s="48">
        <v>0</v>
      </c>
      <c r="IR55" s="48" t="s">
        <v>139</v>
      </c>
      <c r="IS55" s="48">
        <v>0</v>
      </c>
      <c r="IT55" s="48">
        <v>0</v>
      </c>
      <c r="IU55" s="48">
        <v>0</v>
      </c>
      <c r="IV55" s="48" t="s">
        <v>139</v>
      </c>
      <c r="IW55" s="48">
        <v>0</v>
      </c>
      <c r="IX55" s="48">
        <v>0</v>
      </c>
      <c r="IY55" s="48">
        <v>0</v>
      </c>
      <c r="IZ55" s="48" t="s">
        <v>139</v>
      </c>
      <c r="JA55" s="48">
        <v>0</v>
      </c>
      <c r="JB55" s="48">
        <v>0</v>
      </c>
      <c r="JC55" s="48">
        <v>0</v>
      </c>
      <c r="JD55" s="48" t="s">
        <v>139</v>
      </c>
      <c r="JE55" s="48">
        <v>0</v>
      </c>
      <c r="JF55" s="48">
        <v>0</v>
      </c>
      <c r="JG55" s="48">
        <v>0</v>
      </c>
      <c r="JH55" s="48" t="s">
        <v>139</v>
      </c>
      <c r="JI55" s="48">
        <v>0</v>
      </c>
      <c r="JJ55" s="48">
        <v>0</v>
      </c>
      <c r="JK55" s="48">
        <v>0</v>
      </c>
      <c r="JL55" s="48" t="s">
        <v>139</v>
      </c>
      <c r="JM55" s="48">
        <v>0</v>
      </c>
      <c r="JN55" s="48">
        <v>0</v>
      </c>
      <c r="JO55" s="48">
        <v>0</v>
      </c>
      <c r="JP55" s="48">
        <v>0</v>
      </c>
      <c r="JQ55" s="48">
        <v>0</v>
      </c>
      <c r="JR55" s="48">
        <v>0</v>
      </c>
      <c r="JS55" s="48">
        <v>0</v>
      </c>
      <c r="JT55" s="48">
        <v>0</v>
      </c>
      <c r="JU55" s="48">
        <v>0</v>
      </c>
      <c r="JV55" s="48">
        <v>0</v>
      </c>
      <c r="JW55" s="48">
        <v>0</v>
      </c>
      <c r="JX55" s="48">
        <v>1</v>
      </c>
      <c r="JY55" s="48">
        <v>3</v>
      </c>
      <c r="JZ55" s="48">
        <v>0</v>
      </c>
      <c r="KA55" s="48">
        <v>0</v>
      </c>
      <c r="KB55" s="48">
        <v>0</v>
      </c>
      <c r="KC55" s="48">
        <v>0</v>
      </c>
      <c r="KD55" s="48">
        <v>0</v>
      </c>
      <c r="KE55" s="48">
        <v>0</v>
      </c>
      <c r="KF55" s="48">
        <v>0</v>
      </c>
      <c r="KG55" s="48">
        <v>0</v>
      </c>
      <c r="KH55" s="48">
        <v>0</v>
      </c>
      <c r="KI55" s="48">
        <v>0</v>
      </c>
      <c r="KJ55" s="48">
        <v>0</v>
      </c>
      <c r="KK55" s="48">
        <v>0</v>
      </c>
      <c r="KL55" s="48">
        <v>0</v>
      </c>
      <c r="KM55" s="48">
        <v>0</v>
      </c>
    </row>
    <row r="56" spans="1:299" ht="13.5" customHeight="1">
      <c r="A56" s="45" t="s">
        <v>127</v>
      </c>
      <c r="B56" s="46" t="s">
        <v>263</v>
      </c>
      <c r="C56" s="47" t="s">
        <v>264</v>
      </c>
      <c r="D56" s="48">
        <v>0</v>
      </c>
      <c r="E56" s="48">
        <v>0</v>
      </c>
      <c r="F56" s="48">
        <v>0</v>
      </c>
      <c r="G56" s="48">
        <v>0</v>
      </c>
      <c r="H56" s="48">
        <v>0</v>
      </c>
      <c r="I56" s="48">
        <v>0</v>
      </c>
      <c r="J56" s="48">
        <v>0</v>
      </c>
      <c r="K56" s="48">
        <v>0</v>
      </c>
      <c r="L56" s="48">
        <v>0</v>
      </c>
      <c r="M56" s="48">
        <v>0</v>
      </c>
      <c r="N56" s="48">
        <v>69</v>
      </c>
      <c r="O56" s="48">
        <v>171</v>
      </c>
      <c r="P56" s="48">
        <v>0</v>
      </c>
      <c r="Q56" s="48">
        <v>0</v>
      </c>
      <c r="R56" s="48">
        <v>0</v>
      </c>
      <c r="S56" s="48">
        <v>0</v>
      </c>
      <c r="T56" s="48">
        <v>0</v>
      </c>
      <c r="U56" s="48">
        <v>0</v>
      </c>
      <c r="V56" s="48">
        <v>0</v>
      </c>
      <c r="W56" s="48">
        <v>0</v>
      </c>
      <c r="X56" s="48">
        <v>101</v>
      </c>
      <c r="Y56" s="48">
        <v>348</v>
      </c>
      <c r="Z56" s="48">
        <v>0</v>
      </c>
      <c r="AA56" s="48">
        <v>0</v>
      </c>
      <c r="AB56" s="48">
        <v>0</v>
      </c>
      <c r="AC56" s="48">
        <v>0</v>
      </c>
      <c r="AD56" s="48">
        <v>0</v>
      </c>
      <c r="AE56" s="48">
        <v>0</v>
      </c>
      <c r="AF56" s="48">
        <v>0</v>
      </c>
      <c r="AG56" s="48">
        <v>0</v>
      </c>
      <c r="AH56" s="48">
        <f>AI56+BB56</f>
        <v>0</v>
      </c>
      <c r="AI56" s="48">
        <f>AJ56+AP56+AV56</f>
        <v>0</v>
      </c>
      <c r="AJ56" s="48">
        <f>SUM(AK56:AO56)</f>
        <v>0</v>
      </c>
      <c r="AK56" s="48">
        <v>0</v>
      </c>
      <c r="AL56" s="48">
        <v>0</v>
      </c>
      <c r="AM56" s="48">
        <v>0</v>
      </c>
      <c r="AN56" s="48">
        <v>0</v>
      </c>
      <c r="AO56" s="48">
        <v>0</v>
      </c>
      <c r="AP56" s="48">
        <f>SUM(AQ56:AU56)</f>
        <v>0</v>
      </c>
      <c r="AQ56" s="48">
        <v>0</v>
      </c>
      <c r="AR56" s="48">
        <v>0</v>
      </c>
      <c r="AS56" s="48">
        <v>0</v>
      </c>
      <c r="AT56" s="48">
        <v>0</v>
      </c>
      <c r="AU56" s="48">
        <v>0</v>
      </c>
      <c r="AV56" s="48">
        <f>SUM(AW56:BA56)</f>
        <v>0</v>
      </c>
      <c r="AW56" s="48">
        <v>0</v>
      </c>
      <c r="AX56" s="48">
        <v>0</v>
      </c>
      <c r="AY56" s="48">
        <v>0</v>
      </c>
      <c r="AZ56" s="48">
        <v>0</v>
      </c>
      <c r="BA56" s="48">
        <v>0</v>
      </c>
      <c r="BB56" s="48">
        <f>BC56+BI56+BO56+BU56+CA56</f>
        <v>0</v>
      </c>
      <c r="BC56" s="48">
        <f>SUM(BD56:BH56)</f>
        <v>0</v>
      </c>
      <c r="BD56" s="48">
        <v>0</v>
      </c>
      <c r="BE56" s="48">
        <v>0</v>
      </c>
      <c r="BF56" s="48">
        <v>0</v>
      </c>
      <c r="BG56" s="48">
        <v>0</v>
      </c>
      <c r="BH56" s="48">
        <v>0</v>
      </c>
      <c r="BI56" s="48">
        <f>SUM(BJ56:BN56)</f>
        <v>0</v>
      </c>
      <c r="BJ56" s="48">
        <v>0</v>
      </c>
      <c r="BK56" s="48">
        <v>0</v>
      </c>
      <c r="BL56" s="48">
        <v>0</v>
      </c>
      <c r="BM56" s="48">
        <v>0</v>
      </c>
      <c r="BN56" s="48">
        <v>0</v>
      </c>
      <c r="BO56" s="48">
        <f>SUM(BP56:BT56)</f>
        <v>0</v>
      </c>
      <c r="BP56" s="48">
        <v>0</v>
      </c>
      <c r="BQ56" s="48">
        <v>0</v>
      </c>
      <c r="BR56" s="48">
        <v>0</v>
      </c>
      <c r="BS56" s="48">
        <v>0</v>
      </c>
      <c r="BT56" s="48">
        <v>0</v>
      </c>
      <c r="BU56" s="48">
        <f>SUM(BV56:BZ56)</f>
        <v>0</v>
      </c>
      <c r="BV56" s="48">
        <v>0</v>
      </c>
      <c r="BW56" s="48">
        <v>0</v>
      </c>
      <c r="BX56" s="48">
        <v>0</v>
      </c>
      <c r="BY56" s="48">
        <v>0</v>
      </c>
      <c r="BZ56" s="48">
        <v>0</v>
      </c>
      <c r="CA56" s="48">
        <f>SUM(CB56:CF56)</f>
        <v>0</v>
      </c>
      <c r="CB56" s="48">
        <v>0</v>
      </c>
      <c r="CC56" s="48">
        <v>0</v>
      </c>
      <c r="CD56" s="48">
        <v>0</v>
      </c>
      <c r="CE56" s="48">
        <v>0</v>
      </c>
      <c r="CF56" s="48">
        <v>0</v>
      </c>
      <c r="CG56" s="48">
        <f>CH56+DA56</f>
        <v>0</v>
      </c>
      <c r="CH56" s="48">
        <f>CI56+CO56+CU56</f>
        <v>0</v>
      </c>
      <c r="CI56" s="48">
        <f>SUM(CJ56:CN56)</f>
        <v>0</v>
      </c>
      <c r="CJ56" s="48">
        <v>0</v>
      </c>
      <c r="CK56" s="48">
        <v>0</v>
      </c>
      <c r="CL56" s="48">
        <v>0</v>
      </c>
      <c r="CM56" s="48">
        <v>0</v>
      </c>
      <c r="CN56" s="48">
        <v>0</v>
      </c>
      <c r="CO56" s="48">
        <f>SUM(CP56:CT56)</f>
        <v>0</v>
      </c>
      <c r="CP56" s="48">
        <v>0</v>
      </c>
      <c r="CQ56" s="48">
        <v>0</v>
      </c>
      <c r="CR56" s="48">
        <v>0</v>
      </c>
      <c r="CS56" s="48">
        <v>0</v>
      </c>
      <c r="CT56" s="48">
        <v>0</v>
      </c>
      <c r="CU56" s="48">
        <f>SUM(CV56:CZ56)</f>
        <v>0</v>
      </c>
      <c r="CV56" s="48">
        <v>0</v>
      </c>
      <c r="CW56" s="48">
        <v>0</v>
      </c>
      <c r="CX56" s="48">
        <v>0</v>
      </c>
      <c r="CY56" s="48">
        <v>0</v>
      </c>
      <c r="CZ56" s="48">
        <v>0</v>
      </c>
      <c r="DA56" s="48">
        <f>DB56+DH56+DN56+DT56+DZ56</f>
        <v>0</v>
      </c>
      <c r="DB56" s="48">
        <f>SUM(DC56:DG56)</f>
        <v>0</v>
      </c>
      <c r="DC56" s="48">
        <v>0</v>
      </c>
      <c r="DD56" s="48">
        <v>0</v>
      </c>
      <c r="DE56" s="48">
        <v>0</v>
      </c>
      <c r="DF56" s="48">
        <v>0</v>
      </c>
      <c r="DG56" s="48">
        <v>0</v>
      </c>
      <c r="DH56" s="48">
        <f>SUM(DI56:DM56)</f>
        <v>0</v>
      </c>
      <c r="DI56" s="48">
        <v>0</v>
      </c>
      <c r="DJ56" s="48">
        <v>0</v>
      </c>
      <c r="DK56" s="48">
        <v>0</v>
      </c>
      <c r="DL56" s="48">
        <v>0</v>
      </c>
      <c r="DM56" s="48">
        <v>0</v>
      </c>
      <c r="DN56" s="48">
        <f>SUM(DO56:DS56)</f>
        <v>0</v>
      </c>
      <c r="DO56" s="48">
        <v>0</v>
      </c>
      <c r="DP56" s="48">
        <v>0</v>
      </c>
      <c r="DQ56" s="48">
        <v>0</v>
      </c>
      <c r="DR56" s="48">
        <v>0</v>
      </c>
      <c r="DS56" s="48">
        <v>0</v>
      </c>
      <c r="DT56" s="48">
        <f>SUM(DU56:DY56)</f>
        <v>0</v>
      </c>
      <c r="DU56" s="48">
        <v>0</v>
      </c>
      <c r="DV56" s="48">
        <v>0</v>
      </c>
      <c r="DW56" s="48">
        <v>0</v>
      </c>
      <c r="DX56" s="48">
        <v>0</v>
      </c>
      <c r="DY56" s="48">
        <v>0</v>
      </c>
      <c r="DZ56" s="48">
        <f>SUM(EA56:EE56)</f>
        <v>0</v>
      </c>
      <c r="EA56" s="48">
        <v>0</v>
      </c>
      <c r="EB56" s="48">
        <v>0</v>
      </c>
      <c r="EC56" s="48">
        <v>0</v>
      </c>
      <c r="ED56" s="48">
        <v>0</v>
      </c>
      <c r="EE56" s="48">
        <v>0</v>
      </c>
      <c r="EF56" s="48">
        <v>0</v>
      </c>
      <c r="EG56" s="48">
        <v>0</v>
      </c>
      <c r="EH56" s="48">
        <v>0</v>
      </c>
      <c r="EI56" s="48">
        <v>0</v>
      </c>
      <c r="EJ56" s="48">
        <v>0</v>
      </c>
      <c r="EK56" s="48">
        <v>0</v>
      </c>
      <c r="EL56" s="48">
        <v>0</v>
      </c>
      <c r="EM56" s="48">
        <v>0</v>
      </c>
      <c r="EN56" s="48">
        <v>0</v>
      </c>
      <c r="EO56" s="48">
        <v>0</v>
      </c>
      <c r="EP56" s="73" t="s">
        <v>139</v>
      </c>
      <c r="EQ56" s="73" t="s">
        <v>139</v>
      </c>
      <c r="ER56" s="48">
        <v>0</v>
      </c>
      <c r="ES56" s="73" t="s">
        <v>139</v>
      </c>
      <c r="ET56" s="73" t="s">
        <v>139</v>
      </c>
      <c r="EU56" s="48">
        <v>0</v>
      </c>
      <c r="EV56" s="73" t="s">
        <v>139</v>
      </c>
      <c r="EW56" s="73" t="s">
        <v>139</v>
      </c>
      <c r="EX56" s="48">
        <v>0</v>
      </c>
      <c r="EY56" s="73" t="s">
        <v>139</v>
      </c>
      <c r="EZ56" s="73" t="s">
        <v>139</v>
      </c>
      <c r="FA56" s="48">
        <v>0</v>
      </c>
      <c r="FB56" s="73" t="s">
        <v>139</v>
      </c>
      <c r="FC56" s="73" t="s">
        <v>139</v>
      </c>
      <c r="FD56" s="48">
        <v>0</v>
      </c>
      <c r="FE56" s="48">
        <v>0</v>
      </c>
      <c r="FF56" s="48">
        <v>0</v>
      </c>
      <c r="FG56" s="48">
        <v>0</v>
      </c>
      <c r="FH56" s="48">
        <v>0</v>
      </c>
      <c r="FI56" s="48">
        <v>0</v>
      </c>
      <c r="FJ56" s="48" t="s">
        <v>139</v>
      </c>
      <c r="FK56" s="48">
        <v>0</v>
      </c>
      <c r="FL56" s="48">
        <v>0</v>
      </c>
      <c r="FM56" s="48">
        <v>0</v>
      </c>
      <c r="FN56" s="48" t="s">
        <v>139</v>
      </c>
      <c r="FO56" s="48">
        <v>0</v>
      </c>
      <c r="FP56" s="48">
        <v>0</v>
      </c>
      <c r="FQ56" s="48">
        <v>0</v>
      </c>
      <c r="FR56" s="48" t="s">
        <v>139</v>
      </c>
      <c r="FS56" s="48">
        <v>0</v>
      </c>
      <c r="FT56" s="48">
        <v>0</v>
      </c>
      <c r="FU56" s="48">
        <v>0</v>
      </c>
      <c r="FV56" s="48" t="s">
        <v>139</v>
      </c>
      <c r="FW56" s="48">
        <v>0</v>
      </c>
      <c r="FX56" s="48">
        <v>0</v>
      </c>
      <c r="FY56" s="48">
        <v>0</v>
      </c>
      <c r="FZ56" s="48" t="s">
        <v>139</v>
      </c>
      <c r="GA56" s="48">
        <v>0</v>
      </c>
      <c r="GB56" s="48">
        <v>0</v>
      </c>
      <c r="GC56" s="48">
        <v>0</v>
      </c>
      <c r="GD56" s="48" t="s">
        <v>139</v>
      </c>
      <c r="GE56" s="48">
        <v>0</v>
      </c>
      <c r="GF56" s="48">
        <v>0</v>
      </c>
      <c r="GG56" s="48">
        <v>0</v>
      </c>
      <c r="GH56" s="48" t="s">
        <v>139</v>
      </c>
      <c r="GI56" s="48">
        <v>0</v>
      </c>
      <c r="GJ56" s="48">
        <v>0</v>
      </c>
      <c r="GK56" s="48">
        <v>0</v>
      </c>
      <c r="GL56" s="48" t="s">
        <v>139</v>
      </c>
      <c r="GM56" s="48">
        <v>0</v>
      </c>
      <c r="GN56" s="48">
        <v>0</v>
      </c>
      <c r="GO56" s="48">
        <v>0</v>
      </c>
      <c r="GP56" s="48" t="s">
        <v>139</v>
      </c>
      <c r="GQ56" s="48">
        <v>0</v>
      </c>
      <c r="GR56" s="48">
        <v>0</v>
      </c>
      <c r="GS56" s="48">
        <v>0</v>
      </c>
      <c r="GT56" s="48" t="s">
        <v>139</v>
      </c>
      <c r="GU56" s="48">
        <v>0</v>
      </c>
      <c r="GV56" s="48">
        <v>0</v>
      </c>
      <c r="GW56" s="48">
        <v>0</v>
      </c>
      <c r="GX56" s="48">
        <v>0</v>
      </c>
      <c r="GY56" s="48">
        <v>0</v>
      </c>
      <c r="GZ56" s="48">
        <v>0</v>
      </c>
      <c r="HA56" s="48">
        <v>0</v>
      </c>
      <c r="HB56" s="48">
        <v>0</v>
      </c>
      <c r="HC56" s="48">
        <v>0</v>
      </c>
      <c r="HD56" s="48">
        <v>0</v>
      </c>
      <c r="HE56" s="48">
        <v>0</v>
      </c>
      <c r="HF56" s="48">
        <v>0</v>
      </c>
      <c r="HG56" s="48">
        <v>0</v>
      </c>
      <c r="HH56" s="73" t="s">
        <v>139</v>
      </c>
      <c r="HI56" s="73" t="s">
        <v>139</v>
      </c>
      <c r="HJ56" s="48">
        <v>0</v>
      </c>
      <c r="HK56" s="73" t="s">
        <v>139</v>
      </c>
      <c r="HL56" s="73" t="s">
        <v>139</v>
      </c>
      <c r="HM56" s="48">
        <v>0</v>
      </c>
      <c r="HN56" s="73" t="s">
        <v>139</v>
      </c>
      <c r="HO56" s="73" t="s">
        <v>139</v>
      </c>
      <c r="HP56" s="48">
        <v>0</v>
      </c>
      <c r="HQ56" s="73" t="s">
        <v>139</v>
      </c>
      <c r="HR56" s="73" t="s">
        <v>139</v>
      </c>
      <c r="HS56" s="48">
        <v>0</v>
      </c>
      <c r="HT56" s="73" t="s">
        <v>139</v>
      </c>
      <c r="HU56" s="73" t="s">
        <v>139</v>
      </c>
      <c r="HV56" s="48">
        <v>0</v>
      </c>
      <c r="HW56" s="48">
        <v>0</v>
      </c>
      <c r="HX56" s="48">
        <v>0</v>
      </c>
      <c r="HY56" s="48">
        <v>0</v>
      </c>
      <c r="HZ56" s="48">
        <v>0</v>
      </c>
      <c r="IA56" s="48">
        <v>0</v>
      </c>
      <c r="IB56" s="48" t="s">
        <v>139</v>
      </c>
      <c r="IC56" s="48">
        <v>0</v>
      </c>
      <c r="ID56" s="48">
        <v>0</v>
      </c>
      <c r="IE56" s="48">
        <v>0</v>
      </c>
      <c r="IF56" s="48" t="s">
        <v>139</v>
      </c>
      <c r="IG56" s="48">
        <v>0</v>
      </c>
      <c r="IH56" s="48">
        <v>0</v>
      </c>
      <c r="II56" s="48">
        <v>0</v>
      </c>
      <c r="IJ56" s="48" t="s">
        <v>139</v>
      </c>
      <c r="IK56" s="48">
        <v>0</v>
      </c>
      <c r="IL56" s="48">
        <v>0</v>
      </c>
      <c r="IM56" s="48">
        <v>0</v>
      </c>
      <c r="IN56" s="48" t="s">
        <v>139</v>
      </c>
      <c r="IO56" s="48">
        <v>0</v>
      </c>
      <c r="IP56" s="48">
        <v>0</v>
      </c>
      <c r="IQ56" s="48">
        <v>0</v>
      </c>
      <c r="IR56" s="48" t="s">
        <v>139</v>
      </c>
      <c r="IS56" s="48">
        <v>0</v>
      </c>
      <c r="IT56" s="48">
        <v>0</v>
      </c>
      <c r="IU56" s="48">
        <v>0</v>
      </c>
      <c r="IV56" s="48" t="s">
        <v>139</v>
      </c>
      <c r="IW56" s="48">
        <v>0</v>
      </c>
      <c r="IX56" s="48">
        <v>0</v>
      </c>
      <c r="IY56" s="48">
        <v>0</v>
      </c>
      <c r="IZ56" s="48" t="s">
        <v>139</v>
      </c>
      <c r="JA56" s="48">
        <v>0</v>
      </c>
      <c r="JB56" s="48">
        <v>0</v>
      </c>
      <c r="JC56" s="48">
        <v>0</v>
      </c>
      <c r="JD56" s="48" t="s">
        <v>139</v>
      </c>
      <c r="JE56" s="48">
        <v>0</v>
      </c>
      <c r="JF56" s="48">
        <v>0</v>
      </c>
      <c r="JG56" s="48">
        <v>0</v>
      </c>
      <c r="JH56" s="48" t="s">
        <v>139</v>
      </c>
      <c r="JI56" s="48">
        <v>0</v>
      </c>
      <c r="JJ56" s="48">
        <v>0</v>
      </c>
      <c r="JK56" s="48">
        <v>0</v>
      </c>
      <c r="JL56" s="48" t="s">
        <v>139</v>
      </c>
      <c r="JM56" s="48">
        <v>0</v>
      </c>
      <c r="JN56" s="48">
        <v>0</v>
      </c>
      <c r="JO56" s="48">
        <v>0</v>
      </c>
      <c r="JP56" s="48">
        <v>0</v>
      </c>
      <c r="JQ56" s="48">
        <v>0</v>
      </c>
      <c r="JR56" s="48">
        <v>0</v>
      </c>
      <c r="JS56" s="48">
        <v>0</v>
      </c>
      <c r="JT56" s="48">
        <v>0</v>
      </c>
      <c r="JU56" s="48">
        <v>0</v>
      </c>
      <c r="JV56" s="48">
        <v>0</v>
      </c>
      <c r="JW56" s="48">
        <v>0</v>
      </c>
      <c r="JX56" s="48">
        <v>7</v>
      </c>
      <c r="JY56" s="48">
        <v>19</v>
      </c>
      <c r="JZ56" s="48">
        <v>0</v>
      </c>
      <c r="KA56" s="48">
        <v>0</v>
      </c>
      <c r="KB56" s="48">
        <v>0</v>
      </c>
      <c r="KC56" s="48">
        <v>0</v>
      </c>
      <c r="KD56" s="48">
        <v>0</v>
      </c>
      <c r="KE56" s="48">
        <v>0</v>
      </c>
      <c r="KF56" s="48">
        <v>4</v>
      </c>
      <c r="KG56" s="48">
        <v>14</v>
      </c>
      <c r="KH56" s="48">
        <v>14</v>
      </c>
      <c r="KI56" s="48">
        <v>68</v>
      </c>
      <c r="KJ56" s="48">
        <v>1</v>
      </c>
      <c r="KK56" s="48">
        <v>10</v>
      </c>
      <c r="KL56" s="48">
        <v>0</v>
      </c>
      <c r="KM56" s="48">
        <v>0</v>
      </c>
    </row>
    <row r="57" spans="1:299" ht="13.5" customHeight="1">
      <c r="A57" s="45" t="s">
        <v>127</v>
      </c>
      <c r="B57" s="46" t="s">
        <v>265</v>
      </c>
      <c r="C57" s="47" t="s">
        <v>266</v>
      </c>
      <c r="D57" s="48">
        <v>10</v>
      </c>
      <c r="E57" s="48">
        <v>20</v>
      </c>
      <c r="F57" s="48">
        <v>0</v>
      </c>
      <c r="G57" s="48">
        <v>0</v>
      </c>
      <c r="H57" s="48">
        <v>3</v>
      </c>
      <c r="I57" s="48">
        <v>5</v>
      </c>
      <c r="J57" s="48">
        <v>0</v>
      </c>
      <c r="K57" s="48">
        <v>0</v>
      </c>
      <c r="L57" s="48">
        <v>0</v>
      </c>
      <c r="M57" s="48">
        <v>0</v>
      </c>
      <c r="N57" s="48">
        <v>168</v>
      </c>
      <c r="O57" s="48">
        <v>385</v>
      </c>
      <c r="P57" s="48">
        <v>0</v>
      </c>
      <c r="Q57" s="48">
        <v>0</v>
      </c>
      <c r="R57" s="48">
        <v>0</v>
      </c>
      <c r="S57" s="48">
        <v>0</v>
      </c>
      <c r="T57" s="48">
        <v>0</v>
      </c>
      <c r="U57" s="48">
        <v>0</v>
      </c>
      <c r="V57" s="48">
        <v>0</v>
      </c>
      <c r="W57" s="48">
        <v>0</v>
      </c>
      <c r="X57" s="48">
        <v>240</v>
      </c>
      <c r="Y57" s="48">
        <v>836</v>
      </c>
      <c r="Z57" s="48">
        <v>0</v>
      </c>
      <c r="AA57" s="48">
        <v>0</v>
      </c>
      <c r="AB57" s="48">
        <v>0</v>
      </c>
      <c r="AC57" s="48">
        <v>0</v>
      </c>
      <c r="AD57" s="48">
        <v>0</v>
      </c>
      <c r="AE57" s="48">
        <v>0</v>
      </c>
      <c r="AF57" s="48">
        <v>0</v>
      </c>
      <c r="AG57" s="48">
        <v>0</v>
      </c>
      <c r="AH57" s="48">
        <f>AI57+BB57</f>
        <v>13</v>
      </c>
      <c r="AI57" s="48">
        <f>AJ57+AP57+AV57</f>
        <v>10</v>
      </c>
      <c r="AJ57" s="48">
        <f>SUM(AK57:AO57)</f>
        <v>0</v>
      </c>
      <c r="AK57" s="48">
        <v>0</v>
      </c>
      <c r="AL57" s="48">
        <v>0</v>
      </c>
      <c r="AM57" s="48">
        <v>0</v>
      </c>
      <c r="AN57" s="48">
        <v>0</v>
      </c>
      <c r="AO57" s="48">
        <v>0</v>
      </c>
      <c r="AP57" s="48">
        <f>SUM(AQ57:AU57)</f>
        <v>10</v>
      </c>
      <c r="AQ57" s="48">
        <v>0</v>
      </c>
      <c r="AR57" s="48">
        <v>10</v>
      </c>
      <c r="AS57" s="48">
        <v>0</v>
      </c>
      <c r="AT57" s="48">
        <v>0</v>
      </c>
      <c r="AU57" s="48">
        <v>0</v>
      </c>
      <c r="AV57" s="48">
        <f>SUM(AW57:BA57)</f>
        <v>0</v>
      </c>
      <c r="AW57" s="48">
        <v>0</v>
      </c>
      <c r="AX57" s="48">
        <v>0</v>
      </c>
      <c r="AY57" s="48">
        <v>0</v>
      </c>
      <c r="AZ57" s="48">
        <v>0</v>
      </c>
      <c r="BA57" s="48">
        <v>0</v>
      </c>
      <c r="BB57" s="48">
        <f>BC57+BI57+BO57+BU57+CA57</f>
        <v>3</v>
      </c>
      <c r="BC57" s="48">
        <f>SUM(BD57:BH57)</f>
        <v>3</v>
      </c>
      <c r="BD57" s="48">
        <v>3</v>
      </c>
      <c r="BE57" s="48">
        <v>0</v>
      </c>
      <c r="BF57" s="48">
        <v>0</v>
      </c>
      <c r="BG57" s="48">
        <v>0</v>
      </c>
      <c r="BH57" s="48">
        <v>0</v>
      </c>
      <c r="BI57" s="48">
        <f>SUM(BJ57:BN57)</f>
        <v>0</v>
      </c>
      <c r="BJ57" s="48">
        <v>0</v>
      </c>
      <c r="BK57" s="48">
        <v>0</v>
      </c>
      <c r="BL57" s="48">
        <v>0</v>
      </c>
      <c r="BM57" s="48">
        <v>0</v>
      </c>
      <c r="BN57" s="48">
        <v>0</v>
      </c>
      <c r="BO57" s="48">
        <f>SUM(BP57:BT57)</f>
        <v>0</v>
      </c>
      <c r="BP57" s="48">
        <v>0</v>
      </c>
      <c r="BQ57" s="48">
        <v>0</v>
      </c>
      <c r="BR57" s="48">
        <v>0</v>
      </c>
      <c r="BS57" s="48">
        <v>0</v>
      </c>
      <c r="BT57" s="48">
        <v>0</v>
      </c>
      <c r="BU57" s="48">
        <f>SUM(BV57:BZ57)</f>
        <v>0</v>
      </c>
      <c r="BV57" s="48">
        <v>0</v>
      </c>
      <c r="BW57" s="48">
        <v>0</v>
      </c>
      <c r="BX57" s="48">
        <v>0</v>
      </c>
      <c r="BY57" s="48">
        <v>0</v>
      </c>
      <c r="BZ57" s="48">
        <v>0</v>
      </c>
      <c r="CA57" s="48">
        <f>SUM(CB57:CF57)</f>
        <v>0</v>
      </c>
      <c r="CB57" s="48">
        <v>0</v>
      </c>
      <c r="CC57" s="48">
        <v>0</v>
      </c>
      <c r="CD57" s="48">
        <v>0</v>
      </c>
      <c r="CE57" s="48">
        <v>0</v>
      </c>
      <c r="CF57" s="48">
        <v>0</v>
      </c>
      <c r="CG57" s="48">
        <f>CH57+DA57</f>
        <v>13</v>
      </c>
      <c r="CH57" s="48">
        <f>CI57+CO57+CU57</f>
        <v>10</v>
      </c>
      <c r="CI57" s="48">
        <f>SUM(CJ57:CN57)</f>
        <v>0</v>
      </c>
      <c r="CJ57" s="48">
        <v>0</v>
      </c>
      <c r="CK57" s="48">
        <v>0</v>
      </c>
      <c r="CL57" s="48">
        <v>0</v>
      </c>
      <c r="CM57" s="48">
        <v>0</v>
      </c>
      <c r="CN57" s="48">
        <v>0</v>
      </c>
      <c r="CO57" s="48">
        <f>SUM(CP57:CT57)</f>
        <v>10</v>
      </c>
      <c r="CP57" s="48">
        <v>0</v>
      </c>
      <c r="CQ57" s="48">
        <v>10</v>
      </c>
      <c r="CR57" s="48">
        <v>0</v>
      </c>
      <c r="CS57" s="48">
        <v>0</v>
      </c>
      <c r="CT57" s="48">
        <v>0</v>
      </c>
      <c r="CU57" s="48">
        <f>SUM(CV57:CZ57)</f>
        <v>0</v>
      </c>
      <c r="CV57" s="48">
        <v>0</v>
      </c>
      <c r="CW57" s="48">
        <v>0</v>
      </c>
      <c r="CX57" s="48">
        <v>0</v>
      </c>
      <c r="CY57" s="48">
        <v>0</v>
      </c>
      <c r="CZ57" s="48">
        <v>0</v>
      </c>
      <c r="DA57" s="48">
        <f>DB57+DH57+DN57+DT57+DZ57</f>
        <v>3</v>
      </c>
      <c r="DB57" s="48">
        <f>SUM(DC57:DG57)</f>
        <v>3</v>
      </c>
      <c r="DC57" s="48">
        <v>3</v>
      </c>
      <c r="DD57" s="48">
        <v>0</v>
      </c>
      <c r="DE57" s="48">
        <v>0</v>
      </c>
      <c r="DF57" s="48">
        <v>0</v>
      </c>
      <c r="DG57" s="48">
        <v>0</v>
      </c>
      <c r="DH57" s="48">
        <f>SUM(DI57:DM57)</f>
        <v>0</v>
      </c>
      <c r="DI57" s="48">
        <v>0</v>
      </c>
      <c r="DJ57" s="48">
        <v>0</v>
      </c>
      <c r="DK57" s="48">
        <v>0</v>
      </c>
      <c r="DL57" s="48">
        <v>0</v>
      </c>
      <c r="DM57" s="48">
        <v>0</v>
      </c>
      <c r="DN57" s="48">
        <f>SUM(DO57:DS57)</f>
        <v>0</v>
      </c>
      <c r="DO57" s="48">
        <v>0</v>
      </c>
      <c r="DP57" s="48">
        <v>0</v>
      </c>
      <c r="DQ57" s="48">
        <v>0</v>
      </c>
      <c r="DR57" s="48">
        <v>0</v>
      </c>
      <c r="DS57" s="48">
        <v>0</v>
      </c>
      <c r="DT57" s="48">
        <f>SUM(DU57:DY57)</f>
        <v>0</v>
      </c>
      <c r="DU57" s="48">
        <v>0</v>
      </c>
      <c r="DV57" s="48">
        <v>0</v>
      </c>
      <c r="DW57" s="48">
        <v>0</v>
      </c>
      <c r="DX57" s="48">
        <v>0</v>
      </c>
      <c r="DY57" s="48">
        <v>0</v>
      </c>
      <c r="DZ57" s="48">
        <f>SUM(EA57:EE57)</f>
        <v>0</v>
      </c>
      <c r="EA57" s="48">
        <v>0</v>
      </c>
      <c r="EB57" s="48">
        <v>0</v>
      </c>
      <c r="EC57" s="48">
        <v>0</v>
      </c>
      <c r="ED57" s="48">
        <v>0</v>
      </c>
      <c r="EE57" s="48">
        <v>0</v>
      </c>
      <c r="EF57" s="48">
        <v>0</v>
      </c>
      <c r="EG57" s="48">
        <v>0</v>
      </c>
      <c r="EH57" s="48">
        <v>0</v>
      </c>
      <c r="EI57" s="48">
        <v>0</v>
      </c>
      <c r="EJ57" s="48">
        <v>0</v>
      </c>
      <c r="EK57" s="48">
        <v>0</v>
      </c>
      <c r="EL57" s="48">
        <v>0</v>
      </c>
      <c r="EM57" s="48">
        <v>0</v>
      </c>
      <c r="EN57" s="48">
        <v>0</v>
      </c>
      <c r="EO57" s="48">
        <v>0</v>
      </c>
      <c r="EP57" s="73" t="s">
        <v>139</v>
      </c>
      <c r="EQ57" s="73" t="s">
        <v>139</v>
      </c>
      <c r="ER57" s="48">
        <v>0</v>
      </c>
      <c r="ES57" s="73" t="s">
        <v>139</v>
      </c>
      <c r="ET57" s="73" t="s">
        <v>139</v>
      </c>
      <c r="EU57" s="48">
        <v>0</v>
      </c>
      <c r="EV57" s="73" t="s">
        <v>139</v>
      </c>
      <c r="EW57" s="73" t="s">
        <v>139</v>
      </c>
      <c r="EX57" s="48">
        <v>0</v>
      </c>
      <c r="EY57" s="73" t="s">
        <v>139</v>
      </c>
      <c r="EZ57" s="73" t="s">
        <v>139</v>
      </c>
      <c r="FA57" s="48">
        <v>0</v>
      </c>
      <c r="FB57" s="73" t="s">
        <v>139</v>
      </c>
      <c r="FC57" s="73" t="s">
        <v>139</v>
      </c>
      <c r="FD57" s="48">
        <v>78</v>
      </c>
      <c r="FE57" s="48">
        <v>103</v>
      </c>
      <c r="FF57" s="48">
        <v>0</v>
      </c>
      <c r="FG57" s="48">
        <v>0</v>
      </c>
      <c r="FH57" s="48">
        <v>2</v>
      </c>
      <c r="FI57" s="48">
        <v>0</v>
      </c>
      <c r="FJ57" s="48" t="s">
        <v>139</v>
      </c>
      <c r="FK57" s="48">
        <v>0</v>
      </c>
      <c r="FL57" s="48">
        <v>0</v>
      </c>
      <c r="FM57" s="48">
        <v>0</v>
      </c>
      <c r="FN57" s="48" t="s">
        <v>139</v>
      </c>
      <c r="FO57" s="48">
        <v>0</v>
      </c>
      <c r="FP57" s="48">
        <v>0</v>
      </c>
      <c r="FQ57" s="48">
        <v>0</v>
      </c>
      <c r="FR57" s="48" t="s">
        <v>139</v>
      </c>
      <c r="FS57" s="48">
        <v>0</v>
      </c>
      <c r="FT57" s="48">
        <v>0</v>
      </c>
      <c r="FU57" s="48">
        <v>0</v>
      </c>
      <c r="FV57" s="48" t="s">
        <v>139</v>
      </c>
      <c r="FW57" s="48">
        <v>0</v>
      </c>
      <c r="FX57" s="48">
        <v>0</v>
      </c>
      <c r="FY57" s="48">
        <v>0</v>
      </c>
      <c r="FZ57" s="48" t="s">
        <v>139</v>
      </c>
      <c r="GA57" s="48">
        <v>0</v>
      </c>
      <c r="GB57" s="48">
        <v>0</v>
      </c>
      <c r="GC57" s="48">
        <v>0</v>
      </c>
      <c r="GD57" s="48" t="s">
        <v>139</v>
      </c>
      <c r="GE57" s="48">
        <v>0</v>
      </c>
      <c r="GF57" s="48">
        <v>0</v>
      </c>
      <c r="GG57" s="48">
        <v>0</v>
      </c>
      <c r="GH57" s="48" t="s">
        <v>139</v>
      </c>
      <c r="GI57" s="48">
        <v>0</v>
      </c>
      <c r="GJ57" s="48">
        <v>0</v>
      </c>
      <c r="GK57" s="48">
        <v>0</v>
      </c>
      <c r="GL57" s="48" t="s">
        <v>139</v>
      </c>
      <c r="GM57" s="48">
        <v>0</v>
      </c>
      <c r="GN57" s="48">
        <v>0</v>
      </c>
      <c r="GO57" s="48">
        <v>0</v>
      </c>
      <c r="GP57" s="48" t="s">
        <v>139</v>
      </c>
      <c r="GQ57" s="48">
        <v>0</v>
      </c>
      <c r="GR57" s="48">
        <v>0</v>
      </c>
      <c r="GS57" s="48">
        <v>0</v>
      </c>
      <c r="GT57" s="48" t="s">
        <v>139</v>
      </c>
      <c r="GU57" s="48">
        <v>0</v>
      </c>
      <c r="GV57" s="48">
        <v>0</v>
      </c>
      <c r="GW57" s="48">
        <v>0</v>
      </c>
      <c r="GX57" s="48">
        <v>0</v>
      </c>
      <c r="GY57" s="48">
        <v>0</v>
      </c>
      <c r="GZ57" s="48">
        <v>0</v>
      </c>
      <c r="HA57" s="48">
        <v>0</v>
      </c>
      <c r="HB57" s="48">
        <v>0</v>
      </c>
      <c r="HC57" s="48">
        <v>0</v>
      </c>
      <c r="HD57" s="48">
        <v>0</v>
      </c>
      <c r="HE57" s="48">
        <v>0</v>
      </c>
      <c r="HF57" s="48">
        <v>0</v>
      </c>
      <c r="HG57" s="48">
        <v>0</v>
      </c>
      <c r="HH57" s="73" t="s">
        <v>139</v>
      </c>
      <c r="HI57" s="73" t="s">
        <v>139</v>
      </c>
      <c r="HJ57" s="48">
        <v>0</v>
      </c>
      <c r="HK57" s="73" t="s">
        <v>139</v>
      </c>
      <c r="HL57" s="73" t="s">
        <v>139</v>
      </c>
      <c r="HM57" s="48">
        <v>0</v>
      </c>
      <c r="HN57" s="73" t="s">
        <v>139</v>
      </c>
      <c r="HO57" s="73" t="s">
        <v>139</v>
      </c>
      <c r="HP57" s="48">
        <v>0</v>
      </c>
      <c r="HQ57" s="73" t="s">
        <v>139</v>
      </c>
      <c r="HR57" s="73" t="s">
        <v>139</v>
      </c>
      <c r="HS57" s="48">
        <v>0</v>
      </c>
      <c r="HT57" s="73" t="s">
        <v>139</v>
      </c>
      <c r="HU57" s="73" t="s">
        <v>139</v>
      </c>
      <c r="HV57" s="48">
        <v>78</v>
      </c>
      <c r="HW57" s="48">
        <v>3</v>
      </c>
      <c r="HX57" s="48">
        <v>0</v>
      </c>
      <c r="HY57" s="48">
        <v>0</v>
      </c>
      <c r="HZ57" s="48">
        <v>2</v>
      </c>
      <c r="IA57" s="48">
        <v>0</v>
      </c>
      <c r="IB57" s="48" t="s">
        <v>139</v>
      </c>
      <c r="IC57" s="48">
        <v>0</v>
      </c>
      <c r="ID57" s="48">
        <v>0</v>
      </c>
      <c r="IE57" s="48">
        <v>0</v>
      </c>
      <c r="IF57" s="48" t="s">
        <v>139</v>
      </c>
      <c r="IG57" s="48">
        <v>0</v>
      </c>
      <c r="IH57" s="48">
        <v>0</v>
      </c>
      <c r="II57" s="48">
        <v>0</v>
      </c>
      <c r="IJ57" s="48" t="s">
        <v>139</v>
      </c>
      <c r="IK57" s="48">
        <v>0</v>
      </c>
      <c r="IL57" s="48">
        <v>0</v>
      </c>
      <c r="IM57" s="48">
        <v>0</v>
      </c>
      <c r="IN57" s="48" t="s">
        <v>139</v>
      </c>
      <c r="IO57" s="48">
        <v>0</v>
      </c>
      <c r="IP57" s="48">
        <v>0</v>
      </c>
      <c r="IQ57" s="48">
        <v>0</v>
      </c>
      <c r="IR57" s="48" t="s">
        <v>139</v>
      </c>
      <c r="IS57" s="48">
        <v>0</v>
      </c>
      <c r="IT57" s="48">
        <v>0</v>
      </c>
      <c r="IU57" s="48">
        <v>0</v>
      </c>
      <c r="IV57" s="48" t="s">
        <v>139</v>
      </c>
      <c r="IW57" s="48">
        <v>0</v>
      </c>
      <c r="IX57" s="48">
        <v>0</v>
      </c>
      <c r="IY57" s="48">
        <v>0</v>
      </c>
      <c r="IZ57" s="48" t="s">
        <v>139</v>
      </c>
      <c r="JA57" s="48">
        <v>0</v>
      </c>
      <c r="JB57" s="48">
        <v>0</v>
      </c>
      <c r="JC57" s="48">
        <v>0</v>
      </c>
      <c r="JD57" s="48" t="s">
        <v>139</v>
      </c>
      <c r="JE57" s="48">
        <v>0</v>
      </c>
      <c r="JF57" s="48">
        <v>0</v>
      </c>
      <c r="JG57" s="48">
        <v>0</v>
      </c>
      <c r="JH57" s="48" t="s">
        <v>139</v>
      </c>
      <c r="JI57" s="48">
        <v>0</v>
      </c>
      <c r="JJ57" s="48">
        <v>0</v>
      </c>
      <c r="JK57" s="48">
        <v>0</v>
      </c>
      <c r="JL57" s="48" t="s">
        <v>139</v>
      </c>
      <c r="JM57" s="48">
        <v>0</v>
      </c>
      <c r="JN57" s="48">
        <v>0</v>
      </c>
      <c r="JO57" s="48">
        <v>0</v>
      </c>
      <c r="JP57" s="48">
        <v>0</v>
      </c>
      <c r="JQ57" s="48">
        <v>0</v>
      </c>
      <c r="JR57" s="48">
        <v>0</v>
      </c>
      <c r="JS57" s="48">
        <v>0</v>
      </c>
      <c r="JT57" s="48">
        <v>0</v>
      </c>
      <c r="JU57" s="48">
        <v>0</v>
      </c>
      <c r="JV57" s="48">
        <v>0</v>
      </c>
      <c r="JW57" s="48">
        <v>0</v>
      </c>
      <c r="JX57" s="48">
        <v>2</v>
      </c>
      <c r="JY57" s="48">
        <v>6</v>
      </c>
      <c r="JZ57" s="48">
        <v>0</v>
      </c>
      <c r="KA57" s="48">
        <v>0</v>
      </c>
      <c r="KB57" s="48">
        <v>0</v>
      </c>
      <c r="KC57" s="48">
        <v>0</v>
      </c>
      <c r="KD57" s="48">
        <v>0</v>
      </c>
      <c r="KE57" s="48">
        <v>0</v>
      </c>
      <c r="KF57" s="48">
        <v>0</v>
      </c>
      <c r="KG57" s="48">
        <v>0</v>
      </c>
      <c r="KH57" s="48">
        <v>0</v>
      </c>
      <c r="KI57" s="48">
        <v>0</v>
      </c>
      <c r="KJ57" s="48">
        <v>0</v>
      </c>
      <c r="KK57" s="48">
        <v>0</v>
      </c>
      <c r="KL57" s="48">
        <v>0</v>
      </c>
      <c r="KM57" s="48">
        <v>0</v>
      </c>
    </row>
    <row r="58" spans="1:299" ht="13.5" customHeight="1">
      <c r="A58" s="45" t="s">
        <v>127</v>
      </c>
      <c r="B58" s="46" t="s">
        <v>267</v>
      </c>
      <c r="C58" s="47" t="s">
        <v>268</v>
      </c>
      <c r="D58" s="48">
        <v>1</v>
      </c>
      <c r="E58" s="48">
        <v>2</v>
      </c>
      <c r="F58" s="48">
        <v>0</v>
      </c>
      <c r="G58" s="48">
        <v>0</v>
      </c>
      <c r="H58" s="48">
        <v>0</v>
      </c>
      <c r="I58" s="48">
        <v>0</v>
      </c>
      <c r="J58" s="48">
        <v>0</v>
      </c>
      <c r="K58" s="48">
        <v>0</v>
      </c>
      <c r="L58" s="48">
        <v>0</v>
      </c>
      <c r="M58" s="48">
        <v>0</v>
      </c>
      <c r="N58" s="48">
        <v>34</v>
      </c>
      <c r="O58" s="48">
        <v>68</v>
      </c>
      <c r="P58" s="48">
        <v>0</v>
      </c>
      <c r="Q58" s="48">
        <v>0</v>
      </c>
      <c r="R58" s="48">
        <v>2</v>
      </c>
      <c r="S58" s="48">
        <v>14</v>
      </c>
      <c r="T58" s="48">
        <v>0</v>
      </c>
      <c r="U58" s="48">
        <v>0</v>
      </c>
      <c r="V58" s="48">
        <v>0</v>
      </c>
      <c r="W58" s="48">
        <v>0</v>
      </c>
      <c r="X58" s="48">
        <v>242</v>
      </c>
      <c r="Y58" s="48">
        <v>689</v>
      </c>
      <c r="Z58" s="48">
        <v>0</v>
      </c>
      <c r="AA58" s="48">
        <v>0</v>
      </c>
      <c r="AB58" s="48">
        <v>0</v>
      </c>
      <c r="AC58" s="48">
        <v>0</v>
      </c>
      <c r="AD58" s="48">
        <v>0</v>
      </c>
      <c r="AE58" s="48">
        <v>0</v>
      </c>
      <c r="AF58" s="48">
        <v>0</v>
      </c>
      <c r="AG58" s="48">
        <v>0</v>
      </c>
      <c r="AH58" s="48">
        <f>AI58+BB58</f>
        <v>1</v>
      </c>
      <c r="AI58" s="48">
        <f>AJ58+AP58+AV58</f>
        <v>1</v>
      </c>
      <c r="AJ58" s="48">
        <f>SUM(AK58:AO58)</f>
        <v>0</v>
      </c>
      <c r="AK58" s="48">
        <v>0</v>
      </c>
      <c r="AL58" s="48">
        <v>0</v>
      </c>
      <c r="AM58" s="48">
        <v>0</v>
      </c>
      <c r="AN58" s="48">
        <v>0</v>
      </c>
      <c r="AO58" s="48">
        <v>0</v>
      </c>
      <c r="AP58" s="48">
        <f>SUM(AQ58:AU58)</f>
        <v>0</v>
      </c>
      <c r="AQ58" s="48">
        <v>0</v>
      </c>
      <c r="AR58" s="48">
        <v>0</v>
      </c>
      <c r="AS58" s="48">
        <v>0</v>
      </c>
      <c r="AT58" s="48">
        <v>0</v>
      </c>
      <c r="AU58" s="48">
        <v>0</v>
      </c>
      <c r="AV58" s="48">
        <f>SUM(AW58:BA58)</f>
        <v>1</v>
      </c>
      <c r="AW58" s="48">
        <v>0</v>
      </c>
      <c r="AX58" s="48">
        <v>1</v>
      </c>
      <c r="AY58" s="48">
        <v>0</v>
      </c>
      <c r="AZ58" s="48">
        <v>0</v>
      </c>
      <c r="BA58" s="48">
        <v>0</v>
      </c>
      <c r="BB58" s="48">
        <f>BC58+BI58+BO58+BU58+CA58</f>
        <v>0</v>
      </c>
      <c r="BC58" s="48">
        <f>SUM(BD58:BH58)</f>
        <v>0</v>
      </c>
      <c r="BD58" s="48">
        <v>0</v>
      </c>
      <c r="BE58" s="48">
        <v>0</v>
      </c>
      <c r="BF58" s="48">
        <v>0</v>
      </c>
      <c r="BG58" s="48">
        <v>0</v>
      </c>
      <c r="BH58" s="48">
        <v>0</v>
      </c>
      <c r="BI58" s="48">
        <f>SUM(BJ58:BN58)</f>
        <v>0</v>
      </c>
      <c r="BJ58" s="48">
        <v>0</v>
      </c>
      <c r="BK58" s="48">
        <v>0</v>
      </c>
      <c r="BL58" s="48">
        <v>0</v>
      </c>
      <c r="BM58" s="48">
        <v>0</v>
      </c>
      <c r="BN58" s="48">
        <v>0</v>
      </c>
      <c r="BO58" s="48">
        <f>SUM(BP58:BT58)</f>
        <v>0</v>
      </c>
      <c r="BP58" s="48">
        <v>0</v>
      </c>
      <c r="BQ58" s="48">
        <v>0</v>
      </c>
      <c r="BR58" s="48">
        <v>0</v>
      </c>
      <c r="BS58" s="48">
        <v>0</v>
      </c>
      <c r="BT58" s="48">
        <v>0</v>
      </c>
      <c r="BU58" s="48">
        <f>SUM(BV58:BZ58)</f>
        <v>0</v>
      </c>
      <c r="BV58" s="48">
        <v>0</v>
      </c>
      <c r="BW58" s="48">
        <v>0</v>
      </c>
      <c r="BX58" s="48">
        <v>0</v>
      </c>
      <c r="BY58" s="48">
        <v>0</v>
      </c>
      <c r="BZ58" s="48">
        <v>0</v>
      </c>
      <c r="CA58" s="48">
        <f>SUM(CB58:CF58)</f>
        <v>0</v>
      </c>
      <c r="CB58" s="48">
        <v>0</v>
      </c>
      <c r="CC58" s="48">
        <v>0</v>
      </c>
      <c r="CD58" s="48">
        <v>0</v>
      </c>
      <c r="CE58" s="48">
        <v>0</v>
      </c>
      <c r="CF58" s="48">
        <v>0</v>
      </c>
      <c r="CG58" s="48">
        <f>CH58+DA58</f>
        <v>1</v>
      </c>
      <c r="CH58" s="48">
        <f>CI58+CO58+CU58</f>
        <v>1</v>
      </c>
      <c r="CI58" s="48">
        <f>SUM(CJ58:CN58)</f>
        <v>0</v>
      </c>
      <c r="CJ58" s="48">
        <v>0</v>
      </c>
      <c r="CK58" s="48">
        <v>0</v>
      </c>
      <c r="CL58" s="48">
        <v>0</v>
      </c>
      <c r="CM58" s="48">
        <v>0</v>
      </c>
      <c r="CN58" s="48">
        <v>0</v>
      </c>
      <c r="CO58" s="48">
        <f>SUM(CP58:CT58)</f>
        <v>0</v>
      </c>
      <c r="CP58" s="48">
        <v>0</v>
      </c>
      <c r="CQ58" s="48">
        <v>0</v>
      </c>
      <c r="CR58" s="48">
        <v>0</v>
      </c>
      <c r="CS58" s="48">
        <v>0</v>
      </c>
      <c r="CT58" s="48">
        <v>0</v>
      </c>
      <c r="CU58" s="48">
        <f>SUM(CV58:CZ58)</f>
        <v>1</v>
      </c>
      <c r="CV58" s="48">
        <v>0</v>
      </c>
      <c r="CW58" s="48">
        <v>1</v>
      </c>
      <c r="CX58" s="48">
        <v>0</v>
      </c>
      <c r="CY58" s="48">
        <v>0</v>
      </c>
      <c r="CZ58" s="48">
        <v>0</v>
      </c>
      <c r="DA58" s="48">
        <f>DB58+DH58+DN58+DT58+DZ58</f>
        <v>0</v>
      </c>
      <c r="DB58" s="48">
        <f>SUM(DC58:DG58)</f>
        <v>0</v>
      </c>
      <c r="DC58" s="48">
        <v>0</v>
      </c>
      <c r="DD58" s="48">
        <v>0</v>
      </c>
      <c r="DE58" s="48">
        <v>0</v>
      </c>
      <c r="DF58" s="48">
        <v>0</v>
      </c>
      <c r="DG58" s="48">
        <v>0</v>
      </c>
      <c r="DH58" s="48">
        <f>SUM(DI58:DM58)</f>
        <v>0</v>
      </c>
      <c r="DI58" s="48">
        <v>0</v>
      </c>
      <c r="DJ58" s="48">
        <v>0</v>
      </c>
      <c r="DK58" s="48">
        <v>0</v>
      </c>
      <c r="DL58" s="48">
        <v>0</v>
      </c>
      <c r="DM58" s="48">
        <v>0</v>
      </c>
      <c r="DN58" s="48">
        <f>SUM(DO58:DS58)</f>
        <v>0</v>
      </c>
      <c r="DO58" s="48">
        <v>0</v>
      </c>
      <c r="DP58" s="48">
        <v>0</v>
      </c>
      <c r="DQ58" s="48">
        <v>0</v>
      </c>
      <c r="DR58" s="48">
        <v>0</v>
      </c>
      <c r="DS58" s="48">
        <v>0</v>
      </c>
      <c r="DT58" s="48">
        <f>SUM(DU58:DY58)</f>
        <v>0</v>
      </c>
      <c r="DU58" s="48">
        <v>0</v>
      </c>
      <c r="DV58" s="48">
        <v>0</v>
      </c>
      <c r="DW58" s="48">
        <v>0</v>
      </c>
      <c r="DX58" s="48">
        <v>0</v>
      </c>
      <c r="DY58" s="48">
        <v>0</v>
      </c>
      <c r="DZ58" s="48">
        <f>SUM(EA58:EE58)</f>
        <v>0</v>
      </c>
      <c r="EA58" s="48">
        <v>0</v>
      </c>
      <c r="EB58" s="48">
        <v>0</v>
      </c>
      <c r="EC58" s="48">
        <v>0</v>
      </c>
      <c r="ED58" s="48">
        <v>0</v>
      </c>
      <c r="EE58" s="48">
        <v>0</v>
      </c>
      <c r="EF58" s="48">
        <v>2</v>
      </c>
      <c r="EG58" s="48">
        <v>18</v>
      </c>
      <c r="EH58" s="48">
        <v>2</v>
      </c>
      <c r="EI58" s="48">
        <v>0</v>
      </c>
      <c r="EJ58" s="48">
        <v>43</v>
      </c>
      <c r="EK58" s="48">
        <v>6</v>
      </c>
      <c r="EL58" s="48">
        <v>0</v>
      </c>
      <c r="EM58" s="48">
        <v>0</v>
      </c>
      <c r="EN58" s="48">
        <v>0</v>
      </c>
      <c r="EO58" s="48">
        <v>2</v>
      </c>
      <c r="EP58" s="73" t="s">
        <v>139</v>
      </c>
      <c r="EQ58" s="73" t="s">
        <v>139</v>
      </c>
      <c r="ER58" s="48">
        <v>2</v>
      </c>
      <c r="ES58" s="73" t="s">
        <v>139</v>
      </c>
      <c r="ET58" s="73" t="s">
        <v>139</v>
      </c>
      <c r="EU58" s="48">
        <v>0</v>
      </c>
      <c r="EV58" s="73" t="s">
        <v>139</v>
      </c>
      <c r="EW58" s="73" t="s">
        <v>139</v>
      </c>
      <c r="EX58" s="48">
        <v>0</v>
      </c>
      <c r="EY58" s="73" t="s">
        <v>139</v>
      </c>
      <c r="EZ58" s="73" t="s">
        <v>139</v>
      </c>
      <c r="FA58" s="48">
        <v>0</v>
      </c>
      <c r="FB58" s="73" t="s">
        <v>139</v>
      </c>
      <c r="FC58" s="73" t="s">
        <v>139</v>
      </c>
      <c r="FD58" s="48">
        <v>4</v>
      </c>
      <c r="FE58" s="48">
        <v>98</v>
      </c>
      <c r="FF58" s="48">
        <v>0</v>
      </c>
      <c r="FG58" s="48">
        <v>2</v>
      </c>
      <c r="FH58" s="48">
        <v>8</v>
      </c>
      <c r="FI58" s="48">
        <v>4</v>
      </c>
      <c r="FJ58" s="48" t="s">
        <v>139</v>
      </c>
      <c r="FK58" s="48">
        <v>0</v>
      </c>
      <c r="FL58" s="48">
        <v>0</v>
      </c>
      <c r="FM58" s="48">
        <v>0</v>
      </c>
      <c r="FN58" s="48" t="s">
        <v>139</v>
      </c>
      <c r="FO58" s="48">
        <v>0</v>
      </c>
      <c r="FP58" s="48">
        <v>0</v>
      </c>
      <c r="FQ58" s="48">
        <v>0</v>
      </c>
      <c r="FR58" s="48" t="s">
        <v>139</v>
      </c>
      <c r="FS58" s="48">
        <v>0</v>
      </c>
      <c r="FT58" s="48">
        <v>0</v>
      </c>
      <c r="FU58" s="48">
        <v>0</v>
      </c>
      <c r="FV58" s="48" t="s">
        <v>139</v>
      </c>
      <c r="FW58" s="48">
        <v>0</v>
      </c>
      <c r="FX58" s="48">
        <v>0</v>
      </c>
      <c r="FY58" s="48">
        <v>0</v>
      </c>
      <c r="FZ58" s="48" t="s">
        <v>139</v>
      </c>
      <c r="GA58" s="48">
        <v>0</v>
      </c>
      <c r="GB58" s="48">
        <v>0</v>
      </c>
      <c r="GC58" s="48">
        <v>0</v>
      </c>
      <c r="GD58" s="48" t="s">
        <v>139</v>
      </c>
      <c r="GE58" s="48">
        <v>0</v>
      </c>
      <c r="GF58" s="48">
        <v>0</v>
      </c>
      <c r="GG58" s="48">
        <v>0</v>
      </c>
      <c r="GH58" s="48" t="s">
        <v>139</v>
      </c>
      <c r="GI58" s="48">
        <v>0</v>
      </c>
      <c r="GJ58" s="48">
        <v>0</v>
      </c>
      <c r="GK58" s="48">
        <v>0</v>
      </c>
      <c r="GL58" s="48" t="s">
        <v>139</v>
      </c>
      <c r="GM58" s="48">
        <v>0</v>
      </c>
      <c r="GN58" s="48">
        <v>0</v>
      </c>
      <c r="GO58" s="48">
        <v>0</v>
      </c>
      <c r="GP58" s="48" t="s">
        <v>139</v>
      </c>
      <c r="GQ58" s="48">
        <v>0</v>
      </c>
      <c r="GR58" s="48">
        <v>0</v>
      </c>
      <c r="GS58" s="48">
        <v>0</v>
      </c>
      <c r="GT58" s="48" t="s">
        <v>139</v>
      </c>
      <c r="GU58" s="48">
        <v>0</v>
      </c>
      <c r="GV58" s="48">
        <v>0</v>
      </c>
      <c r="GW58" s="48">
        <v>0</v>
      </c>
      <c r="GX58" s="48">
        <v>0</v>
      </c>
      <c r="GY58" s="48">
        <v>1</v>
      </c>
      <c r="GZ58" s="48">
        <v>0</v>
      </c>
      <c r="HA58" s="48">
        <v>0</v>
      </c>
      <c r="HB58" s="48">
        <v>0</v>
      </c>
      <c r="HC58" s="48">
        <v>0</v>
      </c>
      <c r="HD58" s="48">
        <v>0</v>
      </c>
      <c r="HE58" s="48">
        <v>0</v>
      </c>
      <c r="HF58" s="48">
        <v>0</v>
      </c>
      <c r="HG58" s="48">
        <v>0</v>
      </c>
      <c r="HH58" s="73" t="s">
        <v>139</v>
      </c>
      <c r="HI58" s="73" t="s">
        <v>139</v>
      </c>
      <c r="HJ58" s="48">
        <v>0</v>
      </c>
      <c r="HK58" s="73" t="s">
        <v>139</v>
      </c>
      <c r="HL58" s="73" t="s">
        <v>139</v>
      </c>
      <c r="HM58" s="48">
        <v>0</v>
      </c>
      <c r="HN58" s="73" t="s">
        <v>139</v>
      </c>
      <c r="HO58" s="73" t="s">
        <v>139</v>
      </c>
      <c r="HP58" s="48">
        <v>0</v>
      </c>
      <c r="HQ58" s="73" t="s">
        <v>139</v>
      </c>
      <c r="HR58" s="73" t="s">
        <v>139</v>
      </c>
      <c r="HS58" s="48">
        <v>0</v>
      </c>
      <c r="HT58" s="73" t="s">
        <v>139</v>
      </c>
      <c r="HU58" s="73" t="s">
        <v>139</v>
      </c>
      <c r="HV58" s="48">
        <v>0</v>
      </c>
      <c r="HW58" s="48">
        <v>0</v>
      </c>
      <c r="HX58" s="48">
        <v>0</v>
      </c>
      <c r="HY58" s="48">
        <v>0</v>
      </c>
      <c r="HZ58" s="48">
        <v>0</v>
      </c>
      <c r="IA58" s="48">
        <v>0</v>
      </c>
      <c r="IB58" s="48" t="s">
        <v>139</v>
      </c>
      <c r="IC58" s="48">
        <v>0</v>
      </c>
      <c r="ID58" s="48">
        <v>0</v>
      </c>
      <c r="IE58" s="48">
        <v>0</v>
      </c>
      <c r="IF58" s="48" t="s">
        <v>139</v>
      </c>
      <c r="IG58" s="48">
        <v>0</v>
      </c>
      <c r="IH58" s="48">
        <v>0</v>
      </c>
      <c r="II58" s="48">
        <v>0</v>
      </c>
      <c r="IJ58" s="48" t="s">
        <v>139</v>
      </c>
      <c r="IK58" s="48">
        <v>0</v>
      </c>
      <c r="IL58" s="48">
        <v>0</v>
      </c>
      <c r="IM58" s="48">
        <v>0</v>
      </c>
      <c r="IN58" s="48" t="s">
        <v>139</v>
      </c>
      <c r="IO58" s="48">
        <v>0</v>
      </c>
      <c r="IP58" s="48">
        <v>0</v>
      </c>
      <c r="IQ58" s="48">
        <v>0</v>
      </c>
      <c r="IR58" s="48" t="s">
        <v>139</v>
      </c>
      <c r="IS58" s="48">
        <v>0</v>
      </c>
      <c r="IT58" s="48">
        <v>0</v>
      </c>
      <c r="IU58" s="48">
        <v>0</v>
      </c>
      <c r="IV58" s="48" t="s">
        <v>139</v>
      </c>
      <c r="IW58" s="48">
        <v>0</v>
      </c>
      <c r="IX58" s="48">
        <v>0</v>
      </c>
      <c r="IY58" s="48">
        <v>0</v>
      </c>
      <c r="IZ58" s="48" t="s">
        <v>139</v>
      </c>
      <c r="JA58" s="48">
        <v>0</v>
      </c>
      <c r="JB58" s="48">
        <v>0</v>
      </c>
      <c r="JC58" s="48">
        <v>0</v>
      </c>
      <c r="JD58" s="48" t="s">
        <v>139</v>
      </c>
      <c r="JE58" s="48">
        <v>0</v>
      </c>
      <c r="JF58" s="48">
        <v>0</v>
      </c>
      <c r="JG58" s="48">
        <v>0</v>
      </c>
      <c r="JH58" s="48" t="s">
        <v>139</v>
      </c>
      <c r="JI58" s="48">
        <v>0</v>
      </c>
      <c r="JJ58" s="48">
        <v>0</v>
      </c>
      <c r="JK58" s="48">
        <v>0</v>
      </c>
      <c r="JL58" s="48" t="s">
        <v>139</v>
      </c>
      <c r="JM58" s="48">
        <v>0</v>
      </c>
      <c r="JN58" s="48">
        <v>0</v>
      </c>
      <c r="JO58" s="48">
        <v>0</v>
      </c>
      <c r="JP58" s="48">
        <v>0</v>
      </c>
      <c r="JQ58" s="48">
        <v>0</v>
      </c>
      <c r="JR58" s="48">
        <v>0</v>
      </c>
      <c r="JS58" s="48">
        <v>0</v>
      </c>
      <c r="JT58" s="48">
        <v>0</v>
      </c>
      <c r="JU58" s="48">
        <v>0</v>
      </c>
      <c r="JV58" s="48">
        <v>0</v>
      </c>
      <c r="JW58" s="48">
        <v>0</v>
      </c>
      <c r="JX58" s="48">
        <v>1</v>
      </c>
      <c r="JY58" s="48">
        <v>2</v>
      </c>
      <c r="JZ58" s="48">
        <v>0</v>
      </c>
      <c r="KA58" s="48">
        <v>0</v>
      </c>
      <c r="KB58" s="48">
        <v>1</v>
      </c>
      <c r="KC58" s="48">
        <v>7</v>
      </c>
      <c r="KD58" s="48">
        <v>0</v>
      </c>
      <c r="KE58" s="48">
        <v>0</v>
      </c>
      <c r="KF58" s="48">
        <v>1</v>
      </c>
      <c r="KG58" s="48">
        <v>2</v>
      </c>
      <c r="KH58" s="48">
        <v>0</v>
      </c>
      <c r="KI58" s="48">
        <v>0</v>
      </c>
      <c r="KJ58" s="48">
        <v>0</v>
      </c>
      <c r="KK58" s="48">
        <v>0</v>
      </c>
      <c r="KL58" s="48">
        <v>0</v>
      </c>
      <c r="KM58" s="48">
        <v>0</v>
      </c>
    </row>
    <row r="59" spans="1:299" ht="13.5" customHeight="1">
      <c r="A59" s="45" t="s">
        <v>127</v>
      </c>
      <c r="B59" s="46" t="s">
        <v>269</v>
      </c>
      <c r="C59" s="47" t="s">
        <v>270</v>
      </c>
      <c r="D59" s="48">
        <v>0</v>
      </c>
      <c r="E59" s="48">
        <v>0</v>
      </c>
      <c r="F59" s="48">
        <v>0</v>
      </c>
      <c r="G59" s="48">
        <v>0</v>
      </c>
      <c r="H59" s="48">
        <v>0</v>
      </c>
      <c r="I59" s="48">
        <v>0</v>
      </c>
      <c r="J59" s="48">
        <v>0</v>
      </c>
      <c r="K59" s="48">
        <v>0</v>
      </c>
      <c r="L59" s="48">
        <v>0</v>
      </c>
      <c r="M59" s="48">
        <v>0</v>
      </c>
      <c r="N59" s="48">
        <v>18</v>
      </c>
      <c r="O59" s="48">
        <v>39</v>
      </c>
      <c r="P59" s="48">
        <v>0</v>
      </c>
      <c r="Q59" s="48">
        <v>0</v>
      </c>
      <c r="R59" s="48">
        <v>0</v>
      </c>
      <c r="S59" s="48">
        <v>0</v>
      </c>
      <c r="T59" s="48">
        <v>0</v>
      </c>
      <c r="U59" s="48">
        <v>0</v>
      </c>
      <c r="V59" s="48">
        <v>0</v>
      </c>
      <c r="W59" s="48">
        <v>0</v>
      </c>
      <c r="X59" s="48">
        <v>78</v>
      </c>
      <c r="Y59" s="48">
        <v>264</v>
      </c>
      <c r="Z59" s="48">
        <v>0</v>
      </c>
      <c r="AA59" s="48">
        <v>0</v>
      </c>
      <c r="AB59" s="48">
        <v>0</v>
      </c>
      <c r="AC59" s="48">
        <v>0</v>
      </c>
      <c r="AD59" s="48">
        <v>0</v>
      </c>
      <c r="AE59" s="48">
        <v>0</v>
      </c>
      <c r="AF59" s="48">
        <v>0</v>
      </c>
      <c r="AG59" s="48">
        <v>0</v>
      </c>
      <c r="AH59" s="48">
        <f>AI59+BB59</f>
        <v>0</v>
      </c>
      <c r="AI59" s="48">
        <f>AJ59+AP59+AV59</f>
        <v>0</v>
      </c>
      <c r="AJ59" s="48">
        <f>SUM(AK59:AO59)</f>
        <v>0</v>
      </c>
      <c r="AK59" s="48">
        <v>0</v>
      </c>
      <c r="AL59" s="48">
        <v>0</v>
      </c>
      <c r="AM59" s="48">
        <v>0</v>
      </c>
      <c r="AN59" s="48">
        <v>0</v>
      </c>
      <c r="AO59" s="48">
        <v>0</v>
      </c>
      <c r="AP59" s="48">
        <f>SUM(AQ59:AU59)</f>
        <v>0</v>
      </c>
      <c r="AQ59" s="48">
        <v>0</v>
      </c>
      <c r="AR59" s="48">
        <v>0</v>
      </c>
      <c r="AS59" s="48">
        <v>0</v>
      </c>
      <c r="AT59" s="48">
        <v>0</v>
      </c>
      <c r="AU59" s="48">
        <v>0</v>
      </c>
      <c r="AV59" s="48">
        <f>SUM(AW59:BA59)</f>
        <v>0</v>
      </c>
      <c r="AW59" s="48">
        <v>0</v>
      </c>
      <c r="AX59" s="48">
        <v>0</v>
      </c>
      <c r="AY59" s="48">
        <v>0</v>
      </c>
      <c r="AZ59" s="48">
        <v>0</v>
      </c>
      <c r="BA59" s="48">
        <v>0</v>
      </c>
      <c r="BB59" s="48">
        <f>BC59+BI59+BO59+BU59+CA59</f>
        <v>0</v>
      </c>
      <c r="BC59" s="48">
        <f>SUM(BD59:BH59)</f>
        <v>0</v>
      </c>
      <c r="BD59" s="48">
        <v>0</v>
      </c>
      <c r="BE59" s="48">
        <v>0</v>
      </c>
      <c r="BF59" s="48">
        <v>0</v>
      </c>
      <c r="BG59" s="48">
        <v>0</v>
      </c>
      <c r="BH59" s="48">
        <v>0</v>
      </c>
      <c r="BI59" s="48">
        <f>SUM(BJ59:BN59)</f>
        <v>0</v>
      </c>
      <c r="BJ59" s="48">
        <v>0</v>
      </c>
      <c r="BK59" s="48">
        <v>0</v>
      </c>
      <c r="BL59" s="48">
        <v>0</v>
      </c>
      <c r="BM59" s="48">
        <v>0</v>
      </c>
      <c r="BN59" s="48">
        <v>0</v>
      </c>
      <c r="BO59" s="48">
        <f>SUM(BP59:BT59)</f>
        <v>0</v>
      </c>
      <c r="BP59" s="48">
        <v>0</v>
      </c>
      <c r="BQ59" s="48">
        <v>0</v>
      </c>
      <c r="BR59" s="48">
        <v>0</v>
      </c>
      <c r="BS59" s="48">
        <v>0</v>
      </c>
      <c r="BT59" s="48">
        <v>0</v>
      </c>
      <c r="BU59" s="48">
        <f>SUM(BV59:BZ59)</f>
        <v>0</v>
      </c>
      <c r="BV59" s="48">
        <v>0</v>
      </c>
      <c r="BW59" s="48">
        <v>0</v>
      </c>
      <c r="BX59" s="48">
        <v>0</v>
      </c>
      <c r="BY59" s="48">
        <v>0</v>
      </c>
      <c r="BZ59" s="48">
        <v>0</v>
      </c>
      <c r="CA59" s="48">
        <f>SUM(CB59:CF59)</f>
        <v>0</v>
      </c>
      <c r="CB59" s="48">
        <v>0</v>
      </c>
      <c r="CC59" s="48">
        <v>0</v>
      </c>
      <c r="CD59" s="48">
        <v>0</v>
      </c>
      <c r="CE59" s="48">
        <v>0</v>
      </c>
      <c r="CF59" s="48">
        <v>0</v>
      </c>
      <c r="CG59" s="48">
        <f>CH59+DA59</f>
        <v>0</v>
      </c>
      <c r="CH59" s="48">
        <f>CI59+CO59+CU59</f>
        <v>0</v>
      </c>
      <c r="CI59" s="48">
        <f>SUM(CJ59:CN59)</f>
        <v>0</v>
      </c>
      <c r="CJ59" s="48">
        <v>0</v>
      </c>
      <c r="CK59" s="48">
        <v>0</v>
      </c>
      <c r="CL59" s="48">
        <v>0</v>
      </c>
      <c r="CM59" s="48">
        <v>0</v>
      </c>
      <c r="CN59" s="48">
        <v>0</v>
      </c>
      <c r="CO59" s="48">
        <f>SUM(CP59:CT59)</f>
        <v>0</v>
      </c>
      <c r="CP59" s="48">
        <v>0</v>
      </c>
      <c r="CQ59" s="48">
        <v>0</v>
      </c>
      <c r="CR59" s="48">
        <v>0</v>
      </c>
      <c r="CS59" s="48">
        <v>0</v>
      </c>
      <c r="CT59" s="48">
        <v>0</v>
      </c>
      <c r="CU59" s="48">
        <f>SUM(CV59:CZ59)</f>
        <v>0</v>
      </c>
      <c r="CV59" s="48">
        <v>0</v>
      </c>
      <c r="CW59" s="48">
        <v>0</v>
      </c>
      <c r="CX59" s="48">
        <v>0</v>
      </c>
      <c r="CY59" s="48">
        <v>0</v>
      </c>
      <c r="CZ59" s="48">
        <v>0</v>
      </c>
      <c r="DA59" s="48">
        <f>DB59+DH59+DN59+DT59+DZ59</f>
        <v>0</v>
      </c>
      <c r="DB59" s="48">
        <f>SUM(DC59:DG59)</f>
        <v>0</v>
      </c>
      <c r="DC59" s="48">
        <v>0</v>
      </c>
      <c r="DD59" s="48">
        <v>0</v>
      </c>
      <c r="DE59" s="48">
        <v>0</v>
      </c>
      <c r="DF59" s="48">
        <v>0</v>
      </c>
      <c r="DG59" s="48">
        <v>0</v>
      </c>
      <c r="DH59" s="48">
        <f>SUM(DI59:DM59)</f>
        <v>0</v>
      </c>
      <c r="DI59" s="48">
        <v>0</v>
      </c>
      <c r="DJ59" s="48">
        <v>0</v>
      </c>
      <c r="DK59" s="48">
        <v>0</v>
      </c>
      <c r="DL59" s="48">
        <v>0</v>
      </c>
      <c r="DM59" s="48">
        <v>0</v>
      </c>
      <c r="DN59" s="48">
        <f>SUM(DO59:DS59)</f>
        <v>0</v>
      </c>
      <c r="DO59" s="48">
        <v>0</v>
      </c>
      <c r="DP59" s="48">
        <v>0</v>
      </c>
      <c r="DQ59" s="48">
        <v>0</v>
      </c>
      <c r="DR59" s="48">
        <v>0</v>
      </c>
      <c r="DS59" s="48">
        <v>0</v>
      </c>
      <c r="DT59" s="48">
        <f>SUM(DU59:DY59)</f>
        <v>0</v>
      </c>
      <c r="DU59" s="48">
        <v>0</v>
      </c>
      <c r="DV59" s="48">
        <v>0</v>
      </c>
      <c r="DW59" s="48">
        <v>0</v>
      </c>
      <c r="DX59" s="48">
        <v>0</v>
      </c>
      <c r="DY59" s="48">
        <v>0</v>
      </c>
      <c r="DZ59" s="48">
        <f>SUM(EA59:EE59)</f>
        <v>0</v>
      </c>
      <c r="EA59" s="48">
        <v>0</v>
      </c>
      <c r="EB59" s="48">
        <v>0</v>
      </c>
      <c r="EC59" s="48">
        <v>0</v>
      </c>
      <c r="ED59" s="48">
        <v>0</v>
      </c>
      <c r="EE59" s="48">
        <v>0</v>
      </c>
      <c r="EF59" s="48">
        <v>0</v>
      </c>
      <c r="EG59" s="48">
        <v>0</v>
      </c>
      <c r="EH59" s="48">
        <v>0</v>
      </c>
      <c r="EI59" s="48">
        <v>0</v>
      </c>
      <c r="EJ59" s="48">
        <v>0</v>
      </c>
      <c r="EK59" s="48">
        <v>0</v>
      </c>
      <c r="EL59" s="48">
        <v>0</v>
      </c>
      <c r="EM59" s="48">
        <v>0</v>
      </c>
      <c r="EN59" s="48">
        <v>0</v>
      </c>
      <c r="EO59" s="48">
        <v>0</v>
      </c>
      <c r="EP59" s="73" t="s">
        <v>139</v>
      </c>
      <c r="EQ59" s="73" t="s">
        <v>139</v>
      </c>
      <c r="ER59" s="48">
        <v>0</v>
      </c>
      <c r="ES59" s="73" t="s">
        <v>139</v>
      </c>
      <c r="ET59" s="73" t="s">
        <v>139</v>
      </c>
      <c r="EU59" s="48">
        <v>0</v>
      </c>
      <c r="EV59" s="73" t="s">
        <v>139</v>
      </c>
      <c r="EW59" s="73" t="s">
        <v>139</v>
      </c>
      <c r="EX59" s="48">
        <v>0</v>
      </c>
      <c r="EY59" s="73" t="s">
        <v>139</v>
      </c>
      <c r="EZ59" s="73" t="s">
        <v>139</v>
      </c>
      <c r="FA59" s="48">
        <v>0</v>
      </c>
      <c r="FB59" s="73" t="s">
        <v>139</v>
      </c>
      <c r="FC59" s="73" t="s">
        <v>139</v>
      </c>
      <c r="FD59" s="48">
        <v>0</v>
      </c>
      <c r="FE59" s="48">
        <v>0</v>
      </c>
      <c r="FF59" s="48">
        <v>0</v>
      </c>
      <c r="FG59" s="48">
        <v>0</v>
      </c>
      <c r="FH59" s="48">
        <v>0</v>
      </c>
      <c r="FI59" s="48">
        <v>0</v>
      </c>
      <c r="FJ59" s="48" t="s">
        <v>139</v>
      </c>
      <c r="FK59" s="48">
        <v>0</v>
      </c>
      <c r="FL59" s="48">
        <v>0</v>
      </c>
      <c r="FM59" s="48">
        <v>0</v>
      </c>
      <c r="FN59" s="48" t="s">
        <v>139</v>
      </c>
      <c r="FO59" s="48">
        <v>0</v>
      </c>
      <c r="FP59" s="48">
        <v>0</v>
      </c>
      <c r="FQ59" s="48">
        <v>0</v>
      </c>
      <c r="FR59" s="48" t="s">
        <v>139</v>
      </c>
      <c r="FS59" s="48">
        <v>0</v>
      </c>
      <c r="FT59" s="48">
        <v>0</v>
      </c>
      <c r="FU59" s="48">
        <v>0</v>
      </c>
      <c r="FV59" s="48" t="s">
        <v>139</v>
      </c>
      <c r="FW59" s="48">
        <v>0</v>
      </c>
      <c r="FX59" s="48">
        <v>0</v>
      </c>
      <c r="FY59" s="48">
        <v>0</v>
      </c>
      <c r="FZ59" s="48" t="s">
        <v>139</v>
      </c>
      <c r="GA59" s="48">
        <v>0</v>
      </c>
      <c r="GB59" s="48">
        <v>0</v>
      </c>
      <c r="GC59" s="48">
        <v>0</v>
      </c>
      <c r="GD59" s="48" t="s">
        <v>139</v>
      </c>
      <c r="GE59" s="48">
        <v>0</v>
      </c>
      <c r="GF59" s="48">
        <v>0</v>
      </c>
      <c r="GG59" s="48">
        <v>0</v>
      </c>
      <c r="GH59" s="48" t="s">
        <v>139</v>
      </c>
      <c r="GI59" s="48">
        <v>0</v>
      </c>
      <c r="GJ59" s="48">
        <v>0</v>
      </c>
      <c r="GK59" s="48">
        <v>0</v>
      </c>
      <c r="GL59" s="48" t="s">
        <v>139</v>
      </c>
      <c r="GM59" s="48">
        <v>0</v>
      </c>
      <c r="GN59" s="48">
        <v>0</v>
      </c>
      <c r="GO59" s="48">
        <v>0</v>
      </c>
      <c r="GP59" s="48" t="s">
        <v>139</v>
      </c>
      <c r="GQ59" s="48">
        <v>0</v>
      </c>
      <c r="GR59" s="48">
        <v>0</v>
      </c>
      <c r="GS59" s="48">
        <v>0</v>
      </c>
      <c r="GT59" s="48" t="s">
        <v>139</v>
      </c>
      <c r="GU59" s="48">
        <v>0</v>
      </c>
      <c r="GV59" s="48">
        <v>0</v>
      </c>
      <c r="GW59" s="48">
        <v>0</v>
      </c>
      <c r="GX59" s="48">
        <v>0</v>
      </c>
      <c r="GY59" s="48">
        <v>0</v>
      </c>
      <c r="GZ59" s="48">
        <v>0</v>
      </c>
      <c r="HA59" s="48">
        <v>0</v>
      </c>
      <c r="HB59" s="48">
        <v>0</v>
      </c>
      <c r="HC59" s="48">
        <v>0</v>
      </c>
      <c r="HD59" s="48">
        <v>0</v>
      </c>
      <c r="HE59" s="48">
        <v>0</v>
      </c>
      <c r="HF59" s="48">
        <v>0</v>
      </c>
      <c r="HG59" s="48">
        <v>0</v>
      </c>
      <c r="HH59" s="73" t="s">
        <v>139</v>
      </c>
      <c r="HI59" s="73" t="s">
        <v>139</v>
      </c>
      <c r="HJ59" s="48">
        <v>0</v>
      </c>
      <c r="HK59" s="73" t="s">
        <v>139</v>
      </c>
      <c r="HL59" s="73" t="s">
        <v>139</v>
      </c>
      <c r="HM59" s="48">
        <v>0</v>
      </c>
      <c r="HN59" s="73" t="s">
        <v>139</v>
      </c>
      <c r="HO59" s="73" t="s">
        <v>139</v>
      </c>
      <c r="HP59" s="48">
        <v>0</v>
      </c>
      <c r="HQ59" s="73" t="s">
        <v>139</v>
      </c>
      <c r="HR59" s="73" t="s">
        <v>139</v>
      </c>
      <c r="HS59" s="48">
        <v>0</v>
      </c>
      <c r="HT59" s="73" t="s">
        <v>139</v>
      </c>
      <c r="HU59" s="73" t="s">
        <v>139</v>
      </c>
      <c r="HV59" s="48">
        <v>0</v>
      </c>
      <c r="HW59" s="48">
        <v>0</v>
      </c>
      <c r="HX59" s="48">
        <v>0</v>
      </c>
      <c r="HY59" s="48">
        <v>0</v>
      </c>
      <c r="HZ59" s="48">
        <v>0</v>
      </c>
      <c r="IA59" s="48">
        <v>0</v>
      </c>
      <c r="IB59" s="48" t="s">
        <v>139</v>
      </c>
      <c r="IC59" s="48">
        <v>0</v>
      </c>
      <c r="ID59" s="48">
        <v>0</v>
      </c>
      <c r="IE59" s="48">
        <v>0</v>
      </c>
      <c r="IF59" s="48" t="s">
        <v>139</v>
      </c>
      <c r="IG59" s="48">
        <v>0</v>
      </c>
      <c r="IH59" s="48">
        <v>0</v>
      </c>
      <c r="II59" s="48">
        <v>0</v>
      </c>
      <c r="IJ59" s="48" t="s">
        <v>139</v>
      </c>
      <c r="IK59" s="48">
        <v>0</v>
      </c>
      <c r="IL59" s="48">
        <v>0</v>
      </c>
      <c r="IM59" s="48">
        <v>0</v>
      </c>
      <c r="IN59" s="48" t="s">
        <v>139</v>
      </c>
      <c r="IO59" s="48">
        <v>0</v>
      </c>
      <c r="IP59" s="48">
        <v>0</v>
      </c>
      <c r="IQ59" s="48">
        <v>0</v>
      </c>
      <c r="IR59" s="48" t="s">
        <v>139</v>
      </c>
      <c r="IS59" s="48">
        <v>0</v>
      </c>
      <c r="IT59" s="48">
        <v>0</v>
      </c>
      <c r="IU59" s="48">
        <v>0</v>
      </c>
      <c r="IV59" s="48" t="s">
        <v>139</v>
      </c>
      <c r="IW59" s="48">
        <v>0</v>
      </c>
      <c r="IX59" s="48">
        <v>0</v>
      </c>
      <c r="IY59" s="48">
        <v>0</v>
      </c>
      <c r="IZ59" s="48" t="s">
        <v>139</v>
      </c>
      <c r="JA59" s="48">
        <v>0</v>
      </c>
      <c r="JB59" s="48">
        <v>0</v>
      </c>
      <c r="JC59" s="48">
        <v>0</v>
      </c>
      <c r="JD59" s="48" t="s">
        <v>139</v>
      </c>
      <c r="JE59" s="48">
        <v>0</v>
      </c>
      <c r="JF59" s="48">
        <v>0</v>
      </c>
      <c r="JG59" s="48">
        <v>0</v>
      </c>
      <c r="JH59" s="48" t="s">
        <v>139</v>
      </c>
      <c r="JI59" s="48">
        <v>0</v>
      </c>
      <c r="JJ59" s="48">
        <v>0</v>
      </c>
      <c r="JK59" s="48">
        <v>0</v>
      </c>
      <c r="JL59" s="48" t="s">
        <v>139</v>
      </c>
      <c r="JM59" s="48">
        <v>0</v>
      </c>
      <c r="JN59" s="48">
        <v>0</v>
      </c>
      <c r="JO59" s="48">
        <v>0</v>
      </c>
      <c r="JP59" s="48">
        <v>0</v>
      </c>
      <c r="JQ59" s="48">
        <v>0</v>
      </c>
      <c r="JR59" s="48">
        <v>0</v>
      </c>
      <c r="JS59" s="48">
        <v>0</v>
      </c>
      <c r="JT59" s="48">
        <v>0</v>
      </c>
      <c r="JU59" s="48">
        <v>0</v>
      </c>
      <c r="JV59" s="48">
        <v>0</v>
      </c>
      <c r="JW59" s="48">
        <v>0</v>
      </c>
      <c r="JX59" s="48">
        <v>1</v>
      </c>
      <c r="JY59" s="48">
        <v>2</v>
      </c>
      <c r="JZ59" s="48">
        <v>0</v>
      </c>
      <c r="KA59" s="48">
        <v>0</v>
      </c>
      <c r="KB59" s="48">
        <v>0</v>
      </c>
      <c r="KC59" s="48">
        <v>0</v>
      </c>
      <c r="KD59" s="48">
        <v>0</v>
      </c>
      <c r="KE59" s="48">
        <v>0</v>
      </c>
      <c r="KF59" s="48">
        <v>3</v>
      </c>
      <c r="KG59" s="48">
        <v>7</v>
      </c>
      <c r="KH59" s="48">
        <v>0</v>
      </c>
      <c r="KI59" s="48">
        <v>0</v>
      </c>
      <c r="KJ59" s="48">
        <v>0</v>
      </c>
      <c r="KK59" s="48">
        <v>0</v>
      </c>
      <c r="KL59" s="48">
        <v>0</v>
      </c>
      <c r="KM59" s="48">
        <v>0</v>
      </c>
    </row>
    <row r="60" spans="1:299" ht="13.5" customHeight="1">
      <c r="A60" s="45" t="s">
        <v>127</v>
      </c>
      <c r="B60" s="46" t="s">
        <v>271</v>
      </c>
      <c r="C60" s="47" t="s">
        <v>272</v>
      </c>
      <c r="D60" s="48">
        <v>0</v>
      </c>
      <c r="E60" s="48">
        <v>0</v>
      </c>
      <c r="F60" s="48">
        <v>0</v>
      </c>
      <c r="G60" s="48">
        <v>0</v>
      </c>
      <c r="H60" s="48">
        <v>0</v>
      </c>
      <c r="I60" s="48">
        <v>0</v>
      </c>
      <c r="J60" s="48">
        <v>0</v>
      </c>
      <c r="K60" s="48">
        <v>0</v>
      </c>
      <c r="L60" s="48">
        <v>0</v>
      </c>
      <c r="M60" s="48">
        <v>0</v>
      </c>
      <c r="N60" s="48">
        <v>2</v>
      </c>
      <c r="O60" s="48">
        <v>4</v>
      </c>
      <c r="P60" s="48">
        <v>0</v>
      </c>
      <c r="Q60" s="48">
        <v>0</v>
      </c>
      <c r="R60" s="48">
        <v>0</v>
      </c>
      <c r="S60" s="48">
        <v>0</v>
      </c>
      <c r="T60" s="48">
        <v>0</v>
      </c>
      <c r="U60" s="48">
        <v>0</v>
      </c>
      <c r="V60" s="48">
        <v>0</v>
      </c>
      <c r="W60" s="48">
        <v>0</v>
      </c>
      <c r="X60" s="48">
        <v>11</v>
      </c>
      <c r="Y60" s="48">
        <v>30</v>
      </c>
      <c r="Z60" s="48">
        <v>0</v>
      </c>
      <c r="AA60" s="48">
        <v>0</v>
      </c>
      <c r="AB60" s="48">
        <v>0</v>
      </c>
      <c r="AC60" s="48">
        <v>0</v>
      </c>
      <c r="AD60" s="48">
        <v>0</v>
      </c>
      <c r="AE60" s="48">
        <v>0</v>
      </c>
      <c r="AF60" s="48">
        <v>0</v>
      </c>
      <c r="AG60" s="48">
        <v>0</v>
      </c>
      <c r="AH60" s="48">
        <f>AI60+BB60</f>
        <v>0</v>
      </c>
      <c r="AI60" s="48">
        <f>AJ60+AP60+AV60</f>
        <v>0</v>
      </c>
      <c r="AJ60" s="48">
        <f>SUM(AK60:AO60)</f>
        <v>0</v>
      </c>
      <c r="AK60" s="48">
        <v>0</v>
      </c>
      <c r="AL60" s="48">
        <v>0</v>
      </c>
      <c r="AM60" s="48">
        <v>0</v>
      </c>
      <c r="AN60" s="48">
        <v>0</v>
      </c>
      <c r="AO60" s="48">
        <v>0</v>
      </c>
      <c r="AP60" s="48">
        <f>SUM(AQ60:AU60)</f>
        <v>0</v>
      </c>
      <c r="AQ60" s="48">
        <v>0</v>
      </c>
      <c r="AR60" s="48">
        <v>0</v>
      </c>
      <c r="AS60" s="48">
        <v>0</v>
      </c>
      <c r="AT60" s="48">
        <v>0</v>
      </c>
      <c r="AU60" s="48">
        <v>0</v>
      </c>
      <c r="AV60" s="48">
        <f>SUM(AW60:BA60)</f>
        <v>0</v>
      </c>
      <c r="AW60" s="48">
        <v>0</v>
      </c>
      <c r="AX60" s="48">
        <v>0</v>
      </c>
      <c r="AY60" s="48">
        <v>0</v>
      </c>
      <c r="AZ60" s="48">
        <v>0</v>
      </c>
      <c r="BA60" s="48">
        <v>0</v>
      </c>
      <c r="BB60" s="48">
        <f>BC60+BI60+BO60+BU60+CA60</f>
        <v>0</v>
      </c>
      <c r="BC60" s="48">
        <f>SUM(BD60:BH60)</f>
        <v>0</v>
      </c>
      <c r="BD60" s="48">
        <v>0</v>
      </c>
      <c r="BE60" s="48">
        <v>0</v>
      </c>
      <c r="BF60" s="48">
        <v>0</v>
      </c>
      <c r="BG60" s="48">
        <v>0</v>
      </c>
      <c r="BH60" s="48">
        <v>0</v>
      </c>
      <c r="BI60" s="48">
        <f>SUM(BJ60:BN60)</f>
        <v>0</v>
      </c>
      <c r="BJ60" s="48">
        <v>0</v>
      </c>
      <c r="BK60" s="48">
        <v>0</v>
      </c>
      <c r="BL60" s="48">
        <v>0</v>
      </c>
      <c r="BM60" s="48">
        <v>0</v>
      </c>
      <c r="BN60" s="48">
        <v>0</v>
      </c>
      <c r="BO60" s="48">
        <f>SUM(BP60:BT60)</f>
        <v>0</v>
      </c>
      <c r="BP60" s="48">
        <v>0</v>
      </c>
      <c r="BQ60" s="48">
        <v>0</v>
      </c>
      <c r="BR60" s="48">
        <v>0</v>
      </c>
      <c r="BS60" s="48">
        <v>0</v>
      </c>
      <c r="BT60" s="48">
        <v>0</v>
      </c>
      <c r="BU60" s="48">
        <f>SUM(BV60:BZ60)</f>
        <v>0</v>
      </c>
      <c r="BV60" s="48">
        <v>0</v>
      </c>
      <c r="BW60" s="48">
        <v>0</v>
      </c>
      <c r="BX60" s="48">
        <v>0</v>
      </c>
      <c r="BY60" s="48">
        <v>0</v>
      </c>
      <c r="BZ60" s="48">
        <v>0</v>
      </c>
      <c r="CA60" s="48">
        <f>SUM(CB60:CF60)</f>
        <v>0</v>
      </c>
      <c r="CB60" s="48">
        <v>0</v>
      </c>
      <c r="CC60" s="48">
        <v>0</v>
      </c>
      <c r="CD60" s="48">
        <v>0</v>
      </c>
      <c r="CE60" s="48">
        <v>0</v>
      </c>
      <c r="CF60" s="48">
        <v>0</v>
      </c>
      <c r="CG60" s="48">
        <f>CH60+DA60</f>
        <v>0</v>
      </c>
      <c r="CH60" s="48">
        <f>CI60+CO60+CU60</f>
        <v>0</v>
      </c>
      <c r="CI60" s="48">
        <f>SUM(CJ60:CN60)</f>
        <v>0</v>
      </c>
      <c r="CJ60" s="48">
        <v>0</v>
      </c>
      <c r="CK60" s="48">
        <v>0</v>
      </c>
      <c r="CL60" s="48">
        <v>0</v>
      </c>
      <c r="CM60" s="48">
        <v>0</v>
      </c>
      <c r="CN60" s="48">
        <v>0</v>
      </c>
      <c r="CO60" s="48">
        <f>SUM(CP60:CT60)</f>
        <v>0</v>
      </c>
      <c r="CP60" s="48">
        <v>0</v>
      </c>
      <c r="CQ60" s="48">
        <v>0</v>
      </c>
      <c r="CR60" s="48">
        <v>0</v>
      </c>
      <c r="CS60" s="48">
        <v>0</v>
      </c>
      <c r="CT60" s="48">
        <v>0</v>
      </c>
      <c r="CU60" s="48">
        <f>SUM(CV60:CZ60)</f>
        <v>0</v>
      </c>
      <c r="CV60" s="48">
        <v>0</v>
      </c>
      <c r="CW60" s="48">
        <v>0</v>
      </c>
      <c r="CX60" s="48">
        <v>0</v>
      </c>
      <c r="CY60" s="48">
        <v>0</v>
      </c>
      <c r="CZ60" s="48">
        <v>0</v>
      </c>
      <c r="DA60" s="48">
        <f>DB60+DH60+DN60+DT60+DZ60</f>
        <v>0</v>
      </c>
      <c r="DB60" s="48">
        <f>SUM(DC60:DG60)</f>
        <v>0</v>
      </c>
      <c r="DC60" s="48">
        <v>0</v>
      </c>
      <c r="DD60" s="48">
        <v>0</v>
      </c>
      <c r="DE60" s="48">
        <v>0</v>
      </c>
      <c r="DF60" s="48">
        <v>0</v>
      </c>
      <c r="DG60" s="48">
        <v>0</v>
      </c>
      <c r="DH60" s="48">
        <f>SUM(DI60:DM60)</f>
        <v>0</v>
      </c>
      <c r="DI60" s="48">
        <v>0</v>
      </c>
      <c r="DJ60" s="48">
        <v>0</v>
      </c>
      <c r="DK60" s="48">
        <v>0</v>
      </c>
      <c r="DL60" s="48">
        <v>0</v>
      </c>
      <c r="DM60" s="48">
        <v>0</v>
      </c>
      <c r="DN60" s="48">
        <f>SUM(DO60:DS60)</f>
        <v>0</v>
      </c>
      <c r="DO60" s="48">
        <v>0</v>
      </c>
      <c r="DP60" s="48">
        <v>0</v>
      </c>
      <c r="DQ60" s="48">
        <v>0</v>
      </c>
      <c r="DR60" s="48">
        <v>0</v>
      </c>
      <c r="DS60" s="48">
        <v>0</v>
      </c>
      <c r="DT60" s="48">
        <f>SUM(DU60:DY60)</f>
        <v>0</v>
      </c>
      <c r="DU60" s="48">
        <v>0</v>
      </c>
      <c r="DV60" s="48">
        <v>0</v>
      </c>
      <c r="DW60" s="48">
        <v>0</v>
      </c>
      <c r="DX60" s="48">
        <v>0</v>
      </c>
      <c r="DY60" s="48">
        <v>0</v>
      </c>
      <c r="DZ60" s="48">
        <f>SUM(EA60:EE60)</f>
        <v>0</v>
      </c>
      <c r="EA60" s="48">
        <v>0</v>
      </c>
      <c r="EB60" s="48">
        <v>0</v>
      </c>
      <c r="EC60" s="48">
        <v>0</v>
      </c>
      <c r="ED60" s="48">
        <v>0</v>
      </c>
      <c r="EE60" s="48">
        <v>0</v>
      </c>
      <c r="EF60" s="48">
        <v>0</v>
      </c>
      <c r="EG60" s="48">
        <v>0</v>
      </c>
      <c r="EH60" s="48">
        <v>0</v>
      </c>
      <c r="EI60" s="48">
        <v>0</v>
      </c>
      <c r="EJ60" s="48">
        <v>0</v>
      </c>
      <c r="EK60" s="48">
        <v>0</v>
      </c>
      <c r="EL60" s="48">
        <v>0</v>
      </c>
      <c r="EM60" s="48">
        <v>0</v>
      </c>
      <c r="EN60" s="48">
        <v>0</v>
      </c>
      <c r="EO60" s="48">
        <v>0</v>
      </c>
      <c r="EP60" s="73" t="s">
        <v>139</v>
      </c>
      <c r="EQ60" s="73" t="s">
        <v>139</v>
      </c>
      <c r="ER60" s="48">
        <v>0</v>
      </c>
      <c r="ES60" s="73" t="s">
        <v>139</v>
      </c>
      <c r="ET60" s="73" t="s">
        <v>139</v>
      </c>
      <c r="EU60" s="48">
        <v>0</v>
      </c>
      <c r="EV60" s="73" t="s">
        <v>139</v>
      </c>
      <c r="EW60" s="73" t="s">
        <v>139</v>
      </c>
      <c r="EX60" s="48">
        <v>0</v>
      </c>
      <c r="EY60" s="73" t="s">
        <v>139</v>
      </c>
      <c r="EZ60" s="73" t="s">
        <v>139</v>
      </c>
      <c r="FA60" s="48">
        <v>0</v>
      </c>
      <c r="FB60" s="73" t="s">
        <v>139</v>
      </c>
      <c r="FC60" s="73" t="s">
        <v>139</v>
      </c>
      <c r="FD60" s="48">
        <v>0</v>
      </c>
      <c r="FE60" s="48">
        <v>0</v>
      </c>
      <c r="FF60" s="48">
        <v>0</v>
      </c>
      <c r="FG60" s="48">
        <v>0</v>
      </c>
      <c r="FH60" s="48">
        <v>0</v>
      </c>
      <c r="FI60" s="48">
        <v>0</v>
      </c>
      <c r="FJ60" s="48" t="s">
        <v>139</v>
      </c>
      <c r="FK60" s="48">
        <v>0</v>
      </c>
      <c r="FL60" s="48">
        <v>0</v>
      </c>
      <c r="FM60" s="48">
        <v>0</v>
      </c>
      <c r="FN60" s="48" t="s">
        <v>139</v>
      </c>
      <c r="FO60" s="48">
        <v>0</v>
      </c>
      <c r="FP60" s="48">
        <v>0</v>
      </c>
      <c r="FQ60" s="48">
        <v>0</v>
      </c>
      <c r="FR60" s="48" t="s">
        <v>139</v>
      </c>
      <c r="FS60" s="48">
        <v>0</v>
      </c>
      <c r="FT60" s="48">
        <v>0</v>
      </c>
      <c r="FU60" s="48">
        <v>0</v>
      </c>
      <c r="FV60" s="48" t="s">
        <v>139</v>
      </c>
      <c r="FW60" s="48">
        <v>0</v>
      </c>
      <c r="FX60" s="48">
        <v>0</v>
      </c>
      <c r="FY60" s="48">
        <v>0</v>
      </c>
      <c r="FZ60" s="48" t="s">
        <v>139</v>
      </c>
      <c r="GA60" s="48">
        <v>0</v>
      </c>
      <c r="GB60" s="48">
        <v>0</v>
      </c>
      <c r="GC60" s="48">
        <v>0</v>
      </c>
      <c r="GD60" s="48" t="s">
        <v>139</v>
      </c>
      <c r="GE60" s="48">
        <v>0</v>
      </c>
      <c r="GF60" s="48">
        <v>0</v>
      </c>
      <c r="GG60" s="48">
        <v>0</v>
      </c>
      <c r="GH60" s="48" t="s">
        <v>139</v>
      </c>
      <c r="GI60" s="48">
        <v>0</v>
      </c>
      <c r="GJ60" s="48">
        <v>0</v>
      </c>
      <c r="GK60" s="48">
        <v>0</v>
      </c>
      <c r="GL60" s="48" t="s">
        <v>139</v>
      </c>
      <c r="GM60" s="48">
        <v>0</v>
      </c>
      <c r="GN60" s="48">
        <v>0</v>
      </c>
      <c r="GO60" s="48">
        <v>0</v>
      </c>
      <c r="GP60" s="48" t="s">
        <v>139</v>
      </c>
      <c r="GQ60" s="48">
        <v>0</v>
      </c>
      <c r="GR60" s="48">
        <v>0</v>
      </c>
      <c r="GS60" s="48">
        <v>0</v>
      </c>
      <c r="GT60" s="48" t="s">
        <v>139</v>
      </c>
      <c r="GU60" s="48">
        <v>0</v>
      </c>
      <c r="GV60" s="48">
        <v>0</v>
      </c>
      <c r="GW60" s="48">
        <v>0</v>
      </c>
      <c r="GX60" s="48">
        <v>0</v>
      </c>
      <c r="GY60" s="48">
        <v>0</v>
      </c>
      <c r="GZ60" s="48">
        <v>0</v>
      </c>
      <c r="HA60" s="48">
        <v>0</v>
      </c>
      <c r="HB60" s="48">
        <v>0</v>
      </c>
      <c r="HC60" s="48">
        <v>0</v>
      </c>
      <c r="HD60" s="48">
        <v>0</v>
      </c>
      <c r="HE60" s="48">
        <v>0</v>
      </c>
      <c r="HF60" s="48">
        <v>0</v>
      </c>
      <c r="HG60" s="48">
        <v>0</v>
      </c>
      <c r="HH60" s="73" t="s">
        <v>139</v>
      </c>
      <c r="HI60" s="73" t="s">
        <v>139</v>
      </c>
      <c r="HJ60" s="48">
        <v>0</v>
      </c>
      <c r="HK60" s="73" t="s">
        <v>139</v>
      </c>
      <c r="HL60" s="73" t="s">
        <v>139</v>
      </c>
      <c r="HM60" s="48">
        <v>0</v>
      </c>
      <c r="HN60" s="73" t="s">
        <v>139</v>
      </c>
      <c r="HO60" s="73" t="s">
        <v>139</v>
      </c>
      <c r="HP60" s="48">
        <v>0</v>
      </c>
      <c r="HQ60" s="73" t="s">
        <v>139</v>
      </c>
      <c r="HR60" s="73" t="s">
        <v>139</v>
      </c>
      <c r="HS60" s="48">
        <v>0</v>
      </c>
      <c r="HT60" s="73" t="s">
        <v>139</v>
      </c>
      <c r="HU60" s="73" t="s">
        <v>139</v>
      </c>
      <c r="HV60" s="48">
        <v>0</v>
      </c>
      <c r="HW60" s="48">
        <v>0</v>
      </c>
      <c r="HX60" s="48">
        <v>0</v>
      </c>
      <c r="HY60" s="48">
        <v>0</v>
      </c>
      <c r="HZ60" s="48">
        <v>0</v>
      </c>
      <c r="IA60" s="48">
        <v>0</v>
      </c>
      <c r="IB60" s="48" t="s">
        <v>139</v>
      </c>
      <c r="IC60" s="48">
        <v>0</v>
      </c>
      <c r="ID60" s="48">
        <v>0</v>
      </c>
      <c r="IE60" s="48">
        <v>0</v>
      </c>
      <c r="IF60" s="48" t="s">
        <v>139</v>
      </c>
      <c r="IG60" s="48">
        <v>0</v>
      </c>
      <c r="IH60" s="48">
        <v>0</v>
      </c>
      <c r="II60" s="48">
        <v>0</v>
      </c>
      <c r="IJ60" s="48" t="s">
        <v>139</v>
      </c>
      <c r="IK60" s="48">
        <v>0</v>
      </c>
      <c r="IL60" s="48">
        <v>0</v>
      </c>
      <c r="IM60" s="48">
        <v>0</v>
      </c>
      <c r="IN60" s="48" t="s">
        <v>139</v>
      </c>
      <c r="IO60" s="48">
        <v>0</v>
      </c>
      <c r="IP60" s="48">
        <v>0</v>
      </c>
      <c r="IQ60" s="48">
        <v>0</v>
      </c>
      <c r="IR60" s="48" t="s">
        <v>139</v>
      </c>
      <c r="IS60" s="48">
        <v>0</v>
      </c>
      <c r="IT60" s="48">
        <v>0</v>
      </c>
      <c r="IU60" s="48">
        <v>0</v>
      </c>
      <c r="IV60" s="48" t="s">
        <v>139</v>
      </c>
      <c r="IW60" s="48">
        <v>0</v>
      </c>
      <c r="IX60" s="48">
        <v>0</v>
      </c>
      <c r="IY60" s="48">
        <v>0</v>
      </c>
      <c r="IZ60" s="48" t="s">
        <v>139</v>
      </c>
      <c r="JA60" s="48">
        <v>0</v>
      </c>
      <c r="JB60" s="48">
        <v>0</v>
      </c>
      <c r="JC60" s="48">
        <v>0</v>
      </c>
      <c r="JD60" s="48" t="s">
        <v>139</v>
      </c>
      <c r="JE60" s="48">
        <v>0</v>
      </c>
      <c r="JF60" s="48">
        <v>0</v>
      </c>
      <c r="JG60" s="48">
        <v>0</v>
      </c>
      <c r="JH60" s="48" t="s">
        <v>139</v>
      </c>
      <c r="JI60" s="48">
        <v>0</v>
      </c>
      <c r="JJ60" s="48">
        <v>0</v>
      </c>
      <c r="JK60" s="48">
        <v>0</v>
      </c>
      <c r="JL60" s="48" t="s">
        <v>139</v>
      </c>
      <c r="JM60" s="48">
        <v>0</v>
      </c>
      <c r="JN60" s="48">
        <v>0</v>
      </c>
      <c r="JO60" s="48">
        <v>0</v>
      </c>
      <c r="JP60" s="48">
        <v>0</v>
      </c>
      <c r="JQ60" s="48">
        <v>0</v>
      </c>
      <c r="JR60" s="48">
        <v>0</v>
      </c>
      <c r="JS60" s="48">
        <v>0</v>
      </c>
      <c r="JT60" s="48">
        <v>0</v>
      </c>
      <c r="JU60" s="48">
        <v>0</v>
      </c>
      <c r="JV60" s="48">
        <v>0</v>
      </c>
      <c r="JW60" s="48">
        <v>0</v>
      </c>
      <c r="JX60" s="48">
        <v>4</v>
      </c>
      <c r="JY60" s="48">
        <v>12</v>
      </c>
      <c r="JZ60" s="48">
        <v>0</v>
      </c>
      <c r="KA60" s="48">
        <v>0</v>
      </c>
      <c r="KB60" s="48">
        <v>0</v>
      </c>
      <c r="KC60" s="48">
        <v>0</v>
      </c>
      <c r="KD60" s="48">
        <v>0</v>
      </c>
      <c r="KE60" s="48">
        <v>0</v>
      </c>
      <c r="KF60" s="48">
        <v>0</v>
      </c>
      <c r="KG60" s="48">
        <v>0</v>
      </c>
      <c r="KH60" s="48">
        <v>0</v>
      </c>
      <c r="KI60" s="48">
        <v>0</v>
      </c>
      <c r="KJ60" s="48">
        <v>0</v>
      </c>
      <c r="KK60" s="48">
        <v>0</v>
      </c>
      <c r="KL60" s="48">
        <v>0</v>
      </c>
      <c r="KM60" s="48">
        <v>0</v>
      </c>
    </row>
    <row r="61" spans="1:299" ht="13.5" customHeight="1">
      <c r="A61" s="45" t="s">
        <v>127</v>
      </c>
      <c r="B61" s="46" t="s">
        <v>273</v>
      </c>
      <c r="C61" s="47" t="s">
        <v>274</v>
      </c>
      <c r="D61" s="48">
        <v>7</v>
      </c>
      <c r="E61" s="48">
        <v>18</v>
      </c>
      <c r="F61" s="48">
        <v>0</v>
      </c>
      <c r="G61" s="48">
        <v>0</v>
      </c>
      <c r="H61" s="48">
        <v>1</v>
      </c>
      <c r="I61" s="48">
        <v>2</v>
      </c>
      <c r="J61" s="48">
        <v>0</v>
      </c>
      <c r="K61" s="48">
        <v>0</v>
      </c>
      <c r="L61" s="48">
        <v>0</v>
      </c>
      <c r="M61" s="48">
        <v>0</v>
      </c>
      <c r="N61" s="48">
        <v>0</v>
      </c>
      <c r="O61" s="48">
        <v>0</v>
      </c>
      <c r="P61" s="48">
        <v>0</v>
      </c>
      <c r="Q61" s="48">
        <v>0</v>
      </c>
      <c r="R61" s="48">
        <v>0</v>
      </c>
      <c r="S61" s="48">
        <v>0</v>
      </c>
      <c r="T61" s="48">
        <v>0</v>
      </c>
      <c r="U61" s="48">
        <v>0</v>
      </c>
      <c r="V61" s="48">
        <v>0</v>
      </c>
      <c r="W61" s="48">
        <v>0</v>
      </c>
      <c r="X61" s="48">
        <v>0</v>
      </c>
      <c r="Y61" s="48">
        <v>0</v>
      </c>
      <c r="Z61" s="48">
        <v>0</v>
      </c>
      <c r="AA61" s="48">
        <v>0</v>
      </c>
      <c r="AB61" s="48">
        <v>0</v>
      </c>
      <c r="AC61" s="48">
        <v>0</v>
      </c>
      <c r="AD61" s="48">
        <v>0</v>
      </c>
      <c r="AE61" s="48">
        <v>0</v>
      </c>
      <c r="AF61" s="48">
        <v>0</v>
      </c>
      <c r="AG61" s="48">
        <v>0</v>
      </c>
      <c r="AH61" s="48">
        <f>AI61+BB61</f>
        <v>8</v>
      </c>
      <c r="AI61" s="48">
        <f>AJ61+AP61+AV61</f>
        <v>7</v>
      </c>
      <c r="AJ61" s="48">
        <f>SUM(AK61:AO61)</f>
        <v>0</v>
      </c>
      <c r="AK61" s="48">
        <v>0</v>
      </c>
      <c r="AL61" s="48">
        <v>0</v>
      </c>
      <c r="AM61" s="48">
        <v>0</v>
      </c>
      <c r="AN61" s="48">
        <v>0</v>
      </c>
      <c r="AO61" s="48">
        <v>0</v>
      </c>
      <c r="AP61" s="48">
        <f>SUM(AQ61:AU61)</f>
        <v>4</v>
      </c>
      <c r="AQ61" s="48">
        <v>0</v>
      </c>
      <c r="AR61" s="48">
        <v>4</v>
      </c>
      <c r="AS61" s="48">
        <v>0</v>
      </c>
      <c r="AT61" s="48">
        <v>0</v>
      </c>
      <c r="AU61" s="48">
        <v>0</v>
      </c>
      <c r="AV61" s="48">
        <f>SUM(AW61:BA61)</f>
        <v>3</v>
      </c>
      <c r="AW61" s="48">
        <v>3</v>
      </c>
      <c r="AX61" s="48">
        <v>0</v>
      </c>
      <c r="AY61" s="48">
        <v>0</v>
      </c>
      <c r="AZ61" s="48">
        <v>0</v>
      </c>
      <c r="BA61" s="48">
        <v>0</v>
      </c>
      <c r="BB61" s="48">
        <f>BC61+BI61+BO61+BU61+CA61</f>
        <v>1</v>
      </c>
      <c r="BC61" s="48">
        <f>SUM(BD61:BH61)</f>
        <v>0</v>
      </c>
      <c r="BD61" s="48">
        <v>0</v>
      </c>
      <c r="BE61" s="48">
        <v>0</v>
      </c>
      <c r="BF61" s="48">
        <v>0</v>
      </c>
      <c r="BG61" s="48">
        <v>0</v>
      </c>
      <c r="BH61" s="48">
        <v>0</v>
      </c>
      <c r="BI61" s="48">
        <f>SUM(BJ61:BN61)</f>
        <v>0</v>
      </c>
      <c r="BJ61" s="48">
        <v>0</v>
      </c>
      <c r="BK61" s="48">
        <v>0</v>
      </c>
      <c r="BL61" s="48">
        <v>0</v>
      </c>
      <c r="BM61" s="48">
        <v>0</v>
      </c>
      <c r="BN61" s="48">
        <v>0</v>
      </c>
      <c r="BO61" s="48">
        <f>SUM(BP61:BT61)</f>
        <v>0</v>
      </c>
      <c r="BP61" s="48">
        <v>0</v>
      </c>
      <c r="BQ61" s="48">
        <v>0</v>
      </c>
      <c r="BR61" s="48">
        <v>0</v>
      </c>
      <c r="BS61" s="48">
        <v>0</v>
      </c>
      <c r="BT61" s="48">
        <v>0</v>
      </c>
      <c r="BU61" s="48">
        <f>SUM(BV61:BZ61)</f>
        <v>1</v>
      </c>
      <c r="BV61" s="48">
        <v>1</v>
      </c>
      <c r="BW61" s="48">
        <v>0</v>
      </c>
      <c r="BX61" s="48">
        <v>0</v>
      </c>
      <c r="BY61" s="48">
        <v>0</v>
      </c>
      <c r="BZ61" s="48">
        <v>0</v>
      </c>
      <c r="CA61" s="48">
        <f>SUM(CB61:CF61)</f>
        <v>0</v>
      </c>
      <c r="CB61" s="48">
        <v>0</v>
      </c>
      <c r="CC61" s="48">
        <v>0</v>
      </c>
      <c r="CD61" s="48">
        <v>0</v>
      </c>
      <c r="CE61" s="48">
        <v>0</v>
      </c>
      <c r="CF61" s="48">
        <v>0</v>
      </c>
      <c r="CG61" s="48">
        <f>CH61+DA61</f>
        <v>1</v>
      </c>
      <c r="CH61" s="48">
        <f>CI61+CO61+CU61</f>
        <v>1</v>
      </c>
      <c r="CI61" s="48">
        <f>SUM(CJ61:CN61)</f>
        <v>0</v>
      </c>
      <c r="CJ61" s="48">
        <v>0</v>
      </c>
      <c r="CK61" s="48">
        <v>0</v>
      </c>
      <c r="CL61" s="48">
        <v>0</v>
      </c>
      <c r="CM61" s="48">
        <v>0</v>
      </c>
      <c r="CN61" s="48">
        <v>0</v>
      </c>
      <c r="CO61" s="48">
        <f>SUM(CP61:CT61)</f>
        <v>1</v>
      </c>
      <c r="CP61" s="48">
        <v>0</v>
      </c>
      <c r="CQ61" s="48">
        <v>1</v>
      </c>
      <c r="CR61" s="48">
        <v>0</v>
      </c>
      <c r="CS61" s="48">
        <v>0</v>
      </c>
      <c r="CT61" s="48">
        <v>0</v>
      </c>
      <c r="CU61" s="48">
        <f>SUM(CV61:CZ61)</f>
        <v>0</v>
      </c>
      <c r="CV61" s="48">
        <v>0</v>
      </c>
      <c r="CW61" s="48">
        <v>0</v>
      </c>
      <c r="CX61" s="48">
        <v>0</v>
      </c>
      <c r="CY61" s="48">
        <v>0</v>
      </c>
      <c r="CZ61" s="48">
        <v>0</v>
      </c>
      <c r="DA61" s="48">
        <f>DB61+DH61+DN61+DT61+DZ61</f>
        <v>0</v>
      </c>
      <c r="DB61" s="48">
        <f>SUM(DC61:DG61)</f>
        <v>0</v>
      </c>
      <c r="DC61" s="48">
        <v>0</v>
      </c>
      <c r="DD61" s="48">
        <v>0</v>
      </c>
      <c r="DE61" s="48">
        <v>0</v>
      </c>
      <c r="DF61" s="48">
        <v>0</v>
      </c>
      <c r="DG61" s="48">
        <v>0</v>
      </c>
      <c r="DH61" s="48">
        <f>SUM(DI61:DM61)</f>
        <v>0</v>
      </c>
      <c r="DI61" s="48">
        <v>0</v>
      </c>
      <c r="DJ61" s="48">
        <v>0</v>
      </c>
      <c r="DK61" s="48">
        <v>0</v>
      </c>
      <c r="DL61" s="48">
        <v>0</v>
      </c>
      <c r="DM61" s="48">
        <v>0</v>
      </c>
      <c r="DN61" s="48">
        <f>SUM(DO61:DS61)</f>
        <v>0</v>
      </c>
      <c r="DO61" s="48">
        <v>0</v>
      </c>
      <c r="DP61" s="48">
        <v>0</v>
      </c>
      <c r="DQ61" s="48">
        <v>0</v>
      </c>
      <c r="DR61" s="48">
        <v>0</v>
      </c>
      <c r="DS61" s="48">
        <v>0</v>
      </c>
      <c r="DT61" s="48">
        <f>SUM(DU61:DY61)</f>
        <v>0</v>
      </c>
      <c r="DU61" s="48">
        <v>0</v>
      </c>
      <c r="DV61" s="48">
        <v>0</v>
      </c>
      <c r="DW61" s="48">
        <v>0</v>
      </c>
      <c r="DX61" s="48">
        <v>0</v>
      </c>
      <c r="DY61" s="48">
        <v>0</v>
      </c>
      <c r="DZ61" s="48">
        <f>SUM(EA61:EE61)</f>
        <v>0</v>
      </c>
      <c r="EA61" s="48">
        <v>0</v>
      </c>
      <c r="EB61" s="48">
        <v>0</v>
      </c>
      <c r="EC61" s="48">
        <v>0</v>
      </c>
      <c r="ED61" s="48">
        <v>0</v>
      </c>
      <c r="EE61" s="48">
        <v>0</v>
      </c>
      <c r="EF61" s="48">
        <v>0</v>
      </c>
      <c r="EG61" s="48">
        <v>0</v>
      </c>
      <c r="EH61" s="48">
        <v>0</v>
      </c>
      <c r="EI61" s="48">
        <v>0</v>
      </c>
      <c r="EJ61" s="48">
        <v>0</v>
      </c>
      <c r="EK61" s="48">
        <v>0</v>
      </c>
      <c r="EL61" s="48">
        <v>0</v>
      </c>
      <c r="EM61" s="48">
        <v>0</v>
      </c>
      <c r="EN61" s="48">
        <v>0</v>
      </c>
      <c r="EO61" s="48">
        <v>0</v>
      </c>
      <c r="EP61" s="73" t="s">
        <v>139</v>
      </c>
      <c r="EQ61" s="73" t="s">
        <v>139</v>
      </c>
      <c r="ER61" s="48">
        <v>0</v>
      </c>
      <c r="ES61" s="73" t="s">
        <v>139</v>
      </c>
      <c r="ET61" s="73" t="s">
        <v>139</v>
      </c>
      <c r="EU61" s="48">
        <v>0</v>
      </c>
      <c r="EV61" s="73" t="s">
        <v>139</v>
      </c>
      <c r="EW61" s="73" t="s">
        <v>139</v>
      </c>
      <c r="EX61" s="48">
        <v>0</v>
      </c>
      <c r="EY61" s="73" t="s">
        <v>139</v>
      </c>
      <c r="EZ61" s="73" t="s">
        <v>139</v>
      </c>
      <c r="FA61" s="48">
        <v>0</v>
      </c>
      <c r="FB61" s="73" t="s">
        <v>139</v>
      </c>
      <c r="FC61" s="73" t="s">
        <v>139</v>
      </c>
      <c r="FD61" s="48">
        <v>0</v>
      </c>
      <c r="FE61" s="48">
        <v>0</v>
      </c>
      <c r="FF61" s="48">
        <v>0</v>
      </c>
      <c r="FG61" s="48">
        <v>0</v>
      </c>
      <c r="FH61" s="48">
        <v>0</v>
      </c>
      <c r="FI61" s="48">
        <v>0</v>
      </c>
      <c r="FJ61" s="48" t="s">
        <v>139</v>
      </c>
      <c r="FK61" s="48">
        <v>0</v>
      </c>
      <c r="FL61" s="48">
        <v>0</v>
      </c>
      <c r="FM61" s="48">
        <v>0</v>
      </c>
      <c r="FN61" s="48" t="s">
        <v>139</v>
      </c>
      <c r="FO61" s="48">
        <v>0</v>
      </c>
      <c r="FP61" s="48">
        <v>0</v>
      </c>
      <c r="FQ61" s="48">
        <v>0</v>
      </c>
      <c r="FR61" s="48" t="s">
        <v>139</v>
      </c>
      <c r="FS61" s="48">
        <v>0</v>
      </c>
      <c r="FT61" s="48">
        <v>0</v>
      </c>
      <c r="FU61" s="48">
        <v>0</v>
      </c>
      <c r="FV61" s="48" t="s">
        <v>139</v>
      </c>
      <c r="FW61" s="48">
        <v>0</v>
      </c>
      <c r="FX61" s="48">
        <v>0</v>
      </c>
      <c r="FY61" s="48">
        <v>0</v>
      </c>
      <c r="FZ61" s="48" t="s">
        <v>139</v>
      </c>
      <c r="GA61" s="48">
        <v>0</v>
      </c>
      <c r="GB61" s="48">
        <v>0</v>
      </c>
      <c r="GC61" s="48">
        <v>0</v>
      </c>
      <c r="GD61" s="48" t="s">
        <v>139</v>
      </c>
      <c r="GE61" s="48">
        <v>0</v>
      </c>
      <c r="GF61" s="48">
        <v>0</v>
      </c>
      <c r="GG61" s="48">
        <v>0</v>
      </c>
      <c r="GH61" s="48" t="s">
        <v>139</v>
      </c>
      <c r="GI61" s="48">
        <v>0</v>
      </c>
      <c r="GJ61" s="48">
        <v>0</v>
      </c>
      <c r="GK61" s="48">
        <v>0</v>
      </c>
      <c r="GL61" s="48" t="s">
        <v>139</v>
      </c>
      <c r="GM61" s="48">
        <v>0</v>
      </c>
      <c r="GN61" s="48">
        <v>0</v>
      </c>
      <c r="GO61" s="48">
        <v>0</v>
      </c>
      <c r="GP61" s="48" t="s">
        <v>139</v>
      </c>
      <c r="GQ61" s="48">
        <v>0</v>
      </c>
      <c r="GR61" s="48">
        <v>0</v>
      </c>
      <c r="GS61" s="48">
        <v>0</v>
      </c>
      <c r="GT61" s="48" t="s">
        <v>139</v>
      </c>
      <c r="GU61" s="48">
        <v>0</v>
      </c>
      <c r="GV61" s="48">
        <v>0</v>
      </c>
      <c r="GW61" s="48">
        <v>0</v>
      </c>
      <c r="GX61" s="48">
        <v>0</v>
      </c>
      <c r="GY61" s="48">
        <v>0</v>
      </c>
      <c r="GZ61" s="48">
        <v>0</v>
      </c>
      <c r="HA61" s="48">
        <v>0</v>
      </c>
      <c r="HB61" s="48">
        <v>0</v>
      </c>
      <c r="HC61" s="48">
        <v>0</v>
      </c>
      <c r="HD61" s="48">
        <v>0</v>
      </c>
      <c r="HE61" s="48">
        <v>0</v>
      </c>
      <c r="HF61" s="48">
        <v>0</v>
      </c>
      <c r="HG61" s="48">
        <v>0</v>
      </c>
      <c r="HH61" s="73" t="s">
        <v>139</v>
      </c>
      <c r="HI61" s="73" t="s">
        <v>139</v>
      </c>
      <c r="HJ61" s="48">
        <v>0</v>
      </c>
      <c r="HK61" s="73" t="s">
        <v>139</v>
      </c>
      <c r="HL61" s="73" t="s">
        <v>139</v>
      </c>
      <c r="HM61" s="48">
        <v>0</v>
      </c>
      <c r="HN61" s="73" t="s">
        <v>139</v>
      </c>
      <c r="HO61" s="73" t="s">
        <v>139</v>
      </c>
      <c r="HP61" s="48">
        <v>0</v>
      </c>
      <c r="HQ61" s="73" t="s">
        <v>139</v>
      </c>
      <c r="HR61" s="73" t="s">
        <v>139</v>
      </c>
      <c r="HS61" s="48">
        <v>0</v>
      </c>
      <c r="HT61" s="73" t="s">
        <v>139</v>
      </c>
      <c r="HU61" s="73" t="s">
        <v>139</v>
      </c>
      <c r="HV61" s="48">
        <v>0</v>
      </c>
      <c r="HW61" s="48">
        <v>0</v>
      </c>
      <c r="HX61" s="48">
        <v>0</v>
      </c>
      <c r="HY61" s="48">
        <v>0</v>
      </c>
      <c r="HZ61" s="48">
        <v>0</v>
      </c>
      <c r="IA61" s="48">
        <v>0</v>
      </c>
      <c r="IB61" s="48" t="s">
        <v>139</v>
      </c>
      <c r="IC61" s="48">
        <v>0</v>
      </c>
      <c r="ID61" s="48">
        <v>0</v>
      </c>
      <c r="IE61" s="48">
        <v>0</v>
      </c>
      <c r="IF61" s="48" t="s">
        <v>139</v>
      </c>
      <c r="IG61" s="48">
        <v>0</v>
      </c>
      <c r="IH61" s="48">
        <v>0</v>
      </c>
      <c r="II61" s="48">
        <v>0</v>
      </c>
      <c r="IJ61" s="48" t="s">
        <v>139</v>
      </c>
      <c r="IK61" s="48">
        <v>0</v>
      </c>
      <c r="IL61" s="48">
        <v>0</v>
      </c>
      <c r="IM61" s="48">
        <v>0</v>
      </c>
      <c r="IN61" s="48" t="s">
        <v>139</v>
      </c>
      <c r="IO61" s="48">
        <v>0</v>
      </c>
      <c r="IP61" s="48">
        <v>0</v>
      </c>
      <c r="IQ61" s="48">
        <v>0</v>
      </c>
      <c r="IR61" s="48" t="s">
        <v>139</v>
      </c>
      <c r="IS61" s="48">
        <v>0</v>
      </c>
      <c r="IT61" s="48">
        <v>0</v>
      </c>
      <c r="IU61" s="48">
        <v>0</v>
      </c>
      <c r="IV61" s="48" t="s">
        <v>139</v>
      </c>
      <c r="IW61" s="48">
        <v>0</v>
      </c>
      <c r="IX61" s="48">
        <v>0</v>
      </c>
      <c r="IY61" s="48">
        <v>0</v>
      </c>
      <c r="IZ61" s="48" t="s">
        <v>139</v>
      </c>
      <c r="JA61" s="48">
        <v>0</v>
      </c>
      <c r="JB61" s="48">
        <v>0</v>
      </c>
      <c r="JC61" s="48">
        <v>0</v>
      </c>
      <c r="JD61" s="48" t="s">
        <v>139</v>
      </c>
      <c r="JE61" s="48">
        <v>0</v>
      </c>
      <c r="JF61" s="48">
        <v>0</v>
      </c>
      <c r="JG61" s="48">
        <v>0</v>
      </c>
      <c r="JH61" s="48" t="s">
        <v>139</v>
      </c>
      <c r="JI61" s="48">
        <v>0</v>
      </c>
      <c r="JJ61" s="48">
        <v>0</v>
      </c>
      <c r="JK61" s="48">
        <v>0</v>
      </c>
      <c r="JL61" s="48" t="s">
        <v>139</v>
      </c>
      <c r="JM61" s="48">
        <v>0</v>
      </c>
      <c r="JN61" s="48">
        <v>0</v>
      </c>
      <c r="JO61" s="48">
        <v>0</v>
      </c>
      <c r="JP61" s="48">
        <v>0</v>
      </c>
      <c r="JQ61" s="48">
        <v>0</v>
      </c>
      <c r="JR61" s="48">
        <v>0</v>
      </c>
      <c r="JS61" s="48">
        <v>0</v>
      </c>
      <c r="JT61" s="48">
        <v>0</v>
      </c>
      <c r="JU61" s="48">
        <v>0</v>
      </c>
      <c r="JV61" s="48">
        <v>0</v>
      </c>
      <c r="JW61" s="48">
        <v>0</v>
      </c>
      <c r="JX61" s="48">
        <v>2</v>
      </c>
      <c r="JY61" s="48">
        <v>6</v>
      </c>
      <c r="JZ61" s="48">
        <v>0</v>
      </c>
      <c r="KA61" s="48">
        <v>0</v>
      </c>
      <c r="KB61" s="48">
        <v>0</v>
      </c>
      <c r="KC61" s="48">
        <v>0</v>
      </c>
      <c r="KD61" s="48">
        <v>0</v>
      </c>
      <c r="KE61" s="48">
        <v>0</v>
      </c>
      <c r="KF61" s="48">
        <v>0</v>
      </c>
      <c r="KG61" s="48">
        <v>0</v>
      </c>
      <c r="KH61" s="48">
        <v>0</v>
      </c>
      <c r="KI61" s="48">
        <v>0</v>
      </c>
      <c r="KJ61" s="48">
        <v>0</v>
      </c>
      <c r="KK61" s="48">
        <v>0</v>
      </c>
      <c r="KL61" s="48">
        <v>0</v>
      </c>
      <c r="KM61" s="48">
        <v>0</v>
      </c>
    </row>
    <row r="62" spans="1:299" ht="13.5" customHeight="1">
      <c r="A62" s="45" t="s">
        <v>127</v>
      </c>
      <c r="B62" s="46" t="s">
        <v>275</v>
      </c>
      <c r="C62" s="47" t="s">
        <v>276</v>
      </c>
      <c r="D62" s="48">
        <v>0</v>
      </c>
      <c r="E62" s="48">
        <v>0</v>
      </c>
      <c r="F62" s="48">
        <v>0</v>
      </c>
      <c r="G62" s="48">
        <v>0</v>
      </c>
      <c r="H62" s="48">
        <v>0</v>
      </c>
      <c r="I62" s="48">
        <v>0</v>
      </c>
      <c r="J62" s="48">
        <v>0</v>
      </c>
      <c r="K62" s="48">
        <v>0</v>
      </c>
      <c r="L62" s="48">
        <v>0</v>
      </c>
      <c r="M62" s="48">
        <v>0</v>
      </c>
      <c r="N62" s="48">
        <v>13</v>
      </c>
      <c r="O62" s="48">
        <v>9</v>
      </c>
      <c r="P62" s="48">
        <v>0</v>
      </c>
      <c r="Q62" s="48">
        <v>0</v>
      </c>
      <c r="R62" s="48">
        <v>0</v>
      </c>
      <c r="S62" s="48">
        <v>0</v>
      </c>
      <c r="T62" s="48">
        <v>0</v>
      </c>
      <c r="U62" s="48">
        <v>0</v>
      </c>
      <c r="V62" s="48">
        <v>0</v>
      </c>
      <c r="W62" s="48">
        <v>0</v>
      </c>
      <c r="X62" s="48">
        <v>0</v>
      </c>
      <c r="Y62" s="48">
        <v>0</v>
      </c>
      <c r="Z62" s="48">
        <v>0</v>
      </c>
      <c r="AA62" s="48">
        <v>0</v>
      </c>
      <c r="AB62" s="48">
        <v>0</v>
      </c>
      <c r="AC62" s="48">
        <v>0</v>
      </c>
      <c r="AD62" s="48">
        <v>0</v>
      </c>
      <c r="AE62" s="48">
        <v>0</v>
      </c>
      <c r="AF62" s="48">
        <v>0</v>
      </c>
      <c r="AG62" s="48">
        <v>0</v>
      </c>
      <c r="AH62" s="48">
        <f>AI62+BB62</f>
        <v>0</v>
      </c>
      <c r="AI62" s="48">
        <f>AJ62+AP62+AV62</f>
        <v>0</v>
      </c>
      <c r="AJ62" s="48">
        <f>SUM(AK62:AO62)</f>
        <v>0</v>
      </c>
      <c r="AK62" s="48">
        <v>0</v>
      </c>
      <c r="AL62" s="48">
        <v>0</v>
      </c>
      <c r="AM62" s="48">
        <v>0</v>
      </c>
      <c r="AN62" s="48">
        <v>0</v>
      </c>
      <c r="AO62" s="48">
        <v>0</v>
      </c>
      <c r="AP62" s="48">
        <f>SUM(AQ62:AU62)</f>
        <v>0</v>
      </c>
      <c r="AQ62" s="48">
        <v>0</v>
      </c>
      <c r="AR62" s="48">
        <v>0</v>
      </c>
      <c r="AS62" s="48">
        <v>0</v>
      </c>
      <c r="AT62" s="48">
        <v>0</v>
      </c>
      <c r="AU62" s="48">
        <v>0</v>
      </c>
      <c r="AV62" s="48">
        <f>SUM(AW62:BA62)</f>
        <v>0</v>
      </c>
      <c r="AW62" s="48">
        <v>0</v>
      </c>
      <c r="AX62" s="48">
        <v>0</v>
      </c>
      <c r="AY62" s="48">
        <v>0</v>
      </c>
      <c r="AZ62" s="48">
        <v>0</v>
      </c>
      <c r="BA62" s="48">
        <v>0</v>
      </c>
      <c r="BB62" s="48">
        <f>BC62+BI62+BO62+BU62+CA62</f>
        <v>0</v>
      </c>
      <c r="BC62" s="48">
        <f>SUM(BD62:BH62)</f>
        <v>0</v>
      </c>
      <c r="BD62" s="48">
        <v>0</v>
      </c>
      <c r="BE62" s="48">
        <v>0</v>
      </c>
      <c r="BF62" s="48">
        <v>0</v>
      </c>
      <c r="BG62" s="48">
        <v>0</v>
      </c>
      <c r="BH62" s="48">
        <v>0</v>
      </c>
      <c r="BI62" s="48">
        <f>SUM(BJ62:BN62)</f>
        <v>0</v>
      </c>
      <c r="BJ62" s="48">
        <v>0</v>
      </c>
      <c r="BK62" s="48">
        <v>0</v>
      </c>
      <c r="BL62" s="48">
        <v>0</v>
      </c>
      <c r="BM62" s="48">
        <v>0</v>
      </c>
      <c r="BN62" s="48">
        <v>0</v>
      </c>
      <c r="BO62" s="48">
        <f>SUM(BP62:BT62)</f>
        <v>0</v>
      </c>
      <c r="BP62" s="48">
        <v>0</v>
      </c>
      <c r="BQ62" s="48">
        <v>0</v>
      </c>
      <c r="BR62" s="48">
        <v>0</v>
      </c>
      <c r="BS62" s="48">
        <v>0</v>
      </c>
      <c r="BT62" s="48">
        <v>0</v>
      </c>
      <c r="BU62" s="48">
        <f>SUM(BV62:BZ62)</f>
        <v>0</v>
      </c>
      <c r="BV62" s="48">
        <v>0</v>
      </c>
      <c r="BW62" s="48">
        <v>0</v>
      </c>
      <c r="BX62" s="48">
        <v>0</v>
      </c>
      <c r="BY62" s="48">
        <v>0</v>
      </c>
      <c r="BZ62" s="48">
        <v>0</v>
      </c>
      <c r="CA62" s="48">
        <f>SUM(CB62:CF62)</f>
        <v>0</v>
      </c>
      <c r="CB62" s="48">
        <v>0</v>
      </c>
      <c r="CC62" s="48">
        <v>0</v>
      </c>
      <c r="CD62" s="48">
        <v>0</v>
      </c>
      <c r="CE62" s="48">
        <v>0</v>
      </c>
      <c r="CF62" s="48">
        <v>0</v>
      </c>
      <c r="CG62" s="48">
        <f>CH62+DA62</f>
        <v>0</v>
      </c>
      <c r="CH62" s="48">
        <f>CI62+CO62+CU62</f>
        <v>0</v>
      </c>
      <c r="CI62" s="48">
        <f>SUM(CJ62:CN62)</f>
        <v>0</v>
      </c>
      <c r="CJ62" s="48">
        <v>0</v>
      </c>
      <c r="CK62" s="48">
        <v>0</v>
      </c>
      <c r="CL62" s="48">
        <v>0</v>
      </c>
      <c r="CM62" s="48">
        <v>0</v>
      </c>
      <c r="CN62" s="48">
        <v>0</v>
      </c>
      <c r="CO62" s="48">
        <f>SUM(CP62:CT62)</f>
        <v>0</v>
      </c>
      <c r="CP62" s="48">
        <v>0</v>
      </c>
      <c r="CQ62" s="48">
        <v>0</v>
      </c>
      <c r="CR62" s="48">
        <v>0</v>
      </c>
      <c r="CS62" s="48">
        <v>0</v>
      </c>
      <c r="CT62" s="48">
        <v>0</v>
      </c>
      <c r="CU62" s="48">
        <f>SUM(CV62:CZ62)</f>
        <v>0</v>
      </c>
      <c r="CV62" s="48">
        <v>0</v>
      </c>
      <c r="CW62" s="48">
        <v>0</v>
      </c>
      <c r="CX62" s="48">
        <v>0</v>
      </c>
      <c r="CY62" s="48">
        <v>0</v>
      </c>
      <c r="CZ62" s="48">
        <v>0</v>
      </c>
      <c r="DA62" s="48">
        <f>DB62+DH62+DN62+DT62+DZ62</f>
        <v>0</v>
      </c>
      <c r="DB62" s="48">
        <f>SUM(DC62:DG62)</f>
        <v>0</v>
      </c>
      <c r="DC62" s="48">
        <v>0</v>
      </c>
      <c r="DD62" s="48">
        <v>0</v>
      </c>
      <c r="DE62" s="48">
        <v>0</v>
      </c>
      <c r="DF62" s="48">
        <v>0</v>
      </c>
      <c r="DG62" s="48">
        <v>0</v>
      </c>
      <c r="DH62" s="48">
        <f>SUM(DI62:DM62)</f>
        <v>0</v>
      </c>
      <c r="DI62" s="48">
        <v>0</v>
      </c>
      <c r="DJ62" s="48">
        <v>0</v>
      </c>
      <c r="DK62" s="48">
        <v>0</v>
      </c>
      <c r="DL62" s="48">
        <v>0</v>
      </c>
      <c r="DM62" s="48">
        <v>0</v>
      </c>
      <c r="DN62" s="48">
        <f>SUM(DO62:DS62)</f>
        <v>0</v>
      </c>
      <c r="DO62" s="48">
        <v>0</v>
      </c>
      <c r="DP62" s="48">
        <v>0</v>
      </c>
      <c r="DQ62" s="48">
        <v>0</v>
      </c>
      <c r="DR62" s="48">
        <v>0</v>
      </c>
      <c r="DS62" s="48">
        <v>0</v>
      </c>
      <c r="DT62" s="48">
        <f>SUM(DU62:DY62)</f>
        <v>0</v>
      </c>
      <c r="DU62" s="48">
        <v>0</v>
      </c>
      <c r="DV62" s="48">
        <v>0</v>
      </c>
      <c r="DW62" s="48">
        <v>0</v>
      </c>
      <c r="DX62" s="48">
        <v>0</v>
      </c>
      <c r="DY62" s="48">
        <v>0</v>
      </c>
      <c r="DZ62" s="48">
        <f>SUM(EA62:EE62)</f>
        <v>0</v>
      </c>
      <c r="EA62" s="48">
        <v>0</v>
      </c>
      <c r="EB62" s="48">
        <v>0</v>
      </c>
      <c r="EC62" s="48">
        <v>0</v>
      </c>
      <c r="ED62" s="48">
        <v>0</v>
      </c>
      <c r="EE62" s="48">
        <v>0</v>
      </c>
      <c r="EF62" s="48">
        <v>4</v>
      </c>
      <c r="EG62" s="48">
        <v>2</v>
      </c>
      <c r="EH62" s="48">
        <v>1</v>
      </c>
      <c r="EI62" s="48">
        <v>0</v>
      </c>
      <c r="EJ62" s="48">
        <v>0</v>
      </c>
      <c r="EK62" s="48">
        <v>0</v>
      </c>
      <c r="EL62" s="48">
        <v>0</v>
      </c>
      <c r="EM62" s="48">
        <v>3</v>
      </c>
      <c r="EN62" s="48">
        <v>0</v>
      </c>
      <c r="EO62" s="48">
        <v>1</v>
      </c>
      <c r="EP62" s="73" t="s">
        <v>139</v>
      </c>
      <c r="EQ62" s="73" t="s">
        <v>139</v>
      </c>
      <c r="ER62" s="48">
        <v>1</v>
      </c>
      <c r="ES62" s="73" t="s">
        <v>139</v>
      </c>
      <c r="ET62" s="73" t="s">
        <v>139</v>
      </c>
      <c r="EU62" s="48">
        <v>1</v>
      </c>
      <c r="EV62" s="73" t="s">
        <v>139</v>
      </c>
      <c r="EW62" s="73" t="s">
        <v>139</v>
      </c>
      <c r="EX62" s="48">
        <v>1</v>
      </c>
      <c r="EY62" s="73" t="s">
        <v>139</v>
      </c>
      <c r="EZ62" s="73" t="s">
        <v>139</v>
      </c>
      <c r="FA62" s="48">
        <v>1</v>
      </c>
      <c r="FB62" s="73" t="s">
        <v>139</v>
      </c>
      <c r="FC62" s="73" t="s">
        <v>139</v>
      </c>
      <c r="FD62" s="48">
        <v>1</v>
      </c>
      <c r="FE62" s="48">
        <v>0</v>
      </c>
      <c r="FF62" s="48">
        <v>0</v>
      </c>
      <c r="FG62" s="48">
        <v>1</v>
      </c>
      <c r="FH62" s="48">
        <v>0</v>
      </c>
      <c r="FI62" s="48">
        <v>0</v>
      </c>
      <c r="FJ62" s="48" t="s">
        <v>277</v>
      </c>
      <c r="FK62" s="48">
        <v>0</v>
      </c>
      <c r="FL62" s="48">
        <v>2</v>
      </c>
      <c r="FM62" s="48">
        <v>3</v>
      </c>
      <c r="FN62" s="48" t="s">
        <v>278</v>
      </c>
      <c r="FO62" s="48">
        <v>0</v>
      </c>
      <c r="FP62" s="48">
        <v>1</v>
      </c>
      <c r="FQ62" s="48">
        <v>0</v>
      </c>
      <c r="FR62" s="48" t="s">
        <v>279</v>
      </c>
      <c r="FS62" s="48">
        <v>0</v>
      </c>
      <c r="FT62" s="48">
        <v>0</v>
      </c>
      <c r="FU62" s="48">
        <v>1</v>
      </c>
      <c r="FV62" s="48" t="s">
        <v>139</v>
      </c>
      <c r="FW62" s="48">
        <v>0</v>
      </c>
      <c r="FX62" s="48">
        <v>0</v>
      </c>
      <c r="FY62" s="48">
        <v>0</v>
      </c>
      <c r="FZ62" s="48" t="s">
        <v>139</v>
      </c>
      <c r="GA62" s="48">
        <v>0</v>
      </c>
      <c r="GB62" s="48">
        <v>0</v>
      </c>
      <c r="GC62" s="48">
        <v>0</v>
      </c>
      <c r="GD62" s="48" t="s">
        <v>139</v>
      </c>
      <c r="GE62" s="48">
        <v>0</v>
      </c>
      <c r="GF62" s="48">
        <v>0</v>
      </c>
      <c r="GG62" s="48">
        <v>0</v>
      </c>
      <c r="GH62" s="48" t="s">
        <v>139</v>
      </c>
      <c r="GI62" s="48">
        <v>0</v>
      </c>
      <c r="GJ62" s="48">
        <v>0</v>
      </c>
      <c r="GK62" s="48">
        <v>0</v>
      </c>
      <c r="GL62" s="48" t="s">
        <v>139</v>
      </c>
      <c r="GM62" s="48">
        <v>0</v>
      </c>
      <c r="GN62" s="48">
        <v>0</v>
      </c>
      <c r="GO62" s="48">
        <v>0</v>
      </c>
      <c r="GP62" s="48" t="s">
        <v>139</v>
      </c>
      <c r="GQ62" s="48">
        <v>0</v>
      </c>
      <c r="GR62" s="48">
        <v>0</v>
      </c>
      <c r="GS62" s="48">
        <v>0</v>
      </c>
      <c r="GT62" s="48" t="s">
        <v>139</v>
      </c>
      <c r="GU62" s="48">
        <v>0</v>
      </c>
      <c r="GV62" s="48">
        <v>0</v>
      </c>
      <c r="GW62" s="48">
        <v>0</v>
      </c>
      <c r="GX62" s="48">
        <v>0</v>
      </c>
      <c r="GY62" s="48">
        <v>0</v>
      </c>
      <c r="GZ62" s="48">
        <v>0</v>
      </c>
      <c r="HA62" s="48">
        <v>0</v>
      </c>
      <c r="HB62" s="48">
        <v>0</v>
      </c>
      <c r="HC62" s="48">
        <v>0</v>
      </c>
      <c r="HD62" s="48">
        <v>0</v>
      </c>
      <c r="HE62" s="48">
        <v>0</v>
      </c>
      <c r="HF62" s="48">
        <v>0</v>
      </c>
      <c r="HG62" s="48">
        <v>0</v>
      </c>
      <c r="HH62" s="73" t="s">
        <v>139</v>
      </c>
      <c r="HI62" s="73" t="s">
        <v>139</v>
      </c>
      <c r="HJ62" s="48">
        <v>0</v>
      </c>
      <c r="HK62" s="73" t="s">
        <v>139</v>
      </c>
      <c r="HL62" s="73" t="s">
        <v>139</v>
      </c>
      <c r="HM62" s="48">
        <v>0</v>
      </c>
      <c r="HN62" s="73" t="s">
        <v>139</v>
      </c>
      <c r="HO62" s="73" t="s">
        <v>139</v>
      </c>
      <c r="HP62" s="48">
        <v>0</v>
      </c>
      <c r="HQ62" s="73" t="s">
        <v>139</v>
      </c>
      <c r="HR62" s="73" t="s">
        <v>139</v>
      </c>
      <c r="HS62" s="48">
        <v>0</v>
      </c>
      <c r="HT62" s="73" t="s">
        <v>139</v>
      </c>
      <c r="HU62" s="73" t="s">
        <v>139</v>
      </c>
      <c r="HV62" s="48">
        <v>0</v>
      </c>
      <c r="HW62" s="48">
        <v>0</v>
      </c>
      <c r="HX62" s="48">
        <v>0</v>
      </c>
      <c r="HY62" s="48">
        <v>0</v>
      </c>
      <c r="HZ62" s="48">
        <v>0</v>
      </c>
      <c r="IA62" s="48">
        <v>0</v>
      </c>
      <c r="IB62" s="48" t="s">
        <v>139</v>
      </c>
      <c r="IC62" s="48">
        <v>0</v>
      </c>
      <c r="ID62" s="48">
        <v>0</v>
      </c>
      <c r="IE62" s="48">
        <v>0</v>
      </c>
      <c r="IF62" s="48" t="s">
        <v>139</v>
      </c>
      <c r="IG62" s="48">
        <v>0</v>
      </c>
      <c r="IH62" s="48">
        <v>0</v>
      </c>
      <c r="II62" s="48">
        <v>0</v>
      </c>
      <c r="IJ62" s="48" t="s">
        <v>139</v>
      </c>
      <c r="IK62" s="48">
        <v>0</v>
      </c>
      <c r="IL62" s="48">
        <v>0</v>
      </c>
      <c r="IM62" s="48">
        <v>0</v>
      </c>
      <c r="IN62" s="48" t="s">
        <v>139</v>
      </c>
      <c r="IO62" s="48">
        <v>0</v>
      </c>
      <c r="IP62" s="48">
        <v>0</v>
      </c>
      <c r="IQ62" s="48">
        <v>0</v>
      </c>
      <c r="IR62" s="48" t="s">
        <v>139</v>
      </c>
      <c r="IS62" s="48">
        <v>0</v>
      </c>
      <c r="IT62" s="48">
        <v>0</v>
      </c>
      <c r="IU62" s="48">
        <v>0</v>
      </c>
      <c r="IV62" s="48" t="s">
        <v>139</v>
      </c>
      <c r="IW62" s="48">
        <v>0</v>
      </c>
      <c r="IX62" s="48">
        <v>0</v>
      </c>
      <c r="IY62" s="48">
        <v>0</v>
      </c>
      <c r="IZ62" s="48" t="s">
        <v>139</v>
      </c>
      <c r="JA62" s="48">
        <v>0</v>
      </c>
      <c r="JB62" s="48">
        <v>0</v>
      </c>
      <c r="JC62" s="48">
        <v>0</v>
      </c>
      <c r="JD62" s="48" t="s">
        <v>139</v>
      </c>
      <c r="JE62" s="48">
        <v>0</v>
      </c>
      <c r="JF62" s="48">
        <v>0</v>
      </c>
      <c r="JG62" s="48">
        <v>0</v>
      </c>
      <c r="JH62" s="48" t="s">
        <v>139</v>
      </c>
      <c r="JI62" s="48">
        <v>0</v>
      </c>
      <c r="JJ62" s="48">
        <v>0</v>
      </c>
      <c r="JK62" s="48">
        <v>0</v>
      </c>
      <c r="JL62" s="48" t="s">
        <v>139</v>
      </c>
      <c r="JM62" s="48">
        <v>0</v>
      </c>
      <c r="JN62" s="48">
        <v>0</v>
      </c>
      <c r="JO62" s="48">
        <v>0</v>
      </c>
      <c r="JP62" s="48">
        <v>0</v>
      </c>
      <c r="JQ62" s="48">
        <v>0</v>
      </c>
      <c r="JR62" s="48">
        <v>0</v>
      </c>
      <c r="JS62" s="48">
        <v>0</v>
      </c>
      <c r="JT62" s="48">
        <v>0</v>
      </c>
      <c r="JU62" s="48">
        <v>0</v>
      </c>
      <c r="JV62" s="48">
        <v>0</v>
      </c>
      <c r="JW62" s="48">
        <v>0</v>
      </c>
      <c r="JX62" s="48">
        <v>13</v>
      </c>
      <c r="JY62" s="48">
        <v>27</v>
      </c>
      <c r="JZ62" s="48">
        <v>1</v>
      </c>
      <c r="KA62" s="48">
        <v>2</v>
      </c>
      <c r="KB62" s="48">
        <v>5</v>
      </c>
      <c r="KC62" s="48">
        <v>26</v>
      </c>
      <c r="KD62" s="48">
        <v>0</v>
      </c>
      <c r="KE62" s="48">
        <v>0</v>
      </c>
      <c r="KF62" s="48">
        <v>0</v>
      </c>
      <c r="KG62" s="48">
        <v>0</v>
      </c>
      <c r="KH62" s="48">
        <v>0</v>
      </c>
      <c r="KI62" s="48">
        <v>0</v>
      </c>
      <c r="KJ62" s="48">
        <v>0</v>
      </c>
      <c r="KK62" s="48">
        <v>0</v>
      </c>
      <c r="KL62" s="48">
        <v>0</v>
      </c>
      <c r="KM62" s="48">
        <v>0</v>
      </c>
    </row>
    <row r="63" spans="1:299" ht="13.5" customHeight="1">
      <c r="A63" s="45" t="s">
        <v>127</v>
      </c>
      <c r="B63" s="46" t="s">
        <v>280</v>
      </c>
      <c r="C63" s="47" t="s">
        <v>281</v>
      </c>
      <c r="D63" s="48">
        <v>3</v>
      </c>
      <c r="E63" s="48">
        <v>3</v>
      </c>
      <c r="F63" s="48">
        <v>0</v>
      </c>
      <c r="G63" s="48">
        <v>0</v>
      </c>
      <c r="H63" s="48">
        <v>0</v>
      </c>
      <c r="I63" s="48">
        <v>0</v>
      </c>
      <c r="J63" s="48">
        <v>0</v>
      </c>
      <c r="K63" s="48">
        <v>0</v>
      </c>
      <c r="L63" s="48">
        <v>0</v>
      </c>
      <c r="M63" s="48">
        <v>0</v>
      </c>
      <c r="N63" s="48">
        <v>0</v>
      </c>
      <c r="O63" s="48">
        <v>0</v>
      </c>
      <c r="P63" s="48">
        <v>0</v>
      </c>
      <c r="Q63" s="48">
        <v>0</v>
      </c>
      <c r="R63" s="48">
        <v>0</v>
      </c>
      <c r="S63" s="48">
        <v>0</v>
      </c>
      <c r="T63" s="48">
        <v>0</v>
      </c>
      <c r="U63" s="48">
        <v>0</v>
      </c>
      <c r="V63" s="48">
        <v>0</v>
      </c>
      <c r="W63" s="48">
        <v>0</v>
      </c>
      <c r="X63" s="48">
        <v>0</v>
      </c>
      <c r="Y63" s="48">
        <v>0</v>
      </c>
      <c r="Z63" s="48">
        <v>0</v>
      </c>
      <c r="AA63" s="48">
        <v>0</v>
      </c>
      <c r="AB63" s="48">
        <v>0</v>
      </c>
      <c r="AC63" s="48">
        <v>0</v>
      </c>
      <c r="AD63" s="48">
        <v>0</v>
      </c>
      <c r="AE63" s="48">
        <v>0</v>
      </c>
      <c r="AF63" s="48">
        <v>0</v>
      </c>
      <c r="AG63" s="48">
        <v>0</v>
      </c>
      <c r="AH63" s="48">
        <f>AI63+BB63</f>
        <v>3</v>
      </c>
      <c r="AI63" s="48">
        <f>AJ63+AP63+AV63</f>
        <v>3</v>
      </c>
      <c r="AJ63" s="48">
        <f>SUM(AK63:AO63)</f>
        <v>0</v>
      </c>
      <c r="AK63" s="48">
        <v>0</v>
      </c>
      <c r="AL63" s="48">
        <v>0</v>
      </c>
      <c r="AM63" s="48">
        <v>0</v>
      </c>
      <c r="AN63" s="48">
        <v>0</v>
      </c>
      <c r="AO63" s="48">
        <v>0</v>
      </c>
      <c r="AP63" s="48">
        <f>SUM(AQ63:AU63)</f>
        <v>0</v>
      </c>
      <c r="AQ63" s="48">
        <v>0</v>
      </c>
      <c r="AR63" s="48">
        <v>0</v>
      </c>
      <c r="AS63" s="48">
        <v>0</v>
      </c>
      <c r="AT63" s="48">
        <v>0</v>
      </c>
      <c r="AU63" s="48">
        <v>0</v>
      </c>
      <c r="AV63" s="48">
        <f>SUM(AW63:BA63)</f>
        <v>3</v>
      </c>
      <c r="AW63" s="48">
        <v>3</v>
      </c>
      <c r="AX63" s="48">
        <v>0</v>
      </c>
      <c r="AY63" s="48">
        <v>0</v>
      </c>
      <c r="AZ63" s="48">
        <v>0</v>
      </c>
      <c r="BA63" s="48">
        <v>0</v>
      </c>
      <c r="BB63" s="48">
        <f>BC63+BI63+BO63+BU63+CA63</f>
        <v>0</v>
      </c>
      <c r="BC63" s="48">
        <f>SUM(BD63:BH63)</f>
        <v>0</v>
      </c>
      <c r="BD63" s="48">
        <v>0</v>
      </c>
      <c r="BE63" s="48">
        <v>0</v>
      </c>
      <c r="BF63" s="48">
        <v>0</v>
      </c>
      <c r="BG63" s="48">
        <v>0</v>
      </c>
      <c r="BH63" s="48">
        <v>0</v>
      </c>
      <c r="BI63" s="48">
        <f>SUM(BJ63:BN63)</f>
        <v>0</v>
      </c>
      <c r="BJ63" s="48">
        <v>0</v>
      </c>
      <c r="BK63" s="48">
        <v>0</v>
      </c>
      <c r="BL63" s="48">
        <v>0</v>
      </c>
      <c r="BM63" s="48">
        <v>0</v>
      </c>
      <c r="BN63" s="48">
        <v>0</v>
      </c>
      <c r="BO63" s="48">
        <f>SUM(BP63:BT63)</f>
        <v>0</v>
      </c>
      <c r="BP63" s="48">
        <v>0</v>
      </c>
      <c r="BQ63" s="48">
        <v>0</v>
      </c>
      <c r="BR63" s="48">
        <v>0</v>
      </c>
      <c r="BS63" s="48">
        <v>0</v>
      </c>
      <c r="BT63" s="48">
        <v>0</v>
      </c>
      <c r="BU63" s="48">
        <f>SUM(BV63:BZ63)</f>
        <v>0</v>
      </c>
      <c r="BV63" s="48">
        <v>0</v>
      </c>
      <c r="BW63" s="48">
        <v>0</v>
      </c>
      <c r="BX63" s="48">
        <v>0</v>
      </c>
      <c r="BY63" s="48">
        <v>0</v>
      </c>
      <c r="BZ63" s="48">
        <v>0</v>
      </c>
      <c r="CA63" s="48">
        <f>SUM(CB63:CF63)</f>
        <v>0</v>
      </c>
      <c r="CB63" s="48">
        <v>0</v>
      </c>
      <c r="CC63" s="48">
        <v>0</v>
      </c>
      <c r="CD63" s="48">
        <v>0</v>
      </c>
      <c r="CE63" s="48">
        <v>0</v>
      </c>
      <c r="CF63" s="48">
        <v>0</v>
      </c>
      <c r="CG63" s="48">
        <f>CH63+DA63</f>
        <v>0</v>
      </c>
      <c r="CH63" s="48">
        <f>CI63+CO63+CU63</f>
        <v>0</v>
      </c>
      <c r="CI63" s="48">
        <f>SUM(CJ63:CN63)</f>
        <v>0</v>
      </c>
      <c r="CJ63" s="48">
        <v>0</v>
      </c>
      <c r="CK63" s="48">
        <v>0</v>
      </c>
      <c r="CL63" s="48">
        <v>0</v>
      </c>
      <c r="CM63" s="48">
        <v>0</v>
      </c>
      <c r="CN63" s="48">
        <v>0</v>
      </c>
      <c r="CO63" s="48">
        <f>SUM(CP63:CT63)</f>
        <v>0</v>
      </c>
      <c r="CP63" s="48">
        <v>0</v>
      </c>
      <c r="CQ63" s="48">
        <v>0</v>
      </c>
      <c r="CR63" s="48">
        <v>0</v>
      </c>
      <c r="CS63" s="48">
        <v>0</v>
      </c>
      <c r="CT63" s="48">
        <v>0</v>
      </c>
      <c r="CU63" s="48">
        <f>SUM(CV63:CZ63)</f>
        <v>0</v>
      </c>
      <c r="CV63" s="48">
        <v>0</v>
      </c>
      <c r="CW63" s="48">
        <v>0</v>
      </c>
      <c r="CX63" s="48">
        <v>0</v>
      </c>
      <c r="CY63" s="48">
        <v>0</v>
      </c>
      <c r="CZ63" s="48">
        <v>0</v>
      </c>
      <c r="DA63" s="48">
        <f>DB63+DH63+DN63+DT63+DZ63</f>
        <v>0</v>
      </c>
      <c r="DB63" s="48">
        <f>SUM(DC63:DG63)</f>
        <v>0</v>
      </c>
      <c r="DC63" s="48">
        <v>0</v>
      </c>
      <c r="DD63" s="48">
        <v>0</v>
      </c>
      <c r="DE63" s="48">
        <v>0</v>
      </c>
      <c r="DF63" s="48">
        <v>0</v>
      </c>
      <c r="DG63" s="48">
        <v>0</v>
      </c>
      <c r="DH63" s="48">
        <f>SUM(DI63:DM63)</f>
        <v>0</v>
      </c>
      <c r="DI63" s="48">
        <v>0</v>
      </c>
      <c r="DJ63" s="48">
        <v>0</v>
      </c>
      <c r="DK63" s="48">
        <v>0</v>
      </c>
      <c r="DL63" s="48">
        <v>0</v>
      </c>
      <c r="DM63" s="48">
        <v>0</v>
      </c>
      <c r="DN63" s="48">
        <f>SUM(DO63:DS63)</f>
        <v>0</v>
      </c>
      <c r="DO63" s="48">
        <v>0</v>
      </c>
      <c r="DP63" s="48">
        <v>0</v>
      </c>
      <c r="DQ63" s="48">
        <v>0</v>
      </c>
      <c r="DR63" s="48">
        <v>0</v>
      </c>
      <c r="DS63" s="48">
        <v>0</v>
      </c>
      <c r="DT63" s="48">
        <f>SUM(DU63:DY63)</f>
        <v>0</v>
      </c>
      <c r="DU63" s="48">
        <v>0</v>
      </c>
      <c r="DV63" s="48">
        <v>0</v>
      </c>
      <c r="DW63" s="48">
        <v>0</v>
      </c>
      <c r="DX63" s="48">
        <v>0</v>
      </c>
      <c r="DY63" s="48">
        <v>0</v>
      </c>
      <c r="DZ63" s="48">
        <f>SUM(EA63:EE63)</f>
        <v>0</v>
      </c>
      <c r="EA63" s="48">
        <v>0</v>
      </c>
      <c r="EB63" s="48">
        <v>0</v>
      </c>
      <c r="EC63" s="48">
        <v>0</v>
      </c>
      <c r="ED63" s="48">
        <v>0</v>
      </c>
      <c r="EE63" s="48">
        <v>0</v>
      </c>
      <c r="EF63" s="48">
        <v>0</v>
      </c>
      <c r="EG63" s="48">
        <v>0</v>
      </c>
      <c r="EH63" s="48">
        <v>0</v>
      </c>
      <c r="EI63" s="48">
        <v>0</v>
      </c>
      <c r="EJ63" s="48">
        <v>0</v>
      </c>
      <c r="EK63" s="48">
        <v>0</v>
      </c>
      <c r="EL63" s="48">
        <v>0</v>
      </c>
      <c r="EM63" s="48">
        <v>0</v>
      </c>
      <c r="EN63" s="48">
        <v>0</v>
      </c>
      <c r="EO63" s="48">
        <v>0</v>
      </c>
      <c r="EP63" s="73" t="s">
        <v>139</v>
      </c>
      <c r="EQ63" s="73" t="s">
        <v>139</v>
      </c>
      <c r="ER63" s="48">
        <v>0</v>
      </c>
      <c r="ES63" s="73" t="s">
        <v>139</v>
      </c>
      <c r="ET63" s="73" t="s">
        <v>139</v>
      </c>
      <c r="EU63" s="48">
        <v>0</v>
      </c>
      <c r="EV63" s="73" t="s">
        <v>139</v>
      </c>
      <c r="EW63" s="73" t="s">
        <v>139</v>
      </c>
      <c r="EX63" s="48">
        <v>0</v>
      </c>
      <c r="EY63" s="73" t="s">
        <v>139</v>
      </c>
      <c r="EZ63" s="73" t="s">
        <v>139</v>
      </c>
      <c r="FA63" s="48">
        <v>0</v>
      </c>
      <c r="FB63" s="73" t="s">
        <v>139</v>
      </c>
      <c r="FC63" s="73" t="s">
        <v>139</v>
      </c>
      <c r="FD63" s="48">
        <v>0</v>
      </c>
      <c r="FE63" s="48">
        <v>0</v>
      </c>
      <c r="FF63" s="48">
        <v>0</v>
      </c>
      <c r="FG63" s="48">
        <v>0</v>
      </c>
      <c r="FH63" s="48">
        <v>0</v>
      </c>
      <c r="FI63" s="48">
        <v>0</v>
      </c>
      <c r="FJ63" s="48" t="s">
        <v>204</v>
      </c>
      <c r="FK63" s="48">
        <v>0</v>
      </c>
      <c r="FL63" s="48">
        <v>0</v>
      </c>
      <c r="FM63" s="48">
        <v>0</v>
      </c>
      <c r="FN63" s="48" t="s">
        <v>139</v>
      </c>
      <c r="FO63" s="48">
        <v>0</v>
      </c>
      <c r="FP63" s="48">
        <v>0</v>
      </c>
      <c r="FQ63" s="48">
        <v>0</v>
      </c>
      <c r="FR63" s="48" t="s">
        <v>139</v>
      </c>
      <c r="FS63" s="48">
        <v>0</v>
      </c>
      <c r="FT63" s="48">
        <v>0</v>
      </c>
      <c r="FU63" s="48">
        <v>0</v>
      </c>
      <c r="FV63" s="48" t="s">
        <v>139</v>
      </c>
      <c r="FW63" s="48">
        <v>0</v>
      </c>
      <c r="FX63" s="48">
        <v>0</v>
      </c>
      <c r="FY63" s="48">
        <v>0</v>
      </c>
      <c r="FZ63" s="48" t="s">
        <v>139</v>
      </c>
      <c r="GA63" s="48">
        <v>0</v>
      </c>
      <c r="GB63" s="48">
        <v>0</v>
      </c>
      <c r="GC63" s="48">
        <v>0</v>
      </c>
      <c r="GD63" s="48" t="s">
        <v>139</v>
      </c>
      <c r="GE63" s="48">
        <v>0</v>
      </c>
      <c r="GF63" s="48">
        <v>0</v>
      </c>
      <c r="GG63" s="48">
        <v>0</v>
      </c>
      <c r="GH63" s="48" t="s">
        <v>139</v>
      </c>
      <c r="GI63" s="48">
        <v>0</v>
      </c>
      <c r="GJ63" s="48">
        <v>0</v>
      </c>
      <c r="GK63" s="48">
        <v>0</v>
      </c>
      <c r="GL63" s="48" t="s">
        <v>139</v>
      </c>
      <c r="GM63" s="48">
        <v>0</v>
      </c>
      <c r="GN63" s="48">
        <v>0</v>
      </c>
      <c r="GO63" s="48">
        <v>0</v>
      </c>
      <c r="GP63" s="48" t="s">
        <v>139</v>
      </c>
      <c r="GQ63" s="48">
        <v>0</v>
      </c>
      <c r="GR63" s="48">
        <v>0</v>
      </c>
      <c r="GS63" s="48">
        <v>0</v>
      </c>
      <c r="GT63" s="48" t="s">
        <v>139</v>
      </c>
      <c r="GU63" s="48">
        <v>0</v>
      </c>
      <c r="GV63" s="48">
        <v>0</v>
      </c>
      <c r="GW63" s="48">
        <v>0</v>
      </c>
      <c r="GX63" s="48">
        <v>0</v>
      </c>
      <c r="GY63" s="48">
        <v>0</v>
      </c>
      <c r="GZ63" s="48">
        <v>0</v>
      </c>
      <c r="HA63" s="48">
        <v>0</v>
      </c>
      <c r="HB63" s="48">
        <v>0</v>
      </c>
      <c r="HC63" s="48">
        <v>0</v>
      </c>
      <c r="HD63" s="48">
        <v>0</v>
      </c>
      <c r="HE63" s="48">
        <v>0</v>
      </c>
      <c r="HF63" s="48">
        <v>0</v>
      </c>
      <c r="HG63" s="48">
        <v>0</v>
      </c>
      <c r="HH63" s="73" t="s">
        <v>139</v>
      </c>
      <c r="HI63" s="73" t="s">
        <v>139</v>
      </c>
      <c r="HJ63" s="48">
        <v>0</v>
      </c>
      <c r="HK63" s="73" t="s">
        <v>139</v>
      </c>
      <c r="HL63" s="73" t="s">
        <v>139</v>
      </c>
      <c r="HM63" s="48">
        <v>0</v>
      </c>
      <c r="HN63" s="73" t="s">
        <v>139</v>
      </c>
      <c r="HO63" s="73" t="s">
        <v>139</v>
      </c>
      <c r="HP63" s="48">
        <v>0</v>
      </c>
      <c r="HQ63" s="73" t="s">
        <v>139</v>
      </c>
      <c r="HR63" s="73" t="s">
        <v>139</v>
      </c>
      <c r="HS63" s="48">
        <v>0</v>
      </c>
      <c r="HT63" s="73" t="s">
        <v>139</v>
      </c>
      <c r="HU63" s="73" t="s">
        <v>139</v>
      </c>
      <c r="HV63" s="48">
        <v>0</v>
      </c>
      <c r="HW63" s="48">
        <v>0</v>
      </c>
      <c r="HX63" s="48">
        <v>0</v>
      </c>
      <c r="HY63" s="48">
        <v>0</v>
      </c>
      <c r="HZ63" s="48">
        <v>0</v>
      </c>
      <c r="IA63" s="48">
        <v>0</v>
      </c>
      <c r="IB63" s="48" t="s">
        <v>204</v>
      </c>
      <c r="IC63" s="48">
        <v>0</v>
      </c>
      <c r="ID63" s="48">
        <v>0</v>
      </c>
      <c r="IE63" s="48">
        <v>0</v>
      </c>
      <c r="IF63" s="48" t="s">
        <v>139</v>
      </c>
      <c r="IG63" s="48">
        <v>0</v>
      </c>
      <c r="IH63" s="48">
        <v>0</v>
      </c>
      <c r="II63" s="48">
        <v>0</v>
      </c>
      <c r="IJ63" s="48" t="s">
        <v>139</v>
      </c>
      <c r="IK63" s="48">
        <v>0</v>
      </c>
      <c r="IL63" s="48">
        <v>0</v>
      </c>
      <c r="IM63" s="48">
        <v>0</v>
      </c>
      <c r="IN63" s="48" t="s">
        <v>139</v>
      </c>
      <c r="IO63" s="48">
        <v>0</v>
      </c>
      <c r="IP63" s="48">
        <v>0</v>
      </c>
      <c r="IQ63" s="48">
        <v>0</v>
      </c>
      <c r="IR63" s="48" t="s">
        <v>139</v>
      </c>
      <c r="IS63" s="48">
        <v>0</v>
      </c>
      <c r="IT63" s="48">
        <v>0</v>
      </c>
      <c r="IU63" s="48">
        <v>0</v>
      </c>
      <c r="IV63" s="48" t="s">
        <v>139</v>
      </c>
      <c r="IW63" s="48">
        <v>0</v>
      </c>
      <c r="IX63" s="48">
        <v>0</v>
      </c>
      <c r="IY63" s="48">
        <v>0</v>
      </c>
      <c r="IZ63" s="48" t="s">
        <v>139</v>
      </c>
      <c r="JA63" s="48">
        <v>0</v>
      </c>
      <c r="JB63" s="48">
        <v>0</v>
      </c>
      <c r="JC63" s="48">
        <v>0</v>
      </c>
      <c r="JD63" s="48" t="s">
        <v>139</v>
      </c>
      <c r="JE63" s="48">
        <v>0</v>
      </c>
      <c r="JF63" s="48">
        <v>0</v>
      </c>
      <c r="JG63" s="48">
        <v>0</v>
      </c>
      <c r="JH63" s="48" t="s">
        <v>139</v>
      </c>
      <c r="JI63" s="48">
        <v>0</v>
      </c>
      <c r="JJ63" s="48">
        <v>0</v>
      </c>
      <c r="JK63" s="48">
        <v>0</v>
      </c>
      <c r="JL63" s="48" t="s">
        <v>139</v>
      </c>
      <c r="JM63" s="48">
        <v>0</v>
      </c>
      <c r="JN63" s="48">
        <v>0</v>
      </c>
      <c r="JO63" s="48">
        <v>0</v>
      </c>
      <c r="JP63" s="48">
        <v>1</v>
      </c>
      <c r="JQ63" s="48">
        <v>2</v>
      </c>
      <c r="JR63" s="48">
        <v>0</v>
      </c>
      <c r="JS63" s="48">
        <v>0</v>
      </c>
      <c r="JT63" s="48">
        <v>0</v>
      </c>
      <c r="JU63" s="48">
        <v>0</v>
      </c>
      <c r="JV63" s="48">
        <v>0</v>
      </c>
      <c r="JW63" s="48">
        <v>0</v>
      </c>
      <c r="JX63" s="48">
        <v>0</v>
      </c>
      <c r="JY63" s="48">
        <v>0</v>
      </c>
      <c r="JZ63" s="48">
        <v>0</v>
      </c>
      <c r="KA63" s="48">
        <v>0</v>
      </c>
      <c r="KB63" s="48">
        <v>0</v>
      </c>
      <c r="KC63" s="48">
        <v>0</v>
      </c>
      <c r="KD63" s="48">
        <v>0</v>
      </c>
      <c r="KE63" s="48">
        <v>0</v>
      </c>
      <c r="KF63" s="48">
        <v>0</v>
      </c>
      <c r="KG63" s="48">
        <v>0</v>
      </c>
      <c r="KH63" s="48">
        <v>0</v>
      </c>
      <c r="KI63" s="48">
        <v>0</v>
      </c>
      <c r="KJ63" s="48">
        <v>0</v>
      </c>
      <c r="KK63" s="48">
        <v>0</v>
      </c>
      <c r="KL63" s="48">
        <v>0</v>
      </c>
      <c r="KM63" s="48">
        <v>0</v>
      </c>
    </row>
    <row r="64" spans="1:299" ht="13.5" customHeight="1">
      <c r="A64" s="45" t="s">
        <v>127</v>
      </c>
      <c r="B64" s="46" t="s">
        <v>282</v>
      </c>
      <c r="C64" s="47" t="s">
        <v>283</v>
      </c>
      <c r="D64" s="48">
        <v>4</v>
      </c>
      <c r="E64" s="48">
        <v>8</v>
      </c>
      <c r="F64" s="48">
        <v>0</v>
      </c>
      <c r="G64" s="48">
        <v>0</v>
      </c>
      <c r="H64" s="48">
        <v>1</v>
      </c>
      <c r="I64" s="48">
        <v>2</v>
      </c>
      <c r="J64" s="48">
        <v>0</v>
      </c>
      <c r="K64" s="48">
        <v>0</v>
      </c>
      <c r="L64" s="48">
        <v>0</v>
      </c>
      <c r="M64" s="48">
        <v>0</v>
      </c>
      <c r="N64" s="48">
        <v>2</v>
      </c>
      <c r="O64" s="48">
        <v>4</v>
      </c>
      <c r="P64" s="48">
        <v>0</v>
      </c>
      <c r="Q64" s="48">
        <v>0</v>
      </c>
      <c r="R64" s="48">
        <v>0</v>
      </c>
      <c r="S64" s="48">
        <v>0</v>
      </c>
      <c r="T64" s="48">
        <v>0</v>
      </c>
      <c r="U64" s="48">
        <v>0</v>
      </c>
      <c r="V64" s="48">
        <v>0</v>
      </c>
      <c r="W64" s="48">
        <v>0</v>
      </c>
      <c r="X64" s="48">
        <v>0</v>
      </c>
      <c r="Y64" s="48">
        <v>0</v>
      </c>
      <c r="Z64" s="48">
        <v>0</v>
      </c>
      <c r="AA64" s="48">
        <v>0</v>
      </c>
      <c r="AB64" s="48">
        <v>0</v>
      </c>
      <c r="AC64" s="48">
        <v>0</v>
      </c>
      <c r="AD64" s="48">
        <v>0</v>
      </c>
      <c r="AE64" s="48">
        <v>0</v>
      </c>
      <c r="AF64" s="48">
        <v>0</v>
      </c>
      <c r="AG64" s="48">
        <v>0</v>
      </c>
      <c r="AH64" s="48">
        <f>AI64+BB64</f>
        <v>5</v>
      </c>
      <c r="AI64" s="48">
        <f>AJ64+AP64+AV64</f>
        <v>4</v>
      </c>
      <c r="AJ64" s="48">
        <f>SUM(AK64:AO64)</f>
        <v>0</v>
      </c>
      <c r="AK64" s="48">
        <v>0</v>
      </c>
      <c r="AL64" s="48">
        <v>0</v>
      </c>
      <c r="AM64" s="48">
        <v>0</v>
      </c>
      <c r="AN64" s="48">
        <v>0</v>
      </c>
      <c r="AO64" s="48">
        <v>0</v>
      </c>
      <c r="AP64" s="48">
        <f>SUM(AQ64:AU64)</f>
        <v>0</v>
      </c>
      <c r="AQ64" s="48">
        <v>0</v>
      </c>
      <c r="AR64" s="48">
        <v>0</v>
      </c>
      <c r="AS64" s="48">
        <v>0</v>
      </c>
      <c r="AT64" s="48">
        <v>0</v>
      </c>
      <c r="AU64" s="48">
        <v>0</v>
      </c>
      <c r="AV64" s="48">
        <f>SUM(AW64:BA64)</f>
        <v>4</v>
      </c>
      <c r="AW64" s="48">
        <v>0</v>
      </c>
      <c r="AX64" s="48">
        <v>4</v>
      </c>
      <c r="AY64" s="48">
        <v>0</v>
      </c>
      <c r="AZ64" s="48">
        <v>0</v>
      </c>
      <c r="BA64" s="48">
        <v>0</v>
      </c>
      <c r="BB64" s="48">
        <f>BC64+BI64+BO64+BU64+CA64</f>
        <v>1</v>
      </c>
      <c r="BC64" s="48">
        <f>SUM(BD64:BH64)</f>
        <v>0</v>
      </c>
      <c r="BD64" s="48">
        <v>0</v>
      </c>
      <c r="BE64" s="48">
        <v>0</v>
      </c>
      <c r="BF64" s="48">
        <v>0</v>
      </c>
      <c r="BG64" s="48">
        <v>0</v>
      </c>
      <c r="BH64" s="48">
        <v>0</v>
      </c>
      <c r="BI64" s="48">
        <f>SUM(BJ64:BN64)</f>
        <v>0</v>
      </c>
      <c r="BJ64" s="48">
        <v>0</v>
      </c>
      <c r="BK64" s="48">
        <v>0</v>
      </c>
      <c r="BL64" s="48">
        <v>0</v>
      </c>
      <c r="BM64" s="48">
        <v>0</v>
      </c>
      <c r="BN64" s="48">
        <v>0</v>
      </c>
      <c r="BO64" s="48">
        <f>SUM(BP64:BT64)</f>
        <v>0</v>
      </c>
      <c r="BP64" s="48">
        <v>0</v>
      </c>
      <c r="BQ64" s="48">
        <v>0</v>
      </c>
      <c r="BR64" s="48">
        <v>0</v>
      </c>
      <c r="BS64" s="48">
        <v>0</v>
      </c>
      <c r="BT64" s="48">
        <v>0</v>
      </c>
      <c r="BU64" s="48">
        <f>SUM(BV64:BZ64)</f>
        <v>1</v>
      </c>
      <c r="BV64" s="48">
        <v>0</v>
      </c>
      <c r="BW64" s="48">
        <v>1</v>
      </c>
      <c r="BX64" s="48">
        <v>0</v>
      </c>
      <c r="BY64" s="48">
        <v>0</v>
      </c>
      <c r="BZ64" s="48">
        <v>0</v>
      </c>
      <c r="CA64" s="48">
        <f>SUM(CB64:CF64)</f>
        <v>0</v>
      </c>
      <c r="CB64" s="48">
        <v>0</v>
      </c>
      <c r="CC64" s="48">
        <v>0</v>
      </c>
      <c r="CD64" s="48">
        <v>0</v>
      </c>
      <c r="CE64" s="48">
        <v>0</v>
      </c>
      <c r="CF64" s="48">
        <v>0</v>
      </c>
      <c r="CG64" s="48">
        <f>CH64+DA64</f>
        <v>0</v>
      </c>
      <c r="CH64" s="48">
        <f>CI64+CO64+CU64</f>
        <v>0</v>
      </c>
      <c r="CI64" s="48">
        <f>SUM(CJ64:CN64)</f>
        <v>0</v>
      </c>
      <c r="CJ64" s="48">
        <v>0</v>
      </c>
      <c r="CK64" s="48">
        <v>0</v>
      </c>
      <c r="CL64" s="48">
        <v>0</v>
      </c>
      <c r="CM64" s="48">
        <v>0</v>
      </c>
      <c r="CN64" s="48">
        <v>0</v>
      </c>
      <c r="CO64" s="48">
        <f>SUM(CP64:CT64)</f>
        <v>0</v>
      </c>
      <c r="CP64" s="48">
        <v>0</v>
      </c>
      <c r="CQ64" s="48">
        <v>0</v>
      </c>
      <c r="CR64" s="48">
        <v>0</v>
      </c>
      <c r="CS64" s="48">
        <v>0</v>
      </c>
      <c r="CT64" s="48">
        <v>0</v>
      </c>
      <c r="CU64" s="48">
        <f>SUM(CV64:CZ64)</f>
        <v>0</v>
      </c>
      <c r="CV64" s="48">
        <v>0</v>
      </c>
      <c r="CW64" s="48">
        <v>0</v>
      </c>
      <c r="CX64" s="48">
        <v>0</v>
      </c>
      <c r="CY64" s="48">
        <v>0</v>
      </c>
      <c r="CZ64" s="48">
        <v>0</v>
      </c>
      <c r="DA64" s="48">
        <f>DB64+DH64+DN64+DT64+DZ64</f>
        <v>0</v>
      </c>
      <c r="DB64" s="48">
        <f>SUM(DC64:DG64)</f>
        <v>0</v>
      </c>
      <c r="DC64" s="48">
        <v>0</v>
      </c>
      <c r="DD64" s="48">
        <v>0</v>
      </c>
      <c r="DE64" s="48">
        <v>0</v>
      </c>
      <c r="DF64" s="48">
        <v>0</v>
      </c>
      <c r="DG64" s="48">
        <v>0</v>
      </c>
      <c r="DH64" s="48">
        <f>SUM(DI64:DM64)</f>
        <v>0</v>
      </c>
      <c r="DI64" s="48">
        <v>0</v>
      </c>
      <c r="DJ64" s="48">
        <v>0</v>
      </c>
      <c r="DK64" s="48">
        <v>0</v>
      </c>
      <c r="DL64" s="48">
        <v>0</v>
      </c>
      <c r="DM64" s="48">
        <v>0</v>
      </c>
      <c r="DN64" s="48">
        <f>SUM(DO64:DS64)</f>
        <v>0</v>
      </c>
      <c r="DO64" s="48">
        <v>0</v>
      </c>
      <c r="DP64" s="48">
        <v>0</v>
      </c>
      <c r="DQ64" s="48">
        <v>0</v>
      </c>
      <c r="DR64" s="48">
        <v>0</v>
      </c>
      <c r="DS64" s="48">
        <v>0</v>
      </c>
      <c r="DT64" s="48">
        <f>SUM(DU64:DY64)</f>
        <v>0</v>
      </c>
      <c r="DU64" s="48">
        <v>0</v>
      </c>
      <c r="DV64" s="48">
        <v>0</v>
      </c>
      <c r="DW64" s="48">
        <v>0</v>
      </c>
      <c r="DX64" s="48">
        <v>0</v>
      </c>
      <c r="DY64" s="48">
        <v>0</v>
      </c>
      <c r="DZ64" s="48">
        <f>SUM(EA64:EE64)</f>
        <v>0</v>
      </c>
      <c r="EA64" s="48">
        <v>0</v>
      </c>
      <c r="EB64" s="48">
        <v>0</v>
      </c>
      <c r="EC64" s="48">
        <v>0</v>
      </c>
      <c r="ED64" s="48">
        <v>0</v>
      </c>
      <c r="EE64" s="48">
        <v>0</v>
      </c>
      <c r="EF64" s="48">
        <v>0</v>
      </c>
      <c r="EG64" s="48">
        <v>0</v>
      </c>
      <c r="EH64" s="48">
        <v>0</v>
      </c>
      <c r="EI64" s="48">
        <v>0</v>
      </c>
      <c r="EJ64" s="48">
        <v>0</v>
      </c>
      <c r="EK64" s="48">
        <v>0</v>
      </c>
      <c r="EL64" s="48">
        <v>0</v>
      </c>
      <c r="EM64" s="48">
        <v>0</v>
      </c>
      <c r="EN64" s="48">
        <v>0</v>
      </c>
      <c r="EO64" s="48">
        <v>0</v>
      </c>
      <c r="EP64" s="73" t="s">
        <v>139</v>
      </c>
      <c r="EQ64" s="73" t="s">
        <v>139</v>
      </c>
      <c r="ER64" s="48">
        <v>0</v>
      </c>
      <c r="ES64" s="73" t="s">
        <v>139</v>
      </c>
      <c r="ET64" s="73" t="s">
        <v>139</v>
      </c>
      <c r="EU64" s="48">
        <v>0</v>
      </c>
      <c r="EV64" s="73" t="s">
        <v>139</v>
      </c>
      <c r="EW64" s="73" t="s">
        <v>139</v>
      </c>
      <c r="EX64" s="48">
        <v>0</v>
      </c>
      <c r="EY64" s="73" t="s">
        <v>139</v>
      </c>
      <c r="EZ64" s="73" t="s">
        <v>139</v>
      </c>
      <c r="FA64" s="48">
        <v>0</v>
      </c>
      <c r="FB64" s="73" t="s">
        <v>139</v>
      </c>
      <c r="FC64" s="73" t="s">
        <v>139</v>
      </c>
      <c r="FD64" s="48">
        <v>0</v>
      </c>
      <c r="FE64" s="48">
        <v>0</v>
      </c>
      <c r="FF64" s="48">
        <v>0</v>
      </c>
      <c r="FG64" s="48">
        <v>0</v>
      </c>
      <c r="FH64" s="48">
        <v>0</v>
      </c>
      <c r="FI64" s="48">
        <v>0</v>
      </c>
      <c r="FJ64" s="48" t="s">
        <v>139</v>
      </c>
      <c r="FK64" s="48">
        <v>0</v>
      </c>
      <c r="FL64" s="48">
        <v>0</v>
      </c>
      <c r="FM64" s="48">
        <v>0</v>
      </c>
      <c r="FN64" s="48" t="s">
        <v>139</v>
      </c>
      <c r="FO64" s="48">
        <v>0</v>
      </c>
      <c r="FP64" s="48">
        <v>0</v>
      </c>
      <c r="FQ64" s="48">
        <v>0</v>
      </c>
      <c r="FR64" s="48" t="s">
        <v>139</v>
      </c>
      <c r="FS64" s="48">
        <v>0</v>
      </c>
      <c r="FT64" s="48">
        <v>0</v>
      </c>
      <c r="FU64" s="48">
        <v>0</v>
      </c>
      <c r="FV64" s="48" t="s">
        <v>139</v>
      </c>
      <c r="FW64" s="48">
        <v>0</v>
      </c>
      <c r="FX64" s="48">
        <v>0</v>
      </c>
      <c r="FY64" s="48">
        <v>0</v>
      </c>
      <c r="FZ64" s="48" t="s">
        <v>139</v>
      </c>
      <c r="GA64" s="48">
        <v>0</v>
      </c>
      <c r="GB64" s="48">
        <v>0</v>
      </c>
      <c r="GC64" s="48">
        <v>0</v>
      </c>
      <c r="GD64" s="48" t="s">
        <v>139</v>
      </c>
      <c r="GE64" s="48">
        <v>0</v>
      </c>
      <c r="GF64" s="48">
        <v>0</v>
      </c>
      <c r="GG64" s="48">
        <v>0</v>
      </c>
      <c r="GH64" s="48" t="s">
        <v>139</v>
      </c>
      <c r="GI64" s="48">
        <v>0</v>
      </c>
      <c r="GJ64" s="48">
        <v>0</v>
      </c>
      <c r="GK64" s="48">
        <v>0</v>
      </c>
      <c r="GL64" s="48" t="s">
        <v>139</v>
      </c>
      <c r="GM64" s="48">
        <v>0</v>
      </c>
      <c r="GN64" s="48">
        <v>0</v>
      </c>
      <c r="GO64" s="48">
        <v>0</v>
      </c>
      <c r="GP64" s="48" t="s">
        <v>139</v>
      </c>
      <c r="GQ64" s="48">
        <v>0</v>
      </c>
      <c r="GR64" s="48">
        <v>0</v>
      </c>
      <c r="GS64" s="48">
        <v>0</v>
      </c>
      <c r="GT64" s="48" t="s">
        <v>139</v>
      </c>
      <c r="GU64" s="48">
        <v>0</v>
      </c>
      <c r="GV64" s="48">
        <v>0</v>
      </c>
      <c r="GW64" s="48">
        <v>0</v>
      </c>
      <c r="GX64" s="48">
        <v>0</v>
      </c>
      <c r="GY64" s="48">
        <v>0</v>
      </c>
      <c r="GZ64" s="48">
        <v>0</v>
      </c>
      <c r="HA64" s="48">
        <v>0</v>
      </c>
      <c r="HB64" s="48">
        <v>0</v>
      </c>
      <c r="HC64" s="48">
        <v>0</v>
      </c>
      <c r="HD64" s="48">
        <v>0</v>
      </c>
      <c r="HE64" s="48">
        <v>0</v>
      </c>
      <c r="HF64" s="48">
        <v>0</v>
      </c>
      <c r="HG64" s="48">
        <v>0</v>
      </c>
      <c r="HH64" s="73" t="s">
        <v>139</v>
      </c>
      <c r="HI64" s="73" t="s">
        <v>139</v>
      </c>
      <c r="HJ64" s="48">
        <v>0</v>
      </c>
      <c r="HK64" s="73" t="s">
        <v>139</v>
      </c>
      <c r="HL64" s="73" t="s">
        <v>139</v>
      </c>
      <c r="HM64" s="48">
        <v>0</v>
      </c>
      <c r="HN64" s="73" t="s">
        <v>139</v>
      </c>
      <c r="HO64" s="73" t="s">
        <v>139</v>
      </c>
      <c r="HP64" s="48">
        <v>0</v>
      </c>
      <c r="HQ64" s="73" t="s">
        <v>139</v>
      </c>
      <c r="HR64" s="73" t="s">
        <v>139</v>
      </c>
      <c r="HS64" s="48">
        <v>0</v>
      </c>
      <c r="HT64" s="73" t="s">
        <v>139</v>
      </c>
      <c r="HU64" s="73" t="s">
        <v>139</v>
      </c>
      <c r="HV64" s="48">
        <v>0</v>
      </c>
      <c r="HW64" s="48">
        <v>0</v>
      </c>
      <c r="HX64" s="48">
        <v>0</v>
      </c>
      <c r="HY64" s="48">
        <v>0</v>
      </c>
      <c r="HZ64" s="48">
        <v>0</v>
      </c>
      <c r="IA64" s="48">
        <v>0</v>
      </c>
      <c r="IB64" s="48" t="s">
        <v>139</v>
      </c>
      <c r="IC64" s="48">
        <v>0</v>
      </c>
      <c r="ID64" s="48">
        <v>0</v>
      </c>
      <c r="IE64" s="48">
        <v>0</v>
      </c>
      <c r="IF64" s="48" t="s">
        <v>139</v>
      </c>
      <c r="IG64" s="48">
        <v>0</v>
      </c>
      <c r="IH64" s="48">
        <v>0</v>
      </c>
      <c r="II64" s="48">
        <v>0</v>
      </c>
      <c r="IJ64" s="48" t="s">
        <v>139</v>
      </c>
      <c r="IK64" s="48">
        <v>0</v>
      </c>
      <c r="IL64" s="48">
        <v>0</v>
      </c>
      <c r="IM64" s="48">
        <v>0</v>
      </c>
      <c r="IN64" s="48" t="s">
        <v>139</v>
      </c>
      <c r="IO64" s="48">
        <v>0</v>
      </c>
      <c r="IP64" s="48">
        <v>0</v>
      </c>
      <c r="IQ64" s="48">
        <v>0</v>
      </c>
      <c r="IR64" s="48" t="s">
        <v>139</v>
      </c>
      <c r="IS64" s="48">
        <v>0</v>
      </c>
      <c r="IT64" s="48">
        <v>0</v>
      </c>
      <c r="IU64" s="48">
        <v>0</v>
      </c>
      <c r="IV64" s="48" t="s">
        <v>139</v>
      </c>
      <c r="IW64" s="48">
        <v>0</v>
      </c>
      <c r="IX64" s="48">
        <v>0</v>
      </c>
      <c r="IY64" s="48">
        <v>0</v>
      </c>
      <c r="IZ64" s="48" t="s">
        <v>139</v>
      </c>
      <c r="JA64" s="48">
        <v>0</v>
      </c>
      <c r="JB64" s="48">
        <v>0</v>
      </c>
      <c r="JC64" s="48">
        <v>0</v>
      </c>
      <c r="JD64" s="48" t="s">
        <v>139</v>
      </c>
      <c r="JE64" s="48">
        <v>0</v>
      </c>
      <c r="JF64" s="48">
        <v>0</v>
      </c>
      <c r="JG64" s="48">
        <v>0</v>
      </c>
      <c r="JH64" s="48" t="s">
        <v>139</v>
      </c>
      <c r="JI64" s="48">
        <v>0</v>
      </c>
      <c r="JJ64" s="48">
        <v>0</v>
      </c>
      <c r="JK64" s="48">
        <v>0</v>
      </c>
      <c r="JL64" s="48" t="s">
        <v>139</v>
      </c>
      <c r="JM64" s="48">
        <v>0</v>
      </c>
      <c r="JN64" s="48">
        <v>0</v>
      </c>
      <c r="JO64" s="48">
        <v>0</v>
      </c>
      <c r="JP64" s="48">
        <v>1</v>
      </c>
      <c r="JQ64" s="48">
        <v>2</v>
      </c>
      <c r="JR64" s="48">
        <v>0</v>
      </c>
      <c r="JS64" s="48">
        <v>0</v>
      </c>
      <c r="JT64" s="48">
        <v>0</v>
      </c>
      <c r="JU64" s="48">
        <v>0</v>
      </c>
      <c r="JV64" s="48">
        <v>0</v>
      </c>
      <c r="JW64" s="48">
        <v>0</v>
      </c>
      <c r="JX64" s="48">
        <v>1</v>
      </c>
      <c r="JY64" s="48">
        <v>2</v>
      </c>
      <c r="JZ64" s="48">
        <v>0</v>
      </c>
      <c r="KA64" s="48">
        <v>0</v>
      </c>
      <c r="KB64" s="48">
        <v>0</v>
      </c>
      <c r="KC64" s="48">
        <v>0</v>
      </c>
      <c r="KD64" s="48">
        <v>0</v>
      </c>
      <c r="KE64" s="48">
        <v>0</v>
      </c>
      <c r="KF64" s="48">
        <v>0</v>
      </c>
      <c r="KG64" s="48">
        <v>0</v>
      </c>
      <c r="KH64" s="48">
        <v>0</v>
      </c>
      <c r="KI64" s="48">
        <v>0</v>
      </c>
      <c r="KJ64" s="48">
        <v>0</v>
      </c>
      <c r="KK64" s="48">
        <v>0</v>
      </c>
      <c r="KL64" s="48">
        <v>0</v>
      </c>
      <c r="KM64" s="48">
        <v>0</v>
      </c>
    </row>
    <row r="65" spans="1:299" ht="13.5" customHeight="1">
      <c r="A65" s="45" t="s">
        <v>127</v>
      </c>
      <c r="B65" s="46" t="s">
        <v>284</v>
      </c>
      <c r="C65" s="47" t="s">
        <v>285</v>
      </c>
      <c r="D65" s="48">
        <v>4</v>
      </c>
      <c r="E65" s="48">
        <v>8</v>
      </c>
      <c r="F65" s="48">
        <v>0</v>
      </c>
      <c r="G65" s="48">
        <v>0</v>
      </c>
      <c r="H65" s="48">
        <v>0</v>
      </c>
      <c r="I65" s="48">
        <v>0</v>
      </c>
      <c r="J65" s="48">
        <v>0</v>
      </c>
      <c r="K65" s="48">
        <v>0</v>
      </c>
      <c r="L65" s="48">
        <v>0</v>
      </c>
      <c r="M65" s="48">
        <v>0</v>
      </c>
      <c r="N65" s="48">
        <v>0</v>
      </c>
      <c r="O65" s="48">
        <v>0</v>
      </c>
      <c r="P65" s="48">
        <v>0</v>
      </c>
      <c r="Q65" s="48">
        <v>0</v>
      </c>
      <c r="R65" s="48">
        <v>0</v>
      </c>
      <c r="S65" s="48">
        <v>0</v>
      </c>
      <c r="T65" s="48">
        <v>0</v>
      </c>
      <c r="U65" s="48">
        <v>0</v>
      </c>
      <c r="V65" s="48">
        <v>0</v>
      </c>
      <c r="W65" s="48">
        <v>0</v>
      </c>
      <c r="X65" s="48">
        <v>0</v>
      </c>
      <c r="Y65" s="48">
        <v>0</v>
      </c>
      <c r="Z65" s="48">
        <v>0</v>
      </c>
      <c r="AA65" s="48">
        <v>0</v>
      </c>
      <c r="AB65" s="48">
        <v>0</v>
      </c>
      <c r="AC65" s="48">
        <v>0</v>
      </c>
      <c r="AD65" s="48">
        <v>0</v>
      </c>
      <c r="AE65" s="48">
        <v>0</v>
      </c>
      <c r="AF65" s="48">
        <v>0</v>
      </c>
      <c r="AG65" s="48">
        <v>0</v>
      </c>
      <c r="AH65" s="48">
        <f>AI65+BB65</f>
        <v>4</v>
      </c>
      <c r="AI65" s="48">
        <f>AJ65+AP65+AV65</f>
        <v>4</v>
      </c>
      <c r="AJ65" s="48">
        <f>SUM(AK65:AO65)</f>
        <v>0</v>
      </c>
      <c r="AK65" s="48">
        <v>0</v>
      </c>
      <c r="AL65" s="48">
        <v>0</v>
      </c>
      <c r="AM65" s="48">
        <v>0</v>
      </c>
      <c r="AN65" s="48">
        <v>0</v>
      </c>
      <c r="AO65" s="48">
        <v>0</v>
      </c>
      <c r="AP65" s="48">
        <f>SUM(AQ65:AU65)</f>
        <v>4</v>
      </c>
      <c r="AQ65" s="48">
        <v>4</v>
      </c>
      <c r="AR65" s="48">
        <v>0</v>
      </c>
      <c r="AS65" s="48">
        <v>0</v>
      </c>
      <c r="AT65" s="48">
        <v>0</v>
      </c>
      <c r="AU65" s="48">
        <v>0</v>
      </c>
      <c r="AV65" s="48">
        <f>SUM(AW65:BA65)</f>
        <v>0</v>
      </c>
      <c r="AW65" s="48">
        <v>0</v>
      </c>
      <c r="AX65" s="48">
        <v>0</v>
      </c>
      <c r="AY65" s="48">
        <v>0</v>
      </c>
      <c r="AZ65" s="48">
        <v>0</v>
      </c>
      <c r="BA65" s="48">
        <v>0</v>
      </c>
      <c r="BB65" s="48">
        <f>BC65+BI65+BO65+BU65+CA65</f>
        <v>0</v>
      </c>
      <c r="BC65" s="48">
        <f>SUM(BD65:BH65)</f>
        <v>0</v>
      </c>
      <c r="BD65" s="48">
        <v>0</v>
      </c>
      <c r="BE65" s="48">
        <v>0</v>
      </c>
      <c r="BF65" s="48">
        <v>0</v>
      </c>
      <c r="BG65" s="48">
        <v>0</v>
      </c>
      <c r="BH65" s="48">
        <v>0</v>
      </c>
      <c r="BI65" s="48">
        <f>SUM(BJ65:BN65)</f>
        <v>0</v>
      </c>
      <c r="BJ65" s="48">
        <v>0</v>
      </c>
      <c r="BK65" s="48">
        <v>0</v>
      </c>
      <c r="BL65" s="48">
        <v>0</v>
      </c>
      <c r="BM65" s="48">
        <v>0</v>
      </c>
      <c r="BN65" s="48">
        <v>0</v>
      </c>
      <c r="BO65" s="48">
        <f>SUM(BP65:BT65)</f>
        <v>0</v>
      </c>
      <c r="BP65" s="48">
        <v>0</v>
      </c>
      <c r="BQ65" s="48">
        <v>0</v>
      </c>
      <c r="BR65" s="48">
        <v>0</v>
      </c>
      <c r="BS65" s="48">
        <v>0</v>
      </c>
      <c r="BT65" s="48">
        <v>0</v>
      </c>
      <c r="BU65" s="48">
        <f>SUM(BV65:BZ65)</f>
        <v>0</v>
      </c>
      <c r="BV65" s="48">
        <v>0</v>
      </c>
      <c r="BW65" s="48">
        <v>0</v>
      </c>
      <c r="BX65" s="48">
        <v>0</v>
      </c>
      <c r="BY65" s="48">
        <v>0</v>
      </c>
      <c r="BZ65" s="48">
        <v>0</v>
      </c>
      <c r="CA65" s="48">
        <f>SUM(CB65:CF65)</f>
        <v>0</v>
      </c>
      <c r="CB65" s="48">
        <v>0</v>
      </c>
      <c r="CC65" s="48">
        <v>0</v>
      </c>
      <c r="CD65" s="48">
        <v>0</v>
      </c>
      <c r="CE65" s="48">
        <v>0</v>
      </c>
      <c r="CF65" s="48">
        <v>0</v>
      </c>
      <c r="CG65" s="48">
        <f>CH65+DA65</f>
        <v>4</v>
      </c>
      <c r="CH65" s="48">
        <f>CI65+CO65+CU65</f>
        <v>4</v>
      </c>
      <c r="CI65" s="48">
        <f>SUM(CJ65:CN65)</f>
        <v>0</v>
      </c>
      <c r="CJ65" s="48">
        <v>0</v>
      </c>
      <c r="CK65" s="48">
        <v>0</v>
      </c>
      <c r="CL65" s="48">
        <v>0</v>
      </c>
      <c r="CM65" s="48">
        <v>0</v>
      </c>
      <c r="CN65" s="48">
        <v>0</v>
      </c>
      <c r="CO65" s="48">
        <f>SUM(CP65:CT65)</f>
        <v>4</v>
      </c>
      <c r="CP65" s="48">
        <v>4</v>
      </c>
      <c r="CQ65" s="48">
        <v>0</v>
      </c>
      <c r="CR65" s="48">
        <v>0</v>
      </c>
      <c r="CS65" s="48">
        <v>0</v>
      </c>
      <c r="CT65" s="48">
        <v>0</v>
      </c>
      <c r="CU65" s="48">
        <f>SUM(CV65:CZ65)</f>
        <v>0</v>
      </c>
      <c r="CV65" s="48">
        <v>0</v>
      </c>
      <c r="CW65" s="48">
        <v>0</v>
      </c>
      <c r="CX65" s="48">
        <v>0</v>
      </c>
      <c r="CY65" s="48">
        <v>0</v>
      </c>
      <c r="CZ65" s="48">
        <v>0</v>
      </c>
      <c r="DA65" s="48">
        <f>DB65+DH65+DN65+DT65+DZ65</f>
        <v>0</v>
      </c>
      <c r="DB65" s="48">
        <f>SUM(DC65:DG65)</f>
        <v>0</v>
      </c>
      <c r="DC65" s="48">
        <v>0</v>
      </c>
      <c r="DD65" s="48">
        <v>0</v>
      </c>
      <c r="DE65" s="48">
        <v>0</v>
      </c>
      <c r="DF65" s="48">
        <v>0</v>
      </c>
      <c r="DG65" s="48">
        <v>0</v>
      </c>
      <c r="DH65" s="48">
        <f>SUM(DI65:DM65)</f>
        <v>0</v>
      </c>
      <c r="DI65" s="48">
        <v>0</v>
      </c>
      <c r="DJ65" s="48">
        <v>0</v>
      </c>
      <c r="DK65" s="48">
        <v>0</v>
      </c>
      <c r="DL65" s="48">
        <v>0</v>
      </c>
      <c r="DM65" s="48">
        <v>0</v>
      </c>
      <c r="DN65" s="48">
        <f>SUM(DO65:DS65)</f>
        <v>0</v>
      </c>
      <c r="DO65" s="48">
        <v>0</v>
      </c>
      <c r="DP65" s="48">
        <v>0</v>
      </c>
      <c r="DQ65" s="48">
        <v>0</v>
      </c>
      <c r="DR65" s="48">
        <v>0</v>
      </c>
      <c r="DS65" s="48">
        <v>0</v>
      </c>
      <c r="DT65" s="48">
        <f>SUM(DU65:DY65)</f>
        <v>0</v>
      </c>
      <c r="DU65" s="48">
        <v>0</v>
      </c>
      <c r="DV65" s="48">
        <v>0</v>
      </c>
      <c r="DW65" s="48">
        <v>0</v>
      </c>
      <c r="DX65" s="48">
        <v>0</v>
      </c>
      <c r="DY65" s="48">
        <v>0</v>
      </c>
      <c r="DZ65" s="48">
        <f>SUM(EA65:EE65)</f>
        <v>0</v>
      </c>
      <c r="EA65" s="48">
        <v>0</v>
      </c>
      <c r="EB65" s="48">
        <v>0</v>
      </c>
      <c r="EC65" s="48">
        <v>0</v>
      </c>
      <c r="ED65" s="48">
        <v>0</v>
      </c>
      <c r="EE65" s="48">
        <v>0</v>
      </c>
      <c r="EF65" s="48">
        <v>0</v>
      </c>
      <c r="EG65" s="48">
        <v>0</v>
      </c>
      <c r="EH65" s="48">
        <v>0</v>
      </c>
      <c r="EI65" s="48">
        <v>0</v>
      </c>
      <c r="EJ65" s="48">
        <v>0</v>
      </c>
      <c r="EK65" s="48">
        <v>0</v>
      </c>
      <c r="EL65" s="48">
        <v>0</v>
      </c>
      <c r="EM65" s="48">
        <v>0</v>
      </c>
      <c r="EN65" s="48">
        <v>0</v>
      </c>
      <c r="EO65" s="48">
        <v>0</v>
      </c>
      <c r="EP65" s="73" t="s">
        <v>139</v>
      </c>
      <c r="EQ65" s="73" t="s">
        <v>139</v>
      </c>
      <c r="ER65" s="48">
        <v>0</v>
      </c>
      <c r="ES65" s="73" t="s">
        <v>139</v>
      </c>
      <c r="ET65" s="73" t="s">
        <v>139</v>
      </c>
      <c r="EU65" s="48">
        <v>0</v>
      </c>
      <c r="EV65" s="73" t="s">
        <v>139</v>
      </c>
      <c r="EW65" s="73" t="s">
        <v>139</v>
      </c>
      <c r="EX65" s="48">
        <v>0</v>
      </c>
      <c r="EY65" s="73" t="s">
        <v>139</v>
      </c>
      <c r="EZ65" s="73" t="s">
        <v>139</v>
      </c>
      <c r="FA65" s="48">
        <v>0</v>
      </c>
      <c r="FB65" s="73" t="s">
        <v>139</v>
      </c>
      <c r="FC65" s="73" t="s">
        <v>139</v>
      </c>
      <c r="FD65" s="48">
        <v>0</v>
      </c>
      <c r="FE65" s="48">
        <v>0</v>
      </c>
      <c r="FF65" s="48">
        <v>0</v>
      </c>
      <c r="FG65" s="48">
        <v>0</v>
      </c>
      <c r="FH65" s="48">
        <v>0</v>
      </c>
      <c r="FI65" s="48">
        <v>0</v>
      </c>
      <c r="FJ65" s="48" t="s">
        <v>139</v>
      </c>
      <c r="FK65" s="48">
        <v>0</v>
      </c>
      <c r="FL65" s="48">
        <v>0</v>
      </c>
      <c r="FM65" s="48">
        <v>0</v>
      </c>
      <c r="FN65" s="48" t="s">
        <v>139</v>
      </c>
      <c r="FO65" s="48">
        <v>0</v>
      </c>
      <c r="FP65" s="48">
        <v>0</v>
      </c>
      <c r="FQ65" s="48">
        <v>0</v>
      </c>
      <c r="FR65" s="48" t="s">
        <v>139</v>
      </c>
      <c r="FS65" s="48">
        <v>0</v>
      </c>
      <c r="FT65" s="48">
        <v>0</v>
      </c>
      <c r="FU65" s="48">
        <v>0</v>
      </c>
      <c r="FV65" s="48" t="s">
        <v>139</v>
      </c>
      <c r="FW65" s="48">
        <v>0</v>
      </c>
      <c r="FX65" s="48">
        <v>0</v>
      </c>
      <c r="FY65" s="48">
        <v>0</v>
      </c>
      <c r="FZ65" s="48" t="s">
        <v>139</v>
      </c>
      <c r="GA65" s="48">
        <v>0</v>
      </c>
      <c r="GB65" s="48">
        <v>0</v>
      </c>
      <c r="GC65" s="48">
        <v>0</v>
      </c>
      <c r="GD65" s="48" t="s">
        <v>139</v>
      </c>
      <c r="GE65" s="48">
        <v>0</v>
      </c>
      <c r="GF65" s="48">
        <v>0</v>
      </c>
      <c r="GG65" s="48">
        <v>0</v>
      </c>
      <c r="GH65" s="48" t="s">
        <v>139</v>
      </c>
      <c r="GI65" s="48">
        <v>0</v>
      </c>
      <c r="GJ65" s="48">
        <v>0</v>
      </c>
      <c r="GK65" s="48">
        <v>0</v>
      </c>
      <c r="GL65" s="48" t="s">
        <v>139</v>
      </c>
      <c r="GM65" s="48">
        <v>0</v>
      </c>
      <c r="GN65" s="48">
        <v>0</v>
      </c>
      <c r="GO65" s="48">
        <v>0</v>
      </c>
      <c r="GP65" s="48" t="s">
        <v>139</v>
      </c>
      <c r="GQ65" s="48">
        <v>0</v>
      </c>
      <c r="GR65" s="48">
        <v>0</v>
      </c>
      <c r="GS65" s="48">
        <v>0</v>
      </c>
      <c r="GT65" s="48" t="s">
        <v>139</v>
      </c>
      <c r="GU65" s="48">
        <v>0</v>
      </c>
      <c r="GV65" s="48">
        <v>0</v>
      </c>
      <c r="GW65" s="48">
        <v>0</v>
      </c>
      <c r="GX65" s="48">
        <v>0</v>
      </c>
      <c r="GY65" s="48">
        <v>0</v>
      </c>
      <c r="GZ65" s="48">
        <v>0</v>
      </c>
      <c r="HA65" s="48">
        <v>0</v>
      </c>
      <c r="HB65" s="48">
        <v>0</v>
      </c>
      <c r="HC65" s="48">
        <v>0</v>
      </c>
      <c r="HD65" s="48">
        <v>0</v>
      </c>
      <c r="HE65" s="48">
        <v>0</v>
      </c>
      <c r="HF65" s="48">
        <v>0</v>
      </c>
      <c r="HG65" s="48">
        <v>0</v>
      </c>
      <c r="HH65" s="73" t="s">
        <v>139</v>
      </c>
      <c r="HI65" s="73" t="s">
        <v>139</v>
      </c>
      <c r="HJ65" s="48">
        <v>0</v>
      </c>
      <c r="HK65" s="73" t="s">
        <v>139</v>
      </c>
      <c r="HL65" s="73" t="s">
        <v>139</v>
      </c>
      <c r="HM65" s="48">
        <v>0</v>
      </c>
      <c r="HN65" s="73" t="s">
        <v>139</v>
      </c>
      <c r="HO65" s="73" t="s">
        <v>139</v>
      </c>
      <c r="HP65" s="48">
        <v>0</v>
      </c>
      <c r="HQ65" s="73" t="s">
        <v>139</v>
      </c>
      <c r="HR65" s="73" t="s">
        <v>139</v>
      </c>
      <c r="HS65" s="48">
        <v>0</v>
      </c>
      <c r="HT65" s="73" t="s">
        <v>139</v>
      </c>
      <c r="HU65" s="73" t="s">
        <v>139</v>
      </c>
      <c r="HV65" s="48">
        <v>0</v>
      </c>
      <c r="HW65" s="48">
        <v>0</v>
      </c>
      <c r="HX65" s="48">
        <v>0</v>
      </c>
      <c r="HY65" s="48">
        <v>0</v>
      </c>
      <c r="HZ65" s="48">
        <v>0</v>
      </c>
      <c r="IA65" s="48">
        <v>0</v>
      </c>
      <c r="IB65" s="48" t="s">
        <v>139</v>
      </c>
      <c r="IC65" s="48">
        <v>0</v>
      </c>
      <c r="ID65" s="48">
        <v>0</v>
      </c>
      <c r="IE65" s="48">
        <v>0</v>
      </c>
      <c r="IF65" s="48" t="s">
        <v>139</v>
      </c>
      <c r="IG65" s="48">
        <v>0</v>
      </c>
      <c r="IH65" s="48">
        <v>0</v>
      </c>
      <c r="II65" s="48">
        <v>0</v>
      </c>
      <c r="IJ65" s="48" t="s">
        <v>139</v>
      </c>
      <c r="IK65" s="48">
        <v>0</v>
      </c>
      <c r="IL65" s="48">
        <v>0</v>
      </c>
      <c r="IM65" s="48">
        <v>0</v>
      </c>
      <c r="IN65" s="48" t="s">
        <v>139</v>
      </c>
      <c r="IO65" s="48">
        <v>0</v>
      </c>
      <c r="IP65" s="48">
        <v>0</v>
      </c>
      <c r="IQ65" s="48">
        <v>0</v>
      </c>
      <c r="IR65" s="48" t="s">
        <v>139</v>
      </c>
      <c r="IS65" s="48">
        <v>0</v>
      </c>
      <c r="IT65" s="48">
        <v>0</v>
      </c>
      <c r="IU65" s="48">
        <v>0</v>
      </c>
      <c r="IV65" s="48" t="s">
        <v>139</v>
      </c>
      <c r="IW65" s="48">
        <v>0</v>
      </c>
      <c r="IX65" s="48">
        <v>0</v>
      </c>
      <c r="IY65" s="48">
        <v>0</v>
      </c>
      <c r="IZ65" s="48" t="s">
        <v>139</v>
      </c>
      <c r="JA65" s="48">
        <v>0</v>
      </c>
      <c r="JB65" s="48">
        <v>0</v>
      </c>
      <c r="JC65" s="48">
        <v>0</v>
      </c>
      <c r="JD65" s="48" t="s">
        <v>139</v>
      </c>
      <c r="JE65" s="48">
        <v>0</v>
      </c>
      <c r="JF65" s="48">
        <v>0</v>
      </c>
      <c r="JG65" s="48">
        <v>0</v>
      </c>
      <c r="JH65" s="48" t="s">
        <v>139</v>
      </c>
      <c r="JI65" s="48">
        <v>0</v>
      </c>
      <c r="JJ65" s="48">
        <v>0</v>
      </c>
      <c r="JK65" s="48">
        <v>0</v>
      </c>
      <c r="JL65" s="48" t="s">
        <v>139</v>
      </c>
      <c r="JM65" s="48">
        <v>0</v>
      </c>
      <c r="JN65" s="48">
        <v>0</v>
      </c>
      <c r="JO65" s="48">
        <v>0</v>
      </c>
      <c r="JP65" s="48">
        <v>2</v>
      </c>
      <c r="JQ65" s="48">
        <v>4</v>
      </c>
      <c r="JR65" s="48">
        <v>0</v>
      </c>
      <c r="JS65" s="48">
        <v>0</v>
      </c>
      <c r="JT65" s="48">
        <v>0</v>
      </c>
      <c r="JU65" s="48">
        <v>0</v>
      </c>
      <c r="JV65" s="48">
        <v>0</v>
      </c>
      <c r="JW65" s="48">
        <v>0</v>
      </c>
      <c r="JX65" s="48">
        <v>0</v>
      </c>
      <c r="JY65" s="48">
        <v>0</v>
      </c>
      <c r="JZ65" s="48">
        <v>0</v>
      </c>
      <c r="KA65" s="48">
        <v>0</v>
      </c>
      <c r="KB65" s="48">
        <v>0</v>
      </c>
      <c r="KC65" s="48">
        <v>0</v>
      </c>
      <c r="KD65" s="48">
        <v>0</v>
      </c>
      <c r="KE65" s="48">
        <v>0</v>
      </c>
      <c r="KF65" s="48">
        <v>0</v>
      </c>
      <c r="KG65" s="48">
        <v>0</v>
      </c>
      <c r="KH65" s="48">
        <v>0</v>
      </c>
      <c r="KI65" s="48">
        <v>0</v>
      </c>
      <c r="KJ65" s="48">
        <v>0</v>
      </c>
      <c r="KK65" s="48">
        <v>0</v>
      </c>
      <c r="KL65" s="48">
        <v>0</v>
      </c>
      <c r="KM65" s="48">
        <v>0</v>
      </c>
    </row>
    <row r="66" spans="1:299" ht="13.5" customHeight="1">
      <c r="A66" s="45" t="s">
        <v>127</v>
      </c>
      <c r="B66" s="46" t="s">
        <v>286</v>
      </c>
      <c r="C66" s="47" t="s">
        <v>287</v>
      </c>
      <c r="D66" s="48">
        <v>0</v>
      </c>
      <c r="E66" s="48">
        <v>0</v>
      </c>
      <c r="F66" s="48">
        <v>0</v>
      </c>
      <c r="G66" s="48">
        <v>0</v>
      </c>
      <c r="H66" s="48">
        <v>0</v>
      </c>
      <c r="I66" s="48">
        <v>0</v>
      </c>
      <c r="J66" s="48">
        <v>0</v>
      </c>
      <c r="K66" s="48">
        <v>0</v>
      </c>
      <c r="L66" s="48">
        <v>0</v>
      </c>
      <c r="M66" s="48">
        <v>0</v>
      </c>
      <c r="N66" s="48">
        <v>3</v>
      </c>
      <c r="O66" s="48">
        <v>6</v>
      </c>
      <c r="P66" s="48">
        <v>0</v>
      </c>
      <c r="Q66" s="48">
        <v>0</v>
      </c>
      <c r="R66" s="48">
        <v>3</v>
      </c>
      <c r="S66" s="48">
        <v>4</v>
      </c>
      <c r="T66" s="48">
        <v>0</v>
      </c>
      <c r="U66" s="48">
        <v>0</v>
      </c>
      <c r="V66" s="48">
        <v>0</v>
      </c>
      <c r="W66" s="48">
        <v>0</v>
      </c>
      <c r="X66" s="48">
        <v>3</v>
      </c>
      <c r="Y66" s="48">
        <v>6</v>
      </c>
      <c r="Z66" s="48">
        <v>0</v>
      </c>
      <c r="AA66" s="48">
        <v>0</v>
      </c>
      <c r="AB66" s="48">
        <v>18</v>
      </c>
      <c r="AC66" s="48">
        <v>78</v>
      </c>
      <c r="AD66" s="48">
        <v>0</v>
      </c>
      <c r="AE66" s="48">
        <v>0</v>
      </c>
      <c r="AF66" s="48">
        <v>0</v>
      </c>
      <c r="AG66" s="48">
        <v>0</v>
      </c>
      <c r="AH66" s="48">
        <f>AI66+BB66</f>
        <v>0</v>
      </c>
      <c r="AI66" s="48">
        <f>AJ66+AP66+AV66</f>
        <v>0</v>
      </c>
      <c r="AJ66" s="48">
        <f>SUM(AK66:AO66)</f>
        <v>0</v>
      </c>
      <c r="AK66" s="48">
        <v>0</v>
      </c>
      <c r="AL66" s="48">
        <v>0</v>
      </c>
      <c r="AM66" s="48">
        <v>0</v>
      </c>
      <c r="AN66" s="48">
        <v>0</v>
      </c>
      <c r="AO66" s="48">
        <v>0</v>
      </c>
      <c r="AP66" s="48">
        <f>SUM(AQ66:AU66)</f>
        <v>0</v>
      </c>
      <c r="AQ66" s="48">
        <v>0</v>
      </c>
      <c r="AR66" s="48">
        <v>0</v>
      </c>
      <c r="AS66" s="48">
        <v>0</v>
      </c>
      <c r="AT66" s="48">
        <v>0</v>
      </c>
      <c r="AU66" s="48">
        <v>0</v>
      </c>
      <c r="AV66" s="48">
        <f>SUM(AW66:BA66)</f>
        <v>0</v>
      </c>
      <c r="AW66" s="48">
        <v>0</v>
      </c>
      <c r="AX66" s="48">
        <v>0</v>
      </c>
      <c r="AY66" s="48">
        <v>0</v>
      </c>
      <c r="AZ66" s="48">
        <v>0</v>
      </c>
      <c r="BA66" s="48">
        <v>0</v>
      </c>
      <c r="BB66" s="48">
        <f>BC66+BI66+BO66+BU66+CA66</f>
        <v>0</v>
      </c>
      <c r="BC66" s="48">
        <f>SUM(BD66:BH66)</f>
        <v>0</v>
      </c>
      <c r="BD66" s="48">
        <v>0</v>
      </c>
      <c r="BE66" s="48">
        <v>0</v>
      </c>
      <c r="BF66" s="48">
        <v>0</v>
      </c>
      <c r="BG66" s="48">
        <v>0</v>
      </c>
      <c r="BH66" s="48">
        <v>0</v>
      </c>
      <c r="BI66" s="48">
        <f>SUM(BJ66:BN66)</f>
        <v>0</v>
      </c>
      <c r="BJ66" s="48">
        <v>0</v>
      </c>
      <c r="BK66" s="48">
        <v>0</v>
      </c>
      <c r="BL66" s="48">
        <v>0</v>
      </c>
      <c r="BM66" s="48">
        <v>0</v>
      </c>
      <c r="BN66" s="48">
        <v>0</v>
      </c>
      <c r="BO66" s="48">
        <f>SUM(BP66:BT66)</f>
        <v>0</v>
      </c>
      <c r="BP66" s="48">
        <v>0</v>
      </c>
      <c r="BQ66" s="48">
        <v>0</v>
      </c>
      <c r="BR66" s="48">
        <v>0</v>
      </c>
      <c r="BS66" s="48">
        <v>0</v>
      </c>
      <c r="BT66" s="48">
        <v>0</v>
      </c>
      <c r="BU66" s="48">
        <f>SUM(BV66:BZ66)</f>
        <v>0</v>
      </c>
      <c r="BV66" s="48">
        <v>0</v>
      </c>
      <c r="BW66" s="48">
        <v>0</v>
      </c>
      <c r="BX66" s="48">
        <v>0</v>
      </c>
      <c r="BY66" s="48">
        <v>0</v>
      </c>
      <c r="BZ66" s="48">
        <v>0</v>
      </c>
      <c r="CA66" s="48">
        <f>SUM(CB66:CF66)</f>
        <v>0</v>
      </c>
      <c r="CB66" s="48">
        <v>0</v>
      </c>
      <c r="CC66" s="48">
        <v>0</v>
      </c>
      <c r="CD66" s="48">
        <v>0</v>
      </c>
      <c r="CE66" s="48">
        <v>0</v>
      </c>
      <c r="CF66" s="48">
        <v>0</v>
      </c>
      <c r="CG66" s="48">
        <f>CH66+DA66</f>
        <v>0</v>
      </c>
      <c r="CH66" s="48">
        <f>CI66+CO66+CU66</f>
        <v>0</v>
      </c>
      <c r="CI66" s="48">
        <f>SUM(CJ66:CN66)</f>
        <v>0</v>
      </c>
      <c r="CJ66" s="48">
        <v>0</v>
      </c>
      <c r="CK66" s="48">
        <v>0</v>
      </c>
      <c r="CL66" s="48">
        <v>0</v>
      </c>
      <c r="CM66" s="48">
        <v>0</v>
      </c>
      <c r="CN66" s="48">
        <v>0</v>
      </c>
      <c r="CO66" s="48">
        <f>SUM(CP66:CT66)</f>
        <v>0</v>
      </c>
      <c r="CP66" s="48">
        <v>0</v>
      </c>
      <c r="CQ66" s="48">
        <v>0</v>
      </c>
      <c r="CR66" s="48">
        <v>0</v>
      </c>
      <c r="CS66" s="48">
        <v>0</v>
      </c>
      <c r="CT66" s="48">
        <v>0</v>
      </c>
      <c r="CU66" s="48">
        <f>SUM(CV66:CZ66)</f>
        <v>0</v>
      </c>
      <c r="CV66" s="48">
        <v>0</v>
      </c>
      <c r="CW66" s="48">
        <v>0</v>
      </c>
      <c r="CX66" s="48">
        <v>0</v>
      </c>
      <c r="CY66" s="48">
        <v>0</v>
      </c>
      <c r="CZ66" s="48">
        <v>0</v>
      </c>
      <c r="DA66" s="48">
        <f>DB66+DH66+DN66+DT66+DZ66</f>
        <v>0</v>
      </c>
      <c r="DB66" s="48">
        <f>SUM(DC66:DG66)</f>
        <v>0</v>
      </c>
      <c r="DC66" s="48">
        <v>0</v>
      </c>
      <c r="DD66" s="48">
        <v>0</v>
      </c>
      <c r="DE66" s="48">
        <v>0</v>
      </c>
      <c r="DF66" s="48">
        <v>0</v>
      </c>
      <c r="DG66" s="48">
        <v>0</v>
      </c>
      <c r="DH66" s="48">
        <f>SUM(DI66:DM66)</f>
        <v>0</v>
      </c>
      <c r="DI66" s="48">
        <v>0</v>
      </c>
      <c r="DJ66" s="48">
        <v>0</v>
      </c>
      <c r="DK66" s="48">
        <v>0</v>
      </c>
      <c r="DL66" s="48">
        <v>0</v>
      </c>
      <c r="DM66" s="48">
        <v>0</v>
      </c>
      <c r="DN66" s="48">
        <f>SUM(DO66:DS66)</f>
        <v>0</v>
      </c>
      <c r="DO66" s="48">
        <v>0</v>
      </c>
      <c r="DP66" s="48">
        <v>0</v>
      </c>
      <c r="DQ66" s="48">
        <v>0</v>
      </c>
      <c r="DR66" s="48">
        <v>0</v>
      </c>
      <c r="DS66" s="48">
        <v>0</v>
      </c>
      <c r="DT66" s="48">
        <f>SUM(DU66:DY66)</f>
        <v>0</v>
      </c>
      <c r="DU66" s="48">
        <v>0</v>
      </c>
      <c r="DV66" s="48">
        <v>0</v>
      </c>
      <c r="DW66" s="48">
        <v>0</v>
      </c>
      <c r="DX66" s="48">
        <v>0</v>
      </c>
      <c r="DY66" s="48">
        <v>0</v>
      </c>
      <c r="DZ66" s="48">
        <f>SUM(EA66:EE66)</f>
        <v>0</v>
      </c>
      <c r="EA66" s="48">
        <v>0</v>
      </c>
      <c r="EB66" s="48">
        <v>0</v>
      </c>
      <c r="EC66" s="48">
        <v>0</v>
      </c>
      <c r="ED66" s="48">
        <v>0</v>
      </c>
      <c r="EE66" s="48">
        <v>0</v>
      </c>
      <c r="EF66" s="48">
        <v>0</v>
      </c>
      <c r="EG66" s="48">
        <v>0</v>
      </c>
      <c r="EH66" s="48">
        <v>0</v>
      </c>
      <c r="EI66" s="48">
        <v>0</v>
      </c>
      <c r="EJ66" s="48">
        <v>1</v>
      </c>
      <c r="EK66" s="48">
        <v>0</v>
      </c>
      <c r="EL66" s="48">
        <v>0</v>
      </c>
      <c r="EM66" s="48">
        <v>2</v>
      </c>
      <c r="EN66" s="48">
        <v>0</v>
      </c>
      <c r="EO66" s="48">
        <v>0</v>
      </c>
      <c r="EP66" s="73" t="s">
        <v>139</v>
      </c>
      <c r="EQ66" s="73" t="s">
        <v>139</v>
      </c>
      <c r="ER66" s="48">
        <v>0</v>
      </c>
      <c r="ES66" s="73" t="s">
        <v>139</v>
      </c>
      <c r="ET66" s="73" t="s">
        <v>139</v>
      </c>
      <c r="EU66" s="48">
        <v>0</v>
      </c>
      <c r="EV66" s="73" t="s">
        <v>139</v>
      </c>
      <c r="EW66" s="73" t="s">
        <v>139</v>
      </c>
      <c r="EX66" s="48">
        <v>0</v>
      </c>
      <c r="EY66" s="73" t="s">
        <v>139</v>
      </c>
      <c r="EZ66" s="73" t="s">
        <v>139</v>
      </c>
      <c r="FA66" s="48">
        <v>0</v>
      </c>
      <c r="FB66" s="73" t="s">
        <v>139</v>
      </c>
      <c r="FC66" s="73" t="s">
        <v>139</v>
      </c>
      <c r="FD66" s="48">
        <v>0</v>
      </c>
      <c r="FE66" s="48">
        <v>3</v>
      </c>
      <c r="FF66" s="48">
        <v>0</v>
      </c>
      <c r="FG66" s="48">
        <v>0</v>
      </c>
      <c r="FH66" s="48">
        <v>3</v>
      </c>
      <c r="FI66" s="48">
        <v>0</v>
      </c>
      <c r="FJ66" s="48" t="s">
        <v>139</v>
      </c>
      <c r="FK66" s="48">
        <v>0</v>
      </c>
      <c r="FL66" s="48">
        <v>0</v>
      </c>
      <c r="FM66" s="48">
        <v>0</v>
      </c>
      <c r="FN66" s="48" t="s">
        <v>139</v>
      </c>
      <c r="FO66" s="48">
        <v>0</v>
      </c>
      <c r="FP66" s="48">
        <v>0</v>
      </c>
      <c r="FQ66" s="48">
        <v>0</v>
      </c>
      <c r="FR66" s="48" t="s">
        <v>139</v>
      </c>
      <c r="FS66" s="48">
        <v>0</v>
      </c>
      <c r="FT66" s="48">
        <v>0</v>
      </c>
      <c r="FU66" s="48">
        <v>0</v>
      </c>
      <c r="FV66" s="48" t="s">
        <v>139</v>
      </c>
      <c r="FW66" s="48">
        <v>0</v>
      </c>
      <c r="FX66" s="48">
        <v>0</v>
      </c>
      <c r="FY66" s="48">
        <v>0</v>
      </c>
      <c r="FZ66" s="48" t="s">
        <v>139</v>
      </c>
      <c r="GA66" s="48">
        <v>0</v>
      </c>
      <c r="GB66" s="48">
        <v>0</v>
      </c>
      <c r="GC66" s="48">
        <v>0</v>
      </c>
      <c r="GD66" s="48" t="s">
        <v>139</v>
      </c>
      <c r="GE66" s="48">
        <v>0</v>
      </c>
      <c r="GF66" s="48">
        <v>0</v>
      </c>
      <c r="GG66" s="48">
        <v>0</v>
      </c>
      <c r="GH66" s="48" t="s">
        <v>139</v>
      </c>
      <c r="GI66" s="48">
        <v>0</v>
      </c>
      <c r="GJ66" s="48">
        <v>0</v>
      </c>
      <c r="GK66" s="48">
        <v>0</v>
      </c>
      <c r="GL66" s="48" t="s">
        <v>139</v>
      </c>
      <c r="GM66" s="48">
        <v>0</v>
      </c>
      <c r="GN66" s="48">
        <v>0</v>
      </c>
      <c r="GO66" s="48">
        <v>0</v>
      </c>
      <c r="GP66" s="48" t="s">
        <v>139</v>
      </c>
      <c r="GQ66" s="48">
        <v>0</v>
      </c>
      <c r="GR66" s="48">
        <v>0</v>
      </c>
      <c r="GS66" s="48">
        <v>0</v>
      </c>
      <c r="GT66" s="48" t="s">
        <v>139</v>
      </c>
      <c r="GU66" s="48">
        <v>0</v>
      </c>
      <c r="GV66" s="48">
        <v>0</v>
      </c>
      <c r="GW66" s="48">
        <v>0</v>
      </c>
      <c r="GX66" s="48">
        <v>0</v>
      </c>
      <c r="GY66" s="48">
        <v>0</v>
      </c>
      <c r="GZ66" s="48">
        <v>0</v>
      </c>
      <c r="HA66" s="48">
        <v>0</v>
      </c>
      <c r="HB66" s="48">
        <v>0</v>
      </c>
      <c r="HC66" s="48">
        <v>0</v>
      </c>
      <c r="HD66" s="48">
        <v>0</v>
      </c>
      <c r="HE66" s="48">
        <v>0</v>
      </c>
      <c r="HF66" s="48">
        <v>0</v>
      </c>
      <c r="HG66" s="48">
        <v>0</v>
      </c>
      <c r="HH66" s="73" t="s">
        <v>139</v>
      </c>
      <c r="HI66" s="73" t="s">
        <v>139</v>
      </c>
      <c r="HJ66" s="48">
        <v>0</v>
      </c>
      <c r="HK66" s="73" t="s">
        <v>139</v>
      </c>
      <c r="HL66" s="73" t="s">
        <v>139</v>
      </c>
      <c r="HM66" s="48">
        <v>0</v>
      </c>
      <c r="HN66" s="73" t="s">
        <v>139</v>
      </c>
      <c r="HO66" s="73" t="s">
        <v>139</v>
      </c>
      <c r="HP66" s="48">
        <v>0</v>
      </c>
      <c r="HQ66" s="73" t="s">
        <v>139</v>
      </c>
      <c r="HR66" s="73" t="s">
        <v>139</v>
      </c>
      <c r="HS66" s="48">
        <v>0</v>
      </c>
      <c r="HT66" s="73" t="s">
        <v>139</v>
      </c>
      <c r="HU66" s="73" t="s">
        <v>139</v>
      </c>
      <c r="HV66" s="48">
        <v>0</v>
      </c>
      <c r="HW66" s="48">
        <v>3</v>
      </c>
      <c r="HX66" s="48">
        <v>0</v>
      </c>
      <c r="HY66" s="48">
        <v>0</v>
      </c>
      <c r="HZ66" s="48">
        <v>3</v>
      </c>
      <c r="IA66" s="48">
        <v>0</v>
      </c>
      <c r="IB66" s="48" t="s">
        <v>139</v>
      </c>
      <c r="IC66" s="48">
        <v>0</v>
      </c>
      <c r="ID66" s="48">
        <v>0</v>
      </c>
      <c r="IE66" s="48">
        <v>0</v>
      </c>
      <c r="IF66" s="48" t="s">
        <v>139</v>
      </c>
      <c r="IG66" s="48">
        <v>0</v>
      </c>
      <c r="IH66" s="48">
        <v>0</v>
      </c>
      <c r="II66" s="48">
        <v>0</v>
      </c>
      <c r="IJ66" s="48" t="s">
        <v>139</v>
      </c>
      <c r="IK66" s="48">
        <v>0</v>
      </c>
      <c r="IL66" s="48">
        <v>0</v>
      </c>
      <c r="IM66" s="48">
        <v>0</v>
      </c>
      <c r="IN66" s="48" t="s">
        <v>139</v>
      </c>
      <c r="IO66" s="48">
        <v>0</v>
      </c>
      <c r="IP66" s="48">
        <v>0</v>
      </c>
      <c r="IQ66" s="48">
        <v>0</v>
      </c>
      <c r="IR66" s="48" t="s">
        <v>139</v>
      </c>
      <c r="IS66" s="48">
        <v>0</v>
      </c>
      <c r="IT66" s="48">
        <v>0</v>
      </c>
      <c r="IU66" s="48">
        <v>0</v>
      </c>
      <c r="IV66" s="48" t="s">
        <v>139</v>
      </c>
      <c r="IW66" s="48">
        <v>0</v>
      </c>
      <c r="IX66" s="48">
        <v>0</v>
      </c>
      <c r="IY66" s="48">
        <v>0</v>
      </c>
      <c r="IZ66" s="48" t="s">
        <v>139</v>
      </c>
      <c r="JA66" s="48">
        <v>0</v>
      </c>
      <c r="JB66" s="48">
        <v>0</v>
      </c>
      <c r="JC66" s="48">
        <v>0</v>
      </c>
      <c r="JD66" s="48" t="s">
        <v>139</v>
      </c>
      <c r="JE66" s="48">
        <v>0</v>
      </c>
      <c r="JF66" s="48">
        <v>0</v>
      </c>
      <c r="JG66" s="48">
        <v>0</v>
      </c>
      <c r="JH66" s="48" t="s">
        <v>139</v>
      </c>
      <c r="JI66" s="48">
        <v>0</v>
      </c>
      <c r="JJ66" s="48">
        <v>0</v>
      </c>
      <c r="JK66" s="48">
        <v>0</v>
      </c>
      <c r="JL66" s="48" t="s">
        <v>139</v>
      </c>
      <c r="JM66" s="48">
        <v>0</v>
      </c>
      <c r="JN66" s="48">
        <v>0</v>
      </c>
      <c r="JO66" s="48">
        <v>0</v>
      </c>
      <c r="JP66" s="48">
        <v>0</v>
      </c>
      <c r="JQ66" s="48">
        <v>0</v>
      </c>
      <c r="JR66" s="48">
        <v>0</v>
      </c>
      <c r="JS66" s="48">
        <v>0</v>
      </c>
      <c r="JT66" s="48">
        <v>0</v>
      </c>
      <c r="JU66" s="48">
        <v>0</v>
      </c>
      <c r="JV66" s="48">
        <v>0</v>
      </c>
      <c r="JW66" s="48">
        <v>0</v>
      </c>
      <c r="JX66" s="48">
        <v>3</v>
      </c>
      <c r="JY66" s="48">
        <v>11</v>
      </c>
      <c r="JZ66" s="48">
        <v>0</v>
      </c>
      <c r="KA66" s="48">
        <v>0</v>
      </c>
      <c r="KB66" s="48">
        <v>0</v>
      </c>
      <c r="KC66" s="48">
        <v>0</v>
      </c>
      <c r="KD66" s="48">
        <v>0</v>
      </c>
      <c r="KE66" s="48">
        <v>0</v>
      </c>
      <c r="KF66" s="48">
        <v>3</v>
      </c>
      <c r="KG66" s="48">
        <v>11</v>
      </c>
      <c r="KH66" s="48">
        <v>0</v>
      </c>
      <c r="KI66" s="48">
        <v>0</v>
      </c>
      <c r="KJ66" s="48">
        <v>0</v>
      </c>
      <c r="KK66" s="48">
        <v>0</v>
      </c>
      <c r="KL66" s="48">
        <v>0</v>
      </c>
      <c r="KM66" s="48">
        <v>0</v>
      </c>
    </row>
    <row r="67" spans="1:299" ht="13.5" customHeight="1">
      <c r="A67" s="45" t="s">
        <v>127</v>
      </c>
      <c r="B67" s="46" t="s">
        <v>288</v>
      </c>
      <c r="C67" s="47" t="s">
        <v>289</v>
      </c>
      <c r="D67" s="48">
        <v>1</v>
      </c>
      <c r="E67" s="48">
        <v>2</v>
      </c>
      <c r="F67" s="48">
        <v>0</v>
      </c>
      <c r="G67" s="48">
        <v>0</v>
      </c>
      <c r="H67" s="48">
        <v>0</v>
      </c>
      <c r="I67" s="48">
        <v>0</v>
      </c>
      <c r="J67" s="48">
        <v>0</v>
      </c>
      <c r="K67" s="48">
        <v>0</v>
      </c>
      <c r="L67" s="48">
        <v>0</v>
      </c>
      <c r="M67" s="48">
        <v>0</v>
      </c>
      <c r="N67" s="48">
        <v>0</v>
      </c>
      <c r="O67" s="48">
        <v>0</v>
      </c>
      <c r="P67" s="48">
        <v>0</v>
      </c>
      <c r="Q67" s="48">
        <v>0</v>
      </c>
      <c r="R67" s="48">
        <v>0</v>
      </c>
      <c r="S67" s="48">
        <v>0</v>
      </c>
      <c r="T67" s="48">
        <v>0</v>
      </c>
      <c r="U67" s="48">
        <v>0</v>
      </c>
      <c r="V67" s="48">
        <v>0</v>
      </c>
      <c r="W67" s="48">
        <v>0</v>
      </c>
      <c r="X67" s="48">
        <v>0</v>
      </c>
      <c r="Y67" s="48">
        <v>0</v>
      </c>
      <c r="Z67" s="48">
        <v>0</v>
      </c>
      <c r="AA67" s="48">
        <v>0</v>
      </c>
      <c r="AB67" s="48">
        <v>0</v>
      </c>
      <c r="AC67" s="48">
        <v>0</v>
      </c>
      <c r="AD67" s="48">
        <v>0</v>
      </c>
      <c r="AE67" s="48">
        <v>0</v>
      </c>
      <c r="AF67" s="48">
        <v>0</v>
      </c>
      <c r="AG67" s="48">
        <v>0</v>
      </c>
      <c r="AH67" s="48">
        <f>AI67+BB67</f>
        <v>1</v>
      </c>
      <c r="AI67" s="48">
        <f>AJ67+AP67+AV67</f>
        <v>1</v>
      </c>
      <c r="AJ67" s="48">
        <f>SUM(AK67:AO67)</f>
        <v>1</v>
      </c>
      <c r="AK67" s="48">
        <v>0</v>
      </c>
      <c r="AL67" s="48">
        <v>1</v>
      </c>
      <c r="AM67" s="48">
        <v>0</v>
      </c>
      <c r="AN67" s="48">
        <v>0</v>
      </c>
      <c r="AO67" s="48">
        <v>0</v>
      </c>
      <c r="AP67" s="48">
        <f>SUM(AQ67:AU67)</f>
        <v>0</v>
      </c>
      <c r="AQ67" s="48">
        <v>0</v>
      </c>
      <c r="AR67" s="48">
        <v>0</v>
      </c>
      <c r="AS67" s="48">
        <v>0</v>
      </c>
      <c r="AT67" s="48">
        <v>0</v>
      </c>
      <c r="AU67" s="48">
        <v>0</v>
      </c>
      <c r="AV67" s="48">
        <f>SUM(AW67:BA67)</f>
        <v>0</v>
      </c>
      <c r="AW67" s="48">
        <v>0</v>
      </c>
      <c r="AX67" s="48">
        <v>0</v>
      </c>
      <c r="AY67" s="48">
        <v>0</v>
      </c>
      <c r="AZ67" s="48">
        <v>0</v>
      </c>
      <c r="BA67" s="48">
        <v>0</v>
      </c>
      <c r="BB67" s="48">
        <f>BC67+BI67+BO67+BU67+CA67</f>
        <v>0</v>
      </c>
      <c r="BC67" s="48">
        <f>SUM(BD67:BH67)</f>
        <v>0</v>
      </c>
      <c r="BD67" s="48">
        <v>0</v>
      </c>
      <c r="BE67" s="48">
        <v>0</v>
      </c>
      <c r="BF67" s="48">
        <v>0</v>
      </c>
      <c r="BG67" s="48">
        <v>0</v>
      </c>
      <c r="BH67" s="48">
        <v>0</v>
      </c>
      <c r="BI67" s="48">
        <f>SUM(BJ67:BN67)</f>
        <v>0</v>
      </c>
      <c r="BJ67" s="48">
        <v>0</v>
      </c>
      <c r="BK67" s="48">
        <v>0</v>
      </c>
      <c r="BL67" s="48">
        <v>0</v>
      </c>
      <c r="BM67" s="48">
        <v>0</v>
      </c>
      <c r="BN67" s="48">
        <v>0</v>
      </c>
      <c r="BO67" s="48">
        <f>SUM(BP67:BT67)</f>
        <v>0</v>
      </c>
      <c r="BP67" s="48">
        <v>0</v>
      </c>
      <c r="BQ67" s="48">
        <v>0</v>
      </c>
      <c r="BR67" s="48">
        <v>0</v>
      </c>
      <c r="BS67" s="48">
        <v>0</v>
      </c>
      <c r="BT67" s="48">
        <v>0</v>
      </c>
      <c r="BU67" s="48">
        <f>SUM(BV67:BZ67)</f>
        <v>0</v>
      </c>
      <c r="BV67" s="48">
        <v>0</v>
      </c>
      <c r="BW67" s="48">
        <v>0</v>
      </c>
      <c r="BX67" s="48">
        <v>0</v>
      </c>
      <c r="BY67" s="48">
        <v>0</v>
      </c>
      <c r="BZ67" s="48">
        <v>0</v>
      </c>
      <c r="CA67" s="48">
        <f>SUM(CB67:CF67)</f>
        <v>0</v>
      </c>
      <c r="CB67" s="48">
        <v>0</v>
      </c>
      <c r="CC67" s="48">
        <v>0</v>
      </c>
      <c r="CD67" s="48">
        <v>0</v>
      </c>
      <c r="CE67" s="48">
        <v>0</v>
      </c>
      <c r="CF67" s="48">
        <v>0</v>
      </c>
      <c r="CG67" s="48">
        <f>CH67+DA67</f>
        <v>1</v>
      </c>
      <c r="CH67" s="48">
        <f>CI67+CO67+CU67</f>
        <v>1</v>
      </c>
      <c r="CI67" s="48">
        <f>SUM(CJ67:CN67)</f>
        <v>1</v>
      </c>
      <c r="CJ67" s="48">
        <v>0</v>
      </c>
      <c r="CK67" s="48">
        <v>1</v>
      </c>
      <c r="CL67" s="48">
        <v>0</v>
      </c>
      <c r="CM67" s="48">
        <v>0</v>
      </c>
      <c r="CN67" s="48">
        <v>0</v>
      </c>
      <c r="CO67" s="48">
        <f>SUM(CP67:CT67)</f>
        <v>0</v>
      </c>
      <c r="CP67" s="48">
        <v>0</v>
      </c>
      <c r="CQ67" s="48">
        <v>0</v>
      </c>
      <c r="CR67" s="48">
        <v>0</v>
      </c>
      <c r="CS67" s="48">
        <v>0</v>
      </c>
      <c r="CT67" s="48">
        <v>0</v>
      </c>
      <c r="CU67" s="48">
        <f>SUM(CV67:CZ67)</f>
        <v>0</v>
      </c>
      <c r="CV67" s="48">
        <v>0</v>
      </c>
      <c r="CW67" s="48">
        <v>0</v>
      </c>
      <c r="CX67" s="48">
        <v>0</v>
      </c>
      <c r="CY67" s="48">
        <v>0</v>
      </c>
      <c r="CZ67" s="48">
        <v>0</v>
      </c>
      <c r="DA67" s="48">
        <f>DB67+DH67+DN67+DT67+DZ67</f>
        <v>0</v>
      </c>
      <c r="DB67" s="48">
        <f>SUM(DC67:DG67)</f>
        <v>0</v>
      </c>
      <c r="DC67" s="48">
        <v>0</v>
      </c>
      <c r="DD67" s="48">
        <v>0</v>
      </c>
      <c r="DE67" s="48">
        <v>0</v>
      </c>
      <c r="DF67" s="48">
        <v>0</v>
      </c>
      <c r="DG67" s="48">
        <v>0</v>
      </c>
      <c r="DH67" s="48">
        <f>SUM(DI67:DM67)</f>
        <v>0</v>
      </c>
      <c r="DI67" s="48">
        <v>0</v>
      </c>
      <c r="DJ67" s="48">
        <v>0</v>
      </c>
      <c r="DK67" s="48">
        <v>0</v>
      </c>
      <c r="DL67" s="48">
        <v>0</v>
      </c>
      <c r="DM67" s="48">
        <v>0</v>
      </c>
      <c r="DN67" s="48">
        <f>SUM(DO67:DS67)</f>
        <v>0</v>
      </c>
      <c r="DO67" s="48">
        <v>0</v>
      </c>
      <c r="DP67" s="48">
        <v>0</v>
      </c>
      <c r="DQ67" s="48">
        <v>0</v>
      </c>
      <c r="DR67" s="48">
        <v>0</v>
      </c>
      <c r="DS67" s="48">
        <v>0</v>
      </c>
      <c r="DT67" s="48">
        <f>SUM(DU67:DY67)</f>
        <v>0</v>
      </c>
      <c r="DU67" s="48">
        <v>0</v>
      </c>
      <c r="DV67" s="48">
        <v>0</v>
      </c>
      <c r="DW67" s="48">
        <v>0</v>
      </c>
      <c r="DX67" s="48">
        <v>0</v>
      </c>
      <c r="DY67" s="48">
        <v>0</v>
      </c>
      <c r="DZ67" s="48">
        <f>SUM(EA67:EE67)</f>
        <v>0</v>
      </c>
      <c r="EA67" s="48">
        <v>0</v>
      </c>
      <c r="EB67" s="48">
        <v>0</v>
      </c>
      <c r="EC67" s="48">
        <v>0</v>
      </c>
      <c r="ED67" s="48">
        <v>0</v>
      </c>
      <c r="EE67" s="48">
        <v>0</v>
      </c>
      <c r="EF67" s="48">
        <v>0</v>
      </c>
      <c r="EG67" s="48">
        <v>0</v>
      </c>
      <c r="EH67" s="48">
        <v>0</v>
      </c>
      <c r="EI67" s="48">
        <v>0</v>
      </c>
      <c r="EJ67" s="48">
        <v>0</v>
      </c>
      <c r="EK67" s="48">
        <v>0</v>
      </c>
      <c r="EL67" s="48">
        <v>0</v>
      </c>
      <c r="EM67" s="48">
        <v>0</v>
      </c>
      <c r="EN67" s="48">
        <v>0</v>
      </c>
      <c r="EO67" s="48">
        <v>0</v>
      </c>
      <c r="EP67" s="73" t="s">
        <v>139</v>
      </c>
      <c r="EQ67" s="73" t="s">
        <v>139</v>
      </c>
      <c r="ER67" s="48">
        <v>0</v>
      </c>
      <c r="ES67" s="73" t="s">
        <v>139</v>
      </c>
      <c r="ET67" s="73" t="s">
        <v>139</v>
      </c>
      <c r="EU67" s="48">
        <v>1</v>
      </c>
      <c r="EV67" s="73" t="s">
        <v>139</v>
      </c>
      <c r="EW67" s="73" t="s">
        <v>139</v>
      </c>
      <c r="EX67" s="48">
        <v>0</v>
      </c>
      <c r="EY67" s="73" t="s">
        <v>139</v>
      </c>
      <c r="EZ67" s="73" t="s">
        <v>139</v>
      </c>
      <c r="FA67" s="48">
        <v>1</v>
      </c>
      <c r="FB67" s="73" t="s">
        <v>139</v>
      </c>
      <c r="FC67" s="73" t="s">
        <v>139</v>
      </c>
      <c r="FD67" s="48">
        <v>0</v>
      </c>
      <c r="FE67" s="48">
        <v>0</v>
      </c>
      <c r="FF67" s="48">
        <v>0</v>
      </c>
      <c r="FG67" s="48">
        <v>0</v>
      </c>
      <c r="FH67" s="48">
        <v>0</v>
      </c>
      <c r="FI67" s="48">
        <v>0</v>
      </c>
      <c r="FJ67" s="48" t="s">
        <v>139</v>
      </c>
      <c r="FK67" s="48">
        <v>0</v>
      </c>
      <c r="FL67" s="48">
        <v>0</v>
      </c>
      <c r="FM67" s="48">
        <v>0</v>
      </c>
      <c r="FN67" s="48" t="s">
        <v>139</v>
      </c>
      <c r="FO67" s="48">
        <v>0</v>
      </c>
      <c r="FP67" s="48">
        <v>0</v>
      </c>
      <c r="FQ67" s="48">
        <v>0</v>
      </c>
      <c r="FR67" s="48" t="s">
        <v>139</v>
      </c>
      <c r="FS67" s="48">
        <v>0</v>
      </c>
      <c r="FT67" s="48">
        <v>0</v>
      </c>
      <c r="FU67" s="48">
        <v>0</v>
      </c>
      <c r="FV67" s="48" t="s">
        <v>139</v>
      </c>
      <c r="FW67" s="48">
        <v>0</v>
      </c>
      <c r="FX67" s="48">
        <v>0</v>
      </c>
      <c r="FY67" s="48">
        <v>0</v>
      </c>
      <c r="FZ67" s="48" t="s">
        <v>139</v>
      </c>
      <c r="GA67" s="48">
        <v>0</v>
      </c>
      <c r="GB67" s="48">
        <v>0</v>
      </c>
      <c r="GC67" s="48">
        <v>0</v>
      </c>
      <c r="GD67" s="48" t="s">
        <v>139</v>
      </c>
      <c r="GE67" s="48">
        <v>0</v>
      </c>
      <c r="GF67" s="48">
        <v>0</v>
      </c>
      <c r="GG67" s="48">
        <v>0</v>
      </c>
      <c r="GH67" s="48" t="s">
        <v>139</v>
      </c>
      <c r="GI67" s="48">
        <v>0</v>
      </c>
      <c r="GJ67" s="48">
        <v>0</v>
      </c>
      <c r="GK67" s="48">
        <v>0</v>
      </c>
      <c r="GL67" s="48" t="s">
        <v>139</v>
      </c>
      <c r="GM67" s="48">
        <v>0</v>
      </c>
      <c r="GN67" s="48">
        <v>0</v>
      </c>
      <c r="GO67" s="48">
        <v>0</v>
      </c>
      <c r="GP67" s="48" t="s">
        <v>139</v>
      </c>
      <c r="GQ67" s="48">
        <v>0</v>
      </c>
      <c r="GR67" s="48">
        <v>0</v>
      </c>
      <c r="GS67" s="48">
        <v>0</v>
      </c>
      <c r="GT67" s="48" t="s">
        <v>139</v>
      </c>
      <c r="GU67" s="48">
        <v>0</v>
      </c>
      <c r="GV67" s="48">
        <v>0</v>
      </c>
      <c r="GW67" s="48">
        <v>0</v>
      </c>
      <c r="GX67" s="48">
        <v>0</v>
      </c>
      <c r="GY67" s="48">
        <v>0</v>
      </c>
      <c r="GZ67" s="48">
        <v>0</v>
      </c>
      <c r="HA67" s="48">
        <v>0</v>
      </c>
      <c r="HB67" s="48">
        <v>0</v>
      </c>
      <c r="HC67" s="48">
        <v>0</v>
      </c>
      <c r="HD67" s="48">
        <v>0</v>
      </c>
      <c r="HE67" s="48">
        <v>0</v>
      </c>
      <c r="HF67" s="48">
        <v>0</v>
      </c>
      <c r="HG67" s="48">
        <v>0</v>
      </c>
      <c r="HH67" s="73" t="s">
        <v>139</v>
      </c>
      <c r="HI67" s="73" t="s">
        <v>139</v>
      </c>
      <c r="HJ67" s="48">
        <v>0</v>
      </c>
      <c r="HK67" s="73" t="s">
        <v>139</v>
      </c>
      <c r="HL67" s="73" t="s">
        <v>139</v>
      </c>
      <c r="HM67" s="48">
        <v>1</v>
      </c>
      <c r="HN67" s="73" t="s">
        <v>139</v>
      </c>
      <c r="HO67" s="73" t="s">
        <v>139</v>
      </c>
      <c r="HP67" s="48">
        <v>0</v>
      </c>
      <c r="HQ67" s="73" t="s">
        <v>139</v>
      </c>
      <c r="HR67" s="73" t="s">
        <v>139</v>
      </c>
      <c r="HS67" s="48">
        <v>1</v>
      </c>
      <c r="HT67" s="73" t="s">
        <v>139</v>
      </c>
      <c r="HU67" s="73" t="s">
        <v>139</v>
      </c>
      <c r="HV67" s="48">
        <v>0</v>
      </c>
      <c r="HW67" s="48">
        <v>0</v>
      </c>
      <c r="HX67" s="48">
        <v>0</v>
      </c>
      <c r="HY67" s="48">
        <v>0</v>
      </c>
      <c r="HZ67" s="48">
        <v>0</v>
      </c>
      <c r="IA67" s="48">
        <v>0</v>
      </c>
      <c r="IB67" s="48" t="s">
        <v>139</v>
      </c>
      <c r="IC67" s="48">
        <v>0</v>
      </c>
      <c r="ID67" s="48">
        <v>0</v>
      </c>
      <c r="IE67" s="48">
        <v>0</v>
      </c>
      <c r="IF67" s="48" t="s">
        <v>139</v>
      </c>
      <c r="IG67" s="48">
        <v>0</v>
      </c>
      <c r="IH67" s="48">
        <v>0</v>
      </c>
      <c r="II67" s="48">
        <v>0</v>
      </c>
      <c r="IJ67" s="48" t="s">
        <v>139</v>
      </c>
      <c r="IK67" s="48">
        <v>0</v>
      </c>
      <c r="IL67" s="48">
        <v>0</v>
      </c>
      <c r="IM67" s="48">
        <v>0</v>
      </c>
      <c r="IN67" s="48" t="s">
        <v>139</v>
      </c>
      <c r="IO67" s="48">
        <v>0</v>
      </c>
      <c r="IP67" s="48">
        <v>0</v>
      </c>
      <c r="IQ67" s="48">
        <v>0</v>
      </c>
      <c r="IR67" s="48" t="s">
        <v>139</v>
      </c>
      <c r="IS67" s="48">
        <v>0</v>
      </c>
      <c r="IT67" s="48">
        <v>0</v>
      </c>
      <c r="IU67" s="48">
        <v>0</v>
      </c>
      <c r="IV67" s="48" t="s">
        <v>139</v>
      </c>
      <c r="IW67" s="48">
        <v>0</v>
      </c>
      <c r="IX67" s="48">
        <v>0</v>
      </c>
      <c r="IY67" s="48">
        <v>0</v>
      </c>
      <c r="IZ67" s="48" t="s">
        <v>139</v>
      </c>
      <c r="JA67" s="48">
        <v>0</v>
      </c>
      <c r="JB67" s="48">
        <v>0</v>
      </c>
      <c r="JC67" s="48">
        <v>0</v>
      </c>
      <c r="JD67" s="48" t="s">
        <v>139</v>
      </c>
      <c r="JE67" s="48">
        <v>0</v>
      </c>
      <c r="JF67" s="48">
        <v>0</v>
      </c>
      <c r="JG67" s="48">
        <v>0</v>
      </c>
      <c r="JH67" s="48" t="s">
        <v>139</v>
      </c>
      <c r="JI67" s="48">
        <v>0</v>
      </c>
      <c r="JJ67" s="48">
        <v>0</v>
      </c>
      <c r="JK67" s="48">
        <v>0</v>
      </c>
      <c r="JL67" s="48" t="s">
        <v>139</v>
      </c>
      <c r="JM67" s="48">
        <v>0</v>
      </c>
      <c r="JN67" s="48">
        <v>0</v>
      </c>
      <c r="JO67" s="48">
        <v>0</v>
      </c>
      <c r="JP67" s="48">
        <v>1</v>
      </c>
      <c r="JQ67" s="48">
        <v>2</v>
      </c>
      <c r="JR67" s="48">
        <v>0</v>
      </c>
      <c r="JS67" s="48">
        <v>0</v>
      </c>
      <c r="JT67" s="48">
        <v>0</v>
      </c>
      <c r="JU67" s="48">
        <v>0</v>
      </c>
      <c r="JV67" s="48">
        <v>0</v>
      </c>
      <c r="JW67" s="48">
        <v>0</v>
      </c>
      <c r="JX67" s="48">
        <v>0</v>
      </c>
      <c r="JY67" s="48">
        <v>0</v>
      </c>
      <c r="JZ67" s="48">
        <v>0</v>
      </c>
      <c r="KA67" s="48">
        <v>0</v>
      </c>
      <c r="KB67" s="48">
        <v>0</v>
      </c>
      <c r="KC67" s="48">
        <v>0</v>
      </c>
      <c r="KD67" s="48">
        <v>0</v>
      </c>
      <c r="KE67" s="48">
        <v>0</v>
      </c>
      <c r="KF67" s="48">
        <v>0</v>
      </c>
      <c r="KG67" s="48">
        <v>0</v>
      </c>
      <c r="KH67" s="48">
        <v>0</v>
      </c>
      <c r="KI67" s="48">
        <v>0</v>
      </c>
      <c r="KJ67" s="48">
        <v>0</v>
      </c>
      <c r="KK67" s="48">
        <v>0</v>
      </c>
      <c r="KL67" s="48">
        <v>0</v>
      </c>
      <c r="KM67" s="48">
        <v>0</v>
      </c>
    </row>
    <row r="68" spans="1:299" ht="13.5" customHeight="1">
      <c r="A68" s="45" t="s">
        <v>127</v>
      </c>
      <c r="B68" s="46" t="s">
        <v>290</v>
      </c>
      <c r="C68" s="47" t="s">
        <v>291</v>
      </c>
      <c r="D68" s="48">
        <v>0</v>
      </c>
      <c r="E68" s="48">
        <v>0</v>
      </c>
      <c r="F68" s="48">
        <v>0</v>
      </c>
      <c r="G68" s="48">
        <v>0</v>
      </c>
      <c r="H68" s="48">
        <v>0</v>
      </c>
      <c r="I68" s="48">
        <v>0</v>
      </c>
      <c r="J68" s="48">
        <v>2</v>
      </c>
      <c r="K68" s="48">
        <v>4</v>
      </c>
      <c r="L68" s="48">
        <v>0</v>
      </c>
      <c r="M68" s="48">
        <v>0</v>
      </c>
      <c r="N68" s="48">
        <v>8</v>
      </c>
      <c r="O68" s="48">
        <v>13</v>
      </c>
      <c r="P68" s="48">
        <v>0</v>
      </c>
      <c r="Q68" s="48">
        <v>0</v>
      </c>
      <c r="R68" s="48">
        <v>2</v>
      </c>
      <c r="S68" s="48">
        <v>17</v>
      </c>
      <c r="T68" s="48">
        <v>0</v>
      </c>
      <c r="U68" s="48">
        <v>0</v>
      </c>
      <c r="V68" s="48">
        <v>2</v>
      </c>
      <c r="W68" s="48">
        <v>1461</v>
      </c>
      <c r="X68" s="48">
        <v>0</v>
      </c>
      <c r="Y68" s="48">
        <v>0</v>
      </c>
      <c r="Z68" s="48">
        <v>0</v>
      </c>
      <c r="AA68" s="48">
        <v>0</v>
      </c>
      <c r="AB68" s="48">
        <v>0</v>
      </c>
      <c r="AC68" s="48">
        <v>0</v>
      </c>
      <c r="AD68" s="48">
        <v>0</v>
      </c>
      <c r="AE68" s="48">
        <v>0</v>
      </c>
      <c r="AF68" s="48">
        <v>0</v>
      </c>
      <c r="AG68" s="48">
        <v>0</v>
      </c>
      <c r="AH68" s="48">
        <f>AI68+BB68</f>
        <v>2</v>
      </c>
      <c r="AI68" s="48">
        <f>AJ68+AP68+AV68</f>
        <v>0</v>
      </c>
      <c r="AJ68" s="48">
        <f>SUM(AK68:AO68)</f>
        <v>0</v>
      </c>
      <c r="AK68" s="48">
        <v>0</v>
      </c>
      <c r="AL68" s="48">
        <v>0</v>
      </c>
      <c r="AM68" s="48">
        <v>0</v>
      </c>
      <c r="AN68" s="48">
        <v>0</v>
      </c>
      <c r="AO68" s="48">
        <v>0</v>
      </c>
      <c r="AP68" s="48">
        <f>SUM(AQ68:AU68)</f>
        <v>0</v>
      </c>
      <c r="AQ68" s="48">
        <v>0</v>
      </c>
      <c r="AR68" s="48">
        <v>0</v>
      </c>
      <c r="AS68" s="48">
        <v>0</v>
      </c>
      <c r="AT68" s="48">
        <v>0</v>
      </c>
      <c r="AU68" s="48">
        <v>0</v>
      </c>
      <c r="AV68" s="48">
        <f>SUM(AW68:BA68)</f>
        <v>0</v>
      </c>
      <c r="AW68" s="48">
        <v>0</v>
      </c>
      <c r="AX68" s="48">
        <v>0</v>
      </c>
      <c r="AY68" s="48">
        <v>0</v>
      </c>
      <c r="AZ68" s="48">
        <v>0</v>
      </c>
      <c r="BA68" s="48">
        <v>0</v>
      </c>
      <c r="BB68" s="48">
        <f>BC68+BI68+BO68+BU68+CA68</f>
        <v>2</v>
      </c>
      <c r="BC68" s="48">
        <f>SUM(BD68:BH68)</f>
        <v>0</v>
      </c>
      <c r="BD68" s="48">
        <v>0</v>
      </c>
      <c r="BE68" s="48">
        <v>0</v>
      </c>
      <c r="BF68" s="48">
        <v>0</v>
      </c>
      <c r="BG68" s="48">
        <v>0</v>
      </c>
      <c r="BH68" s="48">
        <v>0</v>
      </c>
      <c r="BI68" s="48">
        <f>SUM(BJ68:BN68)</f>
        <v>0</v>
      </c>
      <c r="BJ68" s="48">
        <v>0</v>
      </c>
      <c r="BK68" s="48">
        <v>0</v>
      </c>
      <c r="BL68" s="48">
        <v>0</v>
      </c>
      <c r="BM68" s="48">
        <v>0</v>
      </c>
      <c r="BN68" s="48">
        <v>0</v>
      </c>
      <c r="BO68" s="48">
        <f>SUM(BP68:BT68)</f>
        <v>0</v>
      </c>
      <c r="BP68" s="48">
        <v>0</v>
      </c>
      <c r="BQ68" s="48">
        <v>0</v>
      </c>
      <c r="BR68" s="48">
        <v>0</v>
      </c>
      <c r="BS68" s="48">
        <v>0</v>
      </c>
      <c r="BT68" s="48">
        <v>0</v>
      </c>
      <c r="BU68" s="48">
        <f>SUM(BV68:BZ68)</f>
        <v>0</v>
      </c>
      <c r="BV68" s="48">
        <v>0</v>
      </c>
      <c r="BW68" s="48">
        <v>0</v>
      </c>
      <c r="BX68" s="48">
        <v>0</v>
      </c>
      <c r="BY68" s="48">
        <v>0</v>
      </c>
      <c r="BZ68" s="48">
        <v>0</v>
      </c>
      <c r="CA68" s="48">
        <f>SUM(CB68:CF68)</f>
        <v>2</v>
      </c>
      <c r="CB68" s="48">
        <v>0</v>
      </c>
      <c r="CC68" s="48">
        <v>2</v>
      </c>
      <c r="CD68" s="48">
        <v>0</v>
      </c>
      <c r="CE68" s="48">
        <v>0</v>
      </c>
      <c r="CF68" s="48">
        <v>0</v>
      </c>
      <c r="CG68" s="48">
        <f>CH68+DA68</f>
        <v>0</v>
      </c>
      <c r="CH68" s="48">
        <f>CI68+CO68+CU68</f>
        <v>0</v>
      </c>
      <c r="CI68" s="48">
        <f>SUM(CJ68:CN68)</f>
        <v>0</v>
      </c>
      <c r="CJ68" s="48">
        <v>0</v>
      </c>
      <c r="CK68" s="48">
        <v>0</v>
      </c>
      <c r="CL68" s="48">
        <v>0</v>
      </c>
      <c r="CM68" s="48">
        <v>0</v>
      </c>
      <c r="CN68" s="48">
        <v>0</v>
      </c>
      <c r="CO68" s="48">
        <f>SUM(CP68:CT68)</f>
        <v>0</v>
      </c>
      <c r="CP68" s="48">
        <v>0</v>
      </c>
      <c r="CQ68" s="48">
        <v>0</v>
      </c>
      <c r="CR68" s="48">
        <v>0</v>
      </c>
      <c r="CS68" s="48">
        <v>0</v>
      </c>
      <c r="CT68" s="48">
        <v>0</v>
      </c>
      <c r="CU68" s="48">
        <f>SUM(CV68:CZ68)</f>
        <v>0</v>
      </c>
      <c r="CV68" s="48">
        <v>0</v>
      </c>
      <c r="CW68" s="48">
        <v>0</v>
      </c>
      <c r="CX68" s="48">
        <v>0</v>
      </c>
      <c r="CY68" s="48">
        <v>0</v>
      </c>
      <c r="CZ68" s="48">
        <v>0</v>
      </c>
      <c r="DA68" s="48">
        <f>DB68+DH68+DN68+DT68+DZ68</f>
        <v>0</v>
      </c>
      <c r="DB68" s="48">
        <f>SUM(DC68:DG68)</f>
        <v>0</v>
      </c>
      <c r="DC68" s="48">
        <v>0</v>
      </c>
      <c r="DD68" s="48">
        <v>0</v>
      </c>
      <c r="DE68" s="48">
        <v>0</v>
      </c>
      <c r="DF68" s="48">
        <v>0</v>
      </c>
      <c r="DG68" s="48">
        <v>0</v>
      </c>
      <c r="DH68" s="48">
        <f>SUM(DI68:DM68)</f>
        <v>0</v>
      </c>
      <c r="DI68" s="48">
        <v>0</v>
      </c>
      <c r="DJ68" s="48">
        <v>0</v>
      </c>
      <c r="DK68" s="48">
        <v>0</v>
      </c>
      <c r="DL68" s="48">
        <v>0</v>
      </c>
      <c r="DM68" s="48">
        <v>0</v>
      </c>
      <c r="DN68" s="48">
        <f>SUM(DO68:DS68)</f>
        <v>0</v>
      </c>
      <c r="DO68" s="48">
        <v>0</v>
      </c>
      <c r="DP68" s="48">
        <v>0</v>
      </c>
      <c r="DQ68" s="48">
        <v>0</v>
      </c>
      <c r="DR68" s="48">
        <v>0</v>
      </c>
      <c r="DS68" s="48">
        <v>0</v>
      </c>
      <c r="DT68" s="48">
        <f>SUM(DU68:DY68)</f>
        <v>0</v>
      </c>
      <c r="DU68" s="48">
        <v>0</v>
      </c>
      <c r="DV68" s="48">
        <v>0</v>
      </c>
      <c r="DW68" s="48">
        <v>0</v>
      </c>
      <c r="DX68" s="48">
        <v>0</v>
      </c>
      <c r="DY68" s="48">
        <v>0</v>
      </c>
      <c r="DZ68" s="48">
        <f>SUM(EA68:EE68)</f>
        <v>0</v>
      </c>
      <c r="EA68" s="48">
        <v>0</v>
      </c>
      <c r="EB68" s="48">
        <v>0</v>
      </c>
      <c r="EC68" s="48">
        <v>0</v>
      </c>
      <c r="ED68" s="48">
        <v>0</v>
      </c>
      <c r="EE68" s="48">
        <v>0</v>
      </c>
      <c r="EF68" s="48">
        <v>0</v>
      </c>
      <c r="EG68" s="48">
        <v>0</v>
      </c>
      <c r="EH68" s="48">
        <v>0</v>
      </c>
      <c r="EI68" s="48">
        <v>0</v>
      </c>
      <c r="EJ68" s="48">
        <v>0</v>
      </c>
      <c r="EK68" s="48">
        <v>0</v>
      </c>
      <c r="EL68" s="48">
        <v>0</v>
      </c>
      <c r="EM68" s="48">
        <v>0</v>
      </c>
      <c r="EN68" s="48">
        <v>0</v>
      </c>
      <c r="EO68" s="48">
        <v>1</v>
      </c>
      <c r="EP68" s="73" t="s">
        <v>139</v>
      </c>
      <c r="EQ68" s="73" t="s">
        <v>139</v>
      </c>
      <c r="ER68" s="48">
        <v>0</v>
      </c>
      <c r="ES68" s="73" t="s">
        <v>139</v>
      </c>
      <c r="ET68" s="73" t="s">
        <v>139</v>
      </c>
      <c r="EU68" s="48">
        <v>1</v>
      </c>
      <c r="EV68" s="73" t="s">
        <v>139</v>
      </c>
      <c r="EW68" s="73" t="s">
        <v>139</v>
      </c>
      <c r="EX68" s="48">
        <v>0</v>
      </c>
      <c r="EY68" s="73" t="s">
        <v>139</v>
      </c>
      <c r="EZ68" s="73" t="s">
        <v>139</v>
      </c>
      <c r="FA68" s="48">
        <v>12</v>
      </c>
      <c r="FB68" s="73" t="s">
        <v>139</v>
      </c>
      <c r="FC68" s="73" t="s">
        <v>139</v>
      </c>
      <c r="FD68" s="48">
        <v>5</v>
      </c>
      <c r="FE68" s="48">
        <v>0</v>
      </c>
      <c r="FF68" s="48">
        <v>0</v>
      </c>
      <c r="FG68" s="48">
        <v>7</v>
      </c>
      <c r="FH68" s="48">
        <v>0</v>
      </c>
      <c r="FI68" s="48">
        <v>0</v>
      </c>
      <c r="FJ68" s="48" t="s">
        <v>139</v>
      </c>
      <c r="FK68" s="48">
        <v>0</v>
      </c>
      <c r="FL68" s="48">
        <v>0</v>
      </c>
      <c r="FM68" s="48">
        <v>0</v>
      </c>
      <c r="FN68" s="48" t="s">
        <v>139</v>
      </c>
      <c r="FO68" s="48">
        <v>0</v>
      </c>
      <c r="FP68" s="48">
        <v>0</v>
      </c>
      <c r="FQ68" s="48">
        <v>0</v>
      </c>
      <c r="FR68" s="48" t="s">
        <v>139</v>
      </c>
      <c r="FS68" s="48">
        <v>0</v>
      </c>
      <c r="FT68" s="48">
        <v>0</v>
      </c>
      <c r="FU68" s="48">
        <v>0</v>
      </c>
      <c r="FV68" s="48" t="s">
        <v>139</v>
      </c>
      <c r="FW68" s="48">
        <v>0</v>
      </c>
      <c r="FX68" s="48">
        <v>0</v>
      </c>
      <c r="FY68" s="48">
        <v>0</v>
      </c>
      <c r="FZ68" s="48" t="s">
        <v>139</v>
      </c>
      <c r="GA68" s="48">
        <v>0</v>
      </c>
      <c r="GB68" s="48">
        <v>0</v>
      </c>
      <c r="GC68" s="48">
        <v>0</v>
      </c>
      <c r="GD68" s="48" t="s">
        <v>139</v>
      </c>
      <c r="GE68" s="48">
        <v>0</v>
      </c>
      <c r="GF68" s="48">
        <v>0</v>
      </c>
      <c r="GG68" s="48">
        <v>0</v>
      </c>
      <c r="GH68" s="48" t="s">
        <v>139</v>
      </c>
      <c r="GI68" s="48">
        <v>0</v>
      </c>
      <c r="GJ68" s="48">
        <v>0</v>
      </c>
      <c r="GK68" s="48">
        <v>0</v>
      </c>
      <c r="GL68" s="48" t="s">
        <v>139</v>
      </c>
      <c r="GM68" s="48">
        <v>0</v>
      </c>
      <c r="GN68" s="48">
        <v>0</v>
      </c>
      <c r="GO68" s="48">
        <v>0</v>
      </c>
      <c r="GP68" s="48" t="s">
        <v>139</v>
      </c>
      <c r="GQ68" s="48">
        <v>0</v>
      </c>
      <c r="GR68" s="48">
        <v>0</v>
      </c>
      <c r="GS68" s="48">
        <v>0</v>
      </c>
      <c r="GT68" s="48" t="s">
        <v>139</v>
      </c>
      <c r="GU68" s="48">
        <v>0</v>
      </c>
      <c r="GV68" s="48">
        <v>0</v>
      </c>
      <c r="GW68" s="48">
        <v>0</v>
      </c>
      <c r="GX68" s="48">
        <v>0</v>
      </c>
      <c r="GY68" s="48">
        <v>0</v>
      </c>
      <c r="GZ68" s="48">
        <v>0</v>
      </c>
      <c r="HA68" s="48">
        <v>0</v>
      </c>
      <c r="HB68" s="48">
        <v>0</v>
      </c>
      <c r="HC68" s="48">
        <v>0</v>
      </c>
      <c r="HD68" s="48">
        <v>0</v>
      </c>
      <c r="HE68" s="48">
        <v>0</v>
      </c>
      <c r="HF68" s="48">
        <v>0</v>
      </c>
      <c r="HG68" s="48">
        <v>0</v>
      </c>
      <c r="HH68" s="73" t="s">
        <v>139</v>
      </c>
      <c r="HI68" s="73" t="s">
        <v>139</v>
      </c>
      <c r="HJ68" s="48">
        <v>0</v>
      </c>
      <c r="HK68" s="73" t="s">
        <v>139</v>
      </c>
      <c r="HL68" s="73" t="s">
        <v>139</v>
      </c>
      <c r="HM68" s="48">
        <v>0</v>
      </c>
      <c r="HN68" s="73" t="s">
        <v>139</v>
      </c>
      <c r="HO68" s="73" t="s">
        <v>139</v>
      </c>
      <c r="HP68" s="48">
        <v>0</v>
      </c>
      <c r="HQ68" s="73" t="s">
        <v>139</v>
      </c>
      <c r="HR68" s="73" t="s">
        <v>139</v>
      </c>
      <c r="HS68" s="48">
        <v>0</v>
      </c>
      <c r="HT68" s="73" t="s">
        <v>139</v>
      </c>
      <c r="HU68" s="73" t="s">
        <v>139</v>
      </c>
      <c r="HV68" s="48">
        <v>0</v>
      </c>
      <c r="HW68" s="48">
        <v>0</v>
      </c>
      <c r="HX68" s="48">
        <v>0</v>
      </c>
      <c r="HY68" s="48">
        <v>0</v>
      </c>
      <c r="HZ68" s="48">
        <v>0</v>
      </c>
      <c r="IA68" s="48">
        <v>0</v>
      </c>
      <c r="IB68" s="48" t="s">
        <v>139</v>
      </c>
      <c r="IC68" s="48">
        <v>0</v>
      </c>
      <c r="ID68" s="48">
        <v>0</v>
      </c>
      <c r="IE68" s="48">
        <v>0</v>
      </c>
      <c r="IF68" s="48" t="s">
        <v>139</v>
      </c>
      <c r="IG68" s="48">
        <v>0</v>
      </c>
      <c r="IH68" s="48">
        <v>0</v>
      </c>
      <c r="II68" s="48">
        <v>0</v>
      </c>
      <c r="IJ68" s="48" t="s">
        <v>139</v>
      </c>
      <c r="IK68" s="48">
        <v>0</v>
      </c>
      <c r="IL68" s="48">
        <v>0</v>
      </c>
      <c r="IM68" s="48">
        <v>0</v>
      </c>
      <c r="IN68" s="48" t="s">
        <v>139</v>
      </c>
      <c r="IO68" s="48">
        <v>0</v>
      </c>
      <c r="IP68" s="48">
        <v>0</v>
      </c>
      <c r="IQ68" s="48">
        <v>0</v>
      </c>
      <c r="IR68" s="48" t="s">
        <v>139</v>
      </c>
      <c r="IS68" s="48">
        <v>0</v>
      </c>
      <c r="IT68" s="48">
        <v>0</v>
      </c>
      <c r="IU68" s="48">
        <v>0</v>
      </c>
      <c r="IV68" s="48" t="s">
        <v>139</v>
      </c>
      <c r="IW68" s="48">
        <v>0</v>
      </c>
      <c r="IX68" s="48">
        <v>0</v>
      </c>
      <c r="IY68" s="48">
        <v>0</v>
      </c>
      <c r="IZ68" s="48" t="s">
        <v>139</v>
      </c>
      <c r="JA68" s="48">
        <v>0</v>
      </c>
      <c r="JB68" s="48">
        <v>0</v>
      </c>
      <c r="JC68" s="48">
        <v>0</v>
      </c>
      <c r="JD68" s="48" t="s">
        <v>139</v>
      </c>
      <c r="JE68" s="48">
        <v>0</v>
      </c>
      <c r="JF68" s="48">
        <v>0</v>
      </c>
      <c r="JG68" s="48">
        <v>0</v>
      </c>
      <c r="JH68" s="48" t="s">
        <v>139</v>
      </c>
      <c r="JI68" s="48">
        <v>0</v>
      </c>
      <c r="JJ68" s="48">
        <v>0</v>
      </c>
      <c r="JK68" s="48">
        <v>0</v>
      </c>
      <c r="JL68" s="48" t="s">
        <v>139</v>
      </c>
      <c r="JM68" s="48">
        <v>0</v>
      </c>
      <c r="JN68" s="48">
        <v>0</v>
      </c>
      <c r="JO68" s="48">
        <v>0</v>
      </c>
      <c r="JP68" s="48">
        <v>2</v>
      </c>
      <c r="JQ68" s="48">
        <v>5</v>
      </c>
      <c r="JR68" s="48">
        <v>0</v>
      </c>
      <c r="JS68" s="48">
        <v>0</v>
      </c>
      <c r="JT68" s="48">
        <v>0</v>
      </c>
      <c r="JU68" s="48">
        <v>0</v>
      </c>
      <c r="JV68" s="48">
        <v>0</v>
      </c>
      <c r="JW68" s="48">
        <v>0</v>
      </c>
      <c r="JX68" s="48">
        <v>3</v>
      </c>
      <c r="JY68" s="48">
        <v>10</v>
      </c>
      <c r="JZ68" s="48">
        <v>0</v>
      </c>
      <c r="KA68" s="48">
        <v>0</v>
      </c>
      <c r="KB68" s="48">
        <v>0</v>
      </c>
      <c r="KC68" s="48">
        <v>0</v>
      </c>
      <c r="KD68" s="48">
        <v>0</v>
      </c>
      <c r="KE68" s="48">
        <v>0</v>
      </c>
      <c r="KF68" s="48">
        <v>4</v>
      </c>
      <c r="KG68" s="48">
        <v>14</v>
      </c>
      <c r="KH68" s="48">
        <v>0</v>
      </c>
      <c r="KI68" s="48">
        <v>0</v>
      </c>
      <c r="KJ68" s="48">
        <v>0</v>
      </c>
      <c r="KK68" s="48">
        <v>0</v>
      </c>
      <c r="KL68" s="48">
        <v>0</v>
      </c>
      <c r="KM68" s="48">
        <v>0</v>
      </c>
    </row>
    <row r="69" spans="1:299" ht="13.5" customHeight="1">
      <c r="A69" s="45" t="s">
        <v>127</v>
      </c>
      <c r="B69" s="46" t="s">
        <v>292</v>
      </c>
      <c r="C69" s="47" t="s">
        <v>293</v>
      </c>
      <c r="D69" s="48">
        <v>2</v>
      </c>
      <c r="E69" s="48">
        <v>1</v>
      </c>
      <c r="F69" s="48">
        <v>0</v>
      </c>
      <c r="G69" s="48">
        <v>0</v>
      </c>
      <c r="H69" s="48">
        <v>0</v>
      </c>
      <c r="I69" s="48">
        <v>0</v>
      </c>
      <c r="J69" s="48">
        <v>0</v>
      </c>
      <c r="K69" s="48">
        <v>0</v>
      </c>
      <c r="L69" s="48">
        <v>0</v>
      </c>
      <c r="M69" s="48">
        <v>0</v>
      </c>
      <c r="N69" s="48">
        <v>0</v>
      </c>
      <c r="O69" s="48">
        <v>0</v>
      </c>
      <c r="P69" s="48">
        <v>0</v>
      </c>
      <c r="Q69" s="48">
        <v>0</v>
      </c>
      <c r="R69" s="48">
        <v>2</v>
      </c>
      <c r="S69" s="48">
        <v>8</v>
      </c>
      <c r="T69" s="48">
        <v>4</v>
      </c>
      <c r="U69" s="48">
        <v>18</v>
      </c>
      <c r="V69" s="48">
        <v>1</v>
      </c>
      <c r="W69" s="48">
        <v>40</v>
      </c>
      <c r="X69" s="48">
        <v>0</v>
      </c>
      <c r="Y69" s="48">
        <v>0</v>
      </c>
      <c r="Z69" s="48">
        <v>0</v>
      </c>
      <c r="AA69" s="48">
        <v>0</v>
      </c>
      <c r="AB69" s="48">
        <v>2</v>
      </c>
      <c r="AC69" s="48">
        <v>8</v>
      </c>
      <c r="AD69" s="48">
        <v>0</v>
      </c>
      <c r="AE69" s="48">
        <v>0</v>
      </c>
      <c r="AF69" s="48">
        <v>0</v>
      </c>
      <c r="AG69" s="48">
        <v>0</v>
      </c>
      <c r="AH69" s="48">
        <f>AI69+BB69</f>
        <v>2</v>
      </c>
      <c r="AI69" s="48">
        <f>AJ69+AP69+AV69</f>
        <v>2</v>
      </c>
      <c r="AJ69" s="48">
        <f>SUM(AK69:AO69)</f>
        <v>0</v>
      </c>
      <c r="AK69" s="48">
        <v>0</v>
      </c>
      <c r="AL69" s="48">
        <v>0</v>
      </c>
      <c r="AM69" s="48">
        <v>0</v>
      </c>
      <c r="AN69" s="48">
        <v>0</v>
      </c>
      <c r="AO69" s="48">
        <v>0</v>
      </c>
      <c r="AP69" s="48">
        <f>SUM(AQ69:AU69)</f>
        <v>0</v>
      </c>
      <c r="AQ69" s="48">
        <v>0</v>
      </c>
      <c r="AR69" s="48">
        <v>0</v>
      </c>
      <c r="AS69" s="48">
        <v>0</v>
      </c>
      <c r="AT69" s="48">
        <v>0</v>
      </c>
      <c r="AU69" s="48">
        <v>0</v>
      </c>
      <c r="AV69" s="48">
        <f>SUM(AW69:BA69)</f>
        <v>2</v>
      </c>
      <c r="AW69" s="48">
        <v>2</v>
      </c>
      <c r="AX69" s="48">
        <v>0</v>
      </c>
      <c r="AY69" s="48">
        <v>0</v>
      </c>
      <c r="AZ69" s="48">
        <v>0</v>
      </c>
      <c r="BA69" s="48">
        <v>0</v>
      </c>
      <c r="BB69" s="48">
        <f>BC69+BI69+BO69+BU69+CA69</f>
        <v>0</v>
      </c>
      <c r="BC69" s="48">
        <f>SUM(BD69:BH69)</f>
        <v>0</v>
      </c>
      <c r="BD69" s="48">
        <v>0</v>
      </c>
      <c r="BE69" s="48">
        <v>0</v>
      </c>
      <c r="BF69" s="48">
        <v>0</v>
      </c>
      <c r="BG69" s="48">
        <v>0</v>
      </c>
      <c r="BH69" s="48">
        <v>0</v>
      </c>
      <c r="BI69" s="48">
        <f>SUM(BJ69:BN69)</f>
        <v>0</v>
      </c>
      <c r="BJ69" s="48">
        <v>0</v>
      </c>
      <c r="BK69" s="48">
        <v>0</v>
      </c>
      <c r="BL69" s="48">
        <v>0</v>
      </c>
      <c r="BM69" s="48">
        <v>0</v>
      </c>
      <c r="BN69" s="48">
        <v>0</v>
      </c>
      <c r="BO69" s="48">
        <f>SUM(BP69:BT69)</f>
        <v>0</v>
      </c>
      <c r="BP69" s="48">
        <v>0</v>
      </c>
      <c r="BQ69" s="48">
        <v>0</v>
      </c>
      <c r="BR69" s="48">
        <v>0</v>
      </c>
      <c r="BS69" s="48">
        <v>0</v>
      </c>
      <c r="BT69" s="48">
        <v>0</v>
      </c>
      <c r="BU69" s="48">
        <f>SUM(BV69:BZ69)</f>
        <v>0</v>
      </c>
      <c r="BV69" s="48">
        <v>0</v>
      </c>
      <c r="BW69" s="48">
        <v>0</v>
      </c>
      <c r="BX69" s="48">
        <v>0</v>
      </c>
      <c r="BY69" s="48">
        <v>0</v>
      </c>
      <c r="BZ69" s="48">
        <v>0</v>
      </c>
      <c r="CA69" s="48">
        <f>SUM(CB69:CF69)</f>
        <v>0</v>
      </c>
      <c r="CB69" s="48">
        <v>0</v>
      </c>
      <c r="CC69" s="48">
        <v>0</v>
      </c>
      <c r="CD69" s="48">
        <v>0</v>
      </c>
      <c r="CE69" s="48">
        <v>0</v>
      </c>
      <c r="CF69" s="48">
        <v>0</v>
      </c>
      <c r="CG69" s="48">
        <f>CH69+DA69</f>
        <v>2</v>
      </c>
      <c r="CH69" s="48">
        <f>CI69+CO69+CU69</f>
        <v>2</v>
      </c>
      <c r="CI69" s="48">
        <f>SUM(CJ69:CN69)</f>
        <v>0</v>
      </c>
      <c r="CJ69" s="48">
        <v>0</v>
      </c>
      <c r="CK69" s="48">
        <v>0</v>
      </c>
      <c r="CL69" s="48">
        <v>0</v>
      </c>
      <c r="CM69" s="48">
        <v>0</v>
      </c>
      <c r="CN69" s="48">
        <v>0</v>
      </c>
      <c r="CO69" s="48">
        <f>SUM(CP69:CT69)</f>
        <v>0</v>
      </c>
      <c r="CP69" s="48">
        <v>0</v>
      </c>
      <c r="CQ69" s="48">
        <v>0</v>
      </c>
      <c r="CR69" s="48">
        <v>0</v>
      </c>
      <c r="CS69" s="48">
        <v>0</v>
      </c>
      <c r="CT69" s="48">
        <v>0</v>
      </c>
      <c r="CU69" s="48">
        <f>SUM(CV69:CZ69)</f>
        <v>2</v>
      </c>
      <c r="CV69" s="48">
        <v>2</v>
      </c>
      <c r="CW69" s="48">
        <v>0</v>
      </c>
      <c r="CX69" s="48">
        <v>0</v>
      </c>
      <c r="CY69" s="48">
        <v>0</v>
      </c>
      <c r="CZ69" s="48">
        <v>0</v>
      </c>
      <c r="DA69" s="48">
        <f>DB69+DH69+DN69+DT69+DZ69</f>
        <v>0</v>
      </c>
      <c r="DB69" s="48">
        <f>SUM(DC69:DG69)</f>
        <v>0</v>
      </c>
      <c r="DC69" s="48">
        <v>0</v>
      </c>
      <c r="DD69" s="48">
        <v>0</v>
      </c>
      <c r="DE69" s="48">
        <v>0</v>
      </c>
      <c r="DF69" s="48">
        <v>0</v>
      </c>
      <c r="DG69" s="48">
        <v>0</v>
      </c>
      <c r="DH69" s="48">
        <f>SUM(DI69:DM69)</f>
        <v>0</v>
      </c>
      <c r="DI69" s="48">
        <v>0</v>
      </c>
      <c r="DJ69" s="48">
        <v>0</v>
      </c>
      <c r="DK69" s="48">
        <v>0</v>
      </c>
      <c r="DL69" s="48">
        <v>0</v>
      </c>
      <c r="DM69" s="48">
        <v>0</v>
      </c>
      <c r="DN69" s="48">
        <f>SUM(DO69:DS69)</f>
        <v>0</v>
      </c>
      <c r="DO69" s="48">
        <v>0</v>
      </c>
      <c r="DP69" s="48">
        <v>0</v>
      </c>
      <c r="DQ69" s="48">
        <v>0</v>
      </c>
      <c r="DR69" s="48">
        <v>0</v>
      </c>
      <c r="DS69" s="48">
        <v>0</v>
      </c>
      <c r="DT69" s="48">
        <f>SUM(DU69:DY69)</f>
        <v>0</v>
      </c>
      <c r="DU69" s="48">
        <v>0</v>
      </c>
      <c r="DV69" s="48">
        <v>0</v>
      </c>
      <c r="DW69" s="48">
        <v>0</v>
      </c>
      <c r="DX69" s="48">
        <v>0</v>
      </c>
      <c r="DY69" s="48">
        <v>0</v>
      </c>
      <c r="DZ69" s="48">
        <f>SUM(EA69:EE69)</f>
        <v>0</v>
      </c>
      <c r="EA69" s="48">
        <v>0</v>
      </c>
      <c r="EB69" s="48">
        <v>0</v>
      </c>
      <c r="EC69" s="48">
        <v>0</v>
      </c>
      <c r="ED69" s="48">
        <v>0</v>
      </c>
      <c r="EE69" s="48">
        <v>0</v>
      </c>
      <c r="EF69" s="48">
        <v>1</v>
      </c>
      <c r="EG69" s="48">
        <v>0</v>
      </c>
      <c r="EH69" s="48">
        <v>0</v>
      </c>
      <c r="EI69" s="48">
        <v>0</v>
      </c>
      <c r="EJ69" s="48">
        <v>0</v>
      </c>
      <c r="EK69" s="48">
        <v>0</v>
      </c>
      <c r="EL69" s="48">
        <v>0</v>
      </c>
      <c r="EM69" s="48">
        <v>2</v>
      </c>
      <c r="EN69" s="48">
        <v>0</v>
      </c>
      <c r="EO69" s="48">
        <v>1</v>
      </c>
      <c r="EP69" s="73" t="s">
        <v>139</v>
      </c>
      <c r="EQ69" s="73" t="s">
        <v>139</v>
      </c>
      <c r="ER69" s="48">
        <v>0</v>
      </c>
      <c r="ES69" s="73" t="s">
        <v>139</v>
      </c>
      <c r="ET69" s="73" t="s">
        <v>139</v>
      </c>
      <c r="EU69" s="48">
        <v>0</v>
      </c>
      <c r="EV69" s="73" t="s">
        <v>139</v>
      </c>
      <c r="EW69" s="73" t="s">
        <v>139</v>
      </c>
      <c r="EX69" s="48">
        <v>0</v>
      </c>
      <c r="EY69" s="73" t="s">
        <v>139</v>
      </c>
      <c r="EZ69" s="73" t="s">
        <v>139</v>
      </c>
      <c r="FA69" s="48">
        <v>1</v>
      </c>
      <c r="FB69" s="73" t="s">
        <v>139</v>
      </c>
      <c r="FC69" s="73" t="s">
        <v>139</v>
      </c>
      <c r="FD69" s="48">
        <v>0</v>
      </c>
      <c r="FE69" s="48">
        <v>0</v>
      </c>
      <c r="FF69" s="48">
        <v>0</v>
      </c>
      <c r="FG69" s="48">
        <v>0</v>
      </c>
      <c r="FH69" s="48">
        <v>0</v>
      </c>
      <c r="FI69" s="48">
        <v>0</v>
      </c>
      <c r="FJ69" s="48" t="s">
        <v>139</v>
      </c>
      <c r="FK69" s="48">
        <v>0</v>
      </c>
      <c r="FL69" s="48">
        <v>0</v>
      </c>
      <c r="FM69" s="48">
        <v>0</v>
      </c>
      <c r="FN69" s="48" t="s">
        <v>139</v>
      </c>
      <c r="FO69" s="48">
        <v>0</v>
      </c>
      <c r="FP69" s="48">
        <v>0</v>
      </c>
      <c r="FQ69" s="48">
        <v>0</v>
      </c>
      <c r="FR69" s="48" t="s">
        <v>139</v>
      </c>
      <c r="FS69" s="48">
        <v>0</v>
      </c>
      <c r="FT69" s="48">
        <v>0</v>
      </c>
      <c r="FU69" s="48">
        <v>0</v>
      </c>
      <c r="FV69" s="48" t="s">
        <v>139</v>
      </c>
      <c r="FW69" s="48">
        <v>0</v>
      </c>
      <c r="FX69" s="48">
        <v>0</v>
      </c>
      <c r="FY69" s="48">
        <v>0</v>
      </c>
      <c r="FZ69" s="48" t="s">
        <v>139</v>
      </c>
      <c r="GA69" s="48">
        <v>0</v>
      </c>
      <c r="GB69" s="48">
        <v>0</v>
      </c>
      <c r="GC69" s="48">
        <v>0</v>
      </c>
      <c r="GD69" s="48" t="s">
        <v>139</v>
      </c>
      <c r="GE69" s="48">
        <v>0</v>
      </c>
      <c r="GF69" s="48">
        <v>0</v>
      </c>
      <c r="GG69" s="48">
        <v>0</v>
      </c>
      <c r="GH69" s="48" t="s">
        <v>139</v>
      </c>
      <c r="GI69" s="48">
        <v>0</v>
      </c>
      <c r="GJ69" s="48">
        <v>0</v>
      </c>
      <c r="GK69" s="48">
        <v>0</v>
      </c>
      <c r="GL69" s="48" t="s">
        <v>139</v>
      </c>
      <c r="GM69" s="48">
        <v>0</v>
      </c>
      <c r="GN69" s="48">
        <v>0</v>
      </c>
      <c r="GO69" s="48">
        <v>0</v>
      </c>
      <c r="GP69" s="48" t="s">
        <v>139</v>
      </c>
      <c r="GQ69" s="48">
        <v>0</v>
      </c>
      <c r="GR69" s="48">
        <v>0</v>
      </c>
      <c r="GS69" s="48">
        <v>0</v>
      </c>
      <c r="GT69" s="48" t="s">
        <v>139</v>
      </c>
      <c r="GU69" s="48">
        <v>0</v>
      </c>
      <c r="GV69" s="48">
        <v>0</v>
      </c>
      <c r="GW69" s="48">
        <v>0</v>
      </c>
      <c r="GX69" s="48">
        <v>0</v>
      </c>
      <c r="GY69" s="48">
        <v>0</v>
      </c>
      <c r="GZ69" s="48">
        <v>0</v>
      </c>
      <c r="HA69" s="48">
        <v>0</v>
      </c>
      <c r="HB69" s="48">
        <v>0</v>
      </c>
      <c r="HC69" s="48">
        <v>0</v>
      </c>
      <c r="HD69" s="48">
        <v>0</v>
      </c>
      <c r="HE69" s="48">
        <v>0</v>
      </c>
      <c r="HF69" s="48">
        <v>0</v>
      </c>
      <c r="HG69" s="48">
        <v>0</v>
      </c>
      <c r="HH69" s="73" t="s">
        <v>139</v>
      </c>
      <c r="HI69" s="73" t="s">
        <v>139</v>
      </c>
      <c r="HJ69" s="48">
        <v>0</v>
      </c>
      <c r="HK69" s="73" t="s">
        <v>139</v>
      </c>
      <c r="HL69" s="73" t="s">
        <v>139</v>
      </c>
      <c r="HM69" s="48">
        <v>0</v>
      </c>
      <c r="HN69" s="73" t="s">
        <v>139</v>
      </c>
      <c r="HO69" s="73" t="s">
        <v>139</v>
      </c>
      <c r="HP69" s="48">
        <v>0</v>
      </c>
      <c r="HQ69" s="73" t="s">
        <v>139</v>
      </c>
      <c r="HR69" s="73" t="s">
        <v>139</v>
      </c>
      <c r="HS69" s="48">
        <v>0</v>
      </c>
      <c r="HT69" s="73" t="s">
        <v>139</v>
      </c>
      <c r="HU69" s="73" t="s">
        <v>139</v>
      </c>
      <c r="HV69" s="48">
        <v>0</v>
      </c>
      <c r="HW69" s="48">
        <v>0</v>
      </c>
      <c r="HX69" s="48">
        <v>0</v>
      </c>
      <c r="HY69" s="48">
        <v>0</v>
      </c>
      <c r="HZ69" s="48">
        <v>0</v>
      </c>
      <c r="IA69" s="48">
        <v>0</v>
      </c>
      <c r="IB69" s="48" t="s">
        <v>139</v>
      </c>
      <c r="IC69" s="48">
        <v>0</v>
      </c>
      <c r="ID69" s="48">
        <v>0</v>
      </c>
      <c r="IE69" s="48">
        <v>0</v>
      </c>
      <c r="IF69" s="48" t="s">
        <v>139</v>
      </c>
      <c r="IG69" s="48">
        <v>0</v>
      </c>
      <c r="IH69" s="48">
        <v>0</v>
      </c>
      <c r="II69" s="48">
        <v>0</v>
      </c>
      <c r="IJ69" s="48" t="s">
        <v>139</v>
      </c>
      <c r="IK69" s="48">
        <v>0</v>
      </c>
      <c r="IL69" s="48">
        <v>0</v>
      </c>
      <c r="IM69" s="48">
        <v>0</v>
      </c>
      <c r="IN69" s="48" t="s">
        <v>139</v>
      </c>
      <c r="IO69" s="48">
        <v>0</v>
      </c>
      <c r="IP69" s="48">
        <v>0</v>
      </c>
      <c r="IQ69" s="48">
        <v>0</v>
      </c>
      <c r="IR69" s="48" t="s">
        <v>139</v>
      </c>
      <c r="IS69" s="48">
        <v>0</v>
      </c>
      <c r="IT69" s="48">
        <v>0</v>
      </c>
      <c r="IU69" s="48">
        <v>0</v>
      </c>
      <c r="IV69" s="48" t="s">
        <v>139</v>
      </c>
      <c r="IW69" s="48">
        <v>0</v>
      </c>
      <c r="IX69" s="48">
        <v>0</v>
      </c>
      <c r="IY69" s="48">
        <v>0</v>
      </c>
      <c r="IZ69" s="48" t="s">
        <v>139</v>
      </c>
      <c r="JA69" s="48">
        <v>0</v>
      </c>
      <c r="JB69" s="48">
        <v>0</v>
      </c>
      <c r="JC69" s="48">
        <v>0</v>
      </c>
      <c r="JD69" s="48" t="s">
        <v>139</v>
      </c>
      <c r="JE69" s="48">
        <v>0</v>
      </c>
      <c r="JF69" s="48">
        <v>0</v>
      </c>
      <c r="JG69" s="48">
        <v>0</v>
      </c>
      <c r="JH69" s="48" t="s">
        <v>139</v>
      </c>
      <c r="JI69" s="48">
        <v>0</v>
      </c>
      <c r="JJ69" s="48">
        <v>0</v>
      </c>
      <c r="JK69" s="48">
        <v>0</v>
      </c>
      <c r="JL69" s="48" t="s">
        <v>139</v>
      </c>
      <c r="JM69" s="48">
        <v>0</v>
      </c>
      <c r="JN69" s="48">
        <v>0</v>
      </c>
      <c r="JO69" s="48">
        <v>0</v>
      </c>
      <c r="JP69" s="48">
        <v>1</v>
      </c>
      <c r="JQ69" s="48">
        <v>2</v>
      </c>
      <c r="JR69" s="48">
        <v>0</v>
      </c>
      <c r="JS69" s="48">
        <v>0</v>
      </c>
      <c r="JT69" s="48">
        <v>0</v>
      </c>
      <c r="JU69" s="48">
        <v>0</v>
      </c>
      <c r="JV69" s="48">
        <v>0</v>
      </c>
      <c r="JW69" s="48">
        <v>0</v>
      </c>
      <c r="JX69" s="48">
        <v>0</v>
      </c>
      <c r="JY69" s="48">
        <v>0</v>
      </c>
      <c r="JZ69" s="48">
        <v>0</v>
      </c>
      <c r="KA69" s="48">
        <v>0</v>
      </c>
      <c r="KB69" s="48">
        <v>0</v>
      </c>
      <c r="KC69" s="48">
        <v>0</v>
      </c>
      <c r="KD69" s="48">
        <v>0</v>
      </c>
      <c r="KE69" s="48">
        <v>0</v>
      </c>
      <c r="KF69" s="48">
        <v>0</v>
      </c>
      <c r="KG69" s="48">
        <v>0</v>
      </c>
      <c r="KH69" s="48">
        <v>0</v>
      </c>
      <c r="KI69" s="48">
        <v>0</v>
      </c>
      <c r="KJ69" s="48">
        <v>0</v>
      </c>
      <c r="KK69" s="48">
        <v>0</v>
      </c>
      <c r="KL69" s="48">
        <v>0</v>
      </c>
      <c r="KM69" s="48">
        <v>0</v>
      </c>
    </row>
    <row r="70" spans="1:299" ht="13.5" customHeight="1">
      <c r="A70" s="45" t="s">
        <v>127</v>
      </c>
      <c r="B70" s="46" t="s">
        <v>294</v>
      </c>
      <c r="C70" s="47" t="s">
        <v>295</v>
      </c>
      <c r="D70" s="48">
        <v>4</v>
      </c>
      <c r="E70" s="48">
        <v>8</v>
      </c>
      <c r="F70" s="48">
        <v>0</v>
      </c>
      <c r="G70" s="48">
        <v>0</v>
      </c>
      <c r="H70" s="48">
        <v>9</v>
      </c>
      <c r="I70" s="48">
        <v>24</v>
      </c>
      <c r="J70" s="48">
        <v>0</v>
      </c>
      <c r="K70" s="48">
        <v>0</v>
      </c>
      <c r="L70" s="48">
        <v>0</v>
      </c>
      <c r="M70" s="48">
        <v>0</v>
      </c>
      <c r="N70" s="48">
        <v>0</v>
      </c>
      <c r="O70" s="48">
        <v>0</v>
      </c>
      <c r="P70" s="48">
        <v>0</v>
      </c>
      <c r="Q70" s="48">
        <v>0</v>
      </c>
      <c r="R70" s="48">
        <v>0</v>
      </c>
      <c r="S70" s="48">
        <v>0</v>
      </c>
      <c r="T70" s="48">
        <v>0</v>
      </c>
      <c r="U70" s="48">
        <v>0</v>
      </c>
      <c r="V70" s="48">
        <v>0</v>
      </c>
      <c r="W70" s="48">
        <v>0</v>
      </c>
      <c r="X70" s="48">
        <v>0</v>
      </c>
      <c r="Y70" s="48">
        <v>0</v>
      </c>
      <c r="Z70" s="48">
        <v>0</v>
      </c>
      <c r="AA70" s="48">
        <v>0</v>
      </c>
      <c r="AB70" s="48">
        <v>0</v>
      </c>
      <c r="AC70" s="48">
        <v>0</v>
      </c>
      <c r="AD70" s="48">
        <v>0</v>
      </c>
      <c r="AE70" s="48">
        <v>0</v>
      </c>
      <c r="AF70" s="48">
        <v>0</v>
      </c>
      <c r="AG70" s="48">
        <v>0</v>
      </c>
      <c r="AH70" s="48">
        <f>AI70+BB70</f>
        <v>13</v>
      </c>
      <c r="AI70" s="48">
        <f>AJ70+AP70+AV70</f>
        <v>4</v>
      </c>
      <c r="AJ70" s="48">
        <f>SUM(AK70:AO70)</f>
        <v>4</v>
      </c>
      <c r="AK70" s="48">
        <v>0</v>
      </c>
      <c r="AL70" s="48">
        <v>4</v>
      </c>
      <c r="AM70" s="48">
        <v>0</v>
      </c>
      <c r="AN70" s="48">
        <v>0</v>
      </c>
      <c r="AO70" s="48">
        <v>0</v>
      </c>
      <c r="AP70" s="48">
        <f>SUM(AQ70:AU70)</f>
        <v>0</v>
      </c>
      <c r="AQ70" s="48">
        <v>0</v>
      </c>
      <c r="AR70" s="48">
        <v>0</v>
      </c>
      <c r="AS70" s="48">
        <v>0</v>
      </c>
      <c r="AT70" s="48">
        <v>0</v>
      </c>
      <c r="AU70" s="48">
        <v>0</v>
      </c>
      <c r="AV70" s="48">
        <f>SUM(AW70:BA70)</f>
        <v>0</v>
      </c>
      <c r="AW70" s="48">
        <v>0</v>
      </c>
      <c r="AX70" s="48">
        <v>0</v>
      </c>
      <c r="AY70" s="48">
        <v>0</v>
      </c>
      <c r="AZ70" s="48">
        <v>0</v>
      </c>
      <c r="BA70" s="48">
        <v>0</v>
      </c>
      <c r="BB70" s="48">
        <f>BC70+BI70+BO70+BU70+CA70</f>
        <v>9</v>
      </c>
      <c r="BC70" s="48">
        <f>SUM(BD70:BH70)</f>
        <v>5</v>
      </c>
      <c r="BD70" s="48">
        <v>0</v>
      </c>
      <c r="BE70" s="48">
        <v>4</v>
      </c>
      <c r="BF70" s="48">
        <v>1</v>
      </c>
      <c r="BG70" s="48">
        <v>0</v>
      </c>
      <c r="BH70" s="48">
        <v>0</v>
      </c>
      <c r="BI70" s="48">
        <f>SUM(BJ70:BN70)</f>
        <v>2</v>
      </c>
      <c r="BJ70" s="48">
        <v>0</v>
      </c>
      <c r="BK70" s="48">
        <v>2</v>
      </c>
      <c r="BL70" s="48">
        <v>0</v>
      </c>
      <c r="BM70" s="48">
        <v>0</v>
      </c>
      <c r="BN70" s="48">
        <v>0</v>
      </c>
      <c r="BO70" s="48">
        <f>SUM(BP70:BT70)</f>
        <v>0</v>
      </c>
      <c r="BP70" s="48">
        <v>0</v>
      </c>
      <c r="BQ70" s="48">
        <v>0</v>
      </c>
      <c r="BR70" s="48">
        <v>0</v>
      </c>
      <c r="BS70" s="48">
        <v>0</v>
      </c>
      <c r="BT70" s="48">
        <v>0</v>
      </c>
      <c r="BU70" s="48">
        <f>SUM(BV70:BZ70)</f>
        <v>0</v>
      </c>
      <c r="BV70" s="48">
        <v>0</v>
      </c>
      <c r="BW70" s="48">
        <v>0</v>
      </c>
      <c r="BX70" s="48">
        <v>0</v>
      </c>
      <c r="BY70" s="48">
        <v>0</v>
      </c>
      <c r="BZ70" s="48">
        <v>0</v>
      </c>
      <c r="CA70" s="48">
        <f>SUM(CB70:CF70)</f>
        <v>2</v>
      </c>
      <c r="CB70" s="48">
        <v>0</v>
      </c>
      <c r="CC70" s="48">
        <v>2</v>
      </c>
      <c r="CD70" s="48">
        <v>0</v>
      </c>
      <c r="CE70" s="48">
        <v>0</v>
      </c>
      <c r="CF70" s="48">
        <v>0</v>
      </c>
      <c r="CG70" s="48">
        <f>CH70+DA70</f>
        <v>0</v>
      </c>
      <c r="CH70" s="48">
        <f>CI70+CO70+CU70</f>
        <v>0</v>
      </c>
      <c r="CI70" s="48">
        <f>SUM(CJ70:CN70)</f>
        <v>0</v>
      </c>
      <c r="CJ70" s="48">
        <v>0</v>
      </c>
      <c r="CK70" s="48">
        <v>0</v>
      </c>
      <c r="CL70" s="48">
        <v>0</v>
      </c>
      <c r="CM70" s="48">
        <v>0</v>
      </c>
      <c r="CN70" s="48">
        <v>0</v>
      </c>
      <c r="CO70" s="48">
        <f>SUM(CP70:CT70)</f>
        <v>0</v>
      </c>
      <c r="CP70" s="48">
        <v>0</v>
      </c>
      <c r="CQ70" s="48">
        <v>0</v>
      </c>
      <c r="CR70" s="48">
        <v>0</v>
      </c>
      <c r="CS70" s="48">
        <v>0</v>
      </c>
      <c r="CT70" s="48">
        <v>0</v>
      </c>
      <c r="CU70" s="48">
        <f>SUM(CV70:CZ70)</f>
        <v>0</v>
      </c>
      <c r="CV70" s="48">
        <v>0</v>
      </c>
      <c r="CW70" s="48">
        <v>0</v>
      </c>
      <c r="CX70" s="48">
        <v>0</v>
      </c>
      <c r="CY70" s="48">
        <v>0</v>
      </c>
      <c r="CZ70" s="48">
        <v>0</v>
      </c>
      <c r="DA70" s="48">
        <f>DB70+DH70+DN70+DT70+DZ70</f>
        <v>0</v>
      </c>
      <c r="DB70" s="48">
        <f>SUM(DC70:DG70)</f>
        <v>0</v>
      </c>
      <c r="DC70" s="48">
        <v>0</v>
      </c>
      <c r="DD70" s="48">
        <v>0</v>
      </c>
      <c r="DE70" s="48">
        <v>0</v>
      </c>
      <c r="DF70" s="48">
        <v>0</v>
      </c>
      <c r="DG70" s="48">
        <v>0</v>
      </c>
      <c r="DH70" s="48">
        <f>SUM(DI70:DM70)</f>
        <v>0</v>
      </c>
      <c r="DI70" s="48">
        <v>0</v>
      </c>
      <c r="DJ70" s="48">
        <v>0</v>
      </c>
      <c r="DK70" s="48">
        <v>0</v>
      </c>
      <c r="DL70" s="48">
        <v>0</v>
      </c>
      <c r="DM70" s="48">
        <v>0</v>
      </c>
      <c r="DN70" s="48">
        <f>SUM(DO70:DS70)</f>
        <v>0</v>
      </c>
      <c r="DO70" s="48">
        <v>0</v>
      </c>
      <c r="DP70" s="48">
        <v>0</v>
      </c>
      <c r="DQ70" s="48">
        <v>0</v>
      </c>
      <c r="DR70" s="48">
        <v>0</v>
      </c>
      <c r="DS70" s="48">
        <v>0</v>
      </c>
      <c r="DT70" s="48">
        <f>SUM(DU70:DY70)</f>
        <v>0</v>
      </c>
      <c r="DU70" s="48">
        <v>0</v>
      </c>
      <c r="DV70" s="48">
        <v>0</v>
      </c>
      <c r="DW70" s="48">
        <v>0</v>
      </c>
      <c r="DX70" s="48">
        <v>0</v>
      </c>
      <c r="DY70" s="48">
        <v>0</v>
      </c>
      <c r="DZ70" s="48">
        <f>SUM(EA70:EE70)</f>
        <v>0</v>
      </c>
      <c r="EA70" s="48">
        <v>0</v>
      </c>
      <c r="EB70" s="48">
        <v>0</v>
      </c>
      <c r="EC70" s="48">
        <v>0</v>
      </c>
      <c r="ED70" s="48">
        <v>0</v>
      </c>
      <c r="EE70" s="48">
        <v>0</v>
      </c>
      <c r="EF70" s="48">
        <v>0</v>
      </c>
      <c r="EG70" s="48">
        <v>2</v>
      </c>
      <c r="EH70" s="48">
        <v>0</v>
      </c>
      <c r="EI70" s="48">
        <v>0</v>
      </c>
      <c r="EJ70" s="48">
        <v>2</v>
      </c>
      <c r="EK70" s="48">
        <v>0</v>
      </c>
      <c r="EL70" s="48">
        <v>0</v>
      </c>
      <c r="EM70" s="48">
        <v>0</v>
      </c>
      <c r="EN70" s="48">
        <v>0</v>
      </c>
      <c r="EO70" s="48">
        <v>3</v>
      </c>
      <c r="EP70" s="73" t="s">
        <v>139</v>
      </c>
      <c r="EQ70" s="73" t="s">
        <v>139</v>
      </c>
      <c r="ER70" s="48">
        <v>1</v>
      </c>
      <c r="ES70" s="73" t="s">
        <v>139</v>
      </c>
      <c r="ET70" s="73" t="s">
        <v>139</v>
      </c>
      <c r="EU70" s="48">
        <v>1</v>
      </c>
      <c r="EV70" s="73" t="s">
        <v>139</v>
      </c>
      <c r="EW70" s="73" t="s">
        <v>139</v>
      </c>
      <c r="EX70" s="48">
        <v>0</v>
      </c>
      <c r="EY70" s="73" t="s">
        <v>139</v>
      </c>
      <c r="EZ70" s="73" t="s">
        <v>139</v>
      </c>
      <c r="FA70" s="48">
        <v>0</v>
      </c>
      <c r="FB70" s="73" t="s">
        <v>139</v>
      </c>
      <c r="FC70" s="73" t="s">
        <v>139</v>
      </c>
      <c r="FD70" s="48">
        <v>0</v>
      </c>
      <c r="FE70" s="48">
        <v>4</v>
      </c>
      <c r="FF70" s="48">
        <v>0</v>
      </c>
      <c r="FG70" s="48">
        <v>0</v>
      </c>
      <c r="FH70" s="48">
        <v>0</v>
      </c>
      <c r="FI70" s="48">
        <v>0</v>
      </c>
      <c r="FJ70" s="48" t="s">
        <v>139</v>
      </c>
      <c r="FK70" s="48">
        <v>0</v>
      </c>
      <c r="FL70" s="48">
        <v>0</v>
      </c>
      <c r="FM70" s="48">
        <v>0</v>
      </c>
      <c r="FN70" s="48" t="s">
        <v>139</v>
      </c>
      <c r="FO70" s="48">
        <v>0</v>
      </c>
      <c r="FP70" s="48">
        <v>0</v>
      </c>
      <c r="FQ70" s="48">
        <v>0</v>
      </c>
      <c r="FR70" s="48" t="s">
        <v>139</v>
      </c>
      <c r="FS70" s="48">
        <v>0</v>
      </c>
      <c r="FT70" s="48">
        <v>0</v>
      </c>
      <c r="FU70" s="48">
        <v>0</v>
      </c>
      <c r="FV70" s="48" t="s">
        <v>139</v>
      </c>
      <c r="FW70" s="48">
        <v>0</v>
      </c>
      <c r="FX70" s="48">
        <v>0</v>
      </c>
      <c r="FY70" s="48">
        <v>0</v>
      </c>
      <c r="FZ70" s="48" t="s">
        <v>139</v>
      </c>
      <c r="GA70" s="48">
        <v>0</v>
      </c>
      <c r="GB70" s="48">
        <v>0</v>
      </c>
      <c r="GC70" s="48">
        <v>0</v>
      </c>
      <c r="GD70" s="48" t="s">
        <v>139</v>
      </c>
      <c r="GE70" s="48">
        <v>0</v>
      </c>
      <c r="GF70" s="48">
        <v>0</v>
      </c>
      <c r="GG70" s="48">
        <v>0</v>
      </c>
      <c r="GH70" s="48" t="s">
        <v>139</v>
      </c>
      <c r="GI70" s="48">
        <v>0</v>
      </c>
      <c r="GJ70" s="48">
        <v>0</v>
      </c>
      <c r="GK70" s="48">
        <v>0</v>
      </c>
      <c r="GL70" s="48" t="s">
        <v>139</v>
      </c>
      <c r="GM70" s="48">
        <v>0</v>
      </c>
      <c r="GN70" s="48">
        <v>0</v>
      </c>
      <c r="GO70" s="48">
        <v>0</v>
      </c>
      <c r="GP70" s="48" t="s">
        <v>139</v>
      </c>
      <c r="GQ70" s="48">
        <v>0</v>
      </c>
      <c r="GR70" s="48">
        <v>0</v>
      </c>
      <c r="GS70" s="48">
        <v>0</v>
      </c>
      <c r="GT70" s="48" t="s">
        <v>139</v>
      </c>
      <c r="GU70" s="48">
        <v>0</v>
      </c>
      <c r="GV70" s="48">
        <v>0</v>
      </c>
      <c r="GW70" s="48">
        <v>0</v>
      </c>
      <c r="GX70" s="48">
        <v>0</v>
      </c>
      <c r="GY70" s="48">
        <v>0</v>
      </c>
      <c r="GZ70" s="48">
        <v>0</v>
      </c>
      <c r="HA70" s="48">
        <v>0</v>
      </c>
      <c r="HB70" s="48">
        <v>0</v>
      </c>
      <c r="HC70" s="48">
        <v>0</v>
      </c>
      <c r="HD70" s="48">
        <v>0</v>
      </c>
      <c r="HE70" s="48">
        <v>0</v>
      </c>
      <c r="HF70" s="48">
        <v>0</v>
      </c>
      <c r="HG70" s="48">
        <v>0</v>
      </c>
      <c r="HH70" s="73" t="s">
        <v>139</v>
      </c>
      <c r="HI70" s="73" t="s">
        <v>139</v>
      </c>
      <c r="HJ70" s="48">
        <v>0</v>
      </c>
      <c r="HK70" s="73" t="s">
        <v>139</v>
      </c>
      <c r="HL70" s="73" t="s">
        <v>139</v>
      </c>
      <c r="HM70" s="48">
        <v>0</v>
      </c>
      <c r="HN70" s="73" t="s">
        <v>139</v>
      </c>
      <c r="HO70" s="73" t="s">
        <v>139</v>
      </c>
      <c r="HP70" s="48">
        <v>0</v>
      </c>
      <c r="HQ70" s="73" t="s">
        <v>139</v>
      </c>
      <c r="HR70" s="73" t="s">
        <v>139</v>
      </c>
      <c r="HS70" s="48">
        <v>0</v>
      </c>
      <c r="HT70" s="73" t="s">
        <v>139</v>
      </c>
      <c r="HU70" s="73" t="s">
        <v>139</v>
      </c>
      <c r="HV70" s="48">
        <v>0</v>
      </c>
      <c r="HW70" s="48">
        <v>0</v>
      </c>
      <c r="HX70" s="48">
        <v>0</v>
      </c>
      <c r="HY70" s="48">
        <v>0</v>
      </c>
      <c r="HZ70" s="48">
        <v>0</v>
      </c>
      <c r="IA70" s="48">
        <v>0</v>
      </c>
      <c r="IB70" s="48" t="s">
        <v>139</v>
      </c>
      <c r="IC70" s="48">
        <v>0</v>
      </c>
      <c r="ID70" s="48">
        <v>0</v>
      </c>
      <c r="IE70" s="48">
        <v>0</v>
      </c>
      <c r="IF70" s="48" t="s">
        <v>139</v>
      </c>
      <c r="IG70" s="48">
        <v>0</v>
      </c>
      <c r="IH70" s="48">
        <v>0</v>
      </c>
      <c r="II70" s="48">
        <v>0</v>
      </c>
      <c r="IJ70" s="48" t="s">
        <v>139</v>
      </c>
      <c r="IK70" s="48">
        <v>0</v>
      </c>
      <c r="IL70" s="48">
        <v>0</v>
      </c>
      <c r="IM70" s="48">
        <v>0</v>
      </c>
      <c r="IN70" s="48" t="s">
        <v>139</v>
      </c>
      <c r="IO70" s="48">
        <v>0</v>
      </c>
      <c r="IP70" s="48">
        <v>0</v>
      </c>
      <c r="IQ70" s="48">
        <v>0</v>
      </c>
      <c r="IR70" s="48" t="s">
        <v>139</v>
      </c>
      <c r="IS70" s="48">
        <v>0</v>
      </c>
      <c r="IT70" s="48">
        <v>0</v>
      </c>
      <c r="IU70" s="48">
        <v>0</v>
      </c>
      <c r="IV70" s="48" t="s">
        <v>139</v>
      </c>
      <c r="IW70" s="48">
        <v>0</v>
      </c>
      <c r="IX70" s="48">
        <v>0</v>
      </c>
      <c r="IY70" s="48">
        <v>0</v>
      </c>
      <c r="IZ70" s="48" t="s">
        <v>139</v>
      </c>
      <c r="JA70" s="48">
        <v>0</v>
      </c>
      <c r="JB70" s="48">
        <v>0</v>
      </c>
      <c r="JC70" s="48">
        <v>0</v>
      </c>
      <c r="JD70" s="48" t="s">
        <v>139</v>
      </c>
      <c r="JE70" s="48">
        <v>0</v>
      </c>
      <c r="JF70" s="48">
        <v>0</v>
      </c>
      <c r="JG70" s="48">
        <v>0</v>
      </c>
      <c r="JH70" s="48" t="s">
        <v>139</v>
      </c>
      <c r="JI70" s="48">
        <v>0</v>
      </c>
      <c r="JJ70" s="48">
        <v>0</v>
      </c>
      <c r="JK70" s="48">
        <v>0</v>
      </c>
      <c r="JL70" s="48" t="s">
        <v>139</v>
      </c>
      <c r="JM70" s="48">
        <v>0</v>
      </c>
      <c r="JN70" s="48">
        <v>0</v>
      </c>
      <c r="JO70" s="48">
        <v>0</v>
      </c>
      <c r="JP70" s="48">
        <v>0</v>
      </c>
      <c r="JQ70" s="48">
        <v>0</v>
      </c>
      <c r="JR70" s="48">
        <v>0</v>
      </c>
      <c r="JS70" s="48">
        <v>0</v>
      </c>
      <c r="JT70" s="48">
        <v>0</v>
      </c>
      <c r="JU70" s="48">
        <v>0</v>
      </c>
      <c r="JV70" s="48">
        <v>0</v>
      </c>
      <c r="JW70" s="48">
        <v>0</v>
      </c>
      <c r="JX70" s="48">
        <v>2</v>
      </c>
      <c r="JY70" s="48">
        <v>5</v>
      </c>
      <c r="JZ70" s="48">
        <v>0</v>
      </c>
      <c r="KA70" s="48">
        <v>0</v>
      </c>
      <c r="KB70" s="48">
        <v>2</v>
      </c>
      <c r="KC70" s="48">
        <v>4</v>
      </c>
      <c r="KD70" s="48">
        <v>0</v>
      </c>
      <c r="KE70" s="48">
        <v>0</v>
      </c>
      <c r="KF70" s="48">
        <v>0</v>
      </c>
      <c r="KG70" s="48">
        <v>0</v>
      </c>
      <c r="KH70" s="48">
        <v>0</v>
      </c>
      <c r="KI70" s="48">
        <v>0</v>
      </c>
      <c r="KJ70" s="48">
        <v>0</v>
      </c>
      <c r="KK70" s="48">
        <v>0</v>
      </c>
      <c r="KL70" s="48">
        <v>0</v>
      </c>
      <c r="KM70" s="48">
        <v>0</v>
      </c>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70">
    <sortCondition ref="A8:A70"/>
    <sortCondition ref="B8:B70"/>
    <sortCondition ref="C8:C70"/>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69" man="1"/>
    <brk id="283" min="1" max="6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東京都</v>
      </c>
      <c r="B7" s="51" t="str">
        <f>組合状況!B7</f>
        <v>13000</v>
      </c>
      <c r="C7" s="50" t="s">
        <v>52</v>
      </c>
      <c r="D7" s="52">
        <f t="shared" ref="D7:FV7" si="0">SUM(D$8:D$57)</f>
        <v>0</v>
      </c>
      <c r="E7" s="52">
        <f t="shared" si="0"/>
        <v>0</v>
      </c>
      <c r="F7" s="52">
        <f>SUM(F$8:F$207)</f>
        <v>0</v>
      </c>
      <c r="G7" s="52">
        <f>SUM(G$8:G$207)</f>
        <v>0</v>
      </c>
      <c r="H7" s="52">
        <f t="shared" si="0"/>
        <v>0</v>
      </c>
      <c r="I7" s="52">
        <f t="shared" si="0"/>
        <v>0</v>
      </c>
      <c r="J7" s="52">
        <f t="shared" si="0"/>
        <v>2</v>
      </c>
      <c r="K7" s="52">
        <f t="shared" si="0"/>
        <v>4</v>
      </c>
      <c r="L7" s="52">
        <f t="shared" si="0"/>
        <v>0</v>
      </c>
      <c r="M7" s="52">
        <f t="shared" si="0"/>
        <v>0</v>
      </c>
      <c r="N7" s="52">
        <f t="shared" si="0"/>
        <v>0</v>
      </c>
      <c r="O7" s="52">
        <f t="shared" si="0"/>
        <v>0</v>
      </c>
      <c r="P7" s="52">
        <f>SUM(P$8:P$207)</f>
        <v>0</v>
      </c>
      <c r="Q7" s="52">
        <f>SUM(Q$8:Q$207)</f>
        <v>0</v>
      </c>
      <c r="R7" s="52">
        <f t="shared" si="0"/>
        <v>0</v>
      </c>
      <c r="S7" s="52">
        <f t="shared" si="0"/>
        <v>0</v>
      </c>
      <c r="T7" s="52">
        <f t="shared" si="0"/>
        <v>177</v>
      </c>
      <c r="U7" s="52">
        <f t="shared" si="0"/>
        <v>1452</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2</v>
      </c>
      <c r="AI7" s="52">
        <f>AJ7+AP7+AV7</f>
        <v>0</v>
      </c>
      <c r="AJ7" s="52">
        <f>SUM(AK7:AO7)</f>
        <v>0</v>
      </c>
      <c r="AK7" s="52">
        <f>SUM(AK$8:AK$57)</f>
        <v>0</v>
      </c>
      <c r="AL7" s="52">
        <f>SUM(AL$8:AL$57)</f>
        <v>0</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2</v>
      </c>
      <c r="BC7" s="52">
        <f>SUM(BD7:BH7)</f>
        <v>0</v>
      </c>
      <c r="BD7" s="52">
        <f>SUM(BD$8:BD$57)</f>
        <v>0</v>
      </c>
      <c r="BE7" s="52">
        <f>SUM(BE$8:BE$57)</f>
        <v>0</v>
      </c>
      <c r="BF7" s="52">
        <f>SUM(BF$8:BF$57)</f>
        <v>0</v>
      </c>
      <c r="BG7" s="52">
        <f>SUM(BG$8:BG$57)</f>
        <v>0</v>
      </c>
      <c r="BH7" s="52">
        <f>SUM(BH$8:BH$57)</f>
        <v>0</v>
      </c>
      <c r="BI7" s="52">
        <f>SUM(BJ7:BN7)</f>
        <v>0</v>
      </c>
      <c r="BJ7" s="52">
        <f>SUM(BJ$8:BJ$57)</f>
        <v>0</v>
      </c>
      <c r="BK7" s="52">
        <f>SUM(BK$8:BK$57)</f>
        <v>0</v>
      </c>
      <c r="BL7" s="52">
        <f>SUM(BL$8:BL$57)</f>
        <v>0</v>
      </c>
      <c r="BM7" s="52">
        <f>SUM(BM$8:BM$57)</f>
        <v>0</v>
      </c>
      <c r="BN7" s="52">
        <f>SUM(BN$8:BN$57)</f>
        <v>0</v>
      </c>
      <c r="BO7" s="52">
        <f>SUM(BP7:BT7)</f>
        <v>0</v>
      </c>
      <c r="BP7" s="52">
        <f>SUM(BP$8:BP$57)</f>
        <v>0</v>
      </c>
      <c r="BQ7" s="52">
        <f>SUM(BQ$8:BQ$57)</f>
        <v>0</v>
      </c>
      <c r="BR7" s="52">
        <f>SUM(BR$8:BR$57)</f>
        <v>0</v>
      </c>
      <c r="BS7" s="52">
        <f>SUM(BS$8:BS$57)</f>
        <v>0</v>
      </c>
      <c r="BT7" s="52">
        <f>SUM(BT$8:BT$57)</f>
        <v>0</v>
      </c>
      <c r="BU7" s="52">
        <f>SUM(BV7:BZ7)</f>
        <v>2</v>
      </c>
      <c r="BV7" s="52">
        <f>SUM(BV$8:BV$57)</f>
        <v>0</v>
      </c>
      <c r="BW7" s="52">
        <f>SUM(BW$8:BW$57)</f>
        <v>0</v>
      </c>
      <c r="BX7" s="52">
        <f>SUM(BX$8:BX$57)</f>
        <v>2</v>
      </c>
      <c r="BY7" s="52">
        <f>SUM(BY$8:BY$57)</f>
        <v>0</v>
      </c>
      <c r="BZ7" s="52">
        <f>SUM(BZ$8:BZ$57)</f>
        <v>0</v>
      </c>
      <c r="CA7" s="52">
        <f>SUM(CB7:CF7)</f>
        <v>0</v>
      </c>
      <c r="CB7" s="52">
        <f t="shared" ref="CB7:CP7" si="1">SUM(CB$8:CB$57)</f>
        <v>0</v>
      </c>
      <c r="CC7" s="52">
        <f t="shared" si="1"/>
        <v>0</v>
      </c>
      <c r="CD7" s="52">
        <f t="shared" si="1"/>
        <v>0</v>
      </c>
      <c r="CE7" s="52">
        <f t="shared" si="1"/>
        <v>0</v>
      </c>
      <c r="CF7" s="52">
        <f t="shared" si="1"/>
        <v>0</v>
      </c>
      <c r="CG7" s="52">
        <f t="shared" si="1"/>
        <v>2</v>
      </c>
      <c r="CH7" s="52">
        <f t="shared" si="1"/>
        <v>0</v>
      </c>
      <c r="CI7" s="52">
        <f t="shared" si="1"/>
        <v>3</v>
      </c>
      <c r="CJ7" s="52">
        <f t="shared" si="1"/>
        <v>0</v>
      </c>
      <c r="CK7" s="52">
        <f t="shared" si="1"/>
        <v>0</v>
      </c>
      <c r="CL7" s="52">
        <f t="shared" si="1"/>
        <v>3</v>
      </c>
      <c r="CM7" s="52">
        <f t="shared" si="1"/>
        <v>0</v>
      </c>
      <c r="CN7" s="52">
        <f t="shared" si="1"/>
        <v>0</v>
      </c>
      <c r="CO7" s="52">
        <f t="shared" si="1"/>
        <v>0</v>
      </c>
      <c r="CP7" s="52">
        <f t="shared" si="1"/>
        <v>14</v>
      </c>
      <c r="CQ7" s="75" t="s">
        <v>125</v>
      </c>
      <c r="CR7" s="75" t="s">
        <v>125</v>
      </c>
      <c r="CS7" s="52">
        <f>SUM(CS$8:CS$57)</f>
        <v>7</v>
      </c>
      <c r="CT7" s="75" t="s">
        <v>125</v>
      </c>
      <c r="CU7" s="75" t="s">
        <v>125</v>
      </c>
      <c r="CV7" s="52">
        <f>SUM(CV$8:CV$57)</f>
        <v>8</v>
      </c>
      <c r="CW7" s="75" t="s">
        <v>125</v>
      </c>
      <c r="CX7" s="75" t="s">
        <v>125</v>
      </c>
      <c r="CY7" s="52">
        <f>SUM(CY$8:CY$57)</f>
        <v>0</v>
      </c>
      <c r="CZ7" s="75" t="s">
        <v>125</v>
      </c>
      <c r="DA7" s="75" t="s">
        <v>125</v>
      </c>
      <c r="DB7" s="52">
        <f>SUM(DB$8:DB$57)</f>
        <v>6</v>
      </c>
      <c r="DC7" s="75" t="s">
        <v>125</v>
      </c>
      <c r="DD7" s="75" t="s">
        <v>125</v>
      </c>
      <c r="DE7" s="52">
        <f t="shared" ref="DE7:DJ7" si="2">SUM(DE$8:DE$57)</f>
        <v>0</v>
      </c>
      <c r="DF7" s="52">
        <f t="shared" si="2"/>
        <v>1</v>
      </c>
      <c r="DG7" s="52">
        <f t="shared" si="2"/>
        <v>0</v>
      </c>
      <c r="DH7" s="52">
        <f t="shared" si="2"/>
        <v>1</v>
      </c>
      <c r="DI7" s="52">
        <f t="shared" si="2"/>
        <v>0</v>
      </c>
      <c r="DJ7" s="52">
        <f t="shared" si="2"/>
        <v>0</v>
      </c>
      <c r="DK7" s="52" t="s">
        <v>113</v>
      </c>
      <c r="DL7" s="52">
        <f>SUM(DL$8:DL$57)</f>
        <v>3</v>
      </c>
      <c r="DM7" s="52">
        <f>SUM(DM$8:DM$57)</f>
        <v>0</v>
      </c>
      <c r="DN7" s="52">
        <f>SUM(DN$8:DN$57)</f>
        <v>0</v>
      </c>
      <c r="DO7" s="52" t="s">
        <v>113</v>
      </c>
      <c r="DP7" s="52">
        <f>SUM(DP$8:DP$57)</f>
        <v>0</v>
      </c>
      <c r="DQ7" s="52">
        <f>SUM(DQ$8:DQ$57)</f>
        <v>1</v>
      </c>
      <c r="DR7" s="52">
        <f>SUM(DR$8:DR$57)</f>
        <v>0</v>
      </c>
      <c r="DS7" s="52" t="s">
        <v>113</v>
      </c>
      <c r="DT7" s="52">
        <f>SUM(DT$8:DT$57)</f>
        <v>0</v>
      </c>
      <c r="DU7" s="52">
        <f>SUM(DU$8:DU$57)</f>
        <v>1</v>
      </c>
      <c r="DV7" s="52">
        <f>SUM(DV$8:DV$57)</f>
        <v>1</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0</v>
      </c>
      <c r="FD7" s="52">
        <f t="shared" si="0"/>
        <v>0</v>
      </c>
      <c r="FE7" s="52">
        <f t="shared" si="0"/>
        <v>0</v>
      </c>
      <c r="FF7" s="52">
        <f t="shared" si="0"/>
        <v>0</v>
      </c>
      <c r="FG7" s="52">
        <f t="shared" si="0"/>
        <v>0</v>
      </c>
      <c r="FH7" s="52">
        <f t="shared" si="0"/>
        <v>0</v>
      </c>
      <c r="FI7" s="52">
        <f t="shared" si="0"/>
        <v>0</v>
      </c>
      <c r="FJ7" s="52">
        <f t="shared" si="0"/>
        <v>0</v>
      </c>
      <c r="FK7" s="52">
        <f t="shared" si="0"/>
        <v>1</v>
      </c>
      <c r="FL7" s="52">
        <f t="shared" si="0"/>
        <v>2</v>
      </c>
      <c r="FM7" s="52">
        <f t="shared" si="0"/>
        <v>0</v>
      </c>
      <c r="FN7" s="52">
        <f t="shared" si="0"/>
        <v>0</v>
      </c>
      <c r="FO7" s="52">
        <f t="shared" si="0"/>
        <v>0</v>
      </c>
      <c r="FP7" s="52">
        <f t="shared" si="0"/>
        <v>0</v>
      </c>
      <c r="FQ7" s="52">
        <f t="shared" si="0"/>
        <v>0</v>
      </c>
      <c r="FR7" s="52">
        <f t="shared" si="0"/>
        <v>0</v>
      </c>
      <c r="FS7" s="52">
        <f t="shared" si="0"/>
        <v>0</v>
      </c>
      <c r="FT7" s="52">
        <f t="shared" si="0"/>
        <v>0</v>
      </c>
      <c r="FU7" s="52">
        <f t="shared" si="0"/>
        <v>0</v>
      </c>
      <c r="FV7" s="52">
        <f t="shared" si="0"/>
        <v>0</v>
      </c>
    </row>
    <row r="8" spans="1:178" ht="13.5" customHeight="1">
      <c r="A8" s="45" t="s">
        <v>127</v>
      </c>
      <c r="B8" s="46" t="s">
        <v>296</v>
      </c>
      <c r="C8" s="47" t="s">
        <v>297</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139</v>
      </c>
      <c r="CR8" s="73" t="s">
        <v>139</v>
      </c>
      <c r="CS8" s="48">
        <v>0</v>
      </c>
      <c r="CT8" s="73" t="s">
        <v>139</v>
      </c>
      <c r="CU8" s="73" t="s">
        <v>139</v>
      </c>
      <c r="CV8" s="48">
        <v>0</v>
      </c>
      <c r="CW8" s="73" t="s">
        <v>139</v>
      </c>
      <c r="CX8" s="73" t="s">
        <v>139</v>
      </c>
      <c r="CY8" s="48">
        <v>0</v>
      </c>
      <c r="CZ8" s="73" t="s">
        <v>139</v>
      </c>
      <c r="DA8" s="73" t="s">
        <v>139</v>
      </c>
      <c r="DB8" s="48">
        <v>0</v>
      </c>
      <c r="DC8" s="73" t="s">
        <v>139</v>
      </c>
      <c r="DD8" s="73" t="s">
        <v>139</v>
      </c>
      <c r="DE8" s="48">
        <v>0</v>
      </c>
      <c r="DF8" s="48">
        <v>0</v>
      </c>
      <c r="DG8" s="48">
        <v>0</v>
      </c>
      <c r="DH8" s="48">
        <v>0</v>
      </c>
      <c r="DI8" s="48">
        <v>0</v>
      </c>
      <c r="DJ8" s="48">
        <v>0</v>
      </c>
      <c r="DK8" s="48" t="s">
        <v>139</v>
      </c>
      <c r="DL8" s="48">
        <v>0</v>
      </c>
      <c r="DM8" s="48">
        <v>0</v>
      </c>
      <c r="DN8" s="48">
        <v>0</v>
      </c>
      <c r="DO8" s="48" t="s">
        <v>139</v>
      </c>
      <c r="DP8" s="48">
        <v>0</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0</v>
      </c>
      <c r="FP8" s="48">
        <v>0</v>
      </c>
      <c r="FQ8" s="48">
        <v>0</v>
      </c>
      <c r="FR8" s="48">
        <v>0</v>
      </c>
      <c r="FS8" s="48">
        <v>0</v>
      </c>
      <c r="FT8" s="48">
        <v>0</v>
      </c>
      <c r="FU8" s="48">
        <v>0</v>
      </c>
      <c r="FV8" s="48">
        <v>0</v>
      </c>
    </row>
    <row r="9" spans="1:178" ht="13.5" customHeight="1">
      <c r="A9" s="45" t="s">
        <v>127</v>
      </c>
      <c r="B9" s="46" t="s">
        <v>299</v>
      </c>
      <c r="C9" s="47" t="s">
        <v>300</v>
      </c>
      <c r="D9" s="48">
        <v>0</v>
      </c>
      <c r="E9" s="48">
        <v>0</v>
      </c>
      <c r="F9" s="48">
        <v>0</v>
      </c>
      <c r="G9" s="48">
        <v>0</v>
      </c>
      <c r="H9" s="48">
        <v>0</v>
      </c>
      <c r="I9" s="48">
        <v>0</v>
      </c>
      <c r="J9" s="48">
        <v>0</v>
      </c>
      <c r="K9" s="48">
        <v>0</v>
      </c>
      <c r="L9" s="48">
        <v>0</v>
      </c>
      <c r="M9" s="48">
        <v>0</v>
      </c>
      <c r="N9" s="48">
        <v>0</v>
      </c>
      <c r="O9" s="48">
        <v>0</v>
      </c>
      <c r="P9" s="48">
        <v>0</v>
      </c>
      <c r="Q9" s="48">
        <v>0</v>
      </c>
      <c r="R9" s="48">
        <v>0</v>
      </c>
      <c r="S9" s="48">
        <v>0</v>
      </c>
      <c r="T9" s="48">
        <v>9</v>
      </c>
      <c r="U9" s="48">
        <v>90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2</v>
      </c>
      <c r="CM9" s="48">
        <v>0</v>
      </c>
      <c r="CN9" s="48">
        <v>0</v>
      </c>
      <c r="CO9" s="48">
        <v>0</v>
      </c>
      <c r="CP9" s="48">
        <v>1</v>
      </c>
      <c r="CQ9" s="73" t="s">
        <v>139</v>
      </c>
      <c r="CR9" s="73" t="s">
        <v>139</v>
      </c>
      <c r="CS9" s="48">
        <v>5</v>
      </c>
      <c r="CT9" s="73" t="s">
        <v>139</v>
      </c>
      <c r="CU9" s="73" t="s">
        <v>139</v>
      </c>
      <c r="CV9" s="48">
        <v>0</v>
      </c>
      <c r="CW9" s="73" t="s">
        <v>139</v>
      </c>
      <c r="CX9" s="73" t="s">
        <v>139</v>
      </c>
      <c r="CY9" s="48">
        <v>0</v>
      </c>
      <c r="CZ9" s="73" t="s">
        <v>139</v>
      </c>
      <c r="DA9" s="73" t="s">
        <v>139</v>
      </c>
      <c r="DB9" s="48">
        <v>1</v>
      </c>
      <c r="DC9" s="73" t="s">
        <v>139</v>
      </c>
      <c r="DD9" s="73" t="s">
        <v>139</v>
      </c>
      <c r="DE9" s="48">
        <v>0</v>
      </c>
      <c r="DF9" s="48">
        <v>0</v>
      </c>
      <c r="DG9" s="48">
        <v>0</v>
      </c>
      <c r="DH9" s="48">
        <v>0</v>
      </c>
      <c r="DI9" s="48">
        <v>0</v>
      </c>
      <c r="DJ9" s="48">
        <v>0</v>
      </c>
      <c r="DK9" s="48" t="s">
        <v>139</v>
      </c>
      <c r="DL9" s="48">
        <v>0</v>
      </c>
      <c r="DM9" s="48">
        <v>0</v>
      </c>
      <c r="DN9" s="48">
        <v>0</v>
      </c>
      <c r="DO9" s="48" t="s">
        <v>139</v>
      </c>
      <c r="DP9" s="48">
        <v>0</v>
      </c>
      <c r="DQ9" s="48">
        <v>0</v>
      </c>
      <c r="DR9" s="48">
        <v>0</v>
      </c>
      <c r="DS9" s="48" t="s">
        <v>139</v>
      </c>
      <c r="DT9" s="48">
        <v>0</v>
      </c>
      <c r="DU9" s="48">
        <v>0</v>
      </c>
      <c r="DV9" s="48">
        <v>0</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301</v>
      </c>
      <c r="C10" s="47" t="s">
        <v>302</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2</v>
      </c>
      <c r="U10" s="48">
        <v>20</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2</v>
      </c>
      <c r="CH10" s="48">
        <v>0</v>
      </c>
      <c r="CI10" s="48">
        <v>3</v>
      </c>
      <c r="CJ10" s="48">
        <v>0</v>
      </c>
      <c r="CK10" s="48">
        <v>0</v>
      </c>
      <c r="CL10" s="48">
        <v>0</v>
      </c>
      <c r="CM10" s="48">
        <v>0</v>
      </c>
      <c r="CN10" s="48">
        <v>0</v>
      </c>
      <c r="CO10" s="48">
        <v>0</v>
      </c>
      <c r="CP10" s="48">
        <v>2</v>
      </c>
      <c r="CQ10" s="73" t="s">
        <v>139</v>
      </c>
      <c r="CR10" s="73" t="s">
        <v>139</v>
      </c>
      <c r="CS10" s="48">
        <v>0</v>
      </c>
      <c r="CT10" s="73" t="s">
        <v>139</v>
      </c>
      <c r="CU10" s="73" t="s">
        <v>139</v>
      </c>
      <c r="CV10" s="48">
        <v>2</v>
      </c>
      <c r="CW10" s="73" t="s">
        <v>139</v>
      </c>
      <c r="CX10" s="73" t="s">
        <v>139</v>
      </c>
      <c r="CY10" s="48">
        <v>0</v>
      </c>
      <c r="CZ10" s="73" t="s">
        <v>139</v>
      </c>
      <c r="DA10" s="73" t="s">
        <v>139</v>
      </c>
      <c r="DB10" s="48">
        <v>0</v>
      </c>
      <c r="DC10" s="73" t="s">
        <v>139</v>
      </c>
      <c r="DD10" s="73" t="s">
        <v>139</v>
      </c>
      <c r="DE10" s="48">
        <v>0</v>
      </c>
      <c r="DF10" s="48">
        <v>1</v>
      </c>
      <c r="DG10" s="48">
        <v>0</v>
      </c>
      <c r="DH10" s="48">
        <v>1</v>
      </c>
      <c r="DI10" s="48">
        <v>0</v>
      </c>
      <c r="DJ10" s="48">
        <v>0</v>
      </c>
      <c r="DK10" s="48" t="s">
        <v>139</v>
      </c>
      <c r="DL10" s="48">
        <v>0</v>
      </c>
      <c r="DM10" s="48">
        <v>0</v>
      </c>
      <c r="DN10" s="48">
        <v>0</v>
      </c>
      <c r="DO10" s="48" t="s">
        <v>139</v>
      </c>
      <c r="DP10" s="48">
        <v>0</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303</v>
      </c>
      <c r="C11" s="47" t="s">
        <v>304</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1</v>
      </c>
      <c r="CQ11" s="73" t="s">
        <v>139</v>
      </c>
      <c r="CR11" s="73" t="s">
        <v>139</v>
      </c>
      <c r="CS11" s="48">
        <v>0</v>
      </c>
      <c r="CT11" s="73" t="s">
        <v>139</v>
      </c>
      <c r="CU11" s="73" t="s">
        <v>139</v>
      </c>
      <c r="CV11" s="48">
        <v>0</v>
      </c>
      <c r="CW11" s="73" t="s">
        <v>139</v>
      </c>
      <c r="CX11" s="73" t="s">
        <v>139</v>
      </c>
      <c r="CY11" s="48">
        <v>0</v>
      </c>
      <c r="CZ11" s="73" t="s">
        <v>139</v>
      </c>
      <c r="DA11" s="73" t="s">
        <v>139</v>
      </c>
      <c r="DB11" s="48">
        <v>0</v>
      </c>
      <c r="DC11" s="73" t="s">
        <v>139</v>
      </c>
      <c r="DD11" s="73" t="s">
        <v>139</v>
      </c>
      <c r="DE11" s="48">
        <v>0</v>
      </c>
      <c r="DF11" s="48">
        <v>0</v>
      </c>
      <c r="DG11" s="48">
        <v>0</v>
      </c>
      <c r="DH11" s="48">
        <v>0</v>
      </c>
      <c r="DI11" s="48">
        <v>0</v>
      </c>
      <c r="DJ11" s="48">
        <v>0</v>
      </c>
      <c r="DK11" s="48" t="s">
        <v>139</v>
      </c>
      <c r="DL11" s="48">
        <v>0</v>
      </c>
      <c r="DM11" s="48">
        <v>0</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305</v>
      </c>
      <c r="C12" s="47" t="s">
        <v>306</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0</v>
      </c>
      <c r="CQ12" s="73" t="s">
        <v>139</v>
      </c>
      <c r="CR12" s="73" t="s">
        <v>139</v>
      </c>
      <c r="CS12" s="48">
        <v>0</v>
      </c>
      <c r="CT12" s="73" t="s">
        <v>139</v>
      </c>
      <c r="CU12" s="73" t="s">
        <v>139</v>
      </c>
      <c r="CV12" s="48">
        <v>0</v>
      </c>
      <c r="CW12" s="73" t="s">
        <v>139</v>
      </c>
      <c r="CX12" s="73" t="s">
        <v>139</v>
      </c>
      <c r="CY12" s="48">
        <v>0</v>
      </c>
      <c r="CZ12" s="73" t="s">
        <v>139</v>
      </c>
      <c r="DA12" s="73" t="s">
        <v>139</v>
      </c>
      <c r="DB12" s="48">
        <v>0</v>
      </c>
      <c r="DC12" s="73" t="s">
        <v>139</v>
      </c>
      <c r="DD12" s="73" t="s">
        <v>139</v>
      </c>
      <c r="DE12" s="48">
        <v>0</v>
      </c>
      <c r="DF12" s="48">
        <v>0</v>
      </c>
      <c r="DG12" s="48">
        <v>0</v>
      </c>
      <c r="DH12" s="48">
        <v>0</v>
      </c>
      <c r="DI12" s="48">
        <v>0</v>
      </c>
      <c r="DJ12" s="48">
        <v>0</v>
      </c>
      <c r="DK12" s="48" t="s">
        <v>139</v>
      </c>
      <c r="DL12" s="48">
        <v>0</v>
      </c>
      <c r="DM12" s="48">
        <v>0</v>
      </c>
      <c r="DN12" s="48">
        <v>0</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307</v>
      </c>
      <c r="C13" s="47" t="s">
        <v>308</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8</v>
      </c>
      <c r="U13" s="48">
        <v>59</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2</v>
      </c>
      <c r="CQ13" s="73" t="s">
        <v>139</v>
      </c>
      <c r="CR13" s="73" t="s">
        <v>139</v>
      </c>
      <c r="CS13" s="48">
        <v>0</v>
      </c>
      <c r="CT13" s="73" t="s">
        <v>139</v>
      </c>
      <c r="CU13" s="73" t="s">
        <v>139</v>
      </c>
      <c r="CV13" s="48">
        <v>0</v>
      </c>
      <c r="CW13" s="73" t="s">
        <v>139</v>
      </c>
      <c r="CX13" s="73" t="s">
        <v>139</v>
      </c>
      <c r="CY13" s="48">
        <v>0</v>
      </c>
      <c r="CZ13" s="73" t="s">
        <v>139</v>
      </c>
      <c r="DA13" s="73" t="s">
        <v>139</v>
      </c>
      <c r="DB13" s="48">
        <v>0</v>
      </c>
      <c r="DC13" s="73" t="s">
        <v>139</v>
      </c>
      <c r="DD13" s="73" t="s">
        <v>139</v>
      </c>
      <c r="DE13" s="48">
        <v>0</v>
      </c>
      <c r="DF13" s="48">
        <v>0</v>
      </c>
      <c r="DG13" s="48">
        <v>0</v>
      </c>
      <c r="DH13" s="48">
        <v>0</v>
      </c>
      <c r="DI13" s="48">
        <v>0</v>
      </c>
      <c r="DJ13" s="48">
        <v>0</v>
      </c>
      <c r="DK13" s="48" t="s">
        <v>230</v>
      </c>
      <c r="DL13" s="48">
        <v>2</v>
      </c>
      <c r="DM13" s="48">
        <v>0</v>
      </c>
      <c r="DN13" s="48">
        <v>0</v>
      </c>
      <c r="DO13" s="48" t="s">
        <v>204</v>
      </c>
      <c r="DP13" s="48">
        <v>0</v>
      </c>
      <c r="DQ13" s="48">
        <v>1</v>
      </c>
      <c r="DR13" s="48">
        <v>0</v>
      </c>
      <c r="DS13" s="48" t="s">
        <v>309</v>
      </c>
      <c r="DT13" s="48">
        <v>0</v>
      </c>
      <c r="DU13" s="48">
        <v>1</v>
      </c>
      <c r="DV13" s="48">
        <v>1</v>
      </c>
      <c r="DW13" s="48" t="s">
        <v>139</v>
      </c>
      <c r="DX13" s="48">
        <v>0</v>
      </c>
      <c r="DY13" s="48">
        <v>0</v>
      </c>
      <c r="DZ13" s="48">
        <v>0</v>
      </c>
      <c r="EA13" s="48" t="s">
        <v>139</v>
      </c>
      <c r="EB13" s="48">
        <v>0</v>
      </c>
      <c r="EC13" s="48">
        <v>0</v>
      </c>
      <c r="ED13" s="48">
        <v>0</v>
      </c>
      <c r="EE13" s="48" t="s">
        <v>139</v>
      </c>
      <c r="EF13" s="48">
        <v>0</v>
      </c>
      <c r="EG13" s="48">
        <v>0</v>
      </c>
      <c r="EH13" s="48">
        <v>0</v>
      </c>
      <c r="EI13" s="48" t="s">
        <v>139</v>
      </c>
      <c r="EJ13" s="48">
        <v>0</v>
      </c>
      <c r="EK13" s="48">
        <v>0</v>
      </c>
      <c r="EL13" s="48">
        <v>0</v>
      </c>
      <c r="EM13" s="48" t="s">
        <v>139</v>
      </c>
      <c r="EN13" s="48">
        <v>0</v>
      </c>
      <c r="EO13" s="48">
        <v>0</v>
      </c>
      <c r="EP13" s="48">
        <v>0</v>
      </c>
      <c r="EQ13" s="48" t="s">
        <v>139</v>
      </c>
      <c r="ER13" s="48">
        <v>0</v>
      </c>
      <c r="ES13" s="48">
        <v>0</v>
      </c>
      <c r="ET13" s="48">
        <v>0</v>
      </c>
      <c r="EU13" s="48" t="s">
        <v>139</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310</v>
      </c>
      <c r="C14" s="47" t="s">
        <v>311</v>
      </c>
      <c r="D14" s="48">
        <v>0</v>
      </c>
      <c r="E14" s="48">
        <v>0</v>
      </c>
      <c r="F14" s="48">
        <v>0</v>
      </c>
      <c r="G14" s="48">
        <v>0</v>
      </c>
      <c r="H14" s="48">
        <v>0</v>
      </c>
      <c r="I14" s="48">
        <v>0</v>
      </c>
      <c r="J14" s="48">
        <v>2</v>
      </c>
      <c r="K14" s="48">
        <v>4</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2</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2</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2</v>
      </c>
      <c r="BV14" s="48">
        <v>0</v>
      </c>
      <c r="BW14" s="48">
        <v>0</v>
      </c>
      <c r="BX14" s="48">
        <v>2</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4</v>
      </c>
      <c r="CQ14" s="73" t="s">
        <v>139</v>
      </c>
      <c r="CR14" s="73" t="s">
        <v>139</v>
      </c>
      <c r="CS14" s="48">
        <v>0</v>
      </c>
      <c r="CT14" s="73" t="s">
        <v>139</v>
      </c>
      <c r="CU14" s="73" t="s">
        <v>139</v>
      </c>
      <c r="CV14" s="48">
        <v>3</v>
      </c>
      <c r="CW14" s="73" t="s">
        <v>139</v>
      </c>
      <c r="CX14" s="73" t="s">
        <v>139</v>
      </c>
      <c r="CY14" s="48">
        <v>0</v>
      </c>
      <c r="CZ14" s="73" t="s">
        <v>139</v>
      </c>
      <c r="DA14" s="73" t="s">
        <v>139</v>
      </c>
      <c r="DB14" s="48">
        <v>2</v>
      </c>
      <c r="DC14" s="73" t="s">
        <v>139</v>
      </c>
      <c r="DD14" s="73" t="s">
        <v>139</v>
      </c>
      <c r="DE14" s="48">
        <v>0</v>
      </c>
      <c r="DF14" s="48">
        <v>0</v>
      </c>
      <c r="DG14" s="48">
        <v>0</v>
      </c>
      <c r="DH14" s="48">
        <v>0</v>
      </c>
      <c r="DI14" s="48">
        <v>0</v>
      </c>
      <c r="DJ14" s="48">
        <v>0</v>
      </c>
      <c r="DK14" s="48" t="s">
        <v>312</v>
      </c>
      <c r="DL14" s="48">
        <v>0</v>
      </c>
      <c r="DM14" s="48">
        <v>0</v>
      </c>
      <c r="DN14" s="48">
        <v>0</v>
      </c>
      <c r="DO14" s="48" t="s">
        <v>139</v>
      </c>
      <c r="DP14" s="48">
        <v>0</v>
      </c>
      <c r="DQ14" s="48">
        <v>0</v>
      </c>
      <c r="DR14" s="48">
        <v>0</v>
      </c>
      <c r="DS14" s="48" t="s">
        <v>139</v>
      </c>
      <c r="DT14" s="48">
        <v>0</v>
      </c>
      <c r="DU14" s="48">
        <v>0</v>
      </c>
      <c r="DV14" s="48">
        <v>0</v>
      </c>
      <c r="DW14" s="48" t="s">
        <v>139</v>
      </c>
      <c r="DX14" s="48">
        <v>0</v>
      </c>
      <c r="DY14" s="48">
        <v>0</v>
      </c>
      <c r="DZ14" s="48">
        <v>0</v>
      </c>
      <c r="EA14" s="48" t="s">
        <v>139</v>
      </c>
      <c r="EB14" s="48">
        <v>0</v>
      </c>
      <c r="EC14" s="48">
        <v>0</v>
      </c>
      <c r="ED14" s="48">
        <v>0</v>
      </c>
      <c r="EE14" s="48" t="s">
        <v>139</v>
      </c>
      <c r="EF14" s="48">
        <v>0</v>
      </c>
      <c r="EG14" s="48">
        <v>0</v>
      </c>
      <c r="EH14" s="48">
        <v>0</v>
      </c>
      <c r="EI14" s="48" t="s">
        <v>139</v>
      </c>
      <c r="EJ14" s="48">
        <v>0</v>
      </c>
      <c r="EK14" s="48">
        <v>0</v>
      </c>
      <c r="EL14" s="48">
        <v>0</v>
      </c>
      <c r="EM14" s="48" t="s">
        <v>139</v>
      </c>
      <c r="EN14" s="48">
        <v>0</v>
      </c>
      <c r="EO14" s="48">
        <v>0</v>
      </c>
      <c r="EP14" s="48">
        <v>0</v>
      </c>
      <c r="EQ14" s="48" t="s">
        <v>139</v>
      </c>
      <c r="ER14" s="48">
        <v>0</v>
      </c>
      <c r="ES14" s="48">
        <v>0</v>
      </c>
      <c r="ET14" s="48">
        <v>0</v>
      </c>
      <c r="EU14" s="48" t="s">
        <v>139</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t="s">
        <v>127</v>
      </c>
      <c r="B15" s="46" t="s">
        <v>313</v>
      </c>
      <c r="C15" s="47" t="s">
        <v>314</v>
      </c>
      <c r="D15" s="48">
        <v>0</v>
      </c>
      <c r="E15" s="48">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0</v>
      </c>
      <c r="CH15" s="48">
        <v>0</v>
      </c>
      <c r="CI15" s="48">
        <v>0</v>
      </c>
      <c r="CJ15" s="48">
        <v>0</v>
      </c>
      <c r="CK15" s="48">
        <v>0</v>
      </c>
      <c r="CL15" s="48">
        <v>0</v>
      </c>
      <c r="CM15" s="48">
        <v>0</v>
      </c>
      <c r="CN15" s="48">
        <v>0</v>
      </c>
      <c r="CO15" s="48">
        <v>0</v>
      </c>
      <c r="CP15" s="48">
        <v>0</v>
      </c>
      <c r="CQ15" s="73" t="s">
        <v>139</v>
      </c>
      <c r="CR15" s="73" t="s">
        <v>139</v>
      </c>
      <c r="CS15" s="48">
        <v>0</v>
      </c>
      <c r="CT15" s="73" t="s">
        <v>139</v>
      </c>
      <c r="CU15" s="73" t="s">
        <v>139</v>
      </c>
      <c r="CV15" s="48">
        <v>2</v>
      </c>
      <c r="CW15" s="73" t="s">
        <v>139</v>
      </c>
      <c r="CX15" s="73" t="s">
        <v>139</v>
      </c>
      <c r="CY15" s="48">
        <v>0</v>
      </c>
      <c r="CZ15" s="73" t="s">
        <v>139</v>
      </c>
      <c r="DA15" s="73" t="s">
        <v>139</v>
      </c>
      <c r="DB15" s="48">
        <v>2</v>
      </c>
      <c r="DC15" s="73" t="s">
        <v>139</v>
      </c>
      <c r="DD15" s="73" t="s">
        <v>139</v>
      </c>
      <c r="DE15" s="48">
        <v>0</v>
      </c>
      <c r="DF15" s="48">
        <v>0</v>
      </c>
      <c r="DG15" s="48">
        <v>0</v>
      </c>
      <c r="DH15" s="48">
        <v>0</v>
      </c>
      <c r="DI15" s="48">
        <v>0</v>
      </c>
      <c r="DJ15" s="48">
        <v>0</v>
      </c>
      <c r="DK15" s="48" t="s">
        <v>315</v>
      </c>
      <c r="DL15" s="48">
        <v>1</v>
      </c>
      <c r="DM15" s="48">
        <v>0</v>
      </c>
      <c r="DN15" s="48">
        <v>0</v>
      </c>
      <c r="DO15" s="48" t="s">
        <v>139</v>
      </c>
      <c r="DP15" s="48">
        <v>0</v>
      </c>
      <c r="DQ15" s="48">
        <v>0</v>
      </c>
      <c r="DR15" s="48">
        <v>0</v>
      </c>
      <c r="DS15" s="48" t="s">
        <v>139</v>
      </c>
      <c r="DT15" s="48">
        <v>0</v>
      </c>
      <c r="DU15" s="48">
        <v>0</v>
      </c>
      <c r="DV15" s="48">
        <v>0</v>
      </c>
      <c r="DW15" s="48" t="s">
        <v>139</v>
      </c>
      <c r="DX15" s="48">
        <v>0</v>
      </c>
      <c r="DY15" s="48">
        <v>0</v>
      </c>
      <c r="DZ15" s="48">
        <v>0</v>
      </c>
      <c r="EA15" s="48" t="s">
        <v>139</v>
      </c>
      <c r="EB15" s="48">
        <v>0</v>
      </c>
      <c r="EC15" s="48">
        <v>0</v>
      </c>
      <c r="ED15" s="48">
        <v>0</v>
      </c>
      <c r="EE15" s="48" t="s">
        <v>139</v>
      </c>
      <c r="EF15" s="48">
        <v>0</v>
      </c>
      <c r="EG15" s="48">
        <v>0</v>
      </c>
      <c r="EH15" s="48">
        <v>0</v>
      </c>
      <c r="EI15" s="48" t="s">
        <v>139</v>
      </c>
      <c r="EJ15" s="48">
        <v>0</v>
      </c>
      <c r="EK15" s="48">
        <v>0</v>
      </c>
      <c r="EL15" s="48">
        <v>0</v>
      </c>
      <c r="EM15" s="48" t="s">
        <v>139</v>
      </c>
      <c r="EN15" s="48">
        <v>0</v>
      </c>
      <c r="EO15" s="48">
        <v>0</v>
      </c>
      <c r="EP15" s="48">
        <v>0</v>
      </c>
      <c r="EQ15" s="48" t="s">
        <v>139</v>
      </c>
      <c r="ER15" s="48">
        <v>0</v>
      </c>
      <c r="ES15" s="48">
        <v>0</v>
      </c>
      <c r="ET15" s="48">
        <v>0</v>
      </c>
      <c r="EU15" s="48" t="s">
        <v>139</v>
      </c>
      <c r="EV15" s="48">
        <v>0</v>
      </c>
      <c r="EW15" s="48">
        <v>0</v>
      </c>
      <c r="EX15" s="48">
        <v>0</v>
      </c>
      <c r="EY15" s="48">
        <v>0</v>
      </c>
      <c r="EZ15" s="48">
        <v>0</v>
      </c>
      <c r="FA15" s="48">
        <v>0</v>
      </c>
      <c r="FB15" s="48">
        <v>0</v>
      </c>
      <c r="FC15" s="48">
        <v>0</v>
      </c>
      <c r="FD15" s="48">
        <v>0</v>
      </c>
      <c r="FE15" s="48">
        <v>0</v>
      </c>
      <c r="FF15" s="48">
        <v>0</v>
      </c>
      <c r="FG15" s="48">
        <v>0</v>
      </c>
      <c r="FH15" s="48">
        <v>0</v>
      </c>
      <c r="FI15" s="48">
        <v>0</v>
      </c>
      <c r="FJ15" s="48">
        <v>0</v>
      </c>
      <c r="FK15" s="48">
        <v>0</v>
      </c>
      <c r="FL15" s="48">
        <v>0</v>
      </c>
      <c r="FM15" s="48">
        <v>0</v>
      </c>
      <c r="FN15" s="48">
        <v>0</v>
      </c>
      <c r="FO15" s="48">
        <v>0</v>
      </c>
      <c r="FP15" s="48">
        <v>0</v>
      </c>
      <c r="FQ15" s="48">
        <v>0</v>
      </c>
      <c r="FR15" s="48">
        <v>0</v>
      </c>
      <c r="FS15" s="48">
        <v>0</v>
      </c>
      <c r="FT15" s="48">
        <v>0</v>
      </c>
      <c r="FU15" s="48">
        <v>0</v>
      </c>
      <c r="FV15" s="48">
        <v>0</v>
      </c>
    </row>
    <row r="16" spans="1:178" ht="13.5" customHeight="1">
      <c r="A16" s="45" t="s">
        <v>127</v>
      </c>
      <c r="B16" s="46" t="s">
        <v>316</v>
      </c>
      <c r="C16" s="47" t="s">
        <v>317</v>
      </c>
      <c r="D16" s="48">
        <v>0</v>
      </c>
      <c r="E16" s="48">
        <v>0</v>
      </c>
      <c r="F16" s="48">
        <v>0</v>
      </c>
      <c r="G16" s="48">
        <v>0</v>
      </c>
      <c r="H16" s="48">
        <v>0</v>
      </c>
      <c r="I16" s="48">
        <v>0</v>
      </c>
      <c r="J16" s="48">
        <v>0</v>
      </c>
      <c r="K16" s="48">
        <v>0</v>
      </c>
      <c r="L16" s="48">
        <v>0</v>
      </c>
      <c r="M16" s="48">
        <v>0</v>
      </c>
      <c r="N16" s="48">
        <v>0</v>
      </c>
      <c r="O16" s="48">
        <v>0</v>
      </c>
      <c r="P16" s="48">
        <v>0</v>
      </c>
      <c r="Q16" s="48">
        <v>0</v>
      </c>
      <c r="R16" s="48">
        <v>0</v>
      </c>
      <c r="S16" s="48">
        <v>0</v>
      </c>
      <c r="T16" s="48">
        <v>3</v>
      </c>
      <c r="U16" s="48">
        <v>26</v>
      </c>
      <c r="V16" s="48">
        <v>0</v>
      </c>
      <c r="W16" s="48">
        <v>0</v>
      </c>
      <c r="X16" s="48">
        <v>0</v>
      </c>
      <c r="Y16" s="48">
        <v>0</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v>0</v>
      </c>
      <c r="CH16" s="48">
        <v>0</v>
      </c>
      <c r="CI16" s="48">
        <v>0</v>
      </c>
      <c r="CJ16" s="48">
        <v>0</v>
      </c>
      <c r="CK16" s="48">
        <v>0</v>
      </c>
      <c r="CL16" s="48">
        <v>1</v>
      </c>
      <c r="CM16" s="48">
        <v>0</v>
      </c>
      <c r="CN16" s="48">
        <v>0</v>
      </c>
      <c r="CO16" s="48">
        <v>0</v>
      </c>
      <c r="CP16" s="48">
        <v>4</v>
      </c>
      <c r="CQ16" s="73" t="s">
        <v>139</v>
      </c>
      <c r="CR16" s="73" t="s">
        <v>139</v>
      </c>
      <c r="CS16" s="48">
        <v>2</v>
      </c>
      <c r="CT16" s="73" t="s">
        <v>139</v>
      </c>
      <c r="CU16" s="73" t="s">
        <v>139</v>
      </c>
      <c r="CV16" s="48">
        <v>1</v>
      </c>
      <c r="CW16" s="73" t="s">
        <v>139</v>
      </c>
      <c r="CX16" s="73" t="s">
        <v>139</v>
      </c>
      <c r="CY16" s="48">
        <v>0</v>
      </c>
      <c r="CZ16" s="73" t="s">
        <v>139</v>
      </c>
      <c r="DA16" s="73" t="s">
        <v>139</v>
      </c>
      <c r="DB16" s="48">
        <v>1</v>
      </c>
      <c r="DC16" s="73" t="s">
        <v>139</v>
      </c>
      <c r="DD16" s="73" t="s">
        <v>139</v>
      </c>
      <c r="DE16" s="48">
        <v>0</v>
      </c>
      <c r="DF16" s="48">
        <v>0</v>
      </c>
      <c r="DG16" s="48">
        <v>0</v>
      </c>
      <c r="DH16" s="48">
        <v>0</v>
      </c>
      <c r="DI16" s="48">
        <v>0</v>
      </c>
      <c r="DJ16" s="48">
        <v>0</v>
      </c>
      <c r="DK16" s="48" t="s">
        <v>139</v>
      </c>
      <c r="DL16" s="48">
        <v>0</v>
      </c>
      <c r="DM16" s="48">
        <v>0</v>
      </c>
      <c r="DN16" s="48">
        <v>0</v>
      </c>
      <c r="DO16" s="48" t="s">
        <v>139</v>
      </c>
      <c r="DP16" s="48">
        <v>0</v>
      </c>
      <c r="DQ16" s="48">
        <v>0</v>
      </c>
      <c r="DR16" s="48">
        <v>0</v>
      </c>
      <c r="DS16" s="48" t="s">
        <v>139</v>
      </c>
      <c r="DT16" s="48">
        <v>0</v>
      </c>
      <c r="DU16" s="48">
        <v>0</v>
      </c>
      <c r="DV16" s="48">
        <v>0</v>
      </c>
      <c r="DW16" s="48" t="s">
        <v>139</v>
      </c>
      <c r="DX16" s="48">
        <v>0</v>
      </c>
      <c r="DY16" s="48">
        <v>0</v>
      </c>
      <c r="DZ16" s="48">
        <v>0</v>
      </c>
      <c r="EA16" s="48" t="s">
        <v>139</v>
      </c>
      <c r="EB16" s="48">
        <v>0</v>
      </c>
      <c r="EC16" s="48">
        <v>0</v>
      </c>
      <c r="ED16" s="48">
        <v>0</v>
      </c>
      <c r="EE16" s="48" t="s">
        <v>139</v>
      </c>
      <c r="EF16" s="48">
        <v>0</v>
      </c>
      <c r="EG16" s="48">
        <v>0</v>
      </c>
      <c r="EH16" s="48">
        <v>0</v>
      </c>
      <c r="EI16" s="48" t="s">
        <v>139</v>
      </c>
      <c r="EJ16" s="48">
        <v>0</v>
      </c>
      <c r="EK16" s="48">
        <v>0</v>
      </c>
      <c r="EL16" s="48">
        <v>0</v>
      </c>
      <c r="EM16" s="48" t="s">
        <v>139</v>
      </c>
      <c r="EN16" s="48">
        <v>0</v>
      </c>
      <c r="EO16" s="48">
        <v>0</v>
      </c>
      <c r="EP16" s="48">
        <v>0</v>
      </c>
      <c r="EQ16" s="48" t="s">
        <v>139</v>
      </c>
      <c r="ER16" s="48">
        <v>0</v>
      </c>
      <c r="ES16" s="48">
        <v>0</v>
      </c>
      <c r="ET16" s="48">
        <v>0</v>
      </c>
      <c r="EU16" s="48" t="s">
        <v>139</v>
      </c>
      <c r="EV16" s="48">
        <v>0</v>
      </c>
      <c r="EW16" s="48">
        <v>0</v>
      </c>
      <c r="EX16" s="48">
        <v>0</v>
      </c>
      <c r="EY16" s="48">
        <v>0</v>
      </c>
      <c r="EZ16" s="48">
        <v>0</v>
      </c>
      <c r="FA16" s="48">
        <v>0</v>
      </c>
      <c r="FB16" s="48">
        <v>0</v>
      </c>
      <c r="FC16" s="48">
        <v>0</v>
      </c>
      <c r="FD16" s="48">
        <v>0</v>
      </c>
      <c r="FE16" s="48">
        <v>0</v>
      </c>
      <c r="FF16" s="48">
        <v>0</v>
      </c>
      <c r="FG16" s="48">
        <v>0</v>
      </c>
      <c r="FH16" s="48">
        <v>0</v>
      </c>
      <c r="FI16" s="48">
        <v>0</v>
      </c>
      <c r="FJ16" s="48">
        <v>0</v>
      </c>
      <c r="FK16" s="48">
        <v>0</v>
      </c>
      <c r="FL16" s="48">
        <v>0</v>
      </c>
      <c r="FM16" s="48">
        <v>0</v>
      </c>
      <c r="FN16" s="48">
        <v>0</v>
      </c>
      <c r="FO16" s="48">
        <v>0</v>
      </c>
      <c r="FP16" s="48">
        <v>0</v>
      </c>
      <c r="FQ16" s="48">
        <v>0</v>
      </c>
      <c r="FR16" s="48">
        <v>0</v>
      </c>
      <c r="FS16" s="48">
        <v>0</v>
      </c>
      <c r="FT16" s="48">
        <v>0</v>
      </c>
      <c r="FU16" s="48">
        <v>0</v>
      </c>
      <c r="FV16" s="48">
        <v>0</v>
      </c>
    </row>
    <row r="17" spans="1:178" ht="13.5" customHeight="1">
      <c r="A17" s="45" t="s">
        <v>127</v>
      </c>
      <c r="B17" s="46" t="s">
        <v>318</v>
      </c>
      <c r="C17" s="47" t="s">
        <v>319</v>
      </c>
      <c r="D17" s="48">
        <v>0</v>
      </c>
      <c r="E17" s="48">
        <v>0</v>
      </c>
      <c r="F17" s="48">
        <v>0</v>
      </c>
      <c r="G17" s="48">
        <v>0</v>
      </c>
      <c r="H17" s="48">
        <v>0</v>
      </c>
      <c r="I17" s="48">
        <v>0</v>
      </c>
      <c r="J17" s="48">
        <v>0</v>
      </c>
      <c r="K17" s="48">
        <v>0</v>
      </c>
      <c r="L17" s="48">
        <v>0</v>
      </c>
      <c r="M17" s="48">
        <v>0</v>
      </c>
      <c r="N17" s="48">
        <v>0</v>
      </c>
      <c r="O17" s="48">
        <v>0</v>
      </c>
      <c r="P17" s="48">
        <v>0</v>
      </c>
      <c r="Q17" s="48">
        <v>0</v>
      </c>
      <c r="R17" s="48">
        <v>0</v>
      </c>
      <c r="S17" s="48">
        <v>0</v>
      </c>
      <c r="T17" s="48">
        <v>155</v>
      </c>
      <c r="U17" s="48">
        <v>1257</v>
      </c>
      <c r="V17" s="48">
        <v>0</v>
      </c>
      <c r="W17" s="48">
        <v>0</v>
      </c>
      <c r="X17" s="48">
        <v>0</v>
      </c>
      <c r="Y17" s="48">
        <v>0</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v>0</v>
      </c>
      <c r="CH17" s="48">
        <v>0</v>
      </c>
      <c r="CI17" s="48">
        <v>0</v>
      </c>
      <c r="CJ17" s="48">
        <v>0</v>
      </c>
      <c r="CK17" s="48">
        <v>0</v>
      </c>
      <c r="CL17" s="48">
        <v>0</v>
      </c>
      <c r="CM17" s="48">
        <v>0</v>
      </c>
      <c r="CN17" s="48">
        <v>0</v>
      </c>
      <c r="CO17" s="48">
        <v>0</v>
      </c>
      <c r="CP17" s="48">
        <v>0</v>
      </c>
      <c r="CQ17" s="73" t="s">
        <v>139</v>
      </c>
      <c r="CR17" s="73" t="s">
        <v>139</v>
      </c>
      <c r="CS17" s="48">
        <v>0</v>
      </c>
      <c r="CT17" s="73" t="s">
        <v>139</v>
      </c>
      <c r="CU17" s="73" t="s">
        <v>139</v>
      </c>
      <c r="CV17" s="48">
        <v>0</v>
      </c>
      <c r="CW17" s="73" t="s">
        <v>139</v>
      </c>
      <c r="CX17" s="73" t="s">
        <v>139</v>
      </c>
      <c r="CY17" s="48">
        <v>0</v>
      </c>
      <c r="CZ17" s="73" t="s">
        <v>139</v>
      </c>
      <c r="DA17" s="73" t="s">
        <v>139</v>
      </c>
      <c r="DB17" s="48">
        <v>0</v>
      </c>
      <c r="DC17" s="73" t="s">
        <v>139</v>
      </c>
      <c r="DD17" s="73" t="s">
        <v>139</v>
      </c>
      <c r="DE17" s="48">
        <v>0</v>
      </c>
      <c r="DF17" s="48">
        <v>0</v>
      </c>
      <c r="DG17" s="48">
        <v>0</v>
      </c>
      <c r="DH17" s="48">
        <v>0</v>
      </c>
      <c r="DI17" s="48">
        <v>0</v>
      </c>
      <c r="DJ17" s="48">
        <v>0</v>
      </c>
      <c r="DK17" s="48" t="s">
        <v>139</v>
      </c>
      <c r="DL17" s="48">
        <v>0</v>
      </c>
      <c r="DM17" s="48">
        <v>0</v>
      </c>
      <c r="DN17" s="48">
        <v>0</v>
      </c>
      <c r="DO17" s="48" t="s">
        <v>139</v>
      </c>
      <c r="DP17" s="48">
        <v>0</v>
      </c>
      <c r="DQ17" s="48">
        <v>0</v>
      </c>
      <c r="DR17" s="48">
        <v>0</v>
      </c>
      <c r="DS17" s="48" t="s">
        <v>139</v>
      </c>
      <c r="DT17" s="48">
        <v>0</v>
      </c>
      <c r="DU17" s="48">
        <v>0</v>
      </c>
      <c r="DV17" s="48">
        <v>0</v>
      </c>
      <c r="DW17" s="48" t="s">
        <v>139</v>
      </c>
      <c r="DX17" s="48">
        <v>0</v>
      </c>
      <c r="DY17" s="48">
        <v>0</v>
      </c>
      <c r="DZ17" s="48">
        <v>0</v>
      </c>
      <c r="EA17" s="48" t="s">
        <v>139</v>
      </c>
      <c r="EB17" s="48">
        <v>0</v>
      </c>
      <c r="EC17" s="48">
        <v>0</v>
      </c>
      <c r="ED17" s="48">
        <v>0</v>
      </c>
      <c r="EE17" s="48" t="s">
        <v>139</v>
      </c>
      <c r="EF17" s="48">
        <v>0</v>
      </c>
      <c r="EG17" s="48">
        <v>0</v>
      </c>
      <c r="EH17" s="48">
        <v>0</v>
      </c>
      <c r="EI17" s="48" t="s">
        <v>139</v>
      </c>
      <c r="EJ17" s="48">
        <v>0</v>
      </c>
      <c r="EK17" s="48">
        <v>0</v>
      </c>
      <c r="EL17" s="48">
        <v>0</v>
      </c>
      <c r="EM17" s="48" t="s">
        <v>139</v>
      </c>
      <c r="EN17" s="48">
        <v>0</v>
      </c>
      <c r="EO17" s="48">
        <v>0</v>
      </c>
      <c r="EP17" s="48">
        <v>0</v>
      </c>
      <c r="EQ17" s="48" t="s">
        <v>139</v>
      </c>
      <c r="ER17" s="48">
        <v>0</v>
      </c>
      <c r="ES17" s="48">
        <v>0</v>
      </c>
      <c r="ET17" s="48">
        <v>0</v>
      </c>
      <c r="EU17" s="48" t="s">
        <v>139</v>
      </c>
      <c r="EV17" s="48">
        <v>0</v>
      </c>
      <c r="EW17" s="48">
        <v>0</v>
      </c>
      <c r="EX17" s="48">
        <v>0</v>
      </c>
      <c r="EY17" s="48">
        <v>0</v>
      </c>
      <c r="EZ17" s="48">
        <v>0</v>
      </c>
      <c r="FA17" s="48">
        <v>0</v>
      </c>
      <c r="FB17" s="48">
        <v>0</v>
      </c>
      <c r="FC17" s="48">
        <v>0</v>
      </c>
      <c r="FD17" s="48">
        <v>0</v>
      </c>
      <c r="FE17" s="48">
        <v>0</v>
      </c>
      <c r="FF17" s="48">
        <v>0</v>
      </c>
      <c r="FG17" s="48">
        <v>0</v>
      </c>
      <c r="FH17" s="48">
        <v>0</v>
      </c>
      <c r="FI17" s="48">
        <v>0</v>
      </c>
      <c r="FJ17" s="48">
        <v>0</v>
      </c>
      <c r="FK17" s="48">
        <v>1</v>
      </c>
      <c r="FL17" s="48">
        <v>2</v>
      </c>
      <c r="FM17" s="48">
        <v>0</v>
      </c>
      <c r="FN17" s="48">
        <v>0</v>
      </c>
      <c r="FO17" s="48">
        <v>0</v>
      </c>
      <c r="FP17" s="48">
        <v>0</v>
      </c>
      <c r="FQ17" s="48">
        <v>0</v>
      </c>
      <c r="FR17" s="48">
        <v>0</v>
      </c>
      <c r="FS17" s="48">
        <v>0</v>
      </c>
      <c r="FT17" s="48">
        <v>0</v>
      </c>
      <c r="FU17" s="48">
        <v>0</v>
      </c>
      <c r="FV17" s="48">
        <v>0</v>
      </c>
    </row>
    <row r="18" spans="1:178" ht="13.5" customHeight="1">
      <c r="A18" s="45" t="s">
        <v>127</v>
      </c>
      <c r="B18" s="46" t="s">
        <v>320</v>
      </c>
      <c r="C18" s="47" t="s">
        <v>321</v>
      </c>
      <c r="D18" s="48">
        <v>0</v>
      </c>
      <c r="E18" s="48">
        <v>0</v>
      </c>
      <c r="F18" s="48">
        <v>0</v>
      </c>
      <c r="G18" s="48">
        <v>0</v>
      </c>
      <c r="H18" s="48">
        <v>0</v>
      </c>
      <c r="I18" s="48">
        <v>0</v>
      </c>
      <c r="J18" s="48">
        <v>0</v>
      </c>
      <c r="K18" s="48">
        <v>0</v>
      </c>
      <c r="L18" s="48">
        <v>0</v>
      </c>
      <c r="M18" s="48">
        <v>0</v>
      </c>
      <c r="N18" s="48">
        <v>0</v>
      </c>
      <c r="O18" s="48">
        <v>0</v>
      </c>
      <c r="P18" s="48">
        <v>0</v>
      </c>
      <c r="Q18" s="48">
        <v>0</v>
      </c>
      <c r="R18" s="48">
        <v>0</v>
      </c>
      <c r="S18" s="48">
        <v>0</v>
      </c>
      <c r="T18" s="48">
        <v>0</v>
      </c>
      <c r="U18" s="48">
        <v>0</v>
      </c>
      <c r="V18" s="48">
        <v>0</v>
      </c>
      <c r="W18" s="48">
        <v>0</v>
      </c>
      <c r="X18" s="48">
        <v>0</v>
      </c>
      <c r="Y18" s="48">
        <v>0</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v>0</v>
      </c>
      <c r="CH18" s="48">
        <v>0</v>
      </c>
      <c r="CI18" s="48">
        <v>0</v>
      </c>
      <c r="CJ18" s="48">
        <v>0</v>
      </c>
      <c r="CK18" s="48">
        <v>0</v>
      </c>
      <c r="CL18" s="48">
        <v>0</v>
      </c>
      <c r="CM18" s="48">
        <v>0</v>
      </c>
      <c r="CN18" s="48">
        <v>0</v>
      </c>
      <c r="CO18" s="48">
        <v>0</v>
      </c>
      <c r="CP18" s="48">
        <v>0</v>
      </c>
      <c r="CQ18" s="73" t="s">
        <v>139</v>
      </c>
      <c r="CR18" s="73" t="s">
        <v>139</v>
      </c>
      <c r="CS18" s="48">
        <v>0</v>
      </c>
      <c r="CT18" s="73" t="s">
        <v>139</v>
      </c>
      <c r="CU18" s="73" t="s">
        <v>139</v>
      </c>
      <c r="CV18" s="48">
        <v>0</v>
      </c>
      <c r="CW18" s="73" t="s">
        <v>139</v>
      </c>
      <c r="CX18" s="73" t="s">
        <v>139</v>
      </c>
      <c r="CY18" s="48">
        <v>0</v>
      </c>
      <c r="CZ18" s="73" t="s">
        <v>139</v>
      </c>
      <c r="DA18" s="73" t="s">
        <v>139</v>
      </c>
      <c r="DB18" s="48">
        <v>0</v>
      </c>
      <c r="DC18" s="73" t="s">
        <v>139</v>
      </c>
      <c r="DD18" s="73" t="s">
        <v>139</v>
      </c>
      <c r="DE18" s="48">
        <v>0</v>
      </c>
      <c r="DF18" s="48">
        <v>0</v>
      </c>
      <c r="DG18" s="48">
        <v>0</v>
      </c>
      <c r="DH18" s="48">
        <v>0</v>
      </c>
      <c r="DI18" s="48">
        <v>0</v>
      </c>
      <c r="DJ18" s="48">
        <v>0</v>
      </c>
      <c r="DK18" s="48" t="s">
        <v>139</v>
      </c>
      <c r="DL18" s="48">
        <v>0</v>
      </c>
      <c r="DM18" s="48">
        <v>0</v>
      </c>
      <c r="DN18" s="48">
        <v>0</v>
      </c>
      <c r="DO18" s="48" t="s">
        <v>139</v>
      </c>
      <c r="DP18" s="48">
        <v>0</v>
      </c>
      <c r="DQ18" s="48">
        <v>0</v>
      </c>
      <c r="DR18" s="48">
        <v>0</v>
      </c>
      <c r="DS18" s="48" t="s">
        <v>139</v>
      </c>
      <c r="DT18" s="48">
        <v>0</v>
      </c>
      <c r="DU18" s="48">
        <v>0</v>
      </c>
      <c r="DV18" s="48">
        <v>0</v>
      </c>
      <c r="DW18" s="48" t="s">
        <v>139</v>
      </c>
      <c r="DX18" s="48">
        <v>0</v>
      </c>
      <c r="DY18" s="48">
        <v>0</v>
      </c>
      <c r="DZ18" s="48">
        <v>0</v>
      </c>
      <c r="EA18" s="48" t="s">
        <v>139</v>
      </c>
      <c r="EB18" s="48">
        <v>0</v>
      </c>
      <c r="EC18" s="48">
        <v>0</v>
      </c>
      <c r="ED18" s="48">
        <v>0</v>
      </c>
      <c r="EE18" s="48" t="s">
        <v>139</v>
      </c>
      <c r="EF18" s="48">
        <v>0</v>
      </c>
      <c r="EG18" s="48">
        <v>0</v>
      </c>
      <c r="EH18" s="48">
        <v>0</v>
      </c>
      <c r="EI18" s="48" t="s">
        <v>139</v>
      </c>
      <c r="EJ18" s="48">
        <v>0</v>
      </c>
      <c r="EK18" s="48">
        <v>0</v>
      </c>
      <c r="EL18" s="48">
        <v>0</v>
      </c>
      <c r="EM18" s="48" t="s">
        <v>139</v>
      </c>
      <c r="EN18" s="48">
        <v>0</v>
      </c>
      <c r="EO18" s="48">
        <v>0</v>
      </c>
      <c r="EP18" s="48">
        <v>0</v>
      </c>
      <c r="EQ18" s="48" t="s">
        <v>139</v>
      </c>
      <c r="ER18" s="48">
        <v>0</v>
      </c>
      <c r="ES18" s="48">
        <v>0</v>
      </c>
      <c r="ET18" s="48">
        <v>0</v>
      </c>
      <c r="EU18" s="48" t="s">
        <v>139</v>
      </c>
      <c r="EV18" s="48">
        <v>0</v>
      </c>
      <c r="EW18" s="48">
        <v>0</v>
      </c>
      <c r="EX18" s="48">
        <v>0</v>
      </c>
      <c r="EY18" s="48">
        <v>0</v>
      </c>
      <c r="EZ18" s="48">
        <v>0</v>
      </c>
      <c r="FA18" s="48">
        <v>0</v>
      </c>
      <c r="FB18" s="48">
        <v>0</v>
      </c>
      <c r="FC18" s="48">
        <v>0</v>
      </c>
      <c r="FD18" s="48">
        <v>0</v>
      </c>
      <c r="FE18" s="48">
        <v>0</v>
      </c>
      <c r="FF18" s="48">
        <v>0</v>
      </c>
      <c r="FG18" s="48">
        <v>0</v>
      </c>
      <c r="FH18" s="48">
        <v>0</v>
      </c>
      <c r="FI18" s="48">
        <v>0</v>
      </c>
      <c r="FJ18" s="48">
        <v>0</v>
      </c>
      <c r="FK18" s="48">
        <v>0</v>
      </c>
      <c r="FL18" s="48">
        <v>0</v>
      </c>
      <c r="FM18" s="48">
        <v>0</v>
      </c>
      <c r="FN18" s="48">
        <v>0</v>
      </c>
      <c r="FO18" s="48">
        <v>0</v>
      </c>
      <c r="FP18" s="48">
        <v>0</v>
      </c>
      <c r="FQ18" s="48">
        <v>0</v>
      </c>
      <c r="FR18" s="48">
        <v>0</v>
      </c>
      <c r="FS18" s="48">
        <v>0</v>
      </c>
      <c r="FT18" s="48">
        <v>0</v>
      </c>
      <c r="FU18" s="48">
        <v>0</v>
      </c>
      <c r="FV18" s="48">
        <v>0</v>
      </c>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8">
    <sortCondition ref="A8:A18"/>
    <sortCondition ref="B8:B18"/>
    <sortCondition ref="C8:C18"/>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東京都</v>
      </c>
      <c r="B7" s="51" t="str">
        <f>組合状況!B7</f>
        <v>13000</v>
      </c>
      <c r="C7" s="50" t="s">
        <v>52</v>
      </c>
      <c r="D7" s="52">
        <f>SUM(E7:G7)</f>
        <v>754</v>
      </c>
      <c r="E7" s="52">
        <f>SUM(E$8:E$207)</f>
        <v>439</v>
      </c>
      <c r="F7" s="52">
        <f>SUM(F$8:F$207)</f>
        <v>292</v>
      </c>
      <c r="G7" s="52">
        <f>SUM(G$8:G$207)</f>
        <v>23</v>
      </c>
      <c r="H7" s="52">
        <f>SUM(I7:K7)</f>
        <v>7306</v>
      </c>
      <c r="I7" s="52">
        <f>SUM(I$8:I$207)</f>
        <v>7253</v>
      </c>
      <c r="J7" s="52">
        <f>SUM(J$8:J$207)</f>
        <v>52</v>
      </c>
      <c r="K7" s="52">
        <f>SUM(K$8:K$207)</f>
        <v>1</v>
      </c>
      <c r="L7" s="52">
        <f>SUM(M7:O7)</f>
        <v>61</v>
      </c>
      <c r="M7" s="52">
        <f>SUM(M$8:M$207)</f>
        <v>54</v>
      </c>
      <c r="N7" s="52">
        <f>SUM(N$8:N$207)</f>
        <v>6</v>
      </c>
      <c r="O7" s="52">
        <f>SUM(O$8:O$207)</f>
        <v>1</v>
      </c>
      <c r="P7" s="52">
        <f>SUM(Q7:S7)</f>
        <v>1053</v>
      </c>
      <c r="Q7" s="52">
        <f>SUM(Q$8:Q$207)</f>
        <v>1047</v>
      </c>
      <c r="R7" s="52">
        <f>SUM(R$8:R$207)</f>
        <v>6</v>
      </c>
      <c r="S7" s="52">
        <f>SUM(S$8:S$207)</f>
        <v>0</v>
      </c>
    </row>
    <row r="8" spans="1:19" ht="13.5" customHeight="1">
      <c r="A8" s="45" t="s">
        <v>127</v>
      </c>
      <c r="B8" s="46" t="s">
        <v>137</v>
      </c>
      <c r="C8" s="47" t="s">
        <v>138</v>
      </c>
      <c r="D8" s="48">
        <f>SUM(E8:G8)</f>
        <v>0</v>
      </c>
      <c r="E8" s="48">
        <v>0</v>
      </c>
      <c r="F8" s="48">
        <v>0</v>
      </c>
      <c r="G8" s="48">
        <v>0</v>
      </c>
      <c r="H8" s="48">
        <f>SUM(I8:K8)</f>
        <v>0</v>
      </c>
      <c r="I8" s="48">
        <v>0</v>
      </c>
      <c r="J8" s="48">
        <v>0</v>
      </c>
      <c r="K8" s="48">
        <v>0</v>
      </c>
      <c r="L8" s="48">
        <f>SUM(M8:O8)</f>
        <v>0</v>
      </c>
      <c r="M8" s="48">
        <v>0</v>
      </c>
      <c r="N8" s="48">
        <v>0</v>
      </c>
      <c r="O8" s="48">
        <v>0</v>
      </c>
      <c r="P8" s="48">
        <f>SUM(Q8:S8)</f>
        <v>0</v>
      </c>
      <c r="Q8" s="48">
        <v>0</v>
      </c>
      <c r="R8" s="48">
        <v>0</v>
      </c>
      <c r="S8" s="48">
        <v>0</v>
      </c>
    </row>
    <row r="9" spans="1:19" ht="13.5" customHeight="1">
      <c r="A9" s="45" t="s">
        <v>127</v>
      </c>
      <c r="B9" s="46" t="s">
        <v>141</v>
      </c>
      <c r="C9" s="47" t="s">
        <v>142</v>
      </c>
      <c r="D9" s="48">
        <f>SUM(E9:G9)</f>
        <v>0</v>
      </c>
      <c r="E9" s="48">
        <v>0</v>
      </c>
      <c r="F9" s="48">
        <v>0</v>
      </c>
      <c r="G9" s="48">
        <v>0</v>
      </c>
      <c r="H9" s="48">
        <f>SUM(I9:K9)</f>
        <v>300</v>
      </c>
      <c r="I9" s="48">
        <v>300</v>
      </c>
      <c r="J9" s="48">
        <v>0</v>
      </c>
      <c r="K9" s="48">
        <v>0</v>
      </c>
      <c r="L9" s="48">
        <f>SUM(M9:O9)</f>
        <v>0</v>
      </c>
      <c r="M9" s="48">
        <v>0</v>
      </c>
      <c r="N9" s="48">
        <v>0</v>
      </c>
      <c r="O9" s="48">
        <v>0</v>
      </c>
      <c r="P9" s="48">
        <f>SUM(Q9:S9)</f>
        <v>44</v>
      </c>
      <c r="Q9" s="48">
        <v>44</v>
      </c>
      <c r="R9" s="48">
        <v>0</v>
      </c>
      <c r="S9" s="48">
        <v>0</v>
      </c>
    </row>
    <row r="10" spans="1:19" ht="13.5" customHeight="1">
      <c r="A10" s="45" t="s">
        <v>127</v>
      </c>
      <c r="B10" s="46" t="s">
        <v>143</v>
      </c>
      <c r="C10" s="47" t="s">
        <v>144</v>
      </c>
      <c r="D10" s="48">
        <f>SUM(E10:G10)</f>
        <v>18</v>
      </c>
      <c r="E10" s="48">
        <v>10</v>
      </c>
      <c r="F10" s="48">
        <v>8</v>
      </c>
      <c r="G10" s="48">
        <v>0</v>
      </c>
      <c r="H10" s="48">
        <f>SUM(I10:K10)</f>
        <v>303</v>
      </c>
      <c r="I10" s="48">
        <v>303</v>
      </c>
      <c r="J10" s="48">
        <v>0</v>
      </c>
      <c r="K10" s="48">
        <v>0</v>
      </c>
      <c r="L10" s="48">
        <f>SUM(M10:O10)</f>
        <v>0</v>
      </c>
      <c r="M10" s="48">
        <v>0</v>
      </c>
      <c r="N10" s="48">
        <v>0</v>
      </c>
      <c r="O10" s="48">
        <v>0</v>
      </c>
      <c r="P10" s="48">
        <f>SUM(Q10:S10)</f>
        <v>45</v>
      </c>
      <c r="Q10" s="48">
        <v>45</v>
      </c>
      <c r="R10" s="48">
        <v>0</v>
      </c>
      <c r="S10" s="48">
        <v>0</v>
      </c>
    </row>
    <row r="11" spans="1:19" ht="13.5" customHeight="1">
      <c r="A11" s="45" t="s">
        <v>127</v>
      </c>
      <c r="B11" s="46" t="s">
        <v>145</v>
      </c>
      <c r="C11" s="47" t="s">
        <v>146</v>
      </c>
      <c r="D11" s="48">
        <f>SUM(E11:G11)</f>
        <v>5</v>
      </c>
      <c r="E11" s="48">
        <v>5</v>
      </c>
      <c r="F11" s="48">
        <v>0</v>
      </c>
      <c r="G11" s="48">
        <v>0</v>
      </c>
      <c r="H11" s="48">
        <f>SUM(I11:K11)</f>
        <v>311</v>
      </c>
      <c r="I11" s="48">
        <v>311</v>
      </c>
      <c r="J11" s="48">
        <v>0</v>
      </c>
      <c r="K11" s="48">
        <v>0</v>
      </c>
      <c r="L11" s="48">
        <f>SUM(M11:O11)</f>
        <v>0</v>
      </c>
      <c r="M11" s="48">
        <v>0</v>
      </c>
      <c r="N11" s="48">
        <v>0</v>
      </c>
      <c r="O11" s="48">
        <v>0</v>
      </c>
      <c r="P11" s="48">
        <f>SUM(Q11:S11)</f>
        <v>45</v>
      </c>
      <c r="Q11" s="48">
        <v>45</v>
      </c>
      <c r="R11" s="48">
        <v>0</v>
      </c>
      <c r="S11" s="48">
        <v>0</v>
      </c>
    </row>
    <row r="12" spans="1:19" ht="13.5" customHeight="1">
      <c r="A12" s="45" t="s">
        <v>127</v>
      </c>
      <c r="B12" s="46" t="s">
        <v>147</v>
      </c>
      <c r="C12" s="47" t="s">
        <v>148</v>
      </c>
      <c r="D12" s="48">
        <f>SUM(E12:G12)</f>
        <v>0</v>
      </c>
      <c r="E12" s="48">
        <v>0</v>
      </c>
      <c r="F12" s="48">
        <v>0</v>
      </c>
      <c r="G12" s="48">
        <v>0</v>
      </c>
      <c r="H12" s="48">
        <f>SUM(I12:K12)</f>
        <v>311</v>
      </c>
      <c r="I12" s="48">
        <v>311</v>
      </c>
      <c r="J12" s="48">
        <v>0</v>
      </c>
      <c r="K12" s="48">
        <v>0</v>
      </c>
      <c r="L12" s="48">
        <f>SUM(M12:O12)</f>
        <v>0</v>
      </c>
      <c r="M12" s="48">
        <v>0</v>
      </c>
      <c r="N12" s="48">
        <v>0</v>
      </c>
      <c r="O12" s="48">
        <v>0</v>
      </c>
      <c r="P12" s="48">
        <f>SUM(Q12:S12)</f>
        <v>45</v>
      </c>
      <c r="Q12" s="48">
        <v>45</v>
      </c>
      <c r="R12" s="48">
        <v>0</v>
      </c>
      <c r="S12" s="48">
        <v>0</v>
      </c>
    </row>
    <row r="13" spans="1:19" ht="13.5" customHeight="1">
      <c r="A13" s="45" t="s">
        <v>127</v>
      </c>
      <c r="B13" s="46" t="s">
        <v>149</v>
      </c>
      <c r="C13" s="47" t="s">
        <v>150</v>
      </c>
      <c r="D13" s="48">
        <f>SUM(E13:G13)</f>
        <v>17</v>
      </c>
      <c r="E13" s="48">
        <v>4</v>
      </c>
      <c r="F13" s="48">
        <v>12</v>
      </c>
      <c r="G13" s="48">
        <v>1</v>
      </c>
      <c r="H13" s="48">
        <f>SUM(I13:K13)</f>
        <v>268</v>
      </c>
      <c r="I13" s="48">
        <v>268</v>
      </c>
      <c r="J13" s="48">
        <v>0</v>
      </c>
      <c r="K13" s="48">
        <v>0</v>
      </c>
      <c r="L13" s="48">
        <f>SUM(M13:O13)</f>
        <v>0</v>
      </c>
      <c r="M13" s="48">
        <v>0</v>
      </c>
      <c r="N13" s="48">
        <v>0</v>
      </c>
      <c r="O13" s="48">
        <v>0</v>
      </c>
      <c r="P13" s="48">
        <f>SUM(Q13:S13)</f>
        <v>45</v>
      </c>
      <c r="Q13" s="48">
        <v>45</v>
      </c>
      <c r="R13" s="48">
        <v>0</v>
      </c>
      <c r="S13" s="48">
        <v>0</v>
      </c>
    </row>
    <row r="14" spans="1:19" ht="13.5" customHeight="1">
      <c r="A14" s="45" t="s">
        <v>127</v>
      </c>
      <c r="B14" s="46" t="s">
        <v>151</v>
      </c>
      <c r="C14" s="47" t="s">
        <v>152</v>
      </c>
      <c r="D14" s="48">
        <f>SUM(E14:G14)</f>
        <v>22</v>
      </c>
      <c r="E14" s="48">
        <v>10</v>
      </c>
      <c r="F14" s="48">
        <v>11</v>
      </c>
      <c r="G14" s="48">
        <v>1</v>
      </c>
      <c r="H14" s="48">
        <f>SUM(I14:K14)</f>
        <v>281</v>
      </c>
      <c r="I14" s="48">
        <v>281</v>
      </c>
      <c r="J14" s="48">
        <v>0</v>
      </c>
      <c r="K14" s="48">
        <v>0</v>
      </c>
      <c r="L14" s="48">
        <f>SUM(M14:O14)</f>
        <v>0</v>
      </c>
      <c r="M14" s="48">
        <v>0</v>
      </c>
      <c r="N14" s="48">
        <v>0</v>
      </c>
      <c r="O14" s="48">
        <v>0</v>
      </c>
      <c r="P14" s="48">
        <f>SUM(Q14:S14)</f>
        <v>0</v>
      </c>
      <c r="Q14" s="48">
        <v>0</v>
      </c>
      <c r="R14" s="48">
        <v>0</v>
      </c>
      <c r="S14" s="48">
        <v>0</v>
      </c>
    </row>
    <row r="15" spans="1:19" ht="13.5" customHeight="1">
      <c r="A15" s="45" t="s">
        <v>127</v>
      </c>
      <c r="B15" s="46" t="s">
        <v>153</v>
      </c>
      <c r="C15" s="47" t="s">
        <v>154</v>
      </c>
      <c r="D15" s="48">
        <f>SUM(E15:G15)</f>
        <v>22</v>
      </c>
      <c r="E15" s="48">
        <v>11</v>
      </c>
      <c r="F15" s="48">
        <v>10</v>
      </c>
      <c r="G15" s="48">
        <v>1</v>
      </c>
      <c r="H15" s="48">
        <f>SUM(I15:K15)</f>
        <v>250</v>
      </c>
      <c r="I15" s="48">
        <v>248</v>
      </c>
      <c r="J15" s="48">
        <v>2</v>
      </c>
      <c r="K15" s="48">
        <v>0</v>
      </c>
      <c r="L15" s="48">
        <f>SUM(M15:O15)</f>
        <v>0</v>
      </c>
      <c r="M15" s="48">
        <v>0</v>
      </c>
      <c r="N15" s="48">
        <v>0</v>
      </c>
      <c r="O15" s="48">
        <v>0</v>
      </c>
      <c r="P15" s="48">
        <f>SUM(Q15:S15)</f>
        <v>45</v>
      </c>
      <c r="Q15" s="48">
        <v>45</v>
      </c>
      <c r="R15" s="48">
        <v>0</v>
      </c>
      <c r="S15" s="48">
        <v>0</v>
      </c>
    </row>
    <row r="16" spans="1:19" ht="13.5" customHeight="1">
      <c r="A16" s="45" t="s">
        <v>127</v>
      </c>
      <c r="B16" s="46" t="s">
        <v>155</v>
      </c>
      <c r="C16" s="47" t="s">
        <v>156</v>
      </c>
      <c r="D16" s="48">
        <f>SUM(E16:G16)</f>
        <v>15</v>
      </c>
      <c r="E16" s="48">
        <v>7</v>
      </c>
      <c r="F16" s="48">
        <v>8</v>
      </c>
      <c r="G16" s="48">
        <v>0</v>
      </c>
      <c r="H16" s="48">
        <f>SUM(I16:K16)</f>
        <v>326</v>
      </c>
      <c r="I16" s="48">
        <v>323</v>
      </c>
      <c r="J16" s="48">
        <v>3</v>
      </c>
      <c r="K16" s="48">
        <v>0</v>
      </c>
      <c r="L16" s="48">
        <f>SUM(M16:O16)</f>
        <v>0</v>
      </c>
      <c r="M16" s="48">
        <v>0</v>
      </c>
      <c r="N16" s="48">
        <v>0</v>
      </c>
      <c r="O16" s="48">
        <v>0</v>
      </c>
      <c r="P16" s="48">
        <f>SUM(Q16:S16)</f>
        <v>46</v>
      </c>
      <c r="Q16" s="48">
        <v>45</v>
      </c>
      <c r="R16" s="48">
        <v>1</v>
      </c>
      <c r="S16" s="48">
        <v>0</v>
      </c>
    </row>
    <row r="17" spans="1:19" ht="13.5" customHeight="1">
      <c r="A17" s="45" t="s">
        <v>127</v>
      </c>
      <c r="B17" s="46" t="s">
        <v>157</v>
      </c>
      <c r="C17" s="47" t="s">
        <v>158</v>
      </c>
      <c r="D17" s="48">
        <f>SUM(E17:G17)</f>
        <v>0</v>
      </c>
      <c r="E17" s="48">
        <v>0</v>
      </c>
      <c r="F17" s="48">
        <v>0</v>
      </c>
      <c r="G17" s="48">
        <v>0</v>
      </c>
      <c r="H17" s="48">
        <f>SUM(I17:K17)</f>
        <v>291</v>
      </c>
      <c r="I17" s="48">
        <v>290</v>
      </c>
      <c r="J17" s="48">
        <v>0</v>
      </c>
      <c r="K17" s="48">
        <v>1</v>
      </c>
      <c r="L17" s="48">
        <f>SUM(M17:O17)</f>
        <v>0</v>
      </c>
      <c r="M17" s="48">
        <v>0</v>
      </c>
      <c r="N17" s="48">
        <v>0</v>
      </c>
      <c r="O17" s="48">
        <v>0</v>
      </c>
      <c r="P17" s="48">
        <f>SUM(Q17:S17)</f>
        <v>45</v>
      </c>
      <c r="Q17" s="48">
        <v>45</v>
      </c>
      <c r="R17" s="48">
        <v>0</v>
      </c>
      <c r="S17" s="48">
        <v>0</v>
      </c>
    </row>
    <row r="18" spans="1:19" ht="13.5" customHeight="1">
      <c r="A18" s="45" t="s">
        <v>127</v>
      </c>
      <c r="B18" s="46" t="s">
        <v>159</v>
      </c>
      <c r="C18" s="47" t="s">
        <v>160</v>
      </c>
      <c r="D18" s="48">
        <f>SUM(E18:G18)</f>
        <v>13</v>
      </c>
      <c r="E18" s="48">
        <v>7</v>
      </c>
      <c r="F18" s="48">
        <v>6</v>
      </c>
      <c r="G18" s="48">
        <v>0</v>
      </c>
      <c r="H18" s="48">
        <f>SUM(I18:K18)</f>
        <v>253</v>
      </c>
      <c r="I18" s="48">
        <v>253</v>
      </c>
      <c r="J18" s="48">
        <v>0</v>
      </c>
      <c r="K18" s="48">
        <v>0</v>
      </c>
      <c r="L18" s="48">
        <f>SUM(M18:O18)</f>
        <v>0</v>
      </c>
      <c r="M18" s="48">
        <v>0</v>
      </c>
      <c r="N18" s="48">
        <v>0</v>
      </c>
      <c r="O18" s="48">
        <v>0</v>
      </c>
      <c r="P18" s="48">
        <f>SUM(Q18:S18)</f>
        <v>44</v>
      </c>
      <c r="Q18" s="48">
        <v>44</v>
      </c>
      <c r="R18" s="48">
        <v>0</v>
      </c>
      <c r="S18" s="48">
        <v>0</v>
      </c>
    </row>
    <row r="19" spans="1:19" ht="13.5" customHeight="1">
      <c r="A19" s="45" t="s">
        <v>127</v>
      </c>
      <c r="B19" s="46" t="s">
        <v>161</v>
      </c>
      <c r="C19" s="47" t="s">
        <v>162</v>
      </c>
      <c r="D19" s="48">
        <f>SUM(E19:G19)</f>
        <v>0</v>
      </c>
      <c r="E19" s="48">
        <v>0</v>
      </c>
      <c r="F19" s="48">
        <v>0</v>
      </c>
      <c r="G19" s="48">
        <v>0</v>
      </c>
      <c r="H19" s="48">
        <f>SUM(I19:K19)</f>
        <v>264</v>
      </c>
      <c r="I19" s="48">
        <v>258</v>
      </c>
      <c r="J19" s="48">
        <v>6</v>
      </c>
      <c r="K19" s="48">
        <v>0</v>
      </c>
      <c r="L19" s="48">
        <f>SUM(M19:O19)</f>
        <v>0</v>
      </c>
      <c r="M19" s="48">
        <v>0</v>
      </c>
      <c r="N19" s="48">
        <v>0</v>
      </c>
      <c r="O19" s="48">
        <v>0</v>
      </c>
      <c r="P19" s="48">
        <f>SUM(Q19:S19)</f>
        <v>47</v>
      </c>
      <c r="Q19" s="48">
        <v>45</v>
      </c>
      <c r="R19" s="48">
        <v>2</v>
      </c>
      <c r="S19" s="48">
        <v>0</v>
      </c>
    </row>
    <row r="20" spans="1:19" ht="13.5" customHeight="1">
      <c r="A20" s="45" t="s">
        <v>127</v>
      </c>
      <c r="B20" s="46" t="s">
        <v>163</v>
      </c>
      <c r="C20" s="47" t="s">
        <v>164</v>
      </c>
      <c r="D20" s="48">
        <f>SUM(E20:G20)</f>
        <v>27</v>
      </c>
      <c r="E20" s="48">
        <v>25</v>
      </c>
      <c r="F20" s="48">
        <v>2</v>
      </c>
      <c r="G20" s="48">
        <v>0</v>
      </c>
      <c r="H20" s="48">
        <f>SUM(I20:K20)</f>
        <v>269</v>
      </c>
      <c r="I20" s="48">
        <v>268</v>
      </c>
      <c r="J20" s="48">
        <v>1</v>
      </c>
      <c r="K20" s="48">
        <v>0</v>
      </c>
      <c r="L20" s="48">
        <f>SUM(M20:O20)</f>
        <v>1</v>
      </c>
      <c r="M20" s="48">
        <v>1</v>
      </c>
      <c r="N20" s="48">
        <v>0</v>
      </c>
      <c r="O20" s="48">
        <v>0</v>
      </c>
      <c r="P20" s="48">
        <f>SUM(Q20:S20)</f>
        <v>45</v>
      </c>
      <c r="Q20" s="48">
        <v>45</v>
      </c>
      <c r="R20" s="48">
        <v>0</v>
      </c>
      <c r="S20" s="48">
        <v>0</v>
      </c>
    </row>
    <row r="21" spans="1:19" ht="13.5" customHeight="1">
      <c r="A21" s="45" t="s">
        <v>127</v>
      </c>
      <c r="B21" s="46" t="s">
        <v>165</v>
      </c>
      <c r="C21" s="47" t="s">
        <v>166</v>
      </c>
      <c r="D21" s="48">
        <f>SUM(E21:G21)</f>
        <v>15</v>
      </c>
      <c r="E21" s="48">
        <v>4</v>
      </c>
      <c r="F21" s="48">
        <v>10</v>
      </c>
      <c r="G21" s="48">
        <v>1</v>
      </c>
      <c r="H21" s="48">
        <f>SUM(I21:K21)</f>
        <v>254</v>
      </c>
      <c r="I21" s="48">
        <v>254</v>
      </c>
      <c r="J21" s="48">
        <v>0</v>
      </c>
      <c r="K21" s="48">
        <v>0</v>
      </c>
      <c r="L21" s="48">
        <f>SUM(M21:O21)</f>
        <v>0</v>
      </c>
      <c r="M21" s="48">
        <v>0</v>
      </c>
      <c r="N21" s="48">
        <v>0</v>
      </c>
      <c r="O21" s="48">
        <v>0</v>
      </c>
      <c r="P21" s="48">
        <f>SUM(Q21:S21)</f>
        <v>42</v>
      </c>
      <c r="Q21" s="48">
        <v>42</v>
      </c>
      <c r="R21" s="48">
        <v>0</v>
      </c>
      <c r="S21" s="48">
        <v>0</v>
      </c>
    </row>
    <row r="22" spans="1:19" ht="13.5" customHeight="1">
      <c r="A22" s="45" t="s">
        <v>127</v>
      </c>
      <c r="B22" s="46" t="s">
        <v>167</v>
      </c>
      <c r="C22" s="47" t="s">
        <v>168</v>
      </c>
      <c r="D22" s="48">
        <f>SUM(E22:G22)</f>
        <v>16</v>
      </c>
      <c r="E22" s="48">
        <v>8</v>
      </c>
      <c r="F22" s="48">
        <v>8</v>
      </c>
      <c r="G22" s="48">
        <v>0</v>
      </c>
      <c r="H22" s="48">
        <f>SUM(I22:K22)</f>
        <v>240</v>
      </c>
      <c r="I22" s="48">
        <v>240</v>
      </c>
      <c r="J22" s="48">
        <v>0</v>
      </c>
      <c r="K22" s="48">
        <v>0</v>
      </c>
      <c r="L22" s="48">
        <f>SUM(M22:O22)</f>
        <v>0</v>
      </c>
      <c r="M22" s="48">
        <v>0</v>
      </c>
      <c r="N22" s="48">
        <v>0</v>
      </c>
      <c r="O22" s="48">
        <v>0</v>
      </c>
      <c r="P22" s="48">
        <f>SUM(Q22:S22)</f>
        <v>45</v>
      </c>
      <c r="Q22" s="48">
        <v>45</v>
      </c>
      <c r="R22" s="48">
        <v>0</v>
      </c>
      <c r="S22" s="48">
        <v>0</v>
      </c>
    </row>
    <row r="23" spans="1:19" ht="13.5" customHeight="1">
      <c r="A23" s="45" t="s">
        <v>127</v>
      </c>
      <c r="B23" s="46" t="s">
        <v>169</v>
      </c>
      <c r="C23" s="47" t="s">
        <v>170</v>
      </c>
      <c r="D23" s="48">
        <f>SUM(E23:G23)</f>
        <v>10</v>
      </c>
      <c r="E23" s="48">
        <v>5</v>
      </c>
      <c r="F23" s="48">
        <v>5</v>
      </c>
      <c r="G23" s="48">
        <v>0</v>
      </c>
      <c r="H23" s="48">
        <f>SUM(I23:K23)</f>
        <v>284</v>
      </c>
      <c r="I23" s="48">
        <v>283</v>
      </c>
      <c r="J23" s="48">
        <v>1</v>
      </c>
      <c r="K23" s="48">
        <v>0</v>
      </c>
      <c r="L23" s="48">
        <f>SUM(M23:O23)</f>
        <v>1</v>
      </c>
      <c r="M23" s="48">
        <v>1</v>
      </c>
      <c r="N23" s="48">
        <v>0</v>
      </c>
      <c r="O23" s="48">
        <v>0</v>
      </c>
      <c r="P23" s="48">
        <f>SUM(Q23:S23)</f>
        <v>45</v>
      </c>
      <c r="Q23" s="48">
        <v>45</v>
      </c>
      <c r="R23" s="48">
        <v>0</v>
      </c>
      <c r="S23" s="48">
        <v>0</v>
      </c>
    </row>
    <row r="24" spans="1:19" ht="13.5" customHeight="1">
      <c r="A24" s="45" t="s">
        <v>127</v>
      </c>
      <c r="B24" s="46" t="s">
        <v>171</v>
      </c>
      <c r="C24" s="47" t="s">
        <v>172</v>
      </c>
      <c r="D24" s="48">
        <f>SUM(E24:G24)</f>
        <v>13</v>
      </c>
      <c r="E24" s="48">
        <v>5</v>
      </c>
      <c r="F24" s="48">
        <v>5</v>
      </c>
      <c r="G24" s="48">
        <v>3</v>
      </c>
      <c r="H24" s="48">
        <f>SUM(I24:K24)</f>
        <v>268</v>
      </c>
      <c r="I24" s="48">
        <v>268</v>
      </c>
      <c r="J24" s="48">
        <v>0</v>
      </c>
      <c r="K24" s="48">
        <v>0</v>
      </c>
      <c r="L24" s="48">
        <f>SUM(M24:O24)</f>
        <v>0</v>
      </c>
      <c r="M24" s="48">
        <v>0</v>
      </c>
      <c r="N24" s="48">
        <v>0</v>
      </c>
      <c r="O24" s="48">
        <v>0</v>
      </c>
      <c r="P24" s="48">
        <f>SUM(Q24:S24)</f>
        <v>45</v>
      </c>
      <c r="Q24" s="48">
        <v>45</v>
      </c>
      <c r="R24" s="48">
        <v>0</v>
      </c>
      <c r="S24" s="48">
        <v>0</v>
      </c>
    </row>
    <row r="25" spans="1:19" ht="13.5" customHeight="1">
      <c r="A25" s="45" t="s">
        <v>127</v>
      </c>
      <c r="B25" s="46" t="s">
        <v>173</v>
      </c>
      <c r="C25" s="47" t="s">
        <v>174</v>
      </c>
      <c r="D25" s="48">
        <f>SUM(E25:G25)</f>
        <v>20</v>
      </c>
      <c r="E25" s="48">
        <v>8</v>
      </c>
      <c r="F25" s="48">
        <v>12</v>
      </c>
      <c r="G25" s="48">
        <v>0</v>
      </c>
      <c r="H25" s="48">
        <f>SUM(I25:K25)</f>
        <v>257</v>
      </c>
      <c r="I25" s="48">
        <v>256</v>
      </c>
      <c r="J25" s="48">
        <v>1</v>
      </c>
      <c r="K25" s="48">
        <v>0</v>
      </c>
      <c r="L25" s="48">
        <f>SUM(M25:O25)</f>
        <v>0</v>
      </c>
      <c r="M25" s="48">
        <v>0</v>
      </c>
      <c r="N25" s="48">
        <v>0</v>
      </c>
      <c r="O25" s="48">
        <v>0</v>
      </c>
      <c r="P25" s="48">
        <f>SUM(Q25:S25)</f>
        <v>45</v>
      </c>
      <c r="Q25" s="48">
        <v>45</v>
      </c>
      <c r="R25" s="48">
        <v>0</v>
      </c>
      <c r="S25" s="48">
        <v>0</v>
      </c>
    </row>
    <row r="26" spans="1:19" ht="13.5" customHeight="1">
      <c r="A26" s="45" t="s">
        <v>127</v>
      </c>
      <c r="B26" s="46" t="s">
        <v>175</v>
      </c>
      <c r="C26" s="47" t="s">
        <v>176</v>
      </c>
      <c r="D26" s="48">
        <f>SUM(E26:G26)</f>
        <v>0</v>
      </c>
      <c r="E26" s="48">
        <v>0</v>
      </c>
      <c r="F26" s="48">
        <v>0</v>
      </c>
      <c r="G26" s="48">
        <v>0</v>
      </c>
      <c r="H26" s="48">
        <f>SUM(I26:K26)</f>
        <v>253</v>
      </c>
      <c r="I26" s="48">
        <v>250</v>
      </c>
      <c r="J26" s="48">
        <v>3</v>
      </c>
      <c r="K26" s="48">
        <v>0</v>
      </c>
      <c r="L26" s="48">
        <f>SUM(M26:O26)</f>
        <v>0</v>
      </c>
      <c r="M26" s="48">
        <v>0</v>
      </c>
      <c r="N26" s="48">
        <v>0</v>
      </c>
      <c r="O26" s="48">
        <v>0</v>
      </c>
      <c r="P26" s="48">
        <f>SUM(Q26:S26)</f>
        <v>45</v>
      </c>
      <c r="Q26" s="48">
        <v>45</v>
      </c>
      <c r="R26" s="48">
        <v>0</v>
      </c>
      <c r="S26" s="48">
        <v>0</v>
      </c>
    </row>
    <row r="27" spans="1:19" ht="13.5" customHeight="1">
      <c r="A27" s="45" t="s">
        <v>127</v>
      </c>
      <c r="B27" s="46" t="s">
        <v>177</v>
      </c>
      <c r="C27" s="47" t="s">
        <v>178</v>
      </c>
      <c r="D27" s="48">
        <f>SUM(E27:G27)</f>
        <v>11</v>
      </c>
      <c r="E27" s="48">
        <v>6</v>
      </c>
      <c r="F27" s="48">
        <v>5</v>
      </c>
      <c r="G27" s="48">
        <v>0</v>
      </c>
      <c r="H27" s="48">
        <f>SUM(I27:K27)</f>
        <v>260</v>
      </c>
      <c r="I27" s="48">
        <v>258</v>
      </c>
      <c r="J27" s="48">
        <v>2</v>
      </c>
      <c r="K27" s="48">
        <v>0</v>
      </c>
      <c r="L27" s="48">
        <f>SUM(M27:O27)</f>
        <v>0</v>
      </c>
      <c r="M27" s="48">
        <v>0</v>
      </c>
      <c r="N27" s="48">
        <v>0</v>
      </c>
      <c r="O27" s="48">
        <v>0</v>
      </c>
      <c r="P27" s="48">
        <f>SUM(Q27:S27)</f>
        <v>45</v>
      </c>
      <c r="Q27" s="48">
        <v>44</v>
      </c>
      <c r="R27" s="48">
        <v>1</v>
      </c>
      <c r="S27" s="48">
        <v>0</v>
      </c>
    </row>
    <row r="28" spans="1:19" ht="13.5" customHeight="1">
      <c r="A28" s="45" t="s">
        <v>127</v>
      </c>
      <c r="B28" s="46" t="s">
        <v>179</v>
      </c>
      <c r="C28" s="47" t="s">
        <v>180</v>
      </c>
      <c r="D28" s="48">
        <f>SUM(E28:G28)</f>
        <v>0</v>
      </c>
      <c r="E28" s="48">
        <v>0</v>
      </c>
      <c r="F28" s="48">
        <v>0</v>
      </c>
      <c r="G28" s="48">
        <v>0</v>
      </c>
      <c r="H28" s="48">
        <f>SUM(I28:K28)</f>
        <v>245</v>
      </c>
      <c r="I28" s="48">
        <v>245</v>
      </c>
      <c r="J28" s="48">
        <v>0</v>
      </c>
      <c r="K28" s="48">
        <v>0</v>
      </c>
      <c r="L28" s="48">
        <f>SUM(M28:O28)</f>
        <v>0</v>
      </c>
      <c r="M28" s="48">
        <v>0</v>
      </c>
      <c r="N28" s="48">
        <v>0</v>
      </c>
      <c r="O28" s="48">
        <v>0</v>
      </c>
      <c r="P28" s="48">
        <f>SUM(Q28:S28)</f>
        <v>45</v>
      </c>
      <c r="Q28" s="48">
        <v>45</v>
      </c>
      <c r="R28" s="48">
        <v>0</v>
      </c>
      <c r="S28" s="48">
        <v>0</v>
      </c>
    </row>
    <row r="29" spans="1:19" ht="13.5" customHeight="1">
      <c r="A29" s="45" t="s">
        <v>127</v>
      </c>
      <c r="B29" s="46" t="s">
        <v>181</v>
      </c>
      <c r="C29" s="47" t="s">
        <v>182</v>
      </c>
      <c r="D29" s="48">
        <f>SUM(E29:G29)</f>
        <v>23</v>
      </c>
      <c r="E29" s="48">
        <v>10</v>
      </c>
      <c r="F29" s="48">
        <v>12</v>
      </c>
      <c r="G29" s="48">
        <v>1</v>
      </c>
      <c r="H29" s="48">
        <f>SUM(I29:K29)</f>
        <v>291</v>
      </c>
      <c r="I29" s="48">
        <v>283</v>
      </c>
      <c r="J29" s="48">
        <v>8</v>
      </c>
      <c r="K29" s="48">
        <v>0</v>
      </c>
      <c r="L29" s="48">
        <f>SUM(M29:O29)</f>
        <v>1</v>
      </c>
      <c r="M29" s="48">
        <v>1</v>
      </c>
      <c r="N29" s="48">
        <v>0</v>
      </c>
      <c r="O29" s="48">
        <v>0</v>
      </c>
      <c r="P29" s="48">
        <f>SUM(Q29:S29)</f>
        <v>44</v>
      </c>
      <c r="Q29" s="48">
        <v>44</v>
      </c>
      <c r="R29" s="48">
        <v>0</v>
      </c>
      <c r="S29" s="48">
        <v>0</v>
      </c>
    </row>
    <row r="30" spans="1:19" ht="13.5" customHeight="1">
      <c r="A30" s="45" t="s">
        <v>127</v>
      </c>
      <c r="B30" s="46" t="s">
        <v>183</v>
      </c>
      <c r="C30" s="47" t="s">
        <v>184</v>
      </c>
      <c r="D30" s="48">
        <f>SUM(E30:G30)</f>
        <v>36</v>
      </c>
      <c r="E30" s="48">
        <v>18</v>
      </c>
      <c r="F30" s="48">
        <v>14</v>
      </c>
      <c r="G30" s="48">
        <v>4</v>
      </c>
      <c r="H30" s="48">
        <f>SUM(I30:K30)</f>
        <v>262</v>
      </c>
      <c r="I30" s="48">
        <v>261</v>
      </c>
      <c r="J30" s="48">
        <v>1</v>
      </c>
      <c r="K30" s="48">
        <v>0</v>
      </c>
      <c r="L30" s="48">
        <f>SUM(M30:O30)</f>
        <v>2</v>
      </c>
      <c r="M30" s="48">
        <v>2</v>
      </c>
      <c r="N30" s="48">
        <v>0</v>
      </c>
      <c r="O30" s="48">
        <v>0</v>
      </c>
      <c r="P30" s="48">
        <f>SUM(Q30:S30)</f>
        <v>45</v>
      </c>
      <c r="Q30" s="48">
        <v>45</v>
      </c>
      <c r="R30" s="48">
        <v>0</v>
      </c>
      <c r="S30" s="48">
        <v>0</v>
      </c>
    </row>
    <row r="31" spans="1:19" ht="13.5" customHeight="1">
      <c r="A31" s="45" t="s">
        <v>127</v>
      </c>
      <c r="B31" s="46" t="s">
        <v>185</v>
      </c>
      <c r="C31" s="47" t="s">
        <v>186</v>
      </c>
      <c r="D31" s="48">
        <f>SUM(E31:G31)</f>
        <v>18</v>
      </c>
      <c r="E31" s="48">
        <v>11</v>
      </c>
      <c r="F31" s="48">
        <v>7</v>
      </c>
      <c r="G31" s="48">
        <v>0</v>
      </c>
      <c r="H31" s="48">
        <f>SUM(I31:K31)</f>
        <v>275</v>
      </c>
      <c r="I31" s="48">
        <v>272</v>
      </c>
      <c r="J31" s="48">
        <v>3</v>
      </c>
      <c r="K31" s="48">
        <v>0</v>
      </c>
      <c r="L31" s="48">
        <f>SUM(M31:O31)</f>
        <v>1</v>
      </c>
      <c r="M31" s="48">
        <v>1</v>
      </c>
      <c r="N31" s="48">
        <v>0</v>
      </c>
      <c r="O31" s="48">
        <v>0</v>
      </c>
      <c r="P31" s="48">
        <f>SUM(Q31:S31)</f>
        <v>45</v>
      </c>
      <c r="Q31" s="48">
        <v>45</v>
      </c>
      <c r="R31" s="48">
        <v>0</v>
      </c>
      <c r="S31" s="48">
        <v>0</v>
      </c>
    </row>
    <row r="32" spans="1:19" ht="13.5" customHeight="1">
      <c r="A32" s="45" t="s">
        <v>127</v>
      </c>
      <c r="B32" s="46" t="s">
        <v>187</v>
      </c>
      <c r="C32" s="47" t="s">
        <v>188</v>
      </c>
      <c r="D32" s="48">
        <f>SUM(E32:G32)</f>
        <v>67</v>
      </c>
      <c r="E32" s="48">
        <v>43</v>
      </c>
      <c r="F32" s="48">
        <v>24</v>
      </c>
      <c r="G32" s="48">
        <v>0</v>
      </c>
      <c r="H32" s="48">
        <f>SUM(I32:K32)</f>
        <v>93</v>
      </c>
      <c r="I32" s="48">
        <v>89</v>
      </c>
      <c r="J32" s="48">
        <v>4</v>
      </c>
      <c r="K32" s="48">
        <v>0</v>
      </c>
      <c r="L32" s="48">
        <f>SUM(M32:O32)</f>
        <v>3</v>
      </c>
      <c r="M32" s="48">
        <v>3</v>
      </c>
      <c r="N32" s="48">
        <v>0</v>
      </c>
      <c r="O32" s="48">
        <v>0</v>
      </c>
      <c r="P32" s="48">
        <f>SUM(Q32:S32)</f>
        <v>11</v>
      </c>
      <c r="Q32" s="48">
        <v>11</v>
      </c>
      <c r="R32" s="48">
        <v>0</v>
      </c>
      <c r="S32" s="48">
        <v>0</v>
      </c>
    </row>
    <row r="33" spans="1:19" ht="13.5" customHeight="1">
      <c r="A33" s="45" t="s">
        <v>127</v>
      </c>
      <c r="B33" s="46" t="s">
        <v>191</v>
      </c>
      <c r="C33" s="47" t="s">
        <v>192</v>
      </c>
      <c r="D33" s="48">
        <f>SUM(E33:G33)</f>
        <v>14</v>
      </c>
      <c r="E33" s="48">
        <v>12</v>
      </c>
      <c r="F33" s="48">
        <v>2</v>
      </c>
      <c r="G33" s="48">
        <v>0</v>
      </c>
      <c r="H33" s="48">
        <f>SUM(I33:K33)</f>
        <v>42</v>
      </c>
      <c r="I33" s="48">
        <v>42</v>
      </c>
      <c r="J33" s="48">
        <v>0</v>
      </c>
      <c r="K33" s="48">
        <v>0</v>
      </c>
      <c r="L33" s="48">
        <f>SUM(M33:O33)</f>
        <v>1</v>
      </c>
      <c r="M33" s="48">
        <v>1</v>
      </c>
      <c r="N33" s="48">
        <v>0</v>
      </c>
      <c r="O33" s="48">
        <v>0</v>
      </c>
      <c r="P33" s="48">
        <f>SUM(Q33:S33)</f>
        <v>1</v>
      </c>
      <c r="Q33" s="48">
        <v>1</v>
      </c>
      <c r="R33" s="48">
        <v>0</v>
      </c>
      <c r="S33" s="48">
        <v>0</v>
      </c>
    </row>
    <row r="34" spans="1:19" ht="13.5" customHeight="1">
      <c r="A34" s="45" t="s">
        <v>127</v>
      </c>
      <c r="B34" s="46" t="s">
        <v>197</v>
      </c>
      <c r="C34" s="47" t="s">
        <v>198</v>
      </c>
      <c r="D34" s="48">
        <f>SUM(E34:G34)</f>
        <v>20</v>
      </c>
      <c r="E34" s="48">
        <v>13</v>
      </c>
      <c r="F34" s="48">
        <v>4</v>
      </c>
      <c r="G34" s="48">
        <v>3</v>
      </c>
      <c r="H34" s="48">
        <f>SUM(I34:K34)</f>
        <v>19</v>
      </c>
      <c r="I34" s="48">
        <v>19</v>
      </c>
      <c r="J34" s="48">
        <v>0</v>
      </c>
      <c r="K34" s="48">
        <v>0</v>
      </c>
      <c r="L34" s="48">
        <f>SUM(M34:O34)</f>
        <v>1</v>
      </c>
      <c r="M34" s="48">
        <v>1</v>
      </c>
      <c r="N34" s="48">
        <v>0</v>
      </c>
      <c r="O34" s="48">
        <v>0</v>
      </c>
      <c r="P34" s="48">
        <f>SUM(Q34:S34)</f>
        <v>1</v>
      </c>
      <c r="Q34" s="48">
        <v>1</v>
      </c>
      <c r="R34" s="48">
        <v>0</v>
      </c>
      <c r="S34" s="48">
        <v>0</v>
      </c>
    </row>
    <row r="35" spans="1:19" ht="13.5" customHeight="1">
      <c r="A35" s="45" t="s">
        <v>127</v>
      </c>
      <c r="B35" s="46" t="s">
        <v>199</v>
      </c>
      <c r="C35" s="47" t="s">
        <v>200</v>
      </c>
      <c r="D35" s="48">
        <f>SUM(E35:G35)</f>
        <v>20</v>
      </c>
      <c r="E35" s="48">
        <v>20</v>
      </c>
      <c r="F35" s="48">
        <v>0</v>
      </c>
      <c r="G35" s="48">
        <v>0</v>
      </c>
      <c r="H35" s="48">
        <f>SUM(I35:K35)</f>
        <v>18</v>
      </c>
      <c r="I35" s="48">
        <v>18</v>
      </c>
      <c r="J35" s="48">
        <v>0</v>
      </c>
      <c r="K35" s="48">
        <v>0</v>
      </c>
      <c r="L35" s="48">
        <f>SUM(M35:O35)</f>
        <v>1</v>
      </c>
      <c r="M35" s="48">
        <v>1</v>
      </c>
      <c r="N35" s="48">
        <v>0</v>
      </c>
      <c r="O35" s="48">
        <v>0</v>
      </c>
      <c r="P35" s="48">
        <f>SUM(Q35:S35)</f>
        <v>1</v>
      </c>
      <c r="Q35" s="48">
        <v>1</v>
      </c>
      <c r="R35" s="48">
        <v>0</v>
      </c>
      <c r="S35" s="48">
        <v>0</v>
      </c>
    </row>
    <row r="36" spans="1:19" ht="13.5" customHeight="1">
      <c r="A36" s="45" t="s">
        <v>127</v>
      </c>
      <c r="B36" s="46" t="s">
        <v>201</v>
      </c>
      <c r="C36" s="47" t="s">
        <v>202</v>
      </c>
      <c r="D36" s="48">
        <f>SUM(E36:G36)</f>
        <v>18</v>
      </c>
      <c r="E36" s="48">
        <v>18</v>
      </c>
      <c r="F36" s="48">
        <v>0</v>
      </c>
      <c r="G36" s="48">
        <v>0</v>
      </c>
      <c r="H36" s="48">
        <f>SUM(I36:K36)</f>
        <v>46</v>
      </c>
      <c r="I36" s="48">
        <v>44</v>
      </c>
      <c r="J36" s="48">
        <v>2</v>
      </c>
      <c r="K36" s="48">
        <v>0</v>
      </c>
      <c r="L36" s="48">
        <f>SUM(M36:O36)</f>
        <v>2</v>
      </c>
      <c r="M36" s="48">
        <v>1</v>
      </c>
      <c r="N36" s="48">
        <v>1</v>
      </c>
      <c r="O36" s="48">
        <v>0</v>
      </c>
      <c r="P36" s="48">
        <f>SUM(Q36:S36)</f>
        <v>0</v>
      </c>
      <c r="Q36" s="48">
        <v>0</v>
      </c>
      <c r="R36" s="48">
        <v>0</v>
      </c>
      <c r="S36" s="48">
        <v>0</v>
      </c>
    </row>
    <row r="37" spans="1:19" ht="13.5" customHeight="1">
      <c r="A37" s="45" t="s">
        <v>127</v>
      </c>
      <c r="B37" s="46" t="s">
        <v>207</v>
      </c>
      <c r="C37" s="47" t="s">
        <v>208</v>
      </c>
      <c r="D37" s="48">
        <f>SUM(E37:G37)</f>
        <v>13</v>
      </c>
      <c r="E37" s="48">
        <v>6</v>
      </c>
      <c r="F37" s="48">
        <v>7</v>
      </c>
      <c r="G37" s="48">
        <v>0</v>
      </c>
      <c r="H37" s="48">
        <f>SUM(I37:K37)</f>
        <v>36</v>
      </c>
      <c r="I37" s="48">
        <v>34</v>
      </c>
      <c r="J37" s="48">
        <v>2</v>
      </c>
      <c r="K37" s="48">
        <v>0</v>
      </c>
      <c r="L37" s="48">
        <f>SUM(M37:O37)</f>
        <v>1</v>
      </c>
      <c r="M37" s="48">
        <v>1</v>
      </c>
      <c r="N37" s="48">
        <v>0</v>
      </c>
      <c r="O37" s="48">
        <v>0</v>
      </c>
      <c r="P37" s="48">
        <f>SUM(Q37:S37)</f>
        <v>1</v>
      </c>
      <c r="Q37" s="48">
        <v>1</v>
      </c>
      <c r="R37" s="48">
        <v>0</v>
      </c>
      <c r="S37" s="48">
        <v>0</v>
      </c>
    </row>
    <row r="38" spans="1:19" ht="13.5" customHeight="1">
      <c r="A38" s="45" t="s">
        <v>127</v>
      </c>
      <c r="B38" s="46" t="s">
        <v>209</v>
      </c>
      <c r="C38" s="47" t="s">
        <v>210</v>
      </c>
      <c r="D38" s="48">
        <f>SUM(E38:G38)</f>
        <v>5</v>
      </c>
      <c r="E38" s="48">
        <v>3</v>
      </c>
      <c r="F38" s="48">
        <v>2</v>
      </c>
      <c r="G38" s="48">
        <v>0</v>
      </c>
      <c r="H38" s="48">
        <f>SUM(I38:K38)</f>
        <v>9</v>
      </c>
      <c r="I38" s="48">
        <v>9</v>
      </c>
      <c r="J38" s="48">
        <v>0</v>
      </c>
      <c r="K38" s="48">
        <v>0</v>
      </c>
      <c r="L38" s="48">
        <f>SUM(M38:O38)</f>
        <v>1</v>
      </c>
      <c r="M38" s="48">
        <v>1</v>
      </c>
      <c r="N38" s="48">
        <v>0</v>
      </c>
      <c r="O38" s="48">
        <v>0</v>
      </c>
      <c r="P38" s="48">
        <f>SUM(Q38:S38)</f>
        <v>2</v>
      </c>
      <c r="Q38" s="48">
        <v>2</v>
      </c>
      <c r="R38" s="48">
        <v>0</v>
      </c>
      <c r="S38" s="48">
        <v>0</v>
      </c>
    </row>
    <row r="39" spans="1:19" ht="13.5" customHeight="1">
      <c r="A39" s="45" t="s">
        <v>127</v>
      </c>
      <c r="B39" s="46" t="s">
        <v>211</v>
      </c>
      <c r="C39" s="47" t="s">
        <v>212</v>
      </c>
      <c r="D39" s="48">
        <f>SUM(E39:G39)</f>
        <v>0</v>
      </c>
      <c r="E39" s="48">
        <v>0</v>
      </c>
      <c r="F39" s="48">
        <v>0</v>
      </c>
      <c r="G39" s="48">
        <v>0</v>
      </c>
      <c r="H39" s="48">
        <f>SUM(I39:K39)</f>
        <v>44</v>
      </c>
      <c r="I39" s="48">
        <v>44</v>
      </c>
      <c r="J39" s="48">
        <v>0</v>
      </c>
      <c r="K39" s="48">
        <v>0</v>
      </c>
      <c r="L39" s="48">
        <f>SUM(M39:O39)</f>
        <v>2</v>
      </c>
      <c r="M39" s="48">
        <v>2</v>
      </c>
      <c r="N39" s="48">
        <v>0</v>
      </c>
      <c r="O39" s="48">
        <v>0</v>
      </c>
      <c r="P39" s="48">
        <f>SUM(Q39:S39)</f>
        <v>3</v>
      </c>
      <c r="Q39" s="48">
        <v>3</v>
      </c>
      <c r="R39" s="48">
        <v>0</v>
      </c>
      <c r="S39" s="48">
        <v>0</v>
      </c>
    </row>
    <row r="40" spans="1:19" ht="13.5" customHeight="1">
      <c r="A40" s="45" t="s">
        <v>127</v>
      </c>
      <c r="B40" s="46" t="s">
        <v>214</v>
      </c>
      <c r="C40" s="47" t="s">
        <v>215</v>
      </c>
      <c r="D40" s="48">
        <f>SUM(E40:G40)</f>
        <v>46</v>
      </c>
      <c r="E40" s="48">
        <v>30</v>
      </c>
      <c r="F40" s="48">
        <v>16</v>
      </c>
      <c r="G40" s="48">
        <v>0</v>
      </c>
      <c r="H40" s="48">
        <f>SUM(I40:K40)</f>
        <v>62</v>
      </c>
      <c r="I40" s="48">
        <v>61</v>
      </c>
      <c r="J40" s="48">
        <v>1</v>
      </c>
      <c r="K40" s="48">
        <v>0</v>
      </c>
      <c r="L40" s="48">
        <f>SUM(M40:O40)</f>
        <v>4</v>
      </c>
      <c r="M40" s="48">
        <v>3</v>
      </c>
      <c r="N40" s="48">
        <v>1</v>
      </c>
      <c r="O40" s="48">
        <v>0</v>
      </c>
      <c r="P40" s="48">
        <f>SUM(Q40:S40)</f>
        <v>3</v>
      </c>
      <c r="Q40" s="48">
        <v>3</v>
      </c>
      <c r="R40" s="48">
        <v>0</v>
      </c>
      <c r="S40" s="48">
        <v>0</v>
      </c>
    </row>
    <row r="41" spans="1:19" ht="13.5" customHeight="1">
      <c r="A41" s="45" t="s">
        <v>127</v>
      </c>
      <c r="B41" s="46" t="s">
        <v>221</v>
      </c>
      <c r="C41" s="47" t="s">
        <v>222</v>
      </c>
      <c r="D41" s="48">
        <f>SUM(E41:G41)</f>
        <v>44</v>
      </c>
      <c r="E41" s="48">
        <v>13</v>
      </c>
      <c r="F41" s="48">
        <v>31</v>
      </c>
      <c r="G41" s="48">
        <v>0</v>
      </c>
      <c r="H41" s="48">
        <f>SUM(I41:K41)</f>
        <v>31</v>
      </c>
      <c r="I41" s="48">
        <v>31</v>
      </c>
      <c r="J41" s="48">
        <v>0</v>
      </c>
      <c r="K41" s="48">
        <v>0</v>
      </c>
      <c r="L41" s="48">
        <f>SUM(M41:O41)</f>
        <v>1</v>
      </c>
      <c r="M41" s="48">
        <v>1</v>
      </c>
      <c r="N41" s="48">
        <v>0</v>
      </c>
      <c r="O41" s="48">
        <v>0</v>
      </c>
      <c r="P41" s="48">
        <f>SUM(Q41:S41)</f>
        <v>3</v>
      </c>
      <c r="Q41" s="48">
        <v>3</v>
      </c>
      <c r="R41" s="48">
        <v>0</v>
      </c>
      <c r="S41" s="48">
        <v>0</v>
      </c>
    </row>
    <row r="42" spans="1:19" ht="13.5" customHeight="1">
      <c r="A42" s="45" t="s">
        <v>127</v>
      </c>
      <c r="B42" s="46" t="s">
        <v>223</v>
      </c>
      <c r="C42" s="47" t="s">
        <v>224</v>
      </c>
      <c r="D42" s="48">
        <f>SUM(E42:G42)</f>
        <v>26</v>
      </c>
      <c r="E42" s="48">
        <v>16</v>
      </c>
      <c r="F42" s="48">
        <v>10</v>
      </c>
      <c r="G42" s="48">
        <v>0</v>
      </c>
      <c r="H42" s="48">
        <f>SUM(I42:K42)</f>
        <v>38</v>
      </c>
      <c r="I42" s="48">
        <v>38</v>
      </c>
      <c r="J42" s="48">
        <v>0</v>
      </c>
      <c r="K42" s="48">
        <v>0</v>
      </c>
      <c r="L42" s="48">
        <f>SUM(M42:O42)</f>
        <v>1</v>
      </c>
      <c r="M42" s="48">
        <v>1</v>
      </c>
      <c r="N42" s="48">
        <v>0</v>
      </c>
      <c r="O42" s="48">
        <v>0</v>
      </c>
      <c r="P42" s="48">
        <f>SUM(Q42:S42)</f>
        <v>3</v>
      </c>
      <c r="Q42" s="48">
        <v>3</v>
      </c>
      <c r="R42" s="48">
        <v>0</v>
      </c>
      <c r="S42" s="48">
        <v>0</v>
      </c>
    </row>
    <row r="43" spans="1:19" ht="13.5" customHeight="1">
      <c r="A43" s="45" t="s">
        <v>127</v>
      </c>
      <c r="B43" s="46" t="s">
        <v>225</v>
      </c>
      <c r="C43" s="47" t="s">
        <v>226</v>
      </c>
      <c r="D43" s="48">
        <f>SUM(E43:G43)</f>
        <v>7</v>
      </c>
      <c r="E43" s="48">
        <v>5</v>
      </c>
      <c r="F43" s="48">
        <v>2</v>
      </c>
      <c r="G43" s="48">
        <v>0</v>
      </c>
      <c r="H43" s="48">
        <f>SUM(I43:K43)</f>
        <v>56</v>
      </c>
      <c r="I43" s="48">
        <v>56</v>
      </c>
      <c r="J43" s="48">
        <v>0</v>
      </c>
      <c r="K43" s="48">
        <v>0</v>
      </c>
      <c r="L43" s="48">
        <f>SUM(M43:O43)</f>
        <v>0</v>
      </c>
      <c r="M43" s="48">
        <v>0</v>
      </c>
      <c r="N43" s="48">
        <v>0</v>
      </c>
      <c r="O43" s="48">
        <v>0</v>
      </c>
      <c r="P43" s="48">
        <f>SUM(Q43:S43)</f>
        <v>0</v>
      </c>
      <c r="Q43" s="48">
        <v>0</v>
      </c>
      <c r="R43" s="48">
        <v>0</v>
      </c>
      <c r="S43" s="48">
        <v>0</v>
      </c>
    </row>
    <row r="44" spans="1:19" ht="13.5" customHeight="1">
      <c r="A44" s="45" t="s">
        <v>127</v>
      </c>
      <c r="B44" s="46" t="s">
        <v>227</v>
      </c>
      <c r="C44" s="47" t="s">
        <v>228</v>
      </c>
      <c r="D44" s="48">
        <f>SUM(E44:G44)</f>
        <v>14</v>
      </c>
      <c r="E44" s="48">
        <v>3</v>
      </c>
      <c r="F44" s="48">
        <v>11</v>
      </c>
      <c r="G44" s="48">
        <v>0</v>
      </c>
      <c r="H44" s="48">
        <f>SUM(I44:K44)</f>
        <v>23</v>
      </c>
      <c r="I44" s="48">
        <v>23</v>
      </c>
      <c r="J44" s="48">
        <v>0</v>
      </c>
      <c r="K44" s="48">
        <v>0</v>
      </c>
      <c r="L44" s="48">
        <f>SUM(M44:O44)</f>
        <v>2</v>
      </c>
      <c r="M44" s="48">
        <v>2</v>
      </c>
      <c r="N44" s="48">
        <v>0</v>
      </c>
      <c r="O44" s="48">
        <v>0</v>
      </c>
      <c r="P44" s="48">
        <f>SUM(Q44:S44)</f>
        <v>2</v>
      </c>
      <c r="Q44" s="48">
        <v>2</v>
      </c>
      <c r="R44" s="48">
        <v>0</v>
      </c>
      <c r="S44" s="48">
        <v>0</v>
      </c>
    </row>
    <row r="45" spans="1:19" ht="13.5" customHeight="1">
      <c r="A45" s="45" t="s">
        <v>127</v>
      </c>
      <c r="B45" s="46" t="s">
        <v>233</v>
      </c>
      <c r="C45" s="47" t="s">
        <v>234</v>
      </c>
      <c r="D45" s="48">
        <f>SUM(E45:G45)</f>
        <v>6</v>
      </c>
      <c r="E45" s="48">
        <v>5</v>
      </c>
      <c r="F45" s="48">
        <v>1</v>
      </c>
      <c r="G45" s="48">
        <v>0</v>
      </c>
      <c r="H45" s="48">
        <f>SUM(I45:K45)</f>
        <v>38</v>
      </c>
      <c r="I45" s="48">
        <v>38</v>
      </c>
      <c r="J45" s="48">
        <v>0</v>
      </c>
      <c r="K45" s="48">
        <v>0</v>
      </c>
      <c r="L45" s="48">
        <f>SUM(M45:O45)</f>
        <v>1</v>
      </c>
      <c r="M45" s="48">
        <v>1</v>
      </c>
      <c r="N45" s="48">
        <v>0</v>
      </c>
      <c r="O45" s="48">
        <v>0</v>
      </c>
      <c r="P45" s="48">
        <f>SUM(Q45:S45)</f>
        <v>2</v>
      </c>
      <c r="Q45" s="48">
        <v>2</v>
      </c>
      <c r="R45" s="48">
        <v>0</v>
      </c>
      <c r="S45" s="48">
        <v>0</v>
      </c>
    </row>
    <row r="46" spans="1:19" ht="13.5" customHeight="1">
      <c r="A46" s="45" t="s">
        <v>127</v>
      </c>
      <c r="B46" s="46" t="s">
        <v>235</v>
      </c>
      <c r="C46" s="47" t="s">
        <v>236</v>
      </c>
      <c r="D46" s="48">
        <f>SUM(E46:G46)</f>
        <v>11</v>
      </c>
      <c r="E46" s="48">
        <v>4</v>
      </c>
      <c r="F46" s="48">
        <v>7</v>
      </c>
      <c r="G46" s="48">
        <v>0</v>
      </c>
      <c r="H46" s="48">
        <f>SUM(I46:K46)</f>
        <v>25</v>
      </c>
      <c r="I46" s="48">
        <v>23</v>
      </c>
      <c r="J46" s="48">
        <v>2</v>
      </c>
      <c r="K46" s="48">
        <v>0</v>
      </c>
      <c r="L46" s="48">
        <f>SUM(M46:O46)</f>
        <v>1</v>
      </c>
      <c r="M46" s="48">
        <v>1</v>
      </c>
      <c r="N46" s="48">
        <v>0</v>
      </c>
      <c r="O46" s="48">
        <v>0</v>
      </c>
      <c r="P46" s="48">
        <f>SUM(Q46:S46)</f>
        <v>1</v>
      </c>
      <c r="Q46" s="48">
        <v>1</v>
      </c>
      <c r="R46" s="48">
        <v>0</v>
      </c>
      <c r="S46" s="48">
        <v>0</v>
      </c>
    </row>
    <row r="47" spans="1:19" ht="13.5" customHeight="1">
      <c r="A47" s="45" t="s">
        <v>127</v>
      </c>
      <c r="B47" s="46" t="s">
        <v>237</v>
      </c>
      <c r="C47" s="47" t="s">
        <v>238</v>
      </c>
      <c r="D47" s="48">
        <f>SUM(E47:G47)</f>
        <v>6</v>
      </c>
      <c r="E47" s="48">
        <v>5</v>
      </c>
      <c r="F47" s="48">
        <v>1</v>
      </c>
      <c r="G47" s="48">
        <v>0</v>
      </c>
      <c r="H47" s="48">
        <f>SUM(I47:K47)</f>
        <v>32</v>
      </c>
      <c r="I47" s="48">
        <v>32</v>
      </c>
      <c r="J47" s="48">
        <v>0</v>
      </c>
      <c r="K47" s="48">
        <v>0</v>
      </c>
      <c r="L47" s="48">
        <f>SUM(M47:O47)</f>
        <v>1</v>
      </c>
      <c r="M47" s="48">
        <v>1</v>
      </c>
      <c r="N47" s="48">
        <v>0</v>
      </c>
      <c r="O47" s="48">
        <v>0</v>
      </c>
      <c r="P47" s="48">
        <f>SUM(Q47:S47)</f>
        <v>0</v>
      </c>
      <c r="Q47" s="48">
        <v>0</v>
      </c>
      <c r="R47" s="48">
        <v>0</v>
      </c>
      <c r="S47" s="48">
        <v>0</v>
      </c>
    </row>
    <row r="48" spans="1:19" ht="13.5" customHeight="1">
      <c r="A48" s="45" t="s">
        <v>127</v>
      </c>
      <c r="B48" s="46" t="s">
        <v>239</v>
      </c>
      <c r="C48" s="47" t="s">
        <v>240</v>
      </c>
      <c r="D48" s="48">
        <f>SUM(E48:G48)</f>
        <v>3</v>
      </c>
      <c r="E48" s="48">
        <v>2</v>
      </c>
      <c r="F48" s="48">
        <v>1</v>
      </c>
      <c r="G48" s="48">
        <v>0</v>
      </c>
      <c r="H48" s="48">
        <f>SUM(I48:K48)</f>
        <v>18</v>
      </c>
      <c r="I48" s="48">
        <v>18</v>
      </c>
      <c r="J48" s="48">
        <v>0</v>
      </c>
      <c r="K48" s="48">
        <v>0</v>
      </c>
      <c r="L48" s="48">
        <f>SUM(M48:O48)</f>
        <v>0</v>
      </c>
      <c r="M48" s="48">
        <v>0</v>
      </c>
      <c r="N48" s="48">
        <v>0</v>
      </c>
      <c r="O48" s="48">
        <v>0</v>
      </c>
      <c r="P48" s="48">
        <f>SUM(Q48:S48)</f>
        <v>0</v>
      </c>
      <c r="Q48" s="48">
        <v>0</v>
      </c>
      <c r="R48" s="48">
        <v>0</v>
      </c>
      <c r="S48" s="48">
        <v>0</v>
      </c>
    </row>
    <row r="49" spans="1:19" ht="13.5" customHeight="1">
      <c r="A49" s="45" t="s">
        <v>127</v>
      </c>
      <c r="B49" s="46" t="s">
        <v>241</v>
      </c>
      <c r="C49" s="47" t="s">
        <v>242</v>
      </c>
      <c r="D49" s="48">
        <f>SUM(E49:G49)</f>
        <v>3</v>
      </c>
      <c r="E49" s="48">
        <v>3</v>
      </c>
      <c r="F49" s="48">
        <v>0</v>
      </c>
      <c r="G49" s="48">
        <v>0</v>
      </c>
      <c r="H49" s="48">
        <f>SUM(I49:K49)</f>
        <v>27</v>
      </c>
      <c r="I49" s="48">
        <v>27</v>
      </c>
      <c r="J49" s="48">
        <v>0</v>
      </c>
      <c r="K49" s="48">
        <v>0</v>
      </c>
      <c r="L49" s="48">
        <f>SUM(M49:O49)</f>
        <v>1</v>
      </c>
      <c r="M49" s="48">
        <v>1</v>
      </c>
      <c r="N49" s="48">
        <v>0</v>
      </c>
      <c r="O49" s="48">
        <v>0</v>
      </c>
      <c r="P49" s="48">
        <f>SUM(Q49:S49)</f>
        <v>1</v>
      </c>
      <c r="Q49" s="48">
        <v>1</v>
      </c>
      <c r="R49" s="48">
        <v>0</v>
      </c>
      <c r="S49" s="48">
        <v>0</v>
      </c>
    </row>
    <row r="50" spans="1:19" ht="13.5" customHeight="1">
      <c r="A50" s="45" t="s">
        <v>127</v>
      </c>
      <c r="B50" s="46" t="s">
        <v>244</v>
      </c>
      <c r="C50" s="47" t="s">
        <v>245</v>
      </c>
      <c r="D50" s="48">
        <f>SUM(E50:G50)</f>
        <v>4</v>
      </c>
      <c r="E50" s="48">
        <v>4</v>
      </c>
      <c r="F50" s="48">
        <v>0</v>
      </c>
      <c r="G50" s="48">
        <v>0</v>
      </c>
      <c r="H50" s="48">
        <f>SUM(I50:K50)</f>
        <v>41</v>
      </c>
      <c r="I50" s="48">
        <v>41</v>
      </c>
      <c r="J50" s="48">
        <v>0</v>
      </c>
      <c r="K50" s="48">
        <v>0</v>
      </c>
      <c r="L50" s="48">
        <f>SUM(M50:O50)</f>
        <v>1</v>
      </c>
      <c r="M50" s="48">
        <v>1</v>
      </c>
      <c r="N50" s="48">
        <v>0</v>
      </c>
      <c r="O50" s="48">
        <v>0</v>
      </c>
      <c r="P50" s="48">
        <f>SUM(Q50:S50)</f>
        <v>4</v>
      </c>
      <c r="Q50" s="48">
        <v>4</v>
      </c>
      <c r="R50" s="48">
        <v>0</v>
      </c>
      <c r="S50" s="48">
        <v>0</v>
      </c>
    </row>
    <row r="51" spans="1:19" ht="13.5" customHeight="1">
      <c r="A51" s="45" t="s">
        <v>127</v>
      </c>
      <c r="B51" s="46" t="s">
        <v>246</v>
      </c>
      <c r="C51" s="47" t="s">
        <v>247</v>
      </c>
      <c r="D51" s="48">
        <f>SUM(E51:G51)</f>
        <v>5</v>
      </c>
      <c r="E51" s="48">
        <v>2</v>
      </c>
      <c r="F51" s="48">
        <v>3</v>
      </c>
      <c r="G51" s="48">
        <v>0</v>
      </c>
      <c r="H51" s="48">
        <f>SUM(I51:K51)</f>
        <v>49</v>
      </c>
      <c r="I51" s="48">
        <v>49</v>
      </c>
      <c r="J51" s="48">
        <v>0</v>
      </c>
      <c r="K51" s="48">
        <v>0</v>
      </c>
      <c r="L51" s="48">
        <f>SUM(M51:O51)</f>
        <v>2</v>
      </c>
      <c r="M51" s="48">
        <v>2</v>
      </c>
      <c r="N51" s="48">
        <v>0</v>
      </c>
      <c r="O51" s="48">
        <v>0</v>
      </c>
      <c r="P51" s="48">
        <f>SUM(Q51:S51)</f>
        <v>2</v>
      </c>
      <c r="Q51" s="48">
        <v>2</v>
      </c>
      <c r="R51" s="48">
        <v>0</v>
      </c>
      <c r="S51" s="48">
        <v>0</v>
      </c>
    </row>
    <row r="52" spans="1:19" ht="13.5" customHeight="1">
      <c r="A52" s="45" t="s">
        <v>127</v>
      </c>
      <c r="B52" s="46" t="s">
        <v>249</v>
      </c>
      <c r="C52" s="47" t="s">
        <v>250</v>
      </c>
      <c r="D52" s="48">
        <f>SUM(E52:G52)</f>
        <v>1</v>
      </c>
      <c r="E52" s="48">
        <v>1</v>
      </c>
      <c r="F52" s="48">
        <v>0</v>
      </c>
      <c r="G52" s="48">
        <v>0</v>
      </c>
      <c r="H52" s="48">
        <f>SUM(I52:K52)</f>
        <v>31</v>
      </c>
      <c r="I52" s="48">
        <v>29</v>
      </c>
      <c r="J52" s="48">
        <v>2</v>
      </c>
      <c r="K52" s="48">
        <v>0</v>
      </c>
      <c r="L52" s="48">
        <f>SUM(M52:O52)</f>
        <v>1</v>
      </c>
      <c r="M52" s="48">
        <v>1</v>
      </c>
      <c r="N52" s="48">
        <v>0</v>
      </c>
      <c r="O52" s="48">
        <v>0</v>
      </c>
      <c r="P52" s="48">
        <f>SUM(Q52:S52)</f>
        <v>1</v>
      </c>
      <c r="Q52" s="48">
        <v>1</v>
      </c>
      <c r="R52" s="48">
        <v>0</v>
      </c>
      <c r="S52" s="48">
        <v>0</v>
      </c>
    </row>
    <row r="53" spans="1:19" ht="13.5" customHeight="1">
      <c r="A53" s="45" t="s">
        <v>127</v>
      </c>
      <c r="B53" s="46" t="s">
        <v>251</v>
      </c>
      <c r="C53" s="47" t="s">
        <v>252</v>
      </c>
      <c r="D53" s="48">
        <f>SUM(E53:G53)</f>
        <v>8</v>
      </c>
      <c r="E53" s="48">
        <v>8</v>
      </c>
      <c r="F53" s="48">
        <v>0</v>
      </c>
      <c r="G53" s="48">
        <v>0</v>
      </c>
      <c r="H53" s="48">
        <f>SUM(I53:K53)</f>
        <v>20</v>
      </c>
      <c r="I53" s="48">
        <v>20</v>
      </c>
      <c r="J53" s="48">
        <v>0</v>
      </c>
      <c r="K53" s="48">
        <v>0</v>
      </c>
      <c r="L53" s="48">
        <f>SUM(M53:O53)</f>
        <v>2</v>
      </c>
      <c r="M53" s="48">
        <v>1</v>
      </c>
      <c r="N53" s="48">
        <v>1</v>
      </c>
      <c r="O53" s="48">
        <v>0</v>
      </c>
      <c r="P53" s="48">
        <f>SUM(Q53:S53)</f>
        <v>3</v>
      </c>
      <c r="Q53" s="48">
        <v>3</v>
      </c>
      <c r="R53" s="48">
        <v>0</v>
      </c>
      <c r="S53" s="48">
        <v>0</v>
      </c>
    </row>
    <row r="54" spans="1:19" ht="13.5" customHeight="1">
      <c r="A54" s="45" t="s">
        <v>127</v>
      </c>
      <c r="B54" s="46" t="s">
        <v>255</v>
      </c>
      <c r="C54" s="47" t="s">
        <v>256</v>
      </c>
      <c r="D54" s="48">
        <f>SUM(E54:G54)</f>
        <v>7</v>
      </c>
      <c r="E54" s="48">
        <v>4</v>
      </c>
      <c r="F54" s="48">
        <v>1</v>
      </c>
      <c r="G54" s="48">
        <v>2</v>
      </c>
      <c r="H54" s="48">
        <f>SUM(I54:K54)</f>
        <v>22</v>
      </c>
      <c r="I54" s="48">
        <v>21</v>
      </c>
      <c r="J54" s="48">
        <v>1</v>
      </c>
      <c r="K54" s="48">
        <v>0</v>
      </c>
      <c r="L54" s="48">
        <f>SUM(M54:O54)</f>
        <v>1</v>
      </c>
      <c r="M54" s="48">
        <v>1</v>
      </c>
      <c r="N54" s="48">
        <v>0</v>
      </c>
      <c r="O54" s="48">
        <v>0</v>
      </c>
      <c r="P54" s="48">
        <f>SUM(Q54:S54)</f>
        <v>3</v>
      </c>
      <c r="Q54" s="48">
        <v>3</v>
      </c>
      <c r="R54" s="48">
        <v>0</v>
      </c>
      <c r="S54" s="48">
        <v>0</v>
      </c>
    </row>
    <row r="55" spans="1:19" ht="13.5" customHeight="1">
      <c r="A55" s="45" t="s">
        <v>127</v>
      </c>
      <c r="B55" s="46" t="s">
        <v>260</v>
      </c>
      <c r="C55" s="47" t="s">
        <v>261</v>
      </c>
      <c r="D55" s="48">
        <f>SUM(E55:G55)</f>
        <v>4</v>
      </c>
      <c r="E55" s="48">
        <v>3</v>
      </c>
      <c r="F55" s="48">
        <v>1</v>
      </c>
      <c r="G55" s="48">
        <v>0</v>
      </c>
      <c r="H55" s="48">
        <f>SUM(I55:K55)</f>
        <v>40</v>
      </c>
      <c r="I55" s="48">
        <v>37</v>
      </c>
      <c r="J55" s="48">
        <v>3</v>
      </c>
      <c r="K55" s="48">
        <v>0</v>
      </c>
      <c r="L55" s="48">
        <f>SUM(M55:O55)</f>
        <v>1</v>
      </c>
      <c r="M55" s="48">
        <v>1</v>
      </c>
      <c r="N55" s="48">
        <v>0</v>
      </c>
      <c r="O55" s="48">
        <v>0</v>
      </c>
      <c r="P55" s="48">
        <f>SUM(Q55:S55)</f>
        <v>1</v>
      </c>
      <c r="Q55" s="48">
        <v>1</v>
      </c>
      <c r="R55" s="48">
        <v>0</v>
      </c>
      <c r="S55" s="48">
        <v>0</v>
      </c>
    </row>
    <row r="56" spans="1:19" ht="13.5" customHeight="1">
      <c r="A56" s="45" t="s">
        <v>127</v>
      </c>
      <c r="B56" s="46" t="s">
        <v>263</v>
      </c>
      <c r="C56" s="47" t="s">
        <v>264</v>
      </c>
      <c r="D56" s="48">
        <f>SUM(E56:G56)</f>
        <v>4</v>
      </c>
      <c r="E56" s="48">
        <v>4</v>
      </c>
      <c r="F56" s="48">
        <v>0</v>
      </c>
      <c r="G56" s="48">
        <v>0</v>
      </c>
      <c r="H56" s="48">
        <f>SUM(I56:K56)</f>
        <v>14</v>
      </c>
      <c r="I56" s="48">
        <v>14</v>
      </c>
      <c r="J56" s="48">
        <v>0</v>
      </c>
      <c r="K56" s="48">
        <v>0</v>
      </c>
      <c r="L56" s="48">
        <f>SUM(M56:O56)</f>
        <v>2</v>
      </c>
      <c r="M56" s="48">
        <v>2</v>
      </c>
      <c r="N56" s="48">
        <v>0</v>
      </c>
      <c r="O56" s="48">
        <v>0</v>
      </c>
      <c r="P56" s="48">
        <f>SUM(Q56:S56)</f>
        <v>2</v>
      </c>
      <c r="Q56" s="48">
        <v>2</v>
      </c>
      <c r="R56" s="48">
        <v>0</v>
      </c>
      <c r="S56" s="48">
        <v>0</v>
      </c>
    </row>
    <row r="57" spans="1:19" ht="13.5" customHeight="1">
      <c r="A57" s="45" t="s">
        <v>127</v>
      </c>
      <c r="B57" s="46" t="s">
        <v>265</v>
      </c>
      <c r="C57" s="47" t="s">
        <v>266</v>
      </c>
      <c r="D57" s="48">
        <f>SUM(E57:G57)</f>
        <v>9</v>
      </c>
      <c r="E57" s="48">
        <v>9</v>
      </c>
      <c r="F57" s="48">
        <v>0</v>
      </c>
      <c r="G57" s="48">
        <v>0</v>
      </c>
      <c r="H57" s="48">
        <f>SUM(I57:K57)</f>
        <v>51</v>
      </c>
      <c r="I57" s="48">
        <v>51</v>
      </c>
      <c r="J57" s="48">
        <v>0</v>
      </c>
      <c r="K57" s="48">
        <v>0</v>
      </c>
      <c r="L57" s="48">
        <f>SUM(M57:O57)</f>
        <v>1</v>
      </c>
      <c r="M57" s="48">
        <v>1</v>
      </c>
      <c r="N57" s="48">
        <v>0</v>
      </c>
      <c r="O57" s="48">
        <v>0</v>
      </c>
      <c r="P57" s="48">
        <f>SUM(Q57:S57)</f>
        <v>1</v>
      </c>
      <c r="Q57" s="48">
        <v>1</v>
      </c>
      <c r="R57" s="48">
        <v>0</v>
      </c>
      <c r="S57" s="48">
        <v>0</v>
      </c>
    </row>
    <row r="58" spans="1:19" ht="13.5" customHeight="1">
      <c r="A58" s="45" t="s">
        <v>127</v>
      </c>
      <c r="B58" s="46" t="s">
        <v>267</v>
      </c>
      <c r="C58" s="47" t="s">
        <v>268</v>
      </c>
      <c r="D58" s="48">
        <f>SUM(E58:G58)</f>
        <v>26</v>
      </c>
      <c r="E58" s="48">
        <v>15</v>
      </c>
      <c r="F58" s="48">
        <v>11</v>
      </c>
      <c r="G58" s="48">
        <v>0</v>
      </c>
      <c r="H58" s="48">
        <f>SUM(I58:K58)</f>
        <v>38</v>
      </c>
      <c r="I58" s="48">
        <v>37</v>
      </c>
      <c r="J58" s="48">
        <v>1</v>
      </c>
      <c r="K58" s="48">
        <v>0</v>
      </c>
      <c r="L58" s="48">
        <f>SUM(M58:O58)</f>
        <v>2</v>
      </c>
      <c r="M58" s="48">
        <v>2</v>
      </c>
      <c r="N58" s="48">
        <v>0</v>
      </c>
      <c r="O58" s="48">
        <v>0</v>
      </c>
      <c r="P58" s="48">
        <f>SUM(Q58:S58)</f>
        <v>1</v>
      </c>
      <c r="Q58" s="48">
        <v>1</v>
      </c>
      <c r="R58" s="48">
        <v>0</v>
      </c>
      <c r="S58" s="48">
        <v>0</v>
      </c>
    </row>
    <row r="59" spans="1:19" ht="13.5" customHeight="1">
      <c r="A59" s="45" t="s">
        <v>127</v>
      </c>
      <c r="B59" s="46" t="s">
        <v>269</v>
      </c>
      <c r="C59" s="47" t="s">
        <v>270</v>
      </c>
      <c r="D59" s="48">
        <f>SUM(E59:G59)</f>
        <v>2</v>
      </c>
      <c r="E59" s="48">
        <v>2</v>
      </c>
      <c r="F59" s="48">
        <v>0</v>
      </c>
      <c r="G59" s="48">
        <v>0</v>
      </c>
      <c r="H59" s="48">
        <f>SUM(I59:K59)</f>
        <v>12</v>
      </c>
      <c r="I59" s="48">
        <v>9</v>
      </c>
      <c r="J59" s="48">
        <v>3</v>
      </c>
      <c r="K59" s="48">
        <v>0</v>
      </c>
      <c r="L59" s="48">
        <f>SUM(M59:O59)</f>
        <v>1</v>
      </c>
      <c r="M59" s="48">
        <v>1</v>
      </c>
      <c r="N59" s="48">
        <v>0</v>
      </c>
      <c r="O59" s="48">
        <v>0</v>
      </c>
      <c r="P59" s="48">
        <f>SUM(Q59:S59)</f>
        <v>2</v>
      </c>
      <c r="Q59" s="48">
        <v>1</v>
      </c>
      <c r="R59" s="48">
        <v>1</v>
      </c>
      <c r="S59" s="48">
        <v>0</v>
      </c>
    </row>
    <row r="60" spans="1:19" ht="13.5" customHeight="1">
      <c r="A60" s="45" t="s">
        <v>127</v>
      </c>
      <c r="B60" s="46" t="s">
        <v>271</v>
      </c>
      <c r="C60" s="47" t="s">
        <v>272</v>
      </c>
      <c r="D60" s="48">
        <f>SUM(E60:G60)</f>
        <v>1</v>
      </c>
      <c r="E60" s="48">
        <v>1</v>
      </c>
      <c r="F60" s="48">
        <v>0</v>
      </c>
      <c r="G60" s="48">
        <v>0</v>
      </c>
      <c r="H60" s="48">
        <f>SUM(I60:K60)</f>
        <v>3</v>
      </c>
      <c r="I60" s="48">
        <v>3</v>
      </c>
      <c r="J60" s="48">
        <v>0</v>
      </c>
      <c r="K60" s="48">
        <v>0</v>
      </c>
      <c r="L60" s="48">
        <f>SUM(M60:O60)</f>
        <v>1</v>
      </c>
      <c r="M60" s="48">
        <v>1</v>
      </c>
      <c r="N60" s="48">
        <v>0</v>
      </c>
      <c r="O60" s="48">
        <v>0</v>
      </c>
      <c r="P60" s="48">
        <f>SUM(Q60:S60)</f>
        <v>1</v>
      </c>
      <c r="Q60" s="48">
        <v>1</v>
      </c>
      <c r="R60" s="48">
        <v>0</v>
      </c>
      <c r="S60" s="48">
        <v>0</v>
      </c>
    </row>
    <row r="61" spans="1:19" ht="13.5" customHeight="1">
      <c r="A61" s="45" t="s">
        <v>127</v>
      </c>
      <c r="B61" s="46" t="s">
        <v>273</v>
      </c>
      <c r="C61" s="47" t="s">
        <v>274</v>
      </c>
      <c r="D61" s="48">
        <f>SUM(E61:G61)</f>
        <v>1</v>
      </c>
      <c r="E61" s="48">
        <v>1</v>
      </c>
      <c r="F61" s="48">
        <v>0</v>
      </c>
      <c r="G61" s="48">
        <v>0</v>
      </c>
      <c r="H61" s="48">
        <f>SUM(I61:K61)</f>
        <v>6</v>
      </c>
      <c r="I61" s="48">
        <v>6</v>
      </c>
      <c r="J61" s="48">
        <v>0</v>
      </c>
      <c r="K61" s="48">
        <v>0</v>
      </c>
      <c r="L61" s="48">
        <f>SUM(M61:O61)</f>
        <v>1</v>
      </c>
      <c r="M61" s="48">
        <v>1</v>
      </c>
      <c r="N61" s="48">
        <v>0</v>
      </c>
      <c r="O61" s="48">
        <v>0</v>
      </c>
      <c r="P61" s="48">
        <f>SUM(Q61:S61)</f>
        <v>2</v>
      </c>
      <c r="Q61" s="48">
        <v>2</v>
      </c>
      <c r="R61" s="48">
        <v>0</v>
      </c>
      <c r="S61" s="48">
        <v>0</v>
      </c>
    </row>
    <row r="62" spans="1:19" ht="13.5" customHeight="1">
      <c r="A62" s="45" t="s">
        <v>127</v>
      </c>
      <c r="B62" s="46" t="s">
        <v>275</v>
      </c>
      <c r="C62" s="47" t="s">
        <v>276</v>
      </c>
      <c r="D62" s="48">
        <f>SUM(E62:G62)</f>
        <v>7</v>
      </c>
      <c r="E62" s="48">
        <v>4</v>
      </c>
      <c r="F62" s="48">
        <v>2</v>
      </c>
      <c r="G62" s="48">
        <v>1</v>
      </c>
      <c r="H62" s="48">
        <f>SUM(I62:K62)</f>
        <v>3</v>
      </c>
      <c r="I62" s="48">
        <v>3</v>
      </c>
      <c r="J62" s="48">
        <v>0</v>
      </c>
      <c r="K62" s="48">
        <v>0</v>
      </c>
      <c r="L62" s="48">
        <f>SUM(M62:O62)</f>
        <v>2</v>
      </c>
      <c r="M62" s="48">
        <v>2</v>
      </c>
      <c r="N62" s="48">
        <v>0</v>
      </c>
      <c r="O62" s="48">
        <v>0</v>
      </c>
      <c r="P62" s="48">
        <f>SUM(Q62:S62)</f>
        <v>2</v>
      </c>
      <c r="Q62" s="48">
        <v>2</v>
      </c>
      <c r="R62" s="48">
        <v>0</v>
      </c>
      <c r="S62" s="48">
        <v>0</v>
      </c>
    </row>
    <row r="63" spans="1:19" ht="13.5" customHeight="1">
      <c r="A63" s="45" t="s">
        <v>127</v>
      </c>
      <c r="B63" s="46" t="s">
        <v>280</v>
      </c>
      <c r="C63" s="47" t="s">
        <v>281</v>
      </c>
      <c r="D63" s="48">
        <f>SUM(E63:G63)</f>
        <v>0</v>
      </c>
      <c r="E63" s="48">
        <v>0</v>
      </c>
      <c r="F63" s="48">
        <v>0</v>
      </c>
      <c r="G63" s="48">
        <v>0</v>
      </c>
      <c r="H63" s="48">
        <f>SUM(I63:K63)</f>
        <v>0</v>
      </c>
      <c r="I63" s="48">
        <v>0</v>
      </c>
      <c r="J63" s="48">
        <v>0</v>
      </c>
      <c r="K63" s="48">
        <v>0</v>
      </c>
      <c r="L63" s="48">
        <f>SUM(M63:O63)</f>
        <v>1</v>
      </c>
      <c r="M63" s="48">
        <v>1</v>
      </c>
      <c r="N63" s="48">
        <v>0</v>
      </c>
      <c r="O63" s="48">
        <v>0</v>
      </c>
      <c r="P63" s="48">
        <f>SUM(Q63:S63)</f>
        <v>0</v>
      </c>
      <c r="Q63" s="48">
        <v>0</v>
      </c>
      <c r="R63" s="48">
        <v>0</v>
      </c>
      <c r="S63" s="48">
        <v>0</v>
      </c>
    </row>
    <row r="64" spans="1:19" ht="13.5" customHeight="1">
      <c r="A64" s="45" t="s">
        <v>127</v>
      </c>
      <c r="B64" s="46" t="s">
        <v>282</v>
      </c>
      <c r="C64" s="47" t="s">
        <v>283</v>
      </c>
      <c r="D64" s="48">
        <f>SUM(E64:G64)</f>
        <v>9</v>
      </c>
      <c r="E64" s="48">
        <v>5</v>
      </c>
      <c r="F64" s="48">
        <v>2</v>
      </c>
      <c r="G64" s="48">
        <v>2</v>
      </c>
      <c r="H64" s="48">
        <f>SUM(I64:K64)</f>
        <v>0</v>
      </c>
      <c r="I64" s="48">
        <v>0</v>
      </c>
      <c r="J64" s="48">
        <v>0</v>
      </c>
      <c r="K64" s="48">
        <v>0</v>
      </c>
      <c r="L64" s="48">
        <f>SUM(M64:O64)</f>
        <v>2</v>
      </c>
      <c r="M64" s="48">
        <v>2</v>
      </c>
      <c r="N64" s="48">
        <v>0</v>
      </c>
      <c r="O64" s="48">
        <v>0</v>
      </c>
      <c r="P64" s="48">
        <f>SUM(Q64:S64)</f>
        <v>0</v>
      </c>
      <c r="Q64" s="48">
        <v>0</v>
      </c>
      <c r="R64" s="48">
        <v>0</v>
      </c>
      <c r="S64" s="48">
        <v>0</v>
      </c>
    </row>
    <row r="65" spans="1:19" ht="13.5" customHeight="1">
      <c r="A65" s="45" t="s">
        <v>127</v>
      </c>
      <c r="B65" s="46" t="s">
        <v>284</v>
      </c>
      <c r="C65" s="47" t="s">
        <v>285</v>
      </c>
      <c r="D65" s="48">
        <f>SUM(E65:G65)</f>
        <v>6</v>
      </c>
      <c r="E65" s="48">
        <v>2</v>
      </c>
      <c r="F65" s="48">
        <v>3</v>
      </c>
      <c r="G65" s="48">
        <v>1</v>
      </c>
      <c r="H65" s="48">
        <f>SUM(I65:K65)</f>
        <v>0</v>
      </c>
      <c r="I65" s="48">
        <v>0</v>
      </c>
      <c r="J65" s="48">
        <v>0</v>
      </c>
      <c r="K65" s="48">
        <v>0</v>
      </c>
      <c r="L65" s="48">
        <f>SUM(M65:O65)</f>
        <v>0</v>
      </c>
      <c r="M65" s="48">
        <v>0</v>
      </c>
      <c r="N65" s="48">
        <v>0</v>
      </c>
      <c r="O65" s="48">
        <v>0</v>
      </c>
      <c r="P65" s="48">
        <f>SUM(Q65:S65)</f>
        <v>0</v>
      </c>
      <c r="Q65" s="48">
        <v>0</v>
      </c>
      <c r="R65" s="48">
        <v>0</v>
      </c>
      <c r="S65" s="48">
        <v>0</v>
      </c>
    </row>
    <row r="66" spans="1:19" ht="13.5" customHeight="1">
      <c r="A66" s="45" t="s">
        <v>127</v>
      </c>
      <c r="B66" s="46" t="s">
        <v>286</v>
      </c>
      <c r="C66" s="47" t="s">
        <v>287</v>
      </c>
      <c r="D66" s="48">
        <f>SUM(E66:G66)</f>
        <v>4</v>
      </c>
      <c r="E66" s="48">
        <v>2</v>
      </c>
      <c r="F66" s="48">
        <v>1</v>
      </c>
      <c r="G66" s="48">
        <v>1</v>
      </c>
      <c r="H66" s="48">
        <f>SUM(I66:K66)</f>
        <v>2</v>
      </c>
      <c r="I66" s="48">
        <v>2</v>
      </c>
      <c r="J66" s="48">
        <v>0</v>
      </c>
      <c r="K66" s="48">
        <v>0</v>
      </c>
      <c r="L66" s="48">
        <f>SUM(M66:O66)</f>
        <v>3</v>
      </c>
      <c r="M66" s="48">
        <v>1</v>
      </c>
      <c r="N66" s="48">
        <v>1</v>
      </c>
      <c r="O66" s="48">
        <v>1</v>
      </c>
      <c r="P66" s="48">
        <f>SUM(Q66:S66)</f>
        <v>2</v>
      </c>
      <c r="Q66" s="48">
        <v>1</v>
      </c>
      <c r="R66" s="48">
        <v>1</v>
      </c>
      <c r="S66" s="48">
        <v>0</v>
      </c>
    </row>
    <row r="67" spans="1:19" ht="13.5" customHeight="1">
      <c r="A67" s="45" t="s">
        <v>127</v>
      </c>
      <c r="B67" s="46" t="s">
        <v>288</v>
      </c>
      <c r="C67" s="47" t="s">
        <v>289</v>
      </c>
      <c r="D67" s="48">
        <f>SUM(E67:G67)</f>
        <v>2</v>
      </c>
      <c r="E67" s="48">
        <v>1</v>
      </c>
      <c r="F67" s="48">
        <v>1</v>
      </c>
      <c r="G67" s="48">
        <v>0</v>
      </c>
      <c r="H67" s="48">
        <f>SUM(I67:K67)</f>
        <v>0</v>
      </c>
      <c r="I67" s="48">
        <v>0</v>
      </c>
      <c r="J67" s="48">
        <v>0</v>
      </c>
      <c r="K67" s="48">
        <v>0</v>
      </c>
      <c r="L67" s="48">
        <f>SUM(M67:O67)</f>
        <v>2</v>
      </c>
      <c r="M67" s="48">
        <v>1</v>
      </c>
      <c r="N67" s="48">
        <v>1</v>
      </c>
      <c r="O67" s="48">
        <v>0</v>
      </c>
      <c r="P67" s="48">
        <f>SUM(Q67:S67)</f>
        <v>1</v>
      </c>
      <c r="Q67" s="48">
        <v>1</v>
      </c>
      <c r="R67" s="48">
        <v>0</v>
      </c>
      <c r="S67" s="48">
        <v>0</v>
      </c>
    </row>
    <row r="68" spans="1:19" ht="13.5" customHeight="1">
      <c r="A68" s="45" t="s">
        <v>127</v>
      </c>
      <c r="B68" s="46" t="s">
        <v>290</v>
      </c>
      <c r="C68" s="47" t="s">
        <v>291</v>
      </c>
      <c r="D68" s="48">
        <f>SUM(E68:G68)</f>
        <v>9</v>
      </c>
      <c r="E68" s="48">
        <v>4</v>
      </c>
      <c r="F68" s="48">
        <v>5</v>
      </c>
      <c r="G68" s="48">
        <v>0</v>
      </c>
      <c r="H68" s="48">
        <f>SUM(I68:K68)</f>
        <v>0</v>
      </c>
      <c r="I68" s="48">
        <v>0</v>
      </c>
      <c r="J68" s="48">
        <v>0</v>
      </c>
      <c r="K68" s="48">
        <v>0</v>
      </c>
      <c r="L68" s="48">
        <f>SUM(M68:O68)</f>
        <v>4</v>
      </c>
      <c r="M68" s="48">
        <v>3</v>
      </c>
      <c r="N68" s="48">
        <v>1</v>
      </c>
      <c r="O68" s="48">
        <v>0</v>
      </c>
      <c r="P68" s="48">
        <f>SUM(Q68:S68)</f>
        <v>2</v>
      </c>
      <c r="Q68" s="48">
        <v>2</v>
      </c>
      <c r="R68" s="48">
        <v>0</v>
      </c>
      <c r="S68" s="48">
        <v>0</v>
      </c>
    </row>
    <row r="69" spans="1:19" ht="13.5" customHeight="1">
      <c r="A69" s="45" t="s">
        <v>127</v>
      </c>
      <c r="B69" s="46" t="s">
        <v>292</v>
      </c>
      <c r="C69" s="47" t="s">
        <v>293</v>
      </c>
      <c r="D69" s="48">
        <f>SUM(E69:G69)</f>
        <v>7</v>
      </c>
      <c r="E69" s="48">
        <v>4</v>
      </c>
      <c r="F69" s="48">
        <v>3</v>
      </c>
      <c r="G69" s="48">
        <v>0</v>
      </c>
      <c r="H69" s="48">
        <f>SUM(I69:K69)</f>
        <v>1</v>
      </c>
      <c r="I69" s="48">
        <v>1</v>
      </c>
      <c r="J69" s="48">
        <v>0</v>
      </c>
      <c r="K69" s="48">
        <v>0</v>
      </c>
      <c r="L69" s="48">
        <f>SUM(M69:O69)</f>
        <v>1</v>
      </c>
      <c r="M69" s="48">
        <v>1</v>
      </c>
      <c r="N69" s="48">
        <v>0</v>
      </c>
      <c r="O69" s="48">
        <v>0</v>
      </c>
      <c r="P69" s="48">
        <f>SUM(Q69:S69)</f>
        <v>1</v>
      </c>
      <c r="Q69" s="48">
        <v>1</v>
      </c>
      <c r="R69" s="48">
        <v>0</v>
      </c>
      <c r="S69" s="48">
        <v>0</v>
      </c>
    </row>
    <row r="70" spans="1:19" ht="13.5" customHeight="1">
      <c r="A70" s="45" t="s">
        <v>127</v>
      </c>
      <c r="B70" s="46" t="s">
        <v>294</v>
      </c>
      <c r="C70" s="47" t="s">
        <v>295</v>
      </c>
      <c r="D70" s="48">
        <f>SUM(E70:G70)</f>
        <v>14</v>
      </c>
      <c r="E70" s="48">
        <v>8</v>
      </c>
      <c r="F70" s="48">
        <v>5</v>
      </c>
      <c r="G70" s="48">
        <v>1</v>
      </c>
      <c r="H70" s="48">
        <f>SUM(I70:K70)</f>
        <v>0</v>
      </c>
      <c r="I70" s="48">
        <v>0</v>
      </c>
      <c r="J70" s="48">
        <v>0</v>
      </c>
      <c r="K70" s="48">
        <v>0</v>
      </c>
      <c r="L70" s="48">
        <f>SUM(M70:O70)</f>
        <v>0</v>
      </c>
      <c r="M70" s="48">
        <v>0</v>
      </c>
      <c r="N70" s="48">
        <v>0</v>
      </c>
      <c r="O70" s="48">
        <v>0</v>
      </c>
      <c r="P70" s="48">
        <f>SUM(Q70:S70)</f>
        <v>0</v>
      </c>
      <c r="Q70" s="48">
        <v>0</v>
      </c>
      <c r="R70" s="48">
        <v>0</v>
      </c>
      <c r="S70" s="48">
        <v>0</v>
      </c>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70">
    <sortCondition ref="A8:A70"/>
    <sortCondition ref="B8:B70"/>
    <sortCondition ref="C8:C70"/>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東京都</v>
      </c>
      <c r="B7" s="51" t="str">
        <f>組合状況!B7</f>
        <v>13000</v>
      </c>
      <c r="C7" s="50" t="s">
        <v>52</v>
      </c>
      <c r="D7" s="52">
        <f>SUM(E7:G7)</f>
        <v>15</v>
      </c>
      <c r="E7" s="52">
        <f>SUM(E$8:E$57)</f>
        <v>0</v>
      </c>
      <c r="F7" s="52">
        <f>SUM(F$8:F$57)</f>
        <v>12</v>
      </c>
      <c r="G7" s="52">
        <f>SUM(G$8:G$57)</f>
        <v>3</v>
      </c>
      <c r="H7" s="52">
        <f>SUM(I7:K7)</f>
        <v>0</v>
      </c>
      <c r="I7" s="52">
        <f>SUM(I$8:I$57)</f>
        <v>0</v>
      </c>
      <c r="J7" s="52">
        <f>SUM(J$8:J$57)</f>
        <v>0</v>
      </c>
      <c r="K7" s="52">
        <f>SUM(K$8:K$57)</f>
        <v>0</v>
      </c>
      <c r="L7" s="52">
        <f>SUM(M7:O7)</f>
        <v>0</v>
      </c>
      <c r="M7" s="52">
        <f>SUM(M$8:M$57)</f>
        <v>0</v>
      </c>
      <c r="N7" s="52">
        <f>SUM(N$8:N$57)</f>
        <v>0</v>
      </c>
      <c r="O7" s="52">
        <f>SUM(O$8:O$57)</f>
        <v>0</v>
      </c>
      <c r="P7" s="52">
        <f>SUM(Q7:S7)</f>
        <v>0</v>
      </c>
      <c r="Q7" s="52">
        <f>SUM(Q$8:Q$57)</f>
        <v>0</v>
      </c>
      <c r="R7" s="52">
        <f>SUM(R$8:R$57)</f>
        <v>0</v>
      </c>
      <c r="S7" s="52">
        <f>SUM(S$8:S$57)</f>
        <v>0</v>
      </c>
    </row>
    <row r="8" spans="1:19" ht="13.5" customHeight="1">
      <c r="A8" s="45" t="s">
        <v>127</v>
      </c>
      <c r="B8" s="46" t="s">
        <v>296</v>
      </c>
      <c r="C8" s="47" t="s">
        <v>297</v>
      </c>
      <c r="D8" s="48">
        <f>SUM(E8:G8)</f>
        <v>0</v>
      </c>
      <c r="E8" s="48">
        <v>0</v>
      </c>
      <c r="F8" s="48">
        <v>0</v>
      </c>
      <c r="G8" s="48">
        <v>0</v>
      </c>
      <c r="H8" s="48">
        <f>SUM(I8:K8)</f>
        <v>0</v>
      </c>
      <c r="I8" s="48">
        <v>0</v>
      </c>
      <c r="J8" s="48">
        <v>0</v>
      </c>
      <c r="K8" s="48">
        <v>0</v>
      </c>
      <c r="L8" s="48">
        <f>SUM(M8:O8)</f>
        <v>0</v>
      </c>
      <c r="M8" s="48">
        <v>0</v>
      </c>
      <c r="N8" s="48">
        <v>0</v>
      </c>
      <c r="O8" s="48">
        <v>0</v>
      </c>
      <c r="P8" s="48">
        <f>SUM(Q8:S8)</f>
        <v>0</v>
      </c>
      <c r="Q8" s="48">
        <v>0</v>
      </c>
      <c r="R8" s="48">
        <v>0</v>
      </c>
      <c r="S8" s="48">
        <v>0</v>
      </c>
    </row>
    <row r="9" spans="1:19" ht="13.5" customHeight="1">
      <c r="A9" s="45" t="s">
        <v>127</v>
      </c>
      <c r="B9" s="46" t="s">
        <v>299</v>
      </c>
      <c r="C9" s="47" t="s">
        <v>300</v>
      </c>
      <c r="D9" s="48">
        <f>SUM(E9:G9)</f>
        <v>9</v>
      </c>
      <c r="E9" s="48">
        <v>0</v>
      </c>
      <c r="F9" s="48">
        <v>9</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301</v>
      </c>
      <c r="C10" s="47" t="s">
        <v>302</v>
      </c>
      <c r="D10" s="48">
        <f>SUM(E10:G10)</f>
        <v>0</v>
      </c>
      <c r="E10" s="48">
        <v>0</v>
      </c>
      <c r="F10" s="48">
        <v>0</v>
      </c>
      <c r="G10" s="48">
        <v>0</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303</v>
      </c>
      <c r="C11" s="47" t="s">
        <v>304</v>
      </c>
      <c r="D11" s="48">
        <f>SUM(E11:G11)</f>
        <v>3</v>
      </c>
      <c r="E11" s="48">
        <v>0</v>
      </c>
      <c r="F11" s="48">
        <v>3</v>
      </c>
      <c r="G11" s="48">
        <v>0</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305</v>
      </c>
      <c r="C12" s="47" t="s">
        <v>306</v>
      </c>
      <c r="D12" s="48">
        <f>SUM(E12:G12)</f>
        <v>0</v>
      </c>
      <c r="E12" s="48">
        <v>0</v>
      </c>
      <c r="F12" s="48">
        <v>0</v>
      </c>
      <c r="G12" s="48">
        <v>0</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307</v>
      </c>
      <c r="C13" s="47" t="s">
        <v>308</v>
      </c>
      <c r="D13" s="48">
        <f>SUM(E13:G13)</f>
        <v>0</v>
      </c>
      <c r="E13" s="48">
        <v>0</v>
      </c>
      <c r="F13" s="48">
        <v>0</v>
      </c>
      <c r="G13" s="48">
        <v>0</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t="s">
        <v>127</v>
      </c>
      <c r="B14" s="46" t="s">
        <v>310</v>
      </c>
      <c r="C14" s="47" t="s">
        <v>311</v>
      </c>
      <c r="D14" s="48">
        <f>SUM(E14:G14)</f>
        <v>0</v>
      </c>
      <c r="E14" s="48">
        <v>0</v>
      </c>
      <c r="F14" s="48">
        <v>0</v>
      </c>
      <c r="G14" s="48">
        <v>0</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t="s">
        <v>127</v>
      </c>
      <c r="B15" s="46" t="s">
        <v>313</v>
      </c>
      <c r="C15" s="47" t="s">
        <v>314</v>
      </c>
      <c r="D15" s="48">
        <f>SUM(E15:G15)</f>
        <v>0</v>
      </c>
      <c r="E15" s="48">
        <v>0</v>
      </c>
      <c r="F15" s="48">
        <v>0</v>
      </c>
      <c r="G15" s="48">
        <v>0</v>
      </c>
      <c r="H15" s="48">
        <f>SUM(I15:K15)</f>
        <v>0</v>
      </c>
      <c r="I15" s="48">
        <v>0</v>
      </c>
      <c r="J15" s="48">
        <v>0</v>
      </c>
      <c r="K15" s="48">
        <v>0</v>
      </c>
      <c r="L15" s="48">
        <f>SUM(M15:O15)</f>
        <v>0</v>
      </c>
      <c r="M15" s="48">
        <v>0</v>
      </c>
      <c r="N15" s="48">
        <v>0</v>
      </c>
      <c r="O15" s="48">
        <v>0</v>
      </c>
      <c r="P15" s="48">
        <f>SUM(Q15:S15)</f>
        <v>0</v>
      </c>
      <c r="Q15" s="48">
        <v>0</v>
      </c>
      <c r="R15" s="48">
        <v>0</v>
      </c>
      <c r="S15" s="48">
        <v>0</v>
      </c>
    </row>
    <row r="16" spans="1:19" ht="13.5" customHeight="1">
      <c r="A16" s="45" t="s">
        <v>127</v>
      </c>
      <c r="B16" s="46" t="s">
        <v>316</v>
      </c>
      <c r="C16" s="47" t="s">
        <v>317</v>
      </c>
      <c r="D16" s="48">
        <f>SUM(E16:G16)</f>
        <v>0</v>
      </c>
      <c r="E16" s="48">
        <v>0</v>
      </c>
      <c r="F16" s="48">
        <v>0</v>
      </c>
      <c r="G16" s="48">
        <v>0</v>
      </c>
      <c r="H16" s="48">
        <f>SUM(I16:K16)</f>
        <v>0</v>
      </c>
      <c r="I16" s="48">
        <v>0</v>
      </c>
      <c r="J16" s="48">
        <v>0</v>
      </c>
      <c r="K16" s="48">
        <v>0</v>
      </c>
      <c r="L16" s="48">
        <f>SUM(M16:O16)</f>
        <v>0</v>
      </c>
      <c r="M16" s="48">
        <v>0</v>
      </c>
      <c r="N16" s="48">
        <v>0</v>
      </c>
      <c r="O16" s="48">
        <v>0</v>
      </c>
      <c r="P16" s="48">
        <f>SUM(Q16:S16)</f>
        <v>0</v>
      </c>
      <c r="Q16" s="48">
        <v>0</v>
      </c>
      <c r="R16" s="48">
        <v>0</v>
      </c>
      <c r="S16" s="48">
        <v>0</v>
      </c>
    </row>
    <row r="17" spans="1:19" ht="13.5" customHeight="1">
      <c r="A17" s="45" t="s">
        <v>127</v>
      </c>
      <c r="B17" s="46" t="s">
        <v>318</v>
      </c>
      <c r="C17" s="47" t="s">
        <v>319</v>
      </c>
      <c r="D17" s="48">
        <f>SUM(E17:G17)</f>
        <v>3</v>
      </c>
      <c r="E17" s="48">
        <v>0</v>
      </c>
      <c r="F17" s="48">
        <v>0</v>
      </c>
      <c r="G17" s="48">
        <v>3</v>
      </c>
      <c r="H17" s="48">
        <f>SUM(I17:K17)</f>
        <v>0</v>
      </c>
      <c r="I17" s="48">
        <v>0</v>
      </c>
      <c r="J17" s="48">
        <v>0</v>
      </c>
      <c r="K17" s="48">
        <v>0</v>
      </c>
      <c r="L17" s="48">
        <f>SUM(M17:O17)</f>
        <v>0</v>
      </c>
      <c r="M17" s="48">
        <v>0</v>
      </c>
      <c r="N17" s="48">
        <v>0</v>
      </c>
      <c r="O17" s="48">
        <v>0</v>
      </c>
      <c r="P17" s="48">
        <f>SUM(Q17:S17)</f>
        <v>0</v>
      </c>
      <c r="Q17" s="48">
        <v>0</v>
      </c>
      <c r="R17" s="48">
        <v>0</v>
      </c>
      <c r="S17" s="48">
        <v>0</v>
      </c>
    </row>
    <row r="18" spans="1:19" ht="13.5" customHeight="1">
      <c r="A18" s="45" t="s">
        <v>127</v>
      </c>
      <c r="B18" s="46" t="s">
        <v>320</v>
      </c>
      <c r="C18" s="47" t="s">
        <v>321</v>
      </c>
      <c r="D18" s="48">
        <f>SUM(E18:G18)</f>
        <v>0</v>
      </c>
      <c r="E18" s="48">
        <v>0</v>
      </c>
      <c r="F18" s="48">
        <v>0</v>
      </c>
      <c r="G18" s="48">
        <v>0</v>
      </c>
      <c r="H18" s="48">
        <f>SUM(I18:K18)</f>
        <v>0</v>
      </c>
      <c r="I18" s="48">
        <v>0</v>
      </c>
      <c r="J18" s="48">
        <v>0</v>
      </c>
      <c r="K18" s="48">
        <v>0</v>
      </c>
      <c r="L18" s="48">
        <f>SUM(M18:O18)</f>
        <v>0</v>
      </c>
      <c r="M18" s="48">
        <v>0</v>
      </c>
      <c r="N18" s="48">
        <v>0</v>
      </c>
      <c r="O18" s="48">
        <v>0</v>
      </c>
      <c r="P18" s="48">
        <f>SUM(Q18:S18)</f>
        <v>0</v>
      </c>
      <c r="Q18" s="48">
        <v>0</v>
      </c>
      <c r="R18" s="48">
        <v>0</v>
      </c>
      <c r="S18" s="48">
        <v>0</v>
      </c>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8">
    <sortCondition ref="A8:A18"/>
    <sortCondition ref="B8:B18"/>
    <sortCondition ref="C8:C18"/>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東京都</v>
      </c>
      <c r="B7" s="51" t="str">
        <f>組合状況!B7</f>
        <v>13000</v>
      </c>
      <c r="C7" s="50" t="s">
        <v>52</v>
      </c>
      <c r="D7" s="52">
        <f t="shared" ref="D7:J7" si="0">SUM(D$8:D$207)</f>
        <v>751</v>
      </c>
      <c r="E7" s="52">
        <f t="shared" si="0"/>
        <v>688</v>
      </c>
      <c r="F7" s="52">
        <f t="shared" si="0"/>
        <v>97</v>
      </c>
      <c r="G7" s="52">
        <f t="shared" si="0"/>
        <v>15864</v>
      </c>
      <c r="H7" s="52">
        <f t="shared" si="0"/>
        <v>14595</v>
      </c>
      <c r="I7" s="52">
        <f t="shared" si="0"/>
        <v>1331</v>
      </c>
      <c r="J7" s="52">
        <f t="shared" si="0"/>
        <v>28</v>
      </c>
    </row>
    <row r="8" spans="1:10" ht="13.5" customHeight="1">
      <c r="A8" s="45" t="s">
        <v>127</v>
      </c>
      <c r="B8" s="46" t="s">
        <v>137</v>
      </c>
      <c r="C8" s="47" t="s">
        <v>138</v>
      </c>
      <c r="D8" s="48">
        <v>0</v>
      </c>
      <c r="E8" s="48">
        <v>0</v>
      </c>
      <c r="F8" s="48">
        <v>0</v>
      </c>
      <c r="G8" s="48">
        <v>0</v>
      </c>
      <c r="H8" s="48">
        <v>0</v>
      </c>
      <c r="I8" s="48">
        <v>0</v>
      </c>
      <c r="J8" s="48">
        <v>0</v>
      </c>
    </row>
    <row r="9" spans="1:10" ht="13.5" customHeight="1">
      <c r="A9" s="45" t="s">
        <v>127</v>
      </c>
      <c r="B9" s="46" t="s">
        <v>141</v>
      </c>
      <c r="C9" s="47" t="s">
        <v>142</v>
      </c>
      <c r="D9" s="48">
        <v>11</v>
      </c>
      <c r="E9" s="48">
        <v>11</v>
      </c>
      <c r="F9" s="48">
        <v>1</v>
      </c>
      <c r="G9" s="48">
        <v>211</v>
      </c>
      <c r="H9" s="48">
        <v>211</v>
      </c>
      <c r="I9" s="48">
        <v>0</v>
      </c>
      <c r="J9" s="48">
        <v>0</v>
      </c>
    </row>
    <row r="10" spans="1:10" ht="13.5" customHeight="1">
      <c r="A10" s="45" t="s">
        <v>127</v>
      </c>
      <c r="B10" s="46" t="s">
        <v>143</v>
      </c>
      <c r="C10" s="47" t="s">
        <v>144</v>
      </c>
      <c r="D10" s="48">
        <v>10</v>
      </c>
      <c r="E10" s="48">
        <v>8</v>
      </c>
      <c r="F10" s="48">
        <v>2</v>
      </c>
      <c r="G10" s="48">
        <v>164</v>
      </c>
      <c r="H10" s="48">
        <v>164</v>
      </c>
      <c r="I10" s="48">
        <v>0</v>
      </c>
      <c r="J10" s="48">
        <v>0</v>
      </c>
    </row>
    <row r="11" spans="1:10" ht="13.5" customHeight="1">
      <c r="A11" s="45" t="s">
        <v>127</v>
      </c>
      <c r="B11" s="46" t="s">
        <v>145</v>
      </c>
      <c r="C11" s="47" t="s">
        <v>146</v>
      </c>
      <c r="D11" s="48">
        <v>11</v>
      </c>
      <c r="E11" s="48">
        <v>10</v>
      </c>
      <c r="F11" s="48">
        <v>1</v>
      </c>
      <c r="G11" s="48">
        <v>448</v>
      </c>
      <c r="H11" s="48">
        <v>448</v>
      </c>
      <c r="I11" s="48">
        <v>0</v>
      </c>
      <c r="J11" s="48">
        <v>0</v>
      </c>
    </row>
    <row r="12" spans="1:10" ht="13.5" customHeight="1">
      <c r="A12" s="45" t="s">
        <v>127</v>
      </c>
      <c r="B12" s="46" t="s">
        <v>147</v>
      </c>
      <c r="C12" s="47" t="s">
        <v>148</v>
      </c>
      <c r="D12" s="48">
        <v>12</v>
      </c>
      <c r="E12" s="48">
        <v>11</v>
      </c>
      <c r="F12" s="48">
        <v>1</v>
      </c>
      <c r="G12" s="48">
        <v>156</v>
      </c>
      <c r="H12" s="48">
        <v>156</v>
      </c>
      <c r="I12" s="48">
        <v>0</v>
      </c>
      <c r="J12" s="48">
        <v>0</v>
      </c>
    </row>
    <row r="13" spans="1:10" ht="13.5" customHeight="1">
      <c r="A13" s="45" t="s">
        <v>127</v>
      </c>
      <c r="B13" s="46" t="s">
        <v>149</v>
      </c>
      <c r="C13" s="47" t="s">
        <v>150</v>
      </c>
      <c r="D13" s="48">
        <v>2</v>
      </c>
      <c r="E13" s="48">
        <v>2</v>
      </c>
      <c r="F13" s="48">
        <v>0</v>
      </c>
      <c r="G13" s="48">
        <v>34</v>
      </c>
      <c r="H13" s="48">
        <v>34</v>
      </c>
      <c r="I13" s="48">
        <v>0</v>
      </c>
      <c r="J13" s="48">
        <v>0</v>
      </c>
    </row>
    <row r="14" spans="1:10" ht="13.5" customHeight="1">
      <c r="A14" s="45" t="s">
        <v>127</v>
      </c>
      <c r="B14" s="46" t="s">
        <v>151</v>
      </c>
      <c r="C14" s="47" t="s">
        <v>152</v>
      </c>
      <c r="D14" s="48">
        <v>2</v>
      </c>
      <c r="E14" s="48">
        <v>2</v>
      </c>
      <c r="F14" s="48">
        <v>0</v>
      </c>
      <c r="G14" s="48">
        <v>99</v>
      </c>
      <c r="H14" s="48">
        <v>99</v>
      </c>
      <c r="I14" s="48">
        <v>0</v>
      </c>
      <c r="J14" s="48">
        <v>0</v>
      </c>
    </row>
    <row r="15" spans="1:10" ht="13.5" customHeight="1">
      <c r="A15" s="45" t="s">
        <v>127</v>
      </c>
      <c r="B15" s="46" t="s">
        <v>153</v>
      </c>
      <c r="C15" s="47" t="s">
        <v>154</v>
      </c>
      <c r="D15" s="48">
        <v>12</v>
      </c>
      <c r="E15" s="48">
        <v>12</v>
      </c>
      <c r="F15" s="48">
        <v>1</v>
      </c>
      <c r="G15" s="48">
        <v>280</v>
      </c>
      <c r="H15" s="48">
        <v>250</v>
      </c>
      <c r="I15" s="48">
        <v>30</v>
      </c>
      <c r="J15" s="48">
        <v>0</v>
      </c>
    </row>
    <row r="16" spans="1:10" ht="13.5" customHeight="1">
      <c r="A16" s="45" t="s">
        <v>127</v>
      </c>
      <c r="B16" s="46" t="s">
        <v>155</v>
      </c>
      <c r="C16" s="47" t="s">
        <v>156</v>
      </c>
      <c r="D16" s="48">
        <v>29</v>
      </c>
      <c r="E16" s="48">
        <v>28</v>
      </c>
      <c r="F16" s="48">
        <v>2</v>
      </c>
      <c r="G16" s="48">
        <v>971</v>
      </c>
      <c r="H16" s="48">
        <v>866</v>
      </c>
      <c r="I16" s="48">
        <v>117</v>
      </c>
      <c r="J16" s="48">
        <v>0</v>
      </c>
    </row>
    <row r="17" spans="1:10" ht="13.5" customHeight="1">
      <c r="A17" s="45" t="s">
        <v>127</v>
      </c>
      <c r="B17" s="46" t="s">
        <v>157</v>
      </c>
      <c r="C17" s="47" t="s">
        <v>158</v>
      </c>
      <c r="D17" s="48">
        <v>11</v>
      </c>
      <c r="E17" s="48">
        <v>10</v>
      </c>
      <c r="F17" s="48">
        <v>1</v>
      </c>
      <c r="G17" s="48">
        <v>248</v>
      </c>
      <c r="H17" s="48">
        <v>173</v>
      </c>
      <c r="I17" s="48">
        <v>75</v>
      </c>
      <c r="J17" s="48">
        <v>0</v>
      </c>
    </row>
    <row r="18" spans="1:10" ht="13.5" customHeight="1">
      <c r="A18" s="45" t="s">
        <v>127</v>
      </c>
      <c r="B18" s="46" t="s">
        <v>159</v>
      </c>
      <c r="C18" s="47" t="s">
        <v>160</v>
      </c>
      <c r="D18" s="48">
        <v>6</v>
      </c>
      <c r="E18" s="48">
        <v>6</v>
      </c>
      <c r="F18" s="48">
        <v>1</v>
      </c>
      <c r="G18" s="48">
        <v>35</v>
      </c>
      <c r="H18" s="48">
        <v>35</v>
      </c>
      <c r="I18" s="48">
        <v>0</v>
      </c>
      <c r="J18" s="48">
        <v>0</v>
      </c>
    </row>
    <row r="19" spans="1:10" ht="13.5" customHeight="1">
      <c r="A19" s="45" t="s">
        <v>127</v>
      </c>
      <c r="B19" s="46" t="s">
        <v>161</v>
      </c>
      <c r="C19" s="47" t="s">
        <v>162</v>
      </c>
      <c r="D19" s="48">
        <v>30</v>
      </c>
      <c r="E19" s="48">
        <v>28</v>
      </c>
      <c r="F19" s="48">
        <v>3</v>
      </c>
      <c r="G19" s="48">
        <v>551</v>
      </c>
      <c r="H19" s="48">
        <v>498</v>
      </c>
      <c r="I19" s="48">
        <v>89</v>
      </c>
      <c r="J19" s="48">
        <v>0</v>
      </c>
    </row>
    <row r="20" spans="1:10" ht="13.5" customHeight="1">
      <c r="A20" s="45" t="s">
        <v>127</v>
      </c>
      <c r="B20" s="46" t="s">
        <v>163</v>
      </c>
      <c r="C20" s="47" t="s">
        <v>164</v>
      </c>
      <c r="D20" s="48">
        <v>32</v>
      </c>
      <c r="E20" s="48">
        <v>26</v>
      </c>
      <c r="F20" s="48">
        <v>6</v>
      </c>
      <c r="G20" s="48">
        <v>419</v>
      </c>
      <c r="H20" s="48">
        <v>401</v>
      </c>
      <c r="I20" s="48">
        <v>22</v>
      </c>
      <c r="J20" s="48">
        <v>0</v>
      </c>
    </row>
    <row r="21" spans="1:10" ht="13.5" customHeight="1">
      <c r="A21" s="45" t="s">
        <v>127</v>
      </c>
      <c r="B21" s="46" t="s">
        <v>165</v>
      </c>
      <c r="C21" s="47" t="s">
        <v>166</v>
      </c>
      <c r="D21" s="48">
        <v>10</v>
      </c>
      <c r="E21" s="48">
        <v>9</v>
      </c>
      <c r="F21" s="48">
        <v>1</v>
      </c>
      <c r="G21" s="48">
        <v>124</v>
      </c>
      <c r="H21" s="48">
        <v>124</v>
      </c>
      <c r="I21" s="48">
        <v>0</v>
      </c>
      <c r="J21" s="48">
        <v>0</v>
      </c>
    </row>
    <row r="22" spans="1:10" ht="13.5" customHeight="1">
      <c r="A22" s="45" t="s">
        <v>127</v>
      </c>
      <c r="B22" s="46" t="s">
        <v>167</v>
      </c>
      <c r="C22" s="47" t="s">
        <v>168</v>
      </c>
      <c r="D22" s="48">
        <v>12</v>
      </c>
      <c r="E22" s="48">
        <v>11</v>
      </c>
      <c r="F22" s="48">
        <v>1</v>
      </c>
      <c r="G22" s="48">
        <v>554</v>
      </c>
      <c r="H22" s="48">
        <v>530</v>
      </c>
      <c r="I22" s="48">
        <v>24</v>
      </c>
      <c r="J22" s="48">
        <v>0</v>
      </c>
    </row>
    <row r="23" spans="1:10" ht="13.5" customHeight="1">
      <c r="A23" s="45" t="s">
        <v>127</v>
      </c>
      <c r="B23" s="46" t="s">
        <v>169</v>
      </c>
      <c r="C23" s="47" t="s">
        <v>170</v>
      </c>
      <c r="D23" s="48">
        <v>12</v>
      </c>
      <c r="E23" s="48">
        <v>11</v>
      </c>
      <c r="F23" s="48">
        <v>1</v>
      </c>
      <c r="G23" s="48">
        <v>167</v>
      </c>
      <c r="H23" s="48">
        <v>149</v>
      </c>
      <c r="I23" s="48">
        <v>18</v>
      </c>
      <c r="J23" s="48">
        <v>0</v>
      </c>
    </row>
    <row r="24" spans="1:10" ht="13.5" customHeight="1">
      <c r="A24" s="45" t="s">
        <v>127</v>
      </c>
      <c r="B24" s="46" t="s">
        <v>171</v>
      </c>
      <c r="C24" s="47" t="s">
        <v>172</v>
      </c>
      <c r="D24" s="48">
        <v>11</v>
      </c>
      <c r="E24" s="48">
        <v>9</v>
      </c>
      <c r="F24" s="48">
        <v>2</v>
      </c>
      <c r="G24" s="48">
        <v>452</v>
      </c>
      <c r="H24" s="48">
        <v>452</v>
      </c>
      <c r="I24" s="48">
        <v>0</v>
      </c>
      <c r="J24" s="48">
        <v>0</v>
      </c>
    </row>
    <row r="25" spans="1:10" ht="13.5" customHeight="1">
      <c r="A25" s="45" t="s">
        <v>127</v>
      </c>
      <c r="B25" s="46" t="s">
        <v>173</v>
      </c>
      <c r="C25" s="47" t="s">
        <v>174</v>
      </c>
      <c r="D25" s="48">
        <v>5</v>
      </c>
      <c r="E25" s="48">
        <v>5</v>
      </c>
      <c r="F25" s="48">
        <v>0</v>
      </c>
      <c r="G25" s="48">
        <v>101</v>
      </c>
      <c r="H25" s="48">
        <v>87</v>
      </c>
      <c r="I25" s="48">
        <v>14</v>
      </c>
      <c r="J25" s="48">
        <v>0</v>
      </c>
    </row>
    <row r="26" spans="1:10" ht="13.5" customHeight="1">
      <c r="A26" s="45" t="s">
        <v>127</v>
      </c>
      <c r="B26" s="46" t="s">
        <v>175</v>
      </c>
      <c r="C26" s="47" t="s">
        <v>176</v>
      </c>
      <c r="D26" s="48">
        <v>10</v>
      </c>
      <c r="E26" s="48">
        <v>10</v>
      </c>
      <c r="F26" s="48">
        <v>0</v>
      </c>
      <c r="G26" s="48">
        <v>93</v>
      </c>
      <c r="H26" s="48">
        <v>88</v>
      </c>
      <c r="I26" s="48">
        <v>5</v>
      </c>
      <c r="J26" s="48">
        <v>0</v>
      </c>
    </row>
    <row r="27" spans="1:10" ht="13.5" customHeight="1">
      <c r="A27" s="45" t="s">
        <v>127</v>
      </c>
      <c r="B27" s="46" t="s">
        <v>177</v>
      </c>
      <c r="C27" s="47" t="s">
        <v>178</v>
      </c>
      <c r="D27" s="48">
        <v>32</v>
      </c>
      <c r="E27" s="48">
        <v>26</v>
      </c>
      <c r="F27" s="48">
        <v>6</v>
      </c>
      <c r="G27" s="48">
        <v>586</v>
      </c>
      <c r="H27" s="48">
        <v>515</v>
      </c>
      <c r="I27" s="48">
        <v>71</v>
      </c>
      <c r="J27" s="48">
        <v>0</v>
      </c>
    </row>
    <row r="28" spans="1:10" ht="13.5" customHeight="1">
      <c r="A28" s="45" t="s">
        <v>127</v>
      </c>
      <c r="B28" s="46" t="s">
        <v>179</v>
      </c>
      <c r="C28" s="47" t="s">
        <v>180</v>
      </c>
      <c r="D28" s="48">
        <v>37</v>
      </c>
      <c r="E28" s="48">
        <v>32</v>
      </c>
      <c r="F28" s="48">
        <v>5</v>
      </c>
      <c r="G28" s="48">
        <v>444</v>
      </c>
      <c r="H28" s="48">
        <v>444</v>
      </c>
      <c r="I28" s="48">
        <v>0</v>
      </c>
      <c r="J28" s="48">
        <v>0</v>
      </c>
    </row>
    <row r="29" spans="1:10" ht="13.5" customHeight="1">
      <c r="A29" s="45" t="s">
        <v>127</v>
      </c>
      <c r="B29" s="46" t="s">
        <v>181</v>
      </c>
      <c r="C29" s="47" t="s">
        <v>182</v>
      </c>
      <c r="D29" s="48">
        <v>97</v>
      </c>
      <c r="E29" s="48">
        <v>93</v>
      </c>
      <c r="F29" s="48">
        <v>7</v>
      </c>
      <c r="G29" s="48">
        <v>1663</v>
      </c>
      <c r="H29" s="48">
        <v>1501</v>
      </c>
      <c r="I29" s="48">
        <v>162</v>
      </c>
      <c r="J29" s="48">
        <v>0</v>
      </c>
    </row>
    <row r="30" spans="1:10" ht="13.5" customHeight="1">
      <c r="A30" s="45" t="s">
        <v>127</v>
      </c>
      <c r="B30" s="46" t="s">
        <v>183</v>
      </c>
      <c r="C30" s="47" t="s">
        <v>184</v>
      </c>
      <c r="D30" s="48">
        <v>27</v>
      </c>
      <c r="E30" s="48">
        <v>26</v>
      </c>
      <c r="F30" s="48">
        <v>1</v>
      </c>
      <c r="G30" s="48">
        <v>358</v>
      </c>
      <c r="H30" s="48">
        <v>358</v>
      </c>
      <c r="I30" s="48">
        <v>0</v>
      </c>
      <c r="J30" s="48">
        <v>0</v>
      </c>
    </row>
    <row r="31" spans="1:10" ht="13.5" customHeight="1">
      <c r="A31" s="45" t="s">
        <v>127</v>
      </c>
      <c r="B31" s="46" t="s">
        <v>185</v>
      </c>
      <c r="C31" s="47" t="s">
        <v>186</v>
      </c>
      <c r="D31" s="48">
        <v>31</v>
      </c>
      <c r="E31" s="48">
        <v>29</v>
      </c>
      <c r="F31" s="48">
        <v>2</v>
      </c>
      <c r="G31" s="48">
        <v>738</v>
      </c>
      <c r="H31" s="48">
        <v>552</v>
      </c>
      <c r="I31" s="48">
        <v>186</v>
      </c>
      <c r="J31" s="48">
        <v>0</v>
      </c>
    </row>
    <row r="32" spans="1:10" ht="13.5" customHeight="1">
      <c r="A32" s="45" t="s">
        <v>127</v>
      </c>
      <c r="B32" s="46" t="s">
        <v>187</v>
      </c>
      <c r="C32" s="47" t="s">
        <v>188</v>
      </c>
      <c r="D32" s="48">
        <v>51</v>
      </c>
      <c r="E32" s="48">
        <v>50</v>
      </c>
      <c r="F32" s="48">
        <v>10</v>
      </c>
      <c r="G32" s="48">
        <v>1294</v>
      </c>
      <c r="H32" s="48">
        <v>1263</v>
      </c>
      <c r="I32" s="48">
        <v>57</v>
      </c>
      <c r="J32" s="48">
        <v>0</v>
      </c>
    </row>
    <row r="33" spans="1:10" ht="13.5" customHeight="1">
      <c r="A33" s="45" t="s">
        <v>127</v>
      </c>
      <c r="B33" s="46" t="s">
        <v>191</v>
      </c>
      <c r="C33" s="47" t="s">
        <v>192</v>
      </c>
      <c r="D33" s="48">
        <v>9</v>
      </c>
      <c r="E33" s="48">
        <v>8</v>
      </c>
      <c r="F33" s="48">
        <v>1</v>
      </c>
      <c r="G33" s="48">
        <v>265</v>
      </c>
      <c r="H33" s="48">
        <v>220</v>
      </c>
      <c r="I33" s="48">
        <v>45</v>
      </c>
      <c r="J33" s="48">
        <v>0</v>
      </c>
    </row>
    <row r="34" spans="1:10" ht="13.5" customHeight="1">
      <c r="A34" s="45" t="s">
        <v>127</v>
      </c>
      <c r="B34" s="46" t="s">
        <v>197</v>
      </c>
      <c r="C34" s="47" t="s">
        <v>198</v>
      </c>
      <c r="D34" s="48">
        <v>4</v>
      </c>
      <c r="E34" s="48">
        <v>4</v>
      </c>
      <c r="F34" s="48">
        <v>0</v>
      </c>
      <c r="G34" s="48">
        <v>89</v>
      </c>
      <c r="H34" s="48">
        <v>89</v>
      </c>
      <c r="I34" s="48">
        <v>0</v>
      </c>
      <c r="J34" s="48">
        <v>0</v>
      </c>
    </row>
    <row r="35" spans="1:10" ht="13.5" customHeight="1">
      <c r="A35" s="45" t="s">
        <v>127</v>
      </c>
      <c r="B35" s="46" t="s">
        <v>199</v>
      </c>
      <c r="C35" s="47" t="s">
        <v>200</v>
      </c>
      <c r="D35" s="48">
        <v>10</v>
      </c>
      <c r="E35" s="48">
        <v>10</v>
      </c>
      <c r="F35" s="48">
        <v>1</v>
      </c>
      <c r="G35" s="48">
        <v>166</v>
      </c>
      <c r="H35" s="48">
        <v>166</v>
      </c>
      <c r="I35" s="48">
        <v>0</v>
      </c>
      <c r="J35" s="48">
        <v>0</v>
      </c>
    </row>
    <row r="36" spans="1:10" ht="13.5" customHeight="1">
      <c r="A36" s="45" t="s">
        <v>127</v>
      </c>
      <c r="B36" s="46" t="s">
        <v>201</v>
      </c>
      <c r="C36" s="47" t="s">
        <v>202</v>
      </c>
      <c r="D36" s="48">
        <v>17</v>
      </c>
      <c r="E36" s="48">
        <v>16</v>
      </c>
      <c r="F36" s="48">
        <v>1</v>
      </c>
      <c r="G36" s="48">
        <v>258</v>
      </c>
      <c r="H36" s="48">
        <v>235</v>
      </c>
      <c r="I36" s="48">
        <v>23</v>
      </c>
      <c r="J36" s="48">
        <v>0</v>
      </c>
    </row>
    <row r="37" spans="1:10" ht="13.5" customHeight="1">
      <c r="A37" s="45" t="s">
        <v>127</v>
      </c>
      <c r="B37" s="46" t="s">
        <v>207</v>
      </c>
      <c r="C37" s="47" t="s">
        <v>208</v>
      </c>
      <c r="D37" s="48">
        <v>16</v>
      </c>
      <c r="E37" s="48">
        <v>15</v>
      </c>
      <c r="F37" s="48">
        <v>1</v>
      </c>
      <c r="G37" s="48">
        <v>346</v>
      </c>
      <c r="H37" s="48">
        <v>341</v>
      </c>
      <c r="I37" s="48">
        <v>12</v>
      </c>
      <c r="J37" s="48">
        <v>0</v>
      </c>
    </row>
    <row r="38" spans="1:10" ht="13.5" customHeight="1">
      <c r="A38" s="45" t="s">
        <v>127</v>
      </c>
      <c r="B38" s="46" t="s">
        <v>209</v>
      </c>
      <c r="C38" s="47" t="s">
        <v>210</v>
      </c>
      <c r="D38" s="48">
        <v>13</v>
      </c>
      <c r="E38" s="48">
        <v>12</v>
      </c>
      <c r="F38" s="48">
        <v>1</v>
      </c>
      <c r="G38" s="48">
        <v>252</v>
      </c>
      <c r="H38" s="48">
        <v>215</v>
      </c>
      <c r="I38" s="48">
        <v>39</v>
      </c>
      <c r="J38" s="48">
        <v>0</v>
      </c>
    </row>
    <row r="39" spans="1:10" ht="13.5" customHeight="1">
      <c r="A39" s="45" t="s">
        <v>127</v>
      </c>
      <c r="B39" s="46" t="s">
        <v>211</v>
      </c>
      <c r="C39" s="47" t="s">
        <v>212</v>
      </c>
      <c r="D39" s="48">
        <v>15</v>
      </c>
      <c r="E39" s="48">
        <v>13</v>
      </c>
      <c r="F39" s="48">
        <v>2</v>
      </c>
      <c r="G39" s="48">
        <v>1371</v>
      </c>
      <c r="H39" s="48">
        <v>1371</v>
      </c>
      <c r="I39" s="48">
        <v>0</v>
      </c>
      <c r="J39" s="48">
        <v>0</v>
      </c>
    </row>
    <row r="40" spans="1:10" ht="13.5" customHeight="1">
      <c r="A40" s="45" t="s">
        <v>127</v>
      </c>
      <c r="B40" s="46" t="s">
        <v>214</v>
      </c>
      <c r="C40" s="47" t="s">
        <v>215</v>
      </c>
      <c r="D40" s="48">
        <v>29</v>
      </c>
      <c r="E40" s="48">
        <v>26</v>
      </c>
      <c r="F40" s="48">
        <v>4</v>
      </c>
      <c r="G40" s="48">
        <v>410</v>
      </c>
      <c r="H40" s="48">
        <v>397</v>
      </c>
      <c r="I40" s="48">
        <v>13</v>
      </c>
      <c r="J40" s="48">
        <v>0</v>
      </c>
    </row>
    <row r="41" spans="1:10" ht="13.5" customHeight="1">
      <c r="A41" s="45" t="s">
        <v>127</v>
      </c>
      <c r="B41" s="46" t="s">
        <v>221</v>
      </c>
      <c r="C41" s="47" t="s">
        <v>222</v>
      </c>
      <c r="D41" s="48">
        <v>2</v>
      </c>
      <c r="E41" s="48">
        <v>2</v>
      </c>
      <c r="F41" s="48">
        <v>0</v>
      </c>
      <c r="G41" s="48">
        <v>9</v>
      </c>
      <c r="H41" s="48">
        <v>5</v>
      </c>
      <c r="I41" s="48">
        <v>4</v>
      </c>
      <c r="J41" s="48">
        <v>0</v>
      </c>
    </row>
    <row r="42" spans="1:10" ht="13.5" customHeight="1">
      <c r="A42" s="45" t="s">
        <v>127</v>
      </c>
      <c r="B42" s="46" t="s">
        <v>223</v>
      </c>
      <c r="C42" s="47" t="s">
        <v>224</v>
      </c>
      <c r="D42" s="48">
        <v>7</v>
      </c>
      <c r="E42" s="48">
        <v>7</v>
      </c>
      <c r="F42" s="48">
        <v>3</v>
      </c>
      <c r="G42" s="48">
        <v>159</v>
      </c>
      <c r="H42" s="48">
        <v>159</v>
      </c>
      <c r="I42" s="48">
        <v>0</v>
      </c>
      <c r="J42" s="48">
        <v>0</v>
      </c>
    </row>
    <row r="43" spans="1:10" ht="13.5" customHeight="1">
      <c r="A43" s="45" t="s">
        <v>127</v>
      </c>
      <c r="B43" s="46" t="s">
        <v>225</v>
      </c>
      <c r="C43" s="47" t="s">
        <v>226</v>
      </c>
      <c r="D43" s="48">
        <v>0</v>
      </c>
      <c r="E43" s="48">
        <v>0</v>
      </c>
      <c r="F43" s="48">
        <v>0</v>
      </c>
      <c r="G43" s="48">
        <v>119</v>
      </c>
      <c r="H43" s="48">
        <v>119</v>
      </c>
      <c r="I43" s="48">
        <v>0</v>
      </c>
      <c r="J43" s="48">
        <v>0</v>
      </c>
    </row>
    <row r="44" spans="1:10" ht="13.5" customHeight="1">
      <c r="A44" s="45" t="s">
        <v>127</v>
      </c>
      <c r="B44" s="46" t="s">
        <v>227</v>
      </c>
      <c r="C44" s="47" t="s">
        <v>228</v>
      </c>
      <c r="D44" s="48">
        <v>6</v>
      </c>
      <c r="E44" s="48">
        <v>6</v>
      </c>
      <c r="F44" s="48">
        <v>2</v>
      </c>
      <c r="G44" s="48">
        <v>285</v>
      </c>
      <c r="H44" s="48">
        <v>239</v>
      </c>
      <c r="I44" s="48">
        <v>46</v>
      </c>
      <c r="J44" s="48">
        <v>0</v>
      </c>
    </row>
    <row r="45" spans="1:10" ht="13.5" customHeight="1">
      <c r="A45" s="45" t="s">
        <v>127</v>
      </c>
      <c r="B45" s="46" t="s">
        <v>233</v>
      </c>
      <c r="C45" s="47" t="s">
        <v>234</v>
      </c>
      <c r="D45" s="48">
        <v>0</v>
      </c>
      <c r="E45" s="48">
        <v>0</v>
      </c>
      <c r="F45" s="48">
        <v>0</v>
      </c>
      <c r="G45" s="48">
        <v>0</v>
      </c>
      <c r="H45" s="48">
        <v>0</v>
      </c>
      <c r="I45" s="48">
        <v>0</v>
      </c>
      <c r="J45" s="48">
        <v>0</v>
      </c>
    </row>
    <row r="46" spans="1:10" ht="13.5" customHeight="1">
      <c r="A46" s="45" t="s">
        <v>127</v>
      </c>
      <c r="B46" s="46" t="s">
        <v>235</v>
      </c>
      <c r="C46" s="47" t="s">
        <v>236</v>
      </c>
      <c r="D46" s="48">
        <v>4</v>
      </c>
      <c r="E46" s="48">
        <v>4</v>
      </c>
      <c r="F46" s="48">
        <v>0</v>
      </c>
      <c r="G46" s="48">
        <v>64</v>
      </c>
      <c r="H46" s="48">
        <v>50</v>
      </c>
      <c r="I46" s="48">
        <v>14</v>
      </c>
      <c r="J46" s="48">
        <v>0</v>
      </c>
    </row>
    <row r="47" spans="1:10" ht="13.5" customHeight="1">
      <c r="A47" s="45" t="s">
        <v>127</v>
      </c>
      <c r="B47" s="46" t="s">
        <v>237</v>
      </c>
      <c r="C47" s="47" t="s">
        <v>238</v>
      </c>
      <c r="D47" s="48">
        <v>2</v>
      </c>
      <c r="E47" s="48">
        <v>2</v>
      </c>
      <c r="F47" s="48">
        <v>1</v>
      </c>
      <c r="G47" s="48">
        <v>21</v>
      </c>
      <c r="H47" s="48">
        <v>21</v>
      </c>
      <c r="I47" s="48">
        <v>0</v>
      </c>
      <c r="J47" s="48">
        <v>0</v>
      </c>
    </row>
    <row r="48" spans="1:10" ht="13.5" customHeight="1">
      <c r="A48" s="45" t="s">
        <v>127</v>
      </c>
      <c r="B48" s="46" t="s">
        <v>239</v>
      </c>
      <c r="C48" s="47" t="s">
        <v>240</v>
      </c>
      <c r="D48" s="48">
        <v>6</v>
      </c>
      <c r="E48" s="48">
        <v>6</v>
      </c>
      <c r="F48" s="48">
        <v>1</v>
      </c>
      <c r="G48" s="48">
        <v>295</v>
      </c>
      <c r="H48" s="48">
        <v>282</v>
      </c>
      <c r="I48" s="48">
        <v>13</v>
      </c>
      <c r="J48" s="48">
        <v>0</v>
      </c>
    </row>
    <row r="49" spans="1:10" ht="13.5" customHeight="1">
      <c r="A49" s="45" t="s">
        <v>127</v>
      </c>
      <c r="B49" s="46" t="s">
        <v>241</v>
      </c>
      <c r="C49" s="47" t="s">
        <v>242</v>
      </c>
      <c r="D49" s="48">
        <v>5</v>
      </c>
      <c r="E49" s="48">
        <v>5</v>
      </c>
      <c r="F49" s="48">
        <v>0</v>
      </c>
      <c r="G49" s="48">
        <v>70</v>
      </c>
      <c r="H49" s="48">
        <v>70</v>
      </c>
      <c r="I49" s="48">
        <v>0</v>
      </c>
      <c r="J49" s="48">
        <v>0</v>
      </c>
    </row>
    <row r="50" spans="1:10" ht="13.5" customHeight="1">
      <c r="A50" s="45" t="s">
        <v>127</v>
      </c>
      <c r="B50" s="46" t="s">
        <v>244</v>
      </c>
      <c r="C50" s="47" t="s">
        <v>245</v>
      </c>
      <c r="D50" s="48">
        <v>4</v>
      </c>
      <c r="E50" s="48">
        <v>3</v>
      </c>
      <c r="F50" s="48">
        <v>1</v>
      </c>
      <c r="G50" s="48">
        <v>42</v>
      </c>
      <c r="H50" s="48">
        <v>21</v>
      </c>
      <c r="I50" s="48">
        <v>0</v>
      </c>
      <c r="J50" s="48">
        <v>21</v>
      </c>
    </row>
    <row r="51" spans="1:10" ht="13.5" customHeight="1">
      <c r="A51" s="45" t="s">
        <v>127</v>
      </c>
      <c r="B51" s="46" t="s">
        <v>246</v>
      </c>
      <c r="C51" s="47" t="s">
        <v>247</v>
      </c>
      <c r="D51" s="48">
        <v>14</v>
      </c>
      <c r="E51" s="48">
        <v>12</v>
      </c>
      <c r="F51" s="48">
        <v>2</v>
      </c>
      <c r="G51" s="48">
        <v>271</v>
      </c>
      <c r="H51" s="48">
        <v>271</v>
      </c>
      <c r="I51" s="48">
        <v>0</v>
      </c>
      <c r="J51" s="48">
        <v>0</v>
      </c>
    </row>
    <row r="52" spans="1:10" ht="13.5" customHeight="1">
      <c r="A52" s="45" t="s">
        <v>127</v>
      </c>
      <c r="B52" s="46" t="s">
        <v>249</v>
      </c>
      <c r="C52" s="47" t="s">
        <v>250</v>
      </c>
      <c r="D52" s="48">
        <v>10</v>
      </c>
      <c r="E52" s="48">
        <v>9</v>
      </c>
      <c r="F52" s="48">
        <v>1</v>
      </c>
      <c r="G52" s="48">
        <v>200</v>
      </c>
      <c r="H52" s="48">
        <v>158</v>
      </c>
      <c r="I52" s="48">
        <v>42</v>
      </c>
      <c r="J52" s="48">
        <v>0</v>
      </c>
    </row>
    <row r="53" spans="1:10" ht="13.5" customHeight="1">
      <c r="A53" s="45" t="s">
        <v>127</v>
      </c>
      <c r="B53" s="46" t="s">
        <v>251</v>
      </c>
      <c r="C53" s="47" t="s">
        <v>252</v>
      </c>
      <c r="D53" s="48">
        <v>3</v>
      </c>
      <c r="E53" s="48">
        <v>3</v>
      </c>
      <c r="F53" s="48">
        <v>0</v>
      </c>
      <c r="G53" s="48">
        <v>123</v>
      </c>
      <c r="H53" s="48">
        <v>85</v>
      </c>
      <c r="I53" s="48">
        <v>38</v>
      </c>
      <c r="J53" s="48">
        <v>0</v>
      </c>
    </row>
    <row r="54" spans="1:10" ht="13.5" customHeight="1">
      <c r="A54" s="45" t="s">
        <v>127</v>
      </c>
      <c r="B54" s="46" t="s">
        <v>255</v>
      </c>
      <c r="C54" s="47" t="s">
        <v>256</v>
      </c>
      <c r="D54" s="48">
        <v>6</v>
      </c>
      <c r="E54" s="48">
        <v>5</v>
      </c>
      <c r="F54" s="48">
        <v>1</v>
      </c>
      <c r="G54" s="48">
        <v>77</v>
      </c>
      <c r="H54" s="48">
        <v>75</v>
      </c>
      <c r="I54" s="48">
        <v>2</v>
      </c>
      <c r="J54" s="48">
        <v>0</v>
      </c>
    </row>
    <row r="55" spans="1:10" ht="13.5" customHeight="1">
      <c r="A55" s="45" t="s">
        <v>127</v>
      </c>
      <c r="B55" s="46" t="s">
        <v>260</v>
      </c>
      <c r="C55" s="47" t="s">
        <v>261</v>
      </c>
      <c r="D55" s="48">
        <v>7</v>
      </c>
      <c r="E55" s="48">
        <v>7</v>
      </c>
      <c r="F55" s="48">
        <v>1</v>
      </c>
      <c r="G55" s="48">
        <v>64</v>
      </c>
      <c r="H55" s="48">
        <v>32</v>
      </c>
      <c r="I55" s="48">
        <v>32</v>
      </c>
      <c r="J55" s="48">
        <v>0</v>
      </c>
    </row>
    <row r="56" spans="1:10" ht="13.5" customHeight="1">
      <c r="A56" s="45" t="s">
        <v>127</v>
      </c>
      <c r="B56" s="46" t="s">
        <v>263</v>
      </c>
      <c r="C56" s="47" t="s">
        <v>264</v>
      </c>
      <c r="D56" s="48">
        <v>8</v>
      </c>
      <c r="E56" s="48">
        <v>6</v>
      </c>
      <c r="F56" s="48">
        <v>3</v>
      </c>
      <c r="G56" s="48">
        <v>127</v>
      </c>
      <c r="H56" s="48">
        <v>127</v>
      </c>
      <c r="I56" s="48">
        <v>0</v>
      </c>
      <c r="J56" s="48">
        <v>0</v>
      </c>
    </row>
    <row r="57" spans="1:10" ht="13.5" customHeight="1">
      <c r="A57" s="45" t="s">
        <v>127</v>
      </c>
      <c r="B57" s="46" t="s">
        <v>265</v>
      </c>
      <c r="C57" s="47" t="s">
        <v>266</v>
      </c>
      <c r="D57" s="48">
        <v>10</v>
      </c>
      <c r="E57" s="48">
        <v>10</v>
      </c>
      <c r="F57" s="48">
        <v>1</v>
      </c>
      <c r="G57" s="48">
        <v>288</v>
      </c>
      <c r="H57" s="48">
        <v>288</v>
      </c>
      <c r="I57" s="48">
        <v>0</v>
      </c>
      <c r="J57" s="48">
        <v>0</v>
      </c>
    </row>
    <row r="58" spans="1:10" ht="13.5" customHeight="1">
      <c r="A58" s="45" t="s">
        <v>127</v>
      </c>
      <c r="B58" s="46" t="s">
        <v>267</v>
      </c>
      <c r="C58" s="47" t="s">
        <v>268</v>
      </c>
      <c r="D58" s="48">
        <v>9</v>
      </c>
      <c r="E58" s="48">
        <v>8</v>
      </c>
      <c r="F58" s="48">
        <v>1</v>
      </c>
      <c r="G58" s="48">
        <v>48</v>
      </c>
      <c r="H58" s="48">
        <v>45</v>
      </c>
      <c r="I58" s="48">
        <v>3</v>
      </c>
      <c r="J58" s="48">
        <v>0</v>
      </c>
    </row>
    <row r="59" spans="1:10" ht="13.5" customHeight="1">
      <c r="A59" s="45" t="s">
        <v>127</v>
      </c>
      <c r="B59" s="46" t="s">
        <v>269</v>
      </c>
      <c r="C59" s="47" t="s">
        <v>270</v>
      </c>
      <c r="D59" s="48">
        <v>5</v>
      </c>
      <c r="E59" s="48">
        <v>5</v>
      </c>
      <c r="F59" s="48">
        <v>0</v>
      </c>
      <c r="G59" s="48">
        <v>92</v>
      </c>
      <c r="H59" s="48">
        <v>22</v>
      </c>
      <c r="I59" s="48">
        <v>70</v>
      </c>
      <c r="J59" s="48">
        <v>0</v>
      </c>
    </row>
    <row r="60" spans="1:10" ht="13.5" customHeight="1">
      <c r="A60" s="45" t="s">
        <v>127</v>
      </c>
      <c r="B60" s="46" t="s">
        <v>271</v>
      </c>
      <c r="C60" s="47" t="s">
        <v>272</v>
      </c>
      <c r="D60" s="48">
        <v>1</v>
      </c>
      <c r="E60" s="48">
        <v>1</v>
      </c>
      <c r="F60" s="48">
        <v>0</v>
      </c>
      <c r="G60" s="48">
        <v>0</v>
      </c>
      <c r="H60" s="48">
        <v>0</v>
      </c>
      <c r="I60" s="48">
        <v>0</v>
      </c>
      <c r="J60" s="48">
        <v>0</v>
      </c>
    </row>
    <row r="61" spans="1:10" ht="13.5" customHeight="1">
      <c r="A61" s="45" t="s">
        <v>127</v>
      </c>
      <c r="B61" s="46" t="s">
        <v>273</v>
      </c>
      <c r="C61" s="47" t="s">
        <v>274</v>
      </c>
      <c r="D61" s="48">
        <v>2</v>
      </c>
      <c r="E61" s="48">
        <v>1</v>
      </c>
      <c r="F61" s="48">
        <v>1</v>
      </c>
      <c r="G61" s="48">
        <v>12</v>
      </c>
      <c r="H61" s="48">
        <v>12</v>
      </c>
      <c r="I61" s="48">
        <v>0</v>
      </c>
      <c r="J61" s="48">
        <v>0</v>
      </c>
    </row>
    <row r="62" spans="1:10" ht="13.5" customHeight="1">
      <c r="A62" s="45" t="s">
        <v>127</v>
      </c>
      <c r="B62" s="46" t="s">
        <v>275</v>
      </c>
      <c r="C62" s="47" t="s">
        <v>276</v>
      </c>
      <c r="D62" s="48">
        <v>5</v>
      </c>
      <c r="E62" s="48">
        <v>5</v>
      </c>
      <c r="F62" s="48">
        <v>2</v>
      </c>
      <c r="G62" s="48">
        <v>45</v>
      </c>
      <c r="H62" s="48">
        <v>28</v>
      </c>
      <c r="I62" s="48">
        <v>15</v>
      </c>
      <c r="J62" s="48">
        <v>2</v>
      </c>
    </row>
    <row r="63" spans="1:10" ht="13.5" customHeight="1">
      <c r="A63" s="45" t="s">
        <v>127</v>
      </c>
      <c r="B63" s="46" t="s">
        <v>280</v>
      </c>
      <c r="C63" s="47" t="s">
        <v>281</v>
      </c>
      <c r="D63" s="48">
        <v>1</v>
      </c>
      <c r="E63" s="48">
        <v>0</v>
      </c>
      <c r="F63" s="48">
        <v>1</v>
      </c>
      <c r="G63" s="48">
        <v>2</v>
      </c>
      <c r="H63" s="48">
        <v>1</v>
      </c>
      <c r="I63" s="48">
        <v>1</v>
      </c>
      <c r="J63" s="48">
        <v>0</v>
      </c>
    </row>
    <row r="64" spans="1:10" ht="13.5" customHeight="1">
      <c r="A64" s="45" t="s">
        <v>127</v>
      </c>
      <c r="B64" s="46" t="s">
        <v>282</v>
      </c>
      <c r="C64" s="47" t="s">
        <v>283</v>
      </c>
      <c r="D64" s="48">
        <v>2</v>
      </c>
      <c r="E64" s="48">
        <v>2</v>
      </c>
      <c r="F64" s="48">
        <v>2</v>
      </c>
      <c r="G64" s="48">
        <v>11</v>
      </c>
      <c r="H64" s="48">
        <v>3</v>
      </c>
      <c r="I64" s="48">
        <v>5</v>
      </c>
      <c r="J64" s="48">
        <v>3</v>
      </c>
    </row>
    <row r="65" spans="1:10" ht="13.5" customHeight="1">
      <c r="A65" s="45" t="s">
        <v>127</v>
      </c>
      <c r="B65" s="46" t="s">
        <v>284</v>
      </c>
      <c r="C65" s="47" t="s">
        <v>285</v>
      </c>
      <c r="D65" s="48">
        <v>0</v>
      </c>
      <c r="E65" s="48">
        <v>0</v>
      </c>
      <c r="F65" s="48">
        <v>0</v>
      </c>
      <c r="G65" s="48">
        <v>0</v>
      </c>
      <c r="H65" s="48">
        <v>0</v>
      </c>
      <c r="I65" s="48">
        <v>0</v>
      </c>
      <c r="J65" s="48">
        <v>0</v>
      </c>
    </row>
    <row r="66" spans="1:10" ht="13.5" customHeight="1">
      <c r="A66" s="45" t="s">
        <v>127</v>
      </c>
      <c r="B66" s="46" t="s">
        <v>286</v>
      </c>
      <c r="C66" s="47" t="s">
        <v>287</v>
      </c>
      <c r="D66" s="48">
        <v>3</v>
      </c>
      <c r="E66" s="48">
        <v>2</v>
      </c>
      <c r="F66" s="48">
        <v>1</v>
      </c>
      <c r="G66" s="48">
        <v>31</v>
      </c>
      <c r="H66" s="48">
        <v>22</v>
      </c>
      <c r="I66" s="48">
        <v>8</v>
      </c>
      <c r="J66" s="48">
        <v>1</v>
      </c>
    </row>
    <row r="67" spans="1:10" ht="13.5" customHeight="1">
      <c r="A67" s="45" t="s">
        <v>127</v>
      </c>
      <c r="B67" s="46" t="s">
        <v>288</v>
      </c>
      <c r="C67" s="47" t="s">
        <v>289</v>
      </c>
      <c r="D67" s="48">
        <v>2</v>
      </c>
      <c r="E67" s="48">
        <v>1</v>
      </c>
      <c r="F67" s="48">
        <v>1</v>
      </c>
      <c r="G67" s="48">
        <v>3</v>
      </c>
      <c r="H67" s="48">
        <v>3</v>
      </c>
      <c r="I67" s="48">
        <v>3</v>
      </c>
      <c r="J67" s="48">
        <v>0</v>
      </c>
    </row>
    <row r="68" spans="1:10" ht="13.5" customHeight="1">
      <c r="A68" s="45" t="s">
        <v>127</v>
      </c>
      <c r="B68" s="46" t="s">
        <v>290</v>
      </c>
      <c r="C68" s="47" t="s">
        <v>291</v>
      </c>
      <c r="D68" s="48">
        <v>7</v>
      </c>
      <c r="E68" s="48">
        <v>4</v>
      </c>
      <c r="F68" s="48">
        <v>3</v>
      </c>
      <c r="G68" s="48">
        <v>36</v>
      </c>
      <c r="H68" s="48">
        <v>16</v>
      </c>
      <c r="I68" s="48">
        <v>20</v>
      </c>
      <c r="J68" s="48">
        <v>0</v>
      </c>
    </row>
    <row r="69" spans="1:10" ht="13.5" customHeight="1">
      <c r="A69" s="45" t="s">
        <v>127</v>
      </c>
      <c r="B69" s="46" t="s">
        <v>292</v>
      </c>
      <c r="C69" s="47" t="s">
        <v>293</v>
      </c>
      <c r="D69" s="48">
        <v>1</v>
      </c>
      <c r="E69" s="48">
        <v>1</v>
      </c>
      <c r="F69" s="48">
        <v>1</v>
      </c>
      <c r="G69" s="48">
        <v>2</v>
      </c>
      <c r="H69" s="48">
        <v>2</v>
      </c>
      <c r="I69" s="48">
        <v>0</v>
      </c>
      <c r="J69" s="48">
        <v>0</v>
      </c>
    </row>
    <row r="70" spans="1:10" ht="13.5" customHeight="1">
      <c r="A70" s="45" t="s">
        <v>127</v>
      </c>
      <c r="B70" s="46" t="s">
        <v>294</v>
      </c>
      <c r="C70" s="47" t="s">
        <v>295</v>
      </c>
      <c r="D70" s="48">
        <v>3</v>
      </c>
      <c r="E70" s="48">
        <v>2</v>
      </c>
      <c r="F70" s="48">
        <v>1</v>
      </c>
      <c r="G70" s="48">
        <v>21</v>
      </c>
      <c r="H70" s="48">
        <v>7</v>
      </c>
      <c r="I70" s="48">
        <v>13</v>
      </c>
      <c r="J70" s="48">
        <v>1</v>
      </c>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70">
    <sortCondition ref="A8:A70"/>
    <sortCondition ref="B8:B70"/>
    <sortCondition ref="C8:C70"/>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D48758-00E6-4A7A-B7C4-4826363C3D69}"/>
</file>

<file path=customXml/itemProps2.xml><?xml version="1.0" encoding="utf-8"?>
<ds:datastoreItem xmlns:ds="http://schemas.openxmlformats.org/officeDocument/2006/customXml" ds:itemID="{795602C0-28CA-47A0-B14D-28DEB5F756B9}"/>
</file>

<file path=customXml/itemProps3.xml><?xml version="1.0" encoding="utf-8"?>
<ds:datastoreItem xmlns:ds="http://schemas.openxmlformats.org/officeDocument/2006/customXml" ds:itemID="{1610B7F3-A5D9-43E3-A517-E5E8FEDBAC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2026-01-20T07:28:37Z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