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ntrystaff06\Desktop\環境省廃棄物実態調査集約結果（03岩手県）\"/>
    </mc:Choice>
  </mc:AlternateContent>
  <bookViews>
    <workbookView xWindow="-120" yWindow="-120" windowWidth="29040" windowHeight="17520" tabRatio="846"/>
  </bookViews>
  <sheets>
    <sheet name="組合状況" sheetId="1" r:id="rId1"/>
    <sheet name="廃棄物処理従事職員数（市町村）" sheetId="2" r:id="rId2"/>
    <sheet name="廃棄物処理従事職員数（組合）" sheetId="3" r:id="rId3"/>
    <sheet name="収集運搬機材（市町村）" sheetId="4" r:id="rId4"/>
    <sheet name="収集運搬機材（組合）" sheetId="5" r:id="rId5"/>
    <sheet name="委託許可件数（市町村）" sheetId="6" r:id="rId6"/>
    <sheet name="委託許可件数（組合）" sheetId="7" r:id="rId7"/>
    <sheet name="処理業者と従業員数" sheetId="8" r:id="rId8"/>
  </sheets>
  <definedNames>
    <definedName name="_xlnm._FilterDatabase" localSheetId="5" hidden="1">'委託許可件数（市町村）'!$A$6:$S$39</definedName>
    <definedName name="_xlnm._FilterDatabase" localSheetId="6" hidden="1">'委託許可件数（組合）'!$A$6:$S$22</definedName>
    <definedName name="_xlnm._FilterDatabase" localSheetId="3" hidden="1">'収集運搬機材（市町村）'!$A$6:$KM$39</definedName>
    <definedName name="_xlnm._FilterDatabase" localSheetId="4" hidden="1">'収集運搬機材（組合）'!$A$6:$FV$22</definedName>
    <definedName name="_xlnm._FilterDatabase" localSheetId="7" hidden="1">処理業者と従業員数!$A$6:$J$39</definedName>
    <definedName name="_xlnm._FilterDatabase" localSheetId="0" hidden="1">組合状況!$A$6:$CD$40</definedName>
    <definedName name="_xlnm._FilterDatabase" localSheetId="1" hidden="1">'廃棄物処理従事職員数（市町村）'!$A$6:$AD$39</definedName>
    <definedName name="_xlnm._FilterDatabase" localSheetId="2" hidden="1">'廃棄物処理従事職員数（組合）'!$A$6:$AD$22</definedName>
    <definedName name="_xlnm.Print_Area" localSheetId="5">'委託許可件数（市町村）'!$2:$40</definedName>
    <definedName name="_xlnm.Print_Area" localSheetId="6">'委託許可件数（組合）'!$2:$23</definedName>
    <definedName name="_xlnm.Print_Area" localSheetId="3">'収集運搬機材（市町村）'!$2:$40</definedName>
    <definedName name="_xlnm.Print_Area" localSheetId="4">'収集運搬機材（組合）'!$2:$23</definedName>
    <definedName name="_xlnm.Print_Area" localSheetId="7">処理業者と従業員数!$2:$40</definedName>
    <definedName name="_xlnm.Print_Area" localSheetId="0">組合状況!$2:$23</definedName>
    <definedName name="_xlnm.Print_Area" localSheetId="1">'廃棄物処理従事職員数（市町村）'!$2:$40</definedName>
    <definedName name="_xlnm.Print_Area" localSheetId="2">'廃棄物処理従事職員数（組合）'!$2:$23</definedName>
    <definedName name="_xlnm.Print_Titles" localSheetId="5">'委託許可件数（市町村）'!$A:$B,'委託許可件数（市町村）'!$2:$6</definedName>
    <definedName name="_xlnm.Print_Titles" localSheetId="6">'委託許可件数（組合）'!$A:$B,'委託許可件数（組合）'!$2:$6</definedName>
    <definedName name="_xlnm.Print_Titles" localSheetId="3">'収集運搬機材（市町村）'!$A:$B,'収集運搬機材（市町村）'!$2:$6</definedName>
    <definedName name="_xlnm.Print_Titles" localSheetId="4">'収集運搬機材（組合）'!$A:$B,'収集運搬機材（組合）'!$2:$6</definedName>
    <definedName name="_xlnm.Print_Titles" localSheetId="7">処理業者と従業員数!$A:$B,処理業者と従業員数!$2:$6</definedName>
    <definedName name="_xlnm.Print_Titles" localSheetId="0">組合状況!$A:$B,組合状況!$2:$6</definedName>
    <definedName name="_xlnm.Print_Titles" localSheetId="1">'廃棄物処理従事職員数（市町村）'!$A:$B,'廃棄物処理従事職員数（市町村）'!$2:$6</definedName>
    <definedName name="_xlnm.Print_Titles" localSheetId="2">'廃棄物処理従事職員数（組合）'!$A:$B,'廃棄物処理従事職員数（組合）'!$2:$6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8" i="7" l="1"/>
  <c r="P9" i="7"/>
  <c r="P10" i="7"/>
  <c r="P11" i="7"/>
  <c r="P12" i="7"/>
  <c r="P13" i="7"/>
  <c r="P14" i="7"/>
  <c r="P15" i="7"/>
  <c r="P16" i="7"/>
  <c r="P17" i="7"/>
  <c r="P18" i="7"/>
  <c r="P19" i="7"/>
  <c r="P20" i="7"/>
  <c r="P21" i="7"/>
  <c r="P22" i="7"/>
  <c r="P23" i="7"/>
  <c r="L8" i="7"/>
  <c r="L9" i="7"/>
  <c r="L10" i="7"/>
  <c r="L11" i="7"/>
  <c r="L12" i="7"/>
  <c r="L13" i="7"/>
  <c r="L14" i="7"/>
  <c r="L15" i="7"/>
  <c r="L16" i="7"/>
  <c r="L17" i="7"/>
  <c r="L18" i="7"/>
  <c r="L19" i="7"/>
  <c r="L20" i="7"/>
  <c r="L21" i="7"/>
  <c r="L22" i="7"/>
  <c r="L23" i="7"/>
  <c r="H8" i="7"/>
  <c r="H9" i="7"/>
  <c r="H10" i="7"/>
  <c r="H11" i="7"/>
  <c r="H12" i="7"/>
  <c r="H13" i="7"/>
  <c r="H14" i="7"/>
  <c r="H15" i="7"/>
  <c r="H16" i="7"/>
  <c r="H17" i="7"/>
  <c r="H18" i="7"/>
  <c r="H19" i="7"/>
  <c r="H20" i="7"/>
  <c r="H21" i="7"/>
  <c r="H22" i="7"/>
  <c r="H23" i="7"/>
  <c r="D8" i="7"/>
  <c r="D9" i="7"/>
  <c r="D10" i="7"/>
  <c r="D11" i="7"/>
  <c r="D12" i="7"/>
  <c r="D13" i="7"/>
  <c r="D14" i="7"/>
  <c r="D15" i="7"/>
  <c r="D16" i="7"/>
  <c r="D17" i="7"/>
  <c r="D18" i="7"/>
  <c r="D19" i="7"/>
  <c r="D20" i="7"/>
  <c r="D21" i="7"/>
  <c r="D22" i="7"/>
  <c r="D23" i="7"/>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CA8" i="5"/>
  <c r="CA9" i="5"/>
  <c r="CA10" i="5"/>
  <c r="CA11" i="5"/>
  <c r="CA12" i="5"/>
  <c r="CA13" i="5"/>
  <c r="CA14" i="5"/>
  <c r="CA15" i="5"/>
  <c r="CA16" i="5"/>
  <c r="CA17" i="5"/>
  <c r="CA18" i="5"/>
  <c r="CA19" i="5"/>
  <c r="CA20" i="5"/>
  <c r="CA21" i="5"/>
  <c r="CA22" i="5"/>
  <c r="CA23" i="5"/>
  <c r="BU8" i="5"/>
  <c r="BU9" i="5"/>
  <c r="BU10" i="5"/>
  <c r="BU11" i="5"/>
  <c r="BU12" i="5"/>
  <c r="BU13" i="5"/>
  <c r="BU14" i="5"/>
  <c r="BU15" i="5"/>
  <c r="BU16" i="5"/>
  <c r="BU17" i="5"/>
  <c r="BU18" i="5"/>
  <c r="BU19" i="5"/>
  <c r="BU20" i="5"/>
  <c r="BU21" i="5"/>
  <c r="BU22" i="5"/>
  <c r="BU23" i="5"/>
  <c r="BO8" i="5"/>
  <c r="BO9" i="5"/>
  <c r="BO10" i="5"/>
  <c r="BO11" i="5"/>
  <c r="BO12" i="5"/>
  <c r="BB12" i="5" s="1"/>
  <c r="BO13" i="5"/>
  <c r="BO14" i="5"/>
  <c r="BO15" i="5"/>
  <c r="BO16" i="5"/>
  <c r="BO17" i="5"/>
  <c r="BO18" i="5"/>
  <c r="BB18" i="5" s="1"/>
  <c r="BO19" i="5"/>
  <c r="BO20" i="5"/>
  <c r="BO21" i="5"/>
  <c r="BO22" i="5"/>
  <c r="BO23" i="5"/>
  <c r="BI8" i="5"/>
  <c r="BI9" i="5"/>
  <c r="BI10" i="5"/>
  <c r="BI11" i="5"/>
  <c r="BI12" i="5"/>
  <c r="BI13" i="5"/>
  <c r="BI14" i="5"/>
  <c r="BI15" i="5"/>
  <c r="BI16" i="5"/>
  <c r="BI17" i="5"/>
  <c r="BI18" i="5"/>
  <c r="BI19" i="5"/>
  <c r="BI20" i="5"/>
  <c r="BI21" i="5"/>
  <c r="BI22" i="5"/>
  <c r="BI23" i="5"/>
  <c r="BC8" i="5"/>
  <c r="BC9" i="5"/>
  <c r="BB9" i="5" s="1"/>
  <c r="BC10" i="5"/>
  <c r="BB10" i="5" s="1"/>
  <c r="BC11" i="5"/>
  <c r="BC12" i="5"/>
  <c r="BC13" i="5"/>
  <c r="BB13" i="5" s="1"/>
  <c r="BC14" i="5"/>
  <c r="BC15" i="5"/>
  <c r="BB15" i="5" s="1"/>
  <c r="BC16" i="5"/>
  <c r="BB16" i="5" s="1"/>
  <c r="BC17" i="5"/>
  <c r="BC18" i="5"/>
  <c r="BC19" i="5"/>
  <c r="BB19" i="5" s="1"/>
  <c r="BC20" i="5"/>
  <c r="BC21" i="5"/>
  <c r="BB21" i="5" s="1"/>
  <c r="BC22" i="5"/>
  <c r="BB22" i="5" s="1"/>
  <c r="BC23" i="5"/>
  <c r="BB11" i="5"/>
  <c r="BB17" i="5"/>
  <c r="BB23" i="5"/>
  <c r="AV8" i="5"/>
  <c r="AV9" i="5"/>
  <c r="AV10" i="5"/>
  <c r="AV11" i="5"/>
  <c r="AV12" i="5"/>
  <c r="AV13" i="5"/>
  <c r="AV14" i="5"/>
  <c r="AV15" i="5"/>
  <c r="AV16" i="5"/>
  <c r="AV17" i="5"/>
  <c r="AV18" i="5"/>
  <c r="AV19" i="5"/>
  <c r="AV20" i="5"/>
  <c r="AV21" i="5"/>
  <c r="AV22" i="5"/>
  <c r="AV23" i="5"/>
  <c r="AP8" i="5"/>
  <c r="AP9" i="5"/>
  <c r="AP10" i="5"/>
  <c r="AP11" i="5"/>
  <c r="AP12" i="5"/>
  <c r="AP13" i="5"/>
  <c r="AP14" i="5"/>
  <c r="AP15" i="5"/>
  <c r="AP16" i="5"/>
  <c r="AP17" i="5"/>
  <c r="AP18" i="5"/>
  <c r="AP19" i="5"/>
  <c r="AP20" i="5"/>
  <c r="AP21" i="5"/>
  <c r="AP22" i="5"/>
  <c r="AP23" i="5"/>
  <c r="AJ8" i="5"/>
  <c r="AJ9" i="5"/>
  <c r="AI9" i="5" s="1"/>
  <c r="AH9" i="5" s="1"/>
  <c r="AJ10" i="5"/>
  <c r="AI10" i="5" s="1"/>
  <c r="AJ11" i="5"/>
  <c r="AI11" i="5" s="1"/>
  <c r="AH11" i="5" s="1"/>
  <c r="AJ12" i="5"/>
  <c r="AI12" i="5" s="1"/>
  <c r="AJ13" i="5"/>
  <c r="AJ14" i="5"/>
  <c r="AJ15" i="5"/>
  <c r="AI15" i="5" s="1"/>
  <c r="AH15" i="5" s="1"/>
  <c r="AJ16" i="5"/>
  <c r="AI16" i="5" s="1"/>
  <c r="AH16" i="5" s="1"/>
  <c r="AJ17" i="5"/>
  <c r="AI17" i="5" s="1"/>
  <c r="AH17" i="5" s="1"/>
  <c r="AJ18" i="5"/>
  <c r="AI18" i="5" s="1"/>
  <c r="AJ19" i="5"/>
  <c r="AJ20" i="5"/>
  <c r="AJ21" i="5"/>
  <c r="AI21" i="5" s="1"/>
  <c r="AH21" i="5" s="1"/>
  <c r="AJ22" i="5"/>
  <c r="AI22" i="5" s="1"/>
  <c r="AH22" i="5" s="1"/>
  <c r="AJ23" i="5"/>
  <c r="AI23" i="5" s="1"/>
  <c r="AH23" i="5" s="1"/>
  <c r="AI8" i="5"/>
  <c r="AI13" i="5"/>
  <c r="AI14" i="5"/>
  <c r="AI19" i="5"/>
  <c r="AH19" i="5" s="1"/>
  <c r="AI20" i="5"/>
  <c r="AH10" i="5"/>
  <c r="DZ8" i="4"/>
  <c r="DZ9" i="4"/>
  <c r="DZ10" i="4"/>
  <c r="DZ11" i="4"/>
  <c r="DZ12" i="4"/>
  <c r="DZ13" i="4"/>
  <c r="DZ14" i="4"/>
  <c r="DZ15" i="4"/>
  <c r="DZ16" i="4"/>
  <c r="DZ17" i="4"/>
  <c r="DZ18" i="4"/>
  <c r="DZ19" i="4"/>
  <c r="DZ20" i="4"/>
  <c r="DZ21" i="4"/>
  <c r="DZ22" i="4"/>
  <c r="DZ23" i="4"/>
  <c r="DZ24" i="4"/>
  <c r="DZ25" i="4"/>
  <c r="DZ26" i="4"/>
  <c r="DZ27" i="4"/>
  <c r="DZ28" i="4"/>
  <c r="DZ29" i="4"/>
  <c r="DZ30" i="4"/>
  <c r="DZ31" i="4"/>
  <c r="DZ32" i="4"/>
  <c r="DZ33" i="4"/>
  <c r="DZ34" i="4"/>
  <c r="DZ35" i="4"/>
  <c r="DZ36" i="4"/>
  <c r="DZ37" i="4"/>
  <c r="DZ38" i="4"/>
  <c r="DZ39" i="4"/>
  <c r="DZ40" i="4"/>
  <c r="DT8" i="4"/>
  <c r="DT9" i="4"/>
  <c r="DT10" i="4"/>
  <c r="DT11" i="4"/>
  <c r="DT12" i="4"/>
  <c r="DT13" i="4"/>
  <c r="DT14" i="4"/>
  <c r="DT15" i="4"/>
  <c r="DT16" i="4"/>
  <c r="DT17" i="4"/>
  <c r="DT18" i="4"/>
  <c r="DT19" i="4"/>
  <c r="DT20" i="4"/>
  <c r="DT21" i="4"/>
  <c r="DT22" i="4"/>
  <c r="DT23" i="4"/>
  <c r="DT24" i="4"/>
  <c r="DT25" i="4"/>
  <c r="DT26" i="4"/>
  <c r="DT27" i="4"/>
  <c r="DT28" i="4"/>
  <c r="DT29" i="4"/>
  <c r="DT30" i="4"/>
  <c r="DT31" i="4"/>
  <c r="DT32" i="4"/>
  <c r="DT33" i="4"/>
  <c r="DT34" i="4"/>
  <c r="DT35" i="4"/>
  <c r="DT36" i="4"/>
  <c r="DT37" i="4"/>
  <c r="DT38" i="4"/>
  <c r="DT39" i="4"/>
  <c r="DT40" i="4"/>
  <c r="DN8" i="4"/>
  <c r="DN9" i="4"/>
  <c r="DN10" i="4"/>
  <c r="DN11" i="4"/>
  <c r="DN12" i="4"/>
  <c r="DN13" i="4"/>
  <c r="DN14" i="4"/>
  <c r="DN15" i="4"/>
  <c r="DN16" i="4"/>
  <c r="DN17" i="4"/>
  <c r="DN18" i="4"/>
  <c r="DN19" i="4"/>
  <c r="DN20" i="4"/>
  <c r="DN21" i="4"/>
  <c r="DN22" i="4"/>
  <c r="DN23" i="4"/>
  <c r="DN24" i="4"/>
  <c r="DN25" i="4"/>
  <c r="DN26" i="4"/>
  <c r="DN27" i="4"/>
  <c r="DN28" i="4"/>
  <c r="DN29" i="4"/>
  <c r="DN30" i="4"/>
  <c r="DN31" i="4"/>
  <c r="DN32" i="4"/>
  <c r="DN33" i="4"/>
  <c r="DN34" i="4"/>
  <c r="DN35" i="4"/>
  <c r="DN36" i="4"/>
  <c r="DN37" i="4"/>
  <c r="DN38" i="4"/>
  <c r="DN39" i="4"/>
  <c r="DN40" i="4"/>
  <c r="DH8" i="4"/>
  <c r="DH9" i="4"/>
  <c r="DH10" i="4"/>
  <c r="DH11" i="4"/>
  <c r="DH12" i="4"/>
  <c r="DH13" i="4"/>
  <c r="DH14" i="4"/>
  <c r="DH15" i="4"/>
  <c r="DH16" i="4"/>
  <c r="DH17" i="4"/>
  <c r="DH18" i="4"/>
  <c r="DH19" i="4"/>
  <c r="DH20" i="4"/>
  <c r="DH21" i="4"/>
  <c r="DH22" i="4"/>
  <c r="DH23" i="4"/>
  <c r="DH24" i="4"/>
  <c r="DH25" i="4"/>
  <c r="DH26" i="4"/>
  <c r="DH27" i="4"/>
  <c r="DH28" i="4"/>
  <c r="DH29" i="4"/>
  <c r="DH30" i="4"/>
  <c r="DH31" i="4"/>
  <c r="DH32" i="4"/>
  <c r="DH33" i="4"/>
  <c r="DH34" i="4"/>
  <c r="DH35" i="4"/>
  <c r="DH36" i="4"/>
  <c r="DH37" i="4"/>
  <c r="DH38" i="4"/>
  <c r="DH39" i="4"/>
  <c r="DH40" i="4"/>
  <c r="DB8" i="4"/>
  <c r="DB9" i="4"/>
  <c r="DB10" i="4"/>
  <c r="DA10" i="4" s="1"/>
  <c r="DB11" i="4"/>
  <c r="DA11" i="4" s="1"/>
  <c r="DB12" i="4"/>
  <c r="DA12" i="4" s="1"/>
  <c r="DB13" i="4"/>
  <c r="DB14" i="4"/>
  <c r="DB15" i="4"/>
  <c r="DB16" i="4"/>
  <c r="DA16" i="4" s="1"/>
  <c r="DB17" i="4"/>
  <c r="DA17" i="4" s="1"/>
  <c r="DB18" i="4"/>
  <c r="DA18" i="4" s="1"/>
  <c r="DB19" i="4"/>
  <c r="DB20" i="4"/>
  <c r="DB21" i="4"/>
  <c r="DB22" i="4"/>
  <c r="DA22" i="4" s="1"/>
  <c r="DB23" i="4"/>
  <c r="DA23" i="4" s="1"/>
  <c r="DB24" i="4"/>
  <c r="DA24" i="4" s="1"/>
  <c r="DB25" i="4"/>
  <c r="DB26" i="4"/>
  <c r="DB27" i="4"/>
  <c r="DB28" i="4"/>
  <c r="DA28" i="4" s="1"/>
  <c r="DB29" i="4"/>
  <c r="DA29" i="4" s="1"/>
  <c r="DB30" i="4"/>
  <c r="DA30" i="4" s="1"/>
  <c r="DB31" i="4"/>
  <c r="DB32" i="4"/>
  <c r="DB33" i="4"/>
  <c r="DB34" i="4"/>
  <c r="DA34" i="4" s="1"/>
  <c r="DB35" i="4"/>
  <c r="DA35" i="4" s="1"/>
  <c r="DB36" i="4"/>
  <c r="DA36" i="4" s="1"/>
  <c r="DB37" i="4"/>
  <c r="DB38" i="4"/>
  <c r="DB39" i="4"/>
  <c r="DB40" i="4"/>
  <c r="DA40" i="4" s="1"/>
  <c r="DA8" i="4"/>
  <c r="DA9" i="4"/>
  <c r="DA13" i="4"/>
  <c r="DA14" i="4"/>
  <c r="DA15" i="4"/>
  <c r="DA19" i="4"/>
  <c r="DA20" i="4"/>
  <c r="DA21" i="4"/>
  <c r="DA25" i="4"/>
  <c r="DA26" i="4"/>
  <c r="DA27" i="4"/>
  <c r="DA31" i="4"/>
  <c r="DA32" i="4"/>
  <c r="DA33" i="4"/>
  <c r="DA37" i="4"/>
  <c r="DA38" i="4"/>
  <c r="DA39" i="4"/>
  <c r="CU8" i="4"/>
  <c r="CU9" i="4"/>
  <c r="CU10" i="4"/>
  <c r="CU11" i="4"/>
  <c r="CU12" i="4"/>
  <c r="CU13" i="4"/>
  <c r="CU14" i="4"/>
  <c r="CU15" i="4"/>
  <c r="CU16" i="4"/>
  <c r="CU17" i="4"/>
  <c r="CU18" i="4"/>
  <c r="CU19" i="4"/>
  <c r="CU20" i="4"/>
  <c r="CU21" i="4"/>
  <c r="CU22" i="4"/>
  <c r="CU23" i="4"/>
  <c r="CU24" i="4"/>
  <c r="CU25" i="4"/>
  <c r="CU26" i="4"/>
  <c r="CU27" i="4"/>
  <c r="CU28" i="4"/>
  <c r="CU29" i="4"/>
  <c r="CU30" i="4"/>
  <c r="CU31" i="4"/>
  <c r="CU32" i="4"/>
  <c r="CU33" i="4"/>
  <c r="CU34" i="4"/>
  <c r="CU35" i="4"/>
  <c r="CU36" i="4"/>
  <c r="CU37" i="4"/>
  <c r="CU38" i="4"/>
  <c r="CU39" i="4"/>
  <c r="CU40" i="4"/>
  <c r="CO8" i="4"/>
  <c r="CO9" i="4"/>
  <c r="CO10" i="4"/>
  <c r="CO11" i="4"/>
  <c r="CO12" i="4"/>
  <c r="CO13" i="4"/>
  <c r="CO14" i="4"/>
  <c r="CO15" i="4"/>
  <c r="CO16" i="4"/>
  <c r="CO17" i="4"/>
  <c r="CO18" i="4"/>
  <c r="CO19" i="4"/>
  <c r="CO20" i="4"/>
  <c r="CO21" i="4"/>
  <c r="CO22" i="4"/>
  <c r="CO23" i="4"/>
  <c r="CO24" i="4"/>
  <c r="CO25" i="4"/>
  <c r="CO26" i="4"/>
  <c r="CO27" i="4"/>
  <c r="CO28" i="4"/>
  <c r="CO29" i="4"/>
  <c r="CO30" i="4"/>
  <c r="CO31" i="4"/>
  <c r="CO32" i="4"/>
  <c r="CO33" i="4"/>
  <c r="CO34" i="4"/>
  <c r="CO35" i="4"/>
  <c r="CO36" i="4"/>
  <c r="CO37" i="4"/>
  <c r="CO38" i="4"/>
  <c r="CO39" i="4"/>
  <c r="CO40" i="4"/>
  <c r="CI8" i="4"/>
  <c r="CI9" i="4"/>
  <c r="CI10" i="4"/>
  <c r="CH10" i="4" s="1"/>
  <c r="CI11" i="4"/>
  <c r="CH11" i="4" s="1"/>
  <c r="CI12" i="4"/>
  <c r="CH12" i="4" s="1"/>
  <c r="CG12" i="4" s="1"/>
  <c r="CI13" i="4"/>
  <c r="CI14" i="4"/>
  <c r="CI15" i="4"/>
  <c r="CI16" i="4"/>
  <c r="CH16" i="4" s="1"/>
  <c r="CI17" i="4"/>
  <c r="CH17" i="4" s="1"/>
  <c r="CI18" i="4"/>
  <c r="CH18" i="4" s="1"/>
  <c r="CG18" i="4" s="1"/>
  <c r="CI19" i="4"/>
  <c r="CI20" i="4"/>
  <c r="CI21" i="4"/>
  <c r="CI22" i="4"/>
  <c r="CH22" i="4" s="1"/>
  <c r="CI23" i="4"/>
  <c r="CH23" i="4" s="1"/>
  <c r="CI24" i="4"/>
  <c r="CH24" i="4" s="1"/>
  <c r="CI25" i="4"/>
  <c r="CI26" i="4"/>
  <c r="CI27" i="4"/>
  <c r="CI28" i="4"/>
  <c r="CH28" i="4" s="1"/>
  <c r="CI29" i="4"/>
  <c r="CH29" i="4" s="1"/>
  <c r="CI30" i="4"/>
  <c r="CH30" i="4" s="1"/>
  <c r="CG30" i="4" s="1"/>
  <c r="CI31" i="4"/>
  <c r="CI32" i="4"/>
  <c r="CI33" i="4"/>
  <c r="CI34" i="4"/>
  <c r="CH34" i="4" s="1"/>
  <c r="CI35" i="4"/>
  <c r="CH35" i="4" s="1"/>
  <c r="CI36" i="4"/>
  <c r="CH36" i="4" s="1"/>
  <c r="CG36" i="4" s="1"/>
  <c r="CI37" i="4"/>
  <c r="CI38" i="4"/>
  <c r="CI39" i="4"/>
  <c r="CI40" i="4"/>
  <c r="CH40" i="4" s="1"/>
  <c r="CH8" i="4"/>
  <c r="CG8" i="4" s="1"/>
  <c r="CH9" i="4"/>
  <c r="CG9" i="4" s="1"/>
  <c r="CH13" i="4"/>
  <c r="CG13" i="4" s="1"/>
  <c r="CH14" i="4"/>
  <c r="CG14" i="4" s="1"/>
  <c r="CH15" i="4"/>
  <c r="CG15" i="4" s="1"/>
  <c r="CH19" i="4"/>
  <c r="CG19" i="4" s="1"/>
  <c r="CH20" i="4"/>
  <c r="CG20" i="4" s="1"/>
  <c r="CH21" i="4"/>
  <c r="CG21" i="4" s="1"/>
  <c r="CH25" i="4"/>
  <c r="CG25" i="4" s="1"/>
  <c r="CH26" i="4"/>
  <c r="CG26" i="4" s="1"/>
  <c r="CH27" i="4"/>
  <c r="CG27" i="4" s="1"/>
  <c r="CH31" i="4"/>
  <c r="CG31" i="4" s="1"/>
  <c r="CH32" i="4"/>
  <c r="CG32" i="4" s="1"/>
  <c r="CH33" i="4"/>
  <c r="CG33" i="4" s="1"/>
  <c r="CH37" i="4"/>
  <c r="CG37" i="4" s="1"/>
  <c r="CH38" i="4"/>
  <c r="CG38" i="4" s="1"/>
  <c r="CH39" i="4"/>
  <c r="CG39" i="4" s="1"/>
  <c r="CG24" i="4"/>
  <c r="CA8" i="4"/>
  <c r="CA9" i="4"/>
  <c r="CA10" i="4"/>
  <c r="CA11" i="4"/>
  <c r="CA12" i="4"/>
  <c r="CA13" i="4"/>
  <c r="CA14" i="4"/>
  <c r="CA15" i="4"/>
  <c r="CA16" i="4"/>
  <c r="CA17" i="4"/>
  <c r="CA18" i="4"/>
  <c r="CA19" i="4"/>
  <c r="CA20" i="4"/>
  <c r="CA21" i="4"/>
  <c r="CA22" i="4"/>
  <c r="CA23" i="4"/>
  <c r="CA24" i="4"/>
  <c r="CA25" i="4"/>
  <c r="CA26" i="4"/>
  <c r="CA27" i="4"/>
  <c r="CA28" i="4"/>
  <c r="CA29" i="4"/>
  <c r="CA30" i="4"/>
  <c r="CA31" i="4"/>
  <c r="CA32" i="4"/>
  <c r="CA33" i="4"/>
  <c r="CA34" i="4"/>
  <c r="CA35" i="4"/>
  <c r="CA36" i="4"/>
  <c r="CA37" i="4"/>
  <c r="CA38" i="4"/>
  <c r="CA39" i="4"/>
  <c r="CA40" i="4"/>
  <c r="BU8" i="4"/>
  <c r="BU9" i="4"/>
  <c r="BU10" i="4"/>
  <c r="BU11" i="4"/>
  <c r="BU12" i="4"/>
  <c r="BU13" i="4"/>
  <c r="BU14" i="4"/>
  <c r="BU15" i="4"/>
  <c r="BU16" i="4"/>
  <c r="BU17" i="4"/>
  <c r="BU18" i="4"/>
  <c r="BU19" i="4"/>
  <c r="BU20" i="4"/>
  <c r="BU21" i="4"/>
  <c r="BU22" i="4"/>
  <c r="BU23" i="4"/>
  <c r="BU24" i="4"/>
  <c r="BU25" i="4"/>
  <c r="BU26" i="4"/>
  <c r="BU27" i="4"/>
  <c r="BU28" i="4"/>
  <c r="BU29" i="4"/>
  <c r="BU30" i="4"/>
  <c r="BU31" i="4"/>
  <c r="BU32" i="4"/>
  <c r="BU33" i="4"/>
  <c r="BU34" i="4"/>
  <c r="BU35" i="4"/>
  <c r="BU36" i="4"/>
  <c r="BU37" i="4"/>
  <c r="BU38" i="4"/>
  <c r="BU39" i="4"/>
  <c r="BU40" i="4"/>
  <c r="BO8" i="4"/>
  <c r="BO9" i="4"/>
  <c r="BO10" i="4"/>
  <c r="BO11" i="4"/>
  <c r="BO12" i="4"/>
  <c r="BO13" i="4"/>
  <c r="BO14" i="4"/>
  <c r="BO15" i="4"/>
  <c r="BO16" i="4"/>
  <c r="BO17" i="4"/>
  <c r="BO18" i="4"/>
  <c r="BO19" i="4"/>
  <c r="BO20" i="4"/>
  <c r="BO21" i="4"/>
  <c r="BO22" i="4"/>
  <c r="BO23" i="4"/>
  <c r="BO24" i="4"/>
  <c r="BO25" i="4"/>
  <c r="BO26" i="4"/>
  <c r="BO27" i="4"/>
  <c r="BO28" i="4"/>
  <c r="BO29" i="4"/>
  <c r="BO30" i="4"/>
  <c r="BO31" i="4"/>
  <c r="BO32" i="4"/>
  <c r="BO33" i="4"/>
  <c r="BO34" i="4"/>
  <c r="BO35" i="4"/>
  <c r="BO36" i="4"/>
  <c r="BO37" i="4"/>
  <c r="BO38" i="4"/>
  <c r="BO39" i="4"/>
  <c r="BO40" i="4"/>
  <c r="BI8" i="4"/>
  <c r="BI9" i="4"/>
  <c r="BI10" i="4"/>
  <c r="BI11" i="4"/>
  <c r="BI12" i="4"/>
  <c r="BI13" i="4"/>
  <c r="BI14" i="4"/>
  <c r="BI15" i="4"/>
  <c r="BI16" i="4"/>
  <c r="BI17" i="4"/>
  <c r="BI18" i="4"/>
  <c r="BI19" i="4"/>
  <c r="BI20" i="4"/>
  <c r="BI21" i="4"/>
  <c r="BI22" i="4"/>
  <c r="BI23" i="4"/>
  <c r="BI24" i="4"/>
  <c r="BI25" i="4"/>
  <c r="BI26" i="4"/>
  <c r="BI27" i="4"/>
  <c r="BI28" i="4"/>
  <c r="BI29" i="4"/>
  <c r="BI30" i="4"/>
  <c r="BI31" i="4"/>
  <c r="BI32" i="4"/>
  <c r="BI33" i="4"/>
  <c r="BI34" i="4"/>
  <c r="BI35" i="4"/>
  <c r="BI36" i="4"/>
  <c r="BI37" i="4"/>
  <c r="BI38" i="4"/>
  <c r="BI39" i="4"/>
  <c r="BI40" i="4"/>
  <c r="BC8" i="4"/>
  <c r="BB8" i="4" s="1"/>
  <c r="BC9" i="4"/>
  <c r="BB9" i="4" s="1"/>
  <c r="BC10" i="4"/>
  <c r="BC11" i="4"/>
  <c r="BC12" i="4"/>
  <c r="BC13" i="4"/>
  <c r="BB13" i="4" s="1"/>
  <c r="BC14" i="4"/>
  <c r="BB14" i="4" s="1"/>
  <c r="BC15" i="4"/>
  <c r="BB15" i="4" s="1"/>
  <c r="BC16" i="4"/>
  <c r="BC17" i="4"/>
  <c r="BC18" i="4"/>
  <c r="BC19" i="4"/>
  <c r="BB19" i="4" s="1"/>
  <c r="BC20" i="4"/>
  <c r="BB20" i="4" s="1"/>
  <c r="BC21" i="4"/>
  <c r="BB21" i="4" s="1"/>
  <c r="BC22" i="4"/>
  <c r="BC23" i="4"/>
  <c r="BC24" i="4"/>
  <c r="BC25" i="4"/>
  <c r="BB25" i="4" s="1"/>
  <c r="BC26" i="4"/>
  <c r="BB26" i="4" s="1"/>
  <c r="BC27" i="4"/>
  <c r="BB27" i="4" s="1"/>
  <c r="BC28" i="4"/>
  <c r="BC29" i="4"/>
  <c r="BC30" i="4"/>
  <c r="BC31" i="4"/>
  <c r="BB31" i="4" s="1"/>
  <c r="BC32" i="4"/>
  <c r="BB32" i="4" s="1"/>
  <c r="BC33" i="4"/>
  <c r="BB33" i="4" s="1"/>
  <c r="BC34" i="4"/>
  <c r="BC35" i="4"/>
  <c r="BC36" i="4"/>
  <c r="BC37" i="4"/>
  <c r="BB37" i="4" s="1"/>
  <c r="BC38" i="4"/>
  <c r="BB38" i="4" s="1"/>
  <c r="BC39" i="4"/>
  <c r="BB39" i="4" s="1"/>
  <c r="BC40" i="4"/>
  <c r="BB10" i="4"/>
  <c r="BB11" i="4"/>
  <c r="BB12" i="4"/>
  <c r="BB16" i="4"/>
  <c r="BB17" i="4"/>
  <c r="BB18" i="4"/>
  <c r="BB22" i="4"/>
  <c r="BB23" i="4"/>
  <c r="BB24" i="4"/>
  <c r="BB28" i="4"/>
  <c r="BB29" i="4"/>
  <c r="BB30" i="4"/>
  <c r="BB34" i="4"/>
  <c r="BB35" i="4"/>
  <c r="BB36" i="4"/>
  <c r="BB40" i="4"/>
  <c r="AV8" i="4"/>
  <c r="AV9" i="4"/>
  <c r="AV10" i="4"/>
  <c r="AV11" i="4"/>
  <c r="AV12" i="4"/>
  <c r="AV13" i="4"/>
  <c r="AV14" i="4"/>
  <c r="AV15" i="4"/>
  <c r="AV16" i="4"/>
  <c r="AV17" i="4"/>
  <c r="AV18" i="4"/>
  <c r="AV19" i="4"/>
  <c r="AV20" i="4"/>
  <c r="AV21" i="4"/>
  <c r="AV22" i="4"/>
  <c r="AV23" i="4"/>
  <c r="AV24" i="4"/>
  <c r="AV25" i="4"/>
  <c r="AV26" i="4"/>
  <c r="AV27" i="4"/>
  <c r="AV28" i="4"/>
  <c r="AV29" i="4"/>
  <c r="AV30" i="4"/>
  <c r="AV31" i="4"/>
  <c r="AV32" i="4"/>
  <c r="AV33" i="4"/>
  <c r="AV34" i="4"/>
  <c r="AV35" i="4"/>
  <c r="AV36" i="4"/>
  <c r="AV37" i="4"/>
  <c r="AV38" i="4"/>
  <c r="AV39" i="4"/>
  <c r="AV40" i="4"/>
  <c r="AP8" i="4"/>
  <c r="AP9" i="4"/>
  <c r="AP10" i="4"/>
  <c r="AP11" i="4"/>
  <c r="AP12" i="4"/>
  <c r="AP13" i="4"/>
  <c r="AP14" i="4"/>
  <c r="AP15" i="4"/>
  <c r="AP16" i="4"/>
  <c r="AP17" i="4"/>
  <c r="AP18" i="4"/>
  <c r="AP19" i="4"/>
  <c r="AP20" i="4"/>
  <c r="AP21" i="4"/>
  <c r="AP22" i="4"/>
  <c r="AP23" i="4"/>
  <c r="AP24" i="4"/>
  <c r="AP25" i="4"/>
  <c r="AP26" i="4"/>
  <c r="AP27" i="4"/>
  <c r="AP28" i="4"/>
  <c r="AP29" i="4"/>
  <c r="AP30" i="4"/>
  <c r="AP31" i="4"/>
  <c r="AP32" i="4"/>
  <c r="AP33" i="4"/>
  <c r="AP34" i="4"/>
  <c r="AP35" i="4"/>
  <c r="AP36" i="4"/>
  <c r="AP37" i="4"/>
  <c r="AP38" i="4"/>
  <c r="AP39" i="4"/>
  <c r="AP40" i="4"/>
  <c r="AJ8" i="4"/>
  <c r="AI8" i="4" s="1"/>
  <c r="AJ9" i="4"/>
  <c r="AI9" i="4" s="1"/>
  <c r="AJ10" i="4"/>
  <c r="AJ11" i="4"/>
  <c r="AJ12" i="4"/>
  <c r="AJ13" i="4"/>
  <c r="AI13" i="4" s="1"/>
  <c r="AH13" i="4" s="1"/>
  <c r="AJ14" i="4"/>
  <c r="AI14" i="4" s="1"/>
  <c r="AJ15" i="4"/>
  <c r="AI15" i="4" s="1"/>
  <c r="AJ16" i="4"/>
  <c r="AJ17" i="4"/>
  <c r="AJ18" i="4"/>
  <c r="AJ19" i="4"/>
  <c r="AI19" i="4" s="1"/>
  <c r="AH19" i="4" s="1"/>
  <c r="AJ20" i="4"/>
  <c r="AI20" i="4" s="1"/>
  <c r="AJ21" i="4"/>
  <c r="AI21" i="4" s="1"/>
  <c r="AJ22" i="4"/>
  <c r="AJ23" i="4"/>
  <c r="AJ24" i="4"/>
  <c r="AJ25" i="4"/>
  <c r="AI25" i="4" s="1"/>
  <c r="AH25" i="4" s="1"/>
  <c r="AJ26" i="4"/>
  <c r="AI26" i="4" s="1"/>
  <c r="AJ27" i="4"/>
  <c r="AI27" i="4" s="1"/>
  <c r="AJ28" i="4"/>
  <c r="AJ29" i="4"/>
  <c r="AJ30" i="4"/>
  <c r="AJ31" i="4"/>
  <c r="AI31" i="4" s="1"/>
  <c r="AH31" i="4" s="1"/>
  <c r="AJ32" i="4"/>
  <c r="AI32" i="4" s="1"/>
  <c r="AJ33" i="4"/>
  <c r="AI33" i="4" s="1"/>
  <c r="AJ34" i="4"/>
  <c r="AJ35" i="4"/>
  <c r="AJ36" i="4"/>
  <c r="AJ37" i="4"/>
  <c r="AI37" i="4" s="1"/>
  <c r="AH37" i="4" s="1"/>
  <c r="AJ38" i="4"/>
  <c r="AI38" i="4" s="1"/>
  <c r="AJ39" i="4"/>
  <c r="AI39" i="4" s="1"/>
  <c r="AH39" i="4" s="1"/>
  <c r="AJ40" i="4"/>
  <c r="AI10" i="4"/>
  <c r="AH10" i="4" s="1"/>
  <c r="AI11" i="4"/>
  <c r="AH11" i="4" s="1"/>
  <c r="AI12" i="4"/>
  <c r="AH12" i="4" s="1"/>
  <c r="AI16" i="4"/>
  <c r="AH16" i="4" s="1"/>
  <c r="AI17" i="4"/>
  <c r="AH17" i="4" s="1"/>
  <c r="AI18" i="4"/>
  <c r="AH18" i="4" s="1"/>
  <c r="AI22" i="4"/>
  <c r="AH22" i="4" s="1"/>
  <c r="AI23" i="4"/>
  <c r="AH23" i="4" s="1"/>
  <c r="AI24" i="4"/>
  <c r="AH24" i="4" s="1"/>
  <c r="AI28" i="4"/>
  <c r="AH28" i="4" s="1"/>
  <c r="AI29" i="4"/>
  <c r="AH29" i="4" s="1"/>
  <c r="AI30" i="4"/>
  <c r="AH30" i="4" s="1"/>
  <c r="AI34" i="4"/>
  <c r="AH34" i="4" s="1"/>
  <c r="AI35" i="4"/>
  <c r="AH35" i="4" s="1"/>
  <c r="AI36" i="4"/>
  <c r="AH36" i="4" s="1"/>
  <c r="AI40" i="4"/>
  <c r="AH40" i="4" s="1"/>
  <c r="AH9" i="4"/>
  <c r="AH15" i="4"/>
  <c r="AH21" i="4"/>
  <c r="AH27" i="4"/>
  <c r="AH33" i="4"/>
  <c r="AD8" i="3"/>
  <c r="AD9" i="3"/>
  <c r="AD10" i="3"/>
  <c r="AD11" i="3"/>
  <c r="AD12" i="3"/>
  <c r="AD13" i="3"/>
  <c r="AD14" i="3"/>
  <c r="AD15" i="3"/>
  <c r="AD16" i="3"/>
  <c r="AD17" i="3"/>
  <c r="AD18" i="3"/>
  <c r="AD19" i="3"/>
  <c r="AD20" i="3"/>
  <c r="AD21" i="3"/>
  <c r="AD22" i="3"/>
  <c r="AD23" i="3"/>
  <c r="AC8" i="3"/>
  <c r="AC9" i="3"/>
  <c r="AC10" i="3"/>
  <c r="AC11" i="3"/>
  <c r="AC12" i="3"/>
  <c r="AC13" i="3"/>
  <c r="AC14" i="3"/>
  <c r="AC15" i="3"/>
  <c r="AC16" i="3"/>
  <c r="AC17" i="3"/>
  <c r="AC18" i="3"/>
  <c r="AC19" i="3"/>
  <c r="AC20" i="3"/>
  <c r="AC21" i="3"/>
  <c r="AC22" i="3"/>
  <c r="AC23" i="3"/>
  <c r="AB8" i="3"/>
  <c r="AB9" i="3"/>
  <c r="AB10" i="3"/>
  <c r="AB11" i="3"/>
  <c r="AB12" i="3"/>
  <c r="AB13" i="3"/>
  <c r="AB14" i="3"/>
  <c r="AB15" i="3"/>
  <c r="AB16" i="3"/>
  <c r="AB17" i="3"/>
  <c r="AB18" i="3"/>
  <c r="AB19" i="3"/>
  <c r="AB20" i="3"/>
  <c r="AB21" i="3"/>
  <c r="AB22" i="3"/>
  <c r="AB23" i="3"/>
  <c r="AA8" i="3"/>
  <c r="AA9" i="3"/>
  <c r="AA10" i="3"/>
  <c r="AA11" i="3"/>
  <c r="AA12" i="3"/>
  <c r="AA13" i="3"/>
  <c r="AA14" i="3"/>
  <c r="AA15" i="3"/>
  <c r="AA16" i="3"/>
  <c r="AA17" i="3"/>
  <c r="AA18" i="3"/>
  <c r="AA19" i="3"/>
  <c r="AA20" i="3"/>
  <c r="AA21" i="3"/>
  <c r="AA22" i="3"/>
  <c r="AA23" i="3"/>
  <c r="Z8" i="3"/>
  <c r="Z13" i="3"/>
  <c r="Z14" i="3"/>
  <c r="Z19" i="3"/>
  <c r="Z20" i="3"/>
  <c r="Y8" i="3"/>
  <c r="Y9" i="3"/>
  <c r="Y10" i="3"/>
  <c r="Y11" i="3"/>
  <c r="Y12" i="3"/>
  <c r="Y13" i="3"/>
  <c r="Y14" i="3"/>
  <c r="Y15" i="3"/>
  <c r="Y16" i="3"/>
  <c r="Y17" i="3"/>
  <c r="Y18" i="3"/>
  <c r="Y19" i="3"/>
  <c r="Y20" i="3"/>
  <c r="Y21" i="3"/>
  <c r="Y22" i="3"/>
  <c r="Y23" i="3"/>
  <c r="X8" i="3"/>
  <c r="X9" i="3"/>
  <c r="X10" i="3"/>
  <c r="X11" i="3"/>
  <c r="X12" i="3"/>
  <c r="X13" i="3"/>
  <c r="X14" i="3"/>
  <c r="X15" i="3"/>
  <c r="X16" i="3"/>
  <c r="X17" i="3"/>
  <c r="X18" i="3"/>
  <c r="X19" i="3"/>
  <c r="X20" i="3"/>
  <c r="X21" i="3"/>
  <c r="X22" i="3"/>
  <c r="X23" i="3"/>
  <c r="W20" i="3"/>
  <c r="V14" i="3"/>
  <c r="Q8" i="3"/>
  <c r="Q9" i="3"/>
  <c r="Z9" i="3" s="1"/>
  <c r="Q10" i="3"/>
  <c r="Z10" i="3" s="1"/>
  <c r="Q11" i="3"/>
  <c r="Z11" i="3" s="1"/>
  <c r="Q12" i="3"/>
  <c r="Q13" i="3"/>
  <c r="Q14" i="3"/>
  <c r="Q15" i="3"/>
  <c r="Z15" i="3" s="1"/>
  <c r="Q16" i="3"/>
  <c r="Z16" i="3" s="1"/>
  <c r="Q17" i="3"/>
  <c r="Q18" i="3"/>
  <c r="Q19" i="3"/>
  <c r="Q20" i="3"/>
  <c r="Q21" i="3"/>
  <c r="Z21" i="3" s="1"/>
  <c r="Q22" i="3"/>
  <c r="Z22" i="3" s="1"/>
  <c r="Q23" i="3"/>
  <c r="N8" i="3"/>
  <c r="W8" i="3" s="1"/>
  <c r="N9" i="3"/>
  <c r="W9" i="3" s="1"/>
  <c r="N10" i="3"/>
  <c r="W10" i="3" s="1"/>
  <c r="N11" i="3"/>
  <c r="W11" i="3" s="1"/>
  <c r="N12" i="3"/>
  <c r="W12" i="3" s="1"/>
  <c r="N13" i="3"/>
  <c r="M13" i="3" s="1"/>
  <c r="N14" i="3"/>
  <c r="W14" i="3" s="1"/>
  <c r="N15" i="3"/>
  <c r="W15" i="3" s="1"/>
  <c r="N16" i="3"/>
  <c r="W16" i="3" s="1"/>
  <c r="N17" i="3"/>
  <c r="W17" i="3" s="1"/>
  <c r="N18" i="3"/>
  <c r="W18" i="3" s="1"/>
  <c r="N19" i="3"/>
  <c r="M19" i="3" s="1"/>
  <c r="N20" i="3"/>
  <c r="N21" i="3"/>
  <c r="W21" i="3" s="1"/>
  <c r="N22" i="3"/>
  <c r="W22" i="3" s="1"/>
  <c r="N23" i="3"/>
  <c r="W23" i="3" s="1"/>
  <c r="M8" i="3"/>
  <c r="V8" i="3" s="1"/>
  <c r="M9" i="3"/>
  <c r="M14" i="3"/>
  <c r="M15" i="3"/>
  <c r="M20" i="3"/>
  <c r="V20" i="3" s="1"/>
  <c r="M21" i="3"/>
  <c r="H8" i="3"/>
  <c r="H9" i="3"/>
  <c r="H10" i="3"/>
  <c r="D10" i="3" s="1"/>
  <c r="H11" i="3"/>
  <c r="D11" i="3" s="1"/>
  <c r="H12" i="3"/>
  <c r="H13" i="3"/>
  <c r="H14" i="3"/>
  <c r="H15" i="3"/>
  <c r="H16" i="3"/>
  <c r="H17" i="3"/>
  <c r="D17" i="3" s="1"/>
  <c r="H18" i="3"/>
  <c r="H19" i="3"/>
  <c r="H20" i="3"/>
  <c r="H21" i="3"/>
  <c r="H22" i="3"/>
  <c r="D22" i="3" s="1"/>
  <c r="H23" i="3"/>
  <c r="D23" i="3" s="1"/>
  <c r="E8" i="3"/>
  <c r="E9" i="3"/>
  <c r="E10" i="3"/>
  <c r="E11" i="3"/>
  <c r="E12" i="3"/>
  <c r="E13" i="3"/>
  <c r="D13" i="3" s="1"/>
  <c r="E14" i="3"/>
  <c r="E15" i="3"/>
  <c r="E16" i="3"/>
  <c r="E17" i="3"/>
  <c r="E18" i="3"/>
  <c r="E19" i="3"/>
  <c r="D19" i="3" s="1"/>
  <c r="E20" i="3"/>
  <c r="E21" i="3"/>
  <c r="E22" i="3"/>
  <c r="E23" i="3"/>
  <c r="D8" i="3"/>
  <c r="D9" i="3"/>
  <c r="D14" i="3"/>
  <c r="D15" i="3"/>
  <c r="D16" i="3"/>
  <c r="D20" i="3"/>
  <c r="D21" i="3"/>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Z15" i="2"/>
  <c r="Z22" i="2"/>
  <c r="Z39"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W13" i="2"/>
  <c r="W19" i="2"/>
  <c r="W25" i="2"/>
  <c r="W27" i="2"/>
  <c r="W31" i="2"/>
  <c r="Q8" i="2"/>
  <c r="Q9" i="2"/>
  <c r="Z9" i="2" s="1"/>
  <c r="Q10" i="2"/>
  <c r="Q11" i="2"/>
  <c r="Z11" i="2" s="1"/>
  <c r="Q12" i="2"/>
  <c r="Q13" i="2"/>
  <c r="Z13" i="2" s="1"/>
  <c r="Q14" i="2"/>
  <c r="M14" i="2" s="1"/>
  <c r="V14" i="2" s="1"/>
  <c r="Q15" i="2"/>
  <c r="Q16" i="2"/>
  <c r="Q17" i="2"/>
  <c r="Z17" i="2" s="1"/>
  <c r="Q18" i="2"/>
  <c r="Q19" i="2"/>
  <c r="Z19" i="2" s="1"/>
  <c r="Q20" i="2"/>
  <c r="M20" i="2" s="1"/>
  <c r="V20" i="2" s="1"/>
  <c r="Q21" i="2"/>
  <c r="Z21" i="2" s="1"/>
  <c r="Q22" i="2"/>
  <c r="Q23" i="2"/>
  <c r="Z23" i="2" s="1"/>
  <c r="Q24" i="2"/>
  <c r="Z24" i="2" s="1"/>
  <c r="Q25" i="2"/>
  <c r="Z25" i="2" s="1"/>
  <c r="Q26" i="2"/>
  <c r="Q27" i="2"/>
  <c r="Z27" i="2" s="1"/>
  <c r="Q28" i="2"/>
  <c r="Q29" i="2"/>
  <c r="M29" i="2" s="1"/>
  <c r="V29" i="2" s="1"/>
  <c r="Q30" i="2"/>
  <c r="Q31" i="2"/>
  <c r="Z31" i="2" s="1"/>
  <c r="Q32" i="2"/>
  <c r="Q33" i="2"/>
  <c r="Z33" i="2" s="1"/>
  <c r="Q34" i="2"/>
  <c r="Q35" i="2"/>
  <c r="Z35" i="2" s="1"/>
  <c r="Q36" i="2"/>
  <c r="Q37" i="2"/>
  <c r="Z37" i="2" s="1"/>
  <c r="Q38" i="2"/>
  <c r="Z38" i="2" s="1"/>
  <c r="Q39" i="2"/>
  <c r="Q40" i="2"/>
  <c r="N8" i="2"/>
  <c r="W8" i="2" s="1"/>
  <c r="N9" i="2"/>
  <c r="N10" i="2"/>
  <c r="N11" i="2"/>
  <c r="W11" i="2" s="1"/>
  <c r="N12" i="2"/>
  <c r="W12" i="2" s="1"/>
  <c r="N13" i="2"/>
  <c r="N14" i="2"/>
  <c r="W14" i="2" s="1"/>
  <c r="N15" i="2"/>
  <c r="N16" i="2"/>
  <c r="N17" i="2"/>
  <c r="W17" i="2" s="1"/>
  <c r="N18" i="2"/>
  <c r="W18" i="2" s="1"/>
  <c r="N19" i="2"/>
  <c r="N20" i="2"/>
  <c r="W20" i="2" s="1"/>
  <c r="N21" i="2"/>
  <c r="W21" i="2" s="1"/>
  <c r="N22" i="2"/>
  <c r="N23" i="2"/>
  <c r="W23" i="2" s="1"/>
  <c r="N24" i="2"/>
  <c r="W24" i="2" s="1"/>
  <c r="N25" i="2"/>
  <c r="N26" i="2"/>
  <c r="W26" i="2" s="1"/>
  <c r="N27" i="2"/>
  <c r="N28" i="2"/>
  <c r="N29" i="2"/>
  <c r="W29" i="2" s="1"/>
  <c r="N30" i="2"/>
  <c r="W30" i="2" s="1"/>
  <c r="N31" i="2"/>
  <c r="N32" i="2"/>
  <c r="W32" i="2" s="1"/>
  <c r="N33" i="2"/>
  <c r="N34" i="2"/>
  <c r="N35" i="2"/>
  <c r="N36" i="2"/>
  <c r="W36" i="2" s="1"/>
  <c r="N37" i="2"/>
  <c r="N38" i="2"/>
  <c r="W38" i="2" s="1"/>
  <c r="N39" i="2"/>
  <c r="N40" i="2"/>
  <c r="M9" i="2"/>
  <c r="M12" i="2"/>
  <c r="V12" i="2" s="1"/>
  <c r="M15" i="2"/>
  <c r="V15" i="2" s="1"/>
  <c r="M18" i="2"/>
  <c r="M19" i="2"/>
  <c r="V19" i="2" s="1"/>
  <c r="M24" i="2"/>
  <c r="M25" i="2"/>
  <c r="V25" i="2" s="1"/>
  <c r="M26" i="2"/>
  <c r="M30" i="2"/>
  <c r="M31" i="2"/>
  <c r="V31" i="2" s="1"/>
  <c r="M33" i="2"/>
  <c r="V33" i="2" s="1"/>
  <c r="M37" i="2"/>
  <c r="V37" i="2" s="1"/>
  <c r="M39" i="2"/>
  <c r="H8" i="2"/>
  <c r="H9" i="2"/>
  <c r="H10" i="2"/>
  <c r="Z10" i="2" s="1"/>
  <c r="H11" i="2"/>
  <c r="H12" i="2"/>
  <c r="Z12" i="2" s="1"/>
  <c r="H13" i="2"/>
  <c r="H14" i="2"/>
  <c r="D14" i="2" s="1"/>
  <c r="H15" i="2"/>
  <c r="H16" i="2"/>
  <c r="Z16" i="2" s="1"/>
  <c r="H17" i="2"/>
  <c r="D17" i="2" s="1"/>
  <c r="H18" i="2"/>
  <c r="Z18" i="2" s="1"/>
  <c r="H19" i="2"/>
  <c r="H20" i="2"/>
  <c r="D20" i="2" s="1"/>
  <c r="H21" i="2"/>
  <c r="H22" i="2"/>
  <c r="H23" i="2"/>
  <c r="D23" i="2" s="1"/>
  <c r="H24" i="2"/>
  <c r="D24" i="2" s="1"/>
  <c r="H25" i="2"/>
  <c r="H26" i="2"/>
  <c r="D26" i="2" s="1"/>
  <c r="H27" i="2"/>
  <c r="H28" i="2"/>
  <c r="Z28" i="2" s="1"/>
  <c r="H29" i="2"/>
  <c r="H30" i="2"/>
  <c r="Z30" i="2" s="1"/>
  <c r="H31" i="2"/>
  <c r="H32" i="2"/>
  <c r="D32" i="2" s="1"/>
  <c r="H33" i="2"/>
  <c r="H34" i="2"/>
  <c r="Z34" i="2" s="1"/>
  <c r="H35" i="2"/>
  <c r="H36" i="2"/>
  <c r="Z36" i="2" s="1"/>
  <c r="H37" i="2"/>
  <c r="H38" i="2"/>
  <c r="D38" i="2" s="1"/>
  <c r="H39" i="2"/>
  <c r="H40" i="2"/>
  <c r="Z40" i="2" s="1"/>
  <c r="E8" i="2"/>
  <c r="E9" i="2"/>
  <c r="W9" i="2" s="1"/>
  <c r="E10" i="2"/>
  <c r="E11" i="2"/>
  <c r="D11" i="2" s="1"/>
  <c r="E12" i="2"/>
  <c r="E13" i="2"/>
  <c r="D13" i="2" s="1"/>
  <c r="E14" i="2"/>
  <c r="E15" i="2"/>
  <c r="W15" i="2" s="1"/>
  <c r="E16" i="2"/>
  <c r="E17" i="2"/>
  <c r="E18" i="2"/>
  <c r="E19" i="2"/>
  <c r="D19" i="2" s="1"/>
  <c r="E20" i="2"/>
  <c r="E21" i="2"/>
  <c r="D21" i="2" s="1"/>
  <c r="E22" i="2"/>
  <c r="E23" i="2"/>
  <c r="E24" i="2"/>
  <c r="E25" i="2"/>
  <c r="D25" i="2" s="1"/>
  <c r="E26" i="2"/>
  <c r="E27" i="2"/>
  <c r="E28" i="2"/>
  <c r="E29" i="2"/>
  <c r="E30" i="2"/>
  <c r="E31" i="2"/>
  <c r="D31" i="2" s="1"/>
  <c r="E32" i="2"/>
  <c r="E33" i="2"/>
  <c r="D33" i="2" s="1"/>
  <c r="E34" i="2"/>
  <c r="E35" i="2"/>
  <c r="W35" i="2" s="1"/>
  <c r="E36" i="2"/>
  <c r="E37" i="2"/>
  <c r="D37" i="2" s="1"/>
  <c r="E38" i="2"/>
  <c r="E39" i="2"/>
  <c r="W39" i="2" s="1"/>
  <c r="E40" i="2"/>
  <c r="D8" i="2"/>
  <c r="D10" i="2"/>
  <c r="D12" i="2"/>
  <c r="D15" i="2"/>
  <c r="D22" i="2"/>
  <c r="D27" i="2"/>
  <c r="D28" i="2"/>
  <c r="D29" i="2"/>
  <c r="D34" i="2"/>
  <c r="D36" i="2"/>
  <c r="D40" i="2"/>
  <c r="V24" i="2" l="1"/>
  <c r="V18" i="2"/>
  <c r="V26" i="2"/>
  <c r="M23" i="2"/>
  <c r="V23" i="2" s="1"/>
  <c r="Z26" i="2"/>
  <c r="D39" i="2"/>
  <c r="V39" i="2" s="1"/>
  <c r="M36" i="2"/>
  <c r="V36" i="2" s="1"/>
  <c r="M21" i="2"/>
  <c r="V21" i="2" s="1"/>
  <c r="W40" i="2"/>
  <c r="M40" i="2"/>
  <c r="V40" i="2" s="1"/>
  <c r="W28" i="2"/>
  <c r="M28" i="2"/>
  <c r="V28" i="2" s="1"/>
  <c r="W22" i="2"/>
  <c r="M22" i="2"/>
  <c r="V22" i="2" s="1"/>
  <c r="W10" i="2"/>
  <c r="M10" i="2"/>
  <c r="V10" i="2" s="1"/>
  <c r="W37" i="2"/>
  <c r="D30" i="2"/>
  <c r="V30" i="2" s="1"/>
  <c r="D16" i="2"/>
  <c r="D9" i="2"/>
  <c r="V9" i="2" s="1"/>
  <c r="M35" i="2"/>
  <c r="V35" i="2" s="1"/>
  <c r="M27" i="2"/>
  <c r="V27" i="2" s="1"/>
  <c r="M13" i="2"/>
  <c r="V13" i="2" s="1"/>
  <c r="D18" i="3"/>
  <c r="D12" i="3"/>
  <c r="V21" i="3"/>
  <c r="V9" i="3"/>
  <c r="V19" i="3"/>
  <c r="V13" i="3"/>
  <c r="Z23" i="3"/>
  <c r="Z17" i="3"/>
  <c r="AH38" i="4"/>
  <c r="AH32" i="4"/>
  <c r="AH26" i="4"/>
  <c r="AH20" i="4"/>
  <c r="AH14" i="4"/>
  <c r="AH8" i="4"/>
  <c r="CG40" i="4"/>
  <c r="CG34" i="4"/>
  <c r="CG28" i="4"/>
  <c r="CG22" i="4"/>
  <c r="CG16" i="4"/>
  <c r="CG10" i="4"/>
  <c r="AH8" i="5"/>
  <c r="AH18" i="5"/>
  <c r="AH12" i="5"/>
  <c r="D35" i="2"/>
  <c r="M32" i="2"/>
  <c r="V32" i="2" s="1"/>
  <c r="M11" i="2"/>
  <c r="V11" i="2" s="1"/>
  <c r="W33" i="2"/>
  <c r="M16" i="3"/>
  <c r="V16" i="3" s="1"/>
  <c r="Z32" i="2"/>
  <c r="M38" i="2"/>
  <c r="V38" i="2" s="1"/>
  <c r="M17" i="2"/>
  <c r="V17" i="2" s="1"/>
  <c r="Z29" i="2"/>
  <c r="V15" i="3"/>
  <c r="BB20" i="5"/>
  <c r="AH20" i="5" s="1"/>
  <c r="BB14" i="5"/>
  <c r="BB8" i="5"/>
  <c r="D18" i="2"/>
  <c r="Z14" i="2"/>
  <c r="Z8" i="2"/>
  <c r="AH14" i="5"/>
  <c r="M8" i="2"/>
  <c r="V8" i="2" s="1"/>
  <c r="Z20" i="2"/>
  <c r="W34" i="2"/>
  <c r="M34" i="2"/>
  <c r="V34" i="2" s="1"/>
  <c r="W16" i="2"/>
  <c r="M16" i="2"/>
  <c r="V16" i="2" s="1"/>
  <c r="M22" i="3"/>
  <c r="V22" i="3" s="1"/>
  <c r="M10" i="3"/>
  <c r="V10" i="3" s="1"/>
  <c r="M18" i="3"/>
  <c r="V18" i="3" s="1"/>
  <c r="Z18" i="3"/>
  <c r="M12" i="3"/>
  <c r="Z12" i="3"/>
  <c r="CG35" i="4"/>
  <c r="CG29" i="4"/>
  <c r="CG23" i="4"/>
  <c r="CG17" i="4"/>
  <c r="CG11" i="4"/>
  <c r="AH13" i="5"/>
  <c r="M23" i="3"/>
  <c r="V23" i="3" s="1"/>
  <c r="M17" i="3"/>
  <c r="V17" i="3" s="1"/>
  <c r="M11" i="3"/>
  <c r="V11" i="3" s="1"/>
  <c r="W19" i="3"/>
  <c r="W13" i="3"/>
  <c r="AA7" i="5"/>
  <c r="Z7" i="5"/>
  <c r="Q7" i="5"/>
  <c r="P7" i="5"/>
  <c r="G7" i="5"/>
  <c r="F7" i="5"/>
  <c r="Z7" i="4"/>
  <c r="AA7" i="4"/>
  <c r="Q7" i="4"/>
  <c r="P7" i="4"/>
  <c r="G7" i="4"/>
  <c r="F7" i="4"/>
  <c r="EX7" i="5"/>
  <c r="EW7" i="5"/>
  <c r="EV7" i="5"/>
  <c r="ET7" i="5"/>
  <c r="ES7" i="5"/>
  <c r="ER7" i="5"/>
  <c r="EP7" i="5"/>
  <c r="EO7" i="5"/>
  <c r="EN7" i="5"/>
  <c r="EL7" i="5"/>
  <c r="EK7" i="5"/>
  <c r="EJ7" i="5"/>
  <c r="EH7" i="5"/>
  <c r="EG7" i="5"/>
  <c r="EF7" i="5"/>
  <c r="ED7" i="5"/>
  <c r="EC7" i="5"/>
  <c r="EB7" i="5"/>
  <c r="DZ7" i="5"/>
  <c r="DY7" i="5"/>
  <c r="DX7" i="5"/>
  <c r="DV7" i="5"/>
  <c r="DU7" i="5"/>
  <c r="DT7" i="5"/>
  <c r="DR7" i="5"/>
  <c r="DQ7" i="5"/>
  <c r="DP7" i="5"/>
  <c r="DN7" i="5"/>
  <c r="DM7" i="5"/>
  <c r="DL7" i="5"/>
  <c r="DJ7" i="5"/>
  <c r="DI7" i="5"/>
  <c r="DH7" i="5"/>
  <c r="DG7" i="5"/>
  <c r="DF7" i="5"/>
  <c r="DE7" i="5"/>
  <c r="DB7" i="5"/>
  <c r="CY7" i="5"/>
  <c r="CV7" i="5"/>
  <c r="CS7" i="5"/>
  <c r="CP7" i="5"/>
  <c r="CO7" i="5"/>
  <c r="CN7" i="5"/>
  <c r="CM7" i="5"/>
  <c r="CL7" i="5"/>
  <c r="CK7" i="5"/>
  <c r="CJ7" i="5"/>
  <c r="CI7" i="5"/>
  <c r="CH7" i="5"/>
  <c r="CG7" i="5"/>
  <c r="CF7" i="5"/>
  <c r="CE7" i="5"/>
  <c r="CD7" i="5"/>
  <c r="CC7" i="5"/>
  <c r="CB7" i="5"/>
  <c r="BZ7" i="5"/>
  <c r="BY7" i="5"/>
  <c r="BX7" i="5"/>
  <c r="BW7" i="5"/>
  <c r="BV7" i="5"/>
  <c r="BT7" i="5"/>
  <c r="BS7" i="5"/>
  <c r="BR7" i="5"/>
  <c r="BQ7" i="5"/>
  <c r="BP7" i="5"/>
  <c r="BN7" i="5"/>
  <c r="BM7" i="5"/>
  <c r="BL7" i="5"/>
  <c r="BK7" i="5"/>
  <c r="BJ7" i="5"/>
  <c r="BH7" i="5"/>
  <c r="BG7" i="5"/>
  <c r="BF7" i="5"/>
  <c r="BE7" i="5"/>
  <c r="BD7" i="5"/>
  <c r="BA7" i="5"/>
  <c r="AZ7" i="5"/>
  <c r="AY7" i="5"/>
  <c r="AX7" i="5"/>
  <c r="AW7" i="5"/>
  <c r="AU7" i="5"/>
  <c r="AT7" i="5"/>
  <c r="AS7" i="5"/>
  <c r="AR7" i="5"/>
  <c r="AQ7" i="5"/>
  <c r="AO7" i="5"/>
  <c r="AN7" i="5"/>
  <c r="AM7" i="5"/>
  <c r="AL7" i="5"/>
  <c r="AK7" i="5"/>
  <c r="V12" i="3" l="1"/>
  <c r="CB7" i="1"/>
  <c r="BZ7" i="1"/>
  <c r="BX7" i="1"/>
  <c r="BV7" i="1"/>
  <c r="BT7" i="1"/>
  <c r="BR7" i="1"/>
  <c r="BP7" i="1"/>
  <c r="BN7" i="1"/>
  <c r="BL7" i="1"/>
  <c r="BJ7" i="1"/>
  <c r="BH7" i="1"/>
  <c r="BF7" i="1"/>
  <c r="BD7" i="1"/>
  <c r="BB7" i="1"/>
  <c r="AZ7" i="1"/>
  <c r="AX7" i="1"/>
  <c r="AV7" i="1"/>
  <c r="AT7" i="1"/>
  <c r="AR7" i="1"/>
  <c r="AP7" i="1"/>
  <c r="AN7" i="1"/>
  <c r="AL7" i="1"/>
  <c r="AJ7" i="1"/>
  <c r="AH7" i="1"/>
  <c r="AF7" i="1"/>
  <c r="AD7" i="1"/>
  <c r="AB7" i="1"/>
  <c r="Z7" i="1"/>
  <c r="X7" i="1"/>
  <c r="V7" i="1"/>
  <c r="U7" i="1"/>
  <c r="JO7" i="4" l="1"/>
  <c r="JN7" i="4"/>
  <c r="JM7" i="4"/>
  <c r="JK7" i="4"/>
  <c r="JJ7" i="4"/>
  <c r="JI7" i="4"/>
  <c r="JG7" i="4"/>
  <c r="JF7" i="4"/>
  <c r="JE7" i="4"/>
  <c r="JC7" i="4"/>
  <c r="JB7" i="4"/>
  <c r="JA7" i="4"/>
  <c r="IY7" i="4"/>
  <c r="IX7" i="4"/>
  <c r="IW7" i="4"/>
  <c r="IU7" i="4"/>
  <c r="IT7" i="4"/>
  <c r="IS7" i="4"/>
  <c r="IQ7" i="4"/>
  <c r="IP7" i="4"/>
  <c r="IO7" i="4"/>
  <c r="IM7" i="4"/>
  <c r="IL7" i="4"/>
  <c r="IK7" i="4"/>
  <c r="II7" i="4"/>
  <c r="IH7" i="4"/>
  <c r="IG7" i="4"/>
  <c r="IE7" i="4"/>
  <c r="ID7" i="4"/>
  <c r="IC7" i="4"/>
  <c r="IA7" i="4"/>
  <c r="HZ7" i="4"/>
  <c r="HY7" i="4"/>
  <c r="HX7" i="4"/>
  <c r="HW7" i="4"/>
  <c r="HV7" i="4"/>
  <c r="HS7" i="4"/>
  <c r="HP7" i="4"/>
  <c r="HM7" i="4"/>
  <c r="HJ7" i="4"/>
  <c r="HG7" i="4"/>
  <c r="HF7" i="4"/>
  <c r="HE7" i="4"/>
  <c r="HD7" i="4"/>
  <c r="HC7" i="4"/>
  <c r="HB7" i="4"/>
  <c r="HA7" i="4"/>
  <c r="GZ7" i="4"/>
  <c r="GY7" i="4"/>
  <c r="GX7" i="4"/>
  <c r="GW7" i="4"/>
  <c r="GV7" i="4"/>
  <c r="GU7" i="4"/>
  <c r="GS7" i="4"/>
  <c r="GR7" i="4"/>
  <c r="GQ7" i="4"/>
  <c r="GO7" i="4"/>
  <c r="GN7" i="4"/>
  <c r="GM7" i="4"/>
  <c r="GK7" i="4"/>
  <c r="GJ7" i="4"/>
  <c r="GI7" i="4"/>
  <c r="GG7" i="4"/>
  <c r="GF7" i="4"/>
  <c r="GE7" i="4"/>
  <c r="GC7" i="4"/>
  <c r="GB7" i="4"/>
  <c r="GA7" i="4"/>
  <c r="FY7" i="4"/>
  <c r="FX7" i="4"/>
  <c r="FW7" i="4"/>
  <c r="FU7" i="4"/>
  <c r="FT7" i="4"/>
  <c r="FS7" i="4"/>
  <c r="FQ7" i="4"/>
  <c r="FP7" i="4"/>
  <c r="FO7" i="4"/>
  <c r="FM7" i="4"/>
  <c r="FL7" i="4"/>
  <c r="FK7" i="4"/>
  <c r="EU7" i="4"/>
  <c r="EX7" i="4"/>
  <c r="FA7" i="4"/>
  <c r="FD7" i="4"/>
  <c r="FE7" i="4"/>
  <c r="FF7" i="4"/>
  <c r="FG7" i="4"/>
  <c r="FH7" i="4"/>
  <c r="FI7" i="4"/>
  <c r="ER7" i="4"/>
  <c r="EO7" i="4"/>
  <c r="EN7" i="4"/>
  <c r="EM7" i="4"/>
  <c r="EL7" i="4"/>
  <c r="EK7" i="4"/>
  <c r="EJ7" i="4"/>
  <c r="EI7" i="4"/>
  <c r="EH7" i="4"/>
  <c r="EG7" i="4"/>
  <c r="EF7" i="4"/>
  <c r="JP7" i="4"/>
  <c r="JQ7" i="4"/>
  <c r="JR7" i="4"/>
  <c r="EE7" i="4"/>
  <c r="ED7" i="4"/>
  <c r="EC7" i="4"/>
  <c r="EB7" i="4"/>
  <c r="EA7" i="4"/>
  <c r="DY7" i="4"/>
  <c r="DX7" i="4"/>
  <c r="DW7" i="4"/>
  <c r="DV7" i="4"/>
  <c r="DU7" i="4"/>
  <c r="DS7" i="4"/>
  <c r="DR7" i="4"/>
  <c r="DQ7" i="4"/>
  <c r="DP7" i="4"/>
  <c r="DO7" i="4"/>
  <c r="DM7" i="4"/>
  <c r="DL7" i="4"/>
  <c r="DK7" i="4"/>
  <c r="DJ7" i="4"/>
  <c r="DI7" i="4"/>
  <c r="DG7" i="4"/>
  <c r="DF7" i="4"/>
  <c r="DE7" i="4"/>
  <c r="DD7" i="4"/>
  <c r="DC7" i="4"/>
  <c r="CZ7" i="4"/>
  <c r="CY7" i="4"/>
  <c r="CX7" i="4"/>
  <c r="CW7" i="4"/>
  <c r="CV7" i="4"/>
  <c r="CT7" i="4"/>
  <c r="CS7" i="4"/>
  <c r="CR7" i="4"/>
  <c r="CQ7" i="4"/>
  <c r="CP7" i="4"/>
  <c r="CN7" i="4"/>
  <c r="CM7" i="4"/>
  <c r="CL7" i="4"/>
  <c r="CK7" i="4"/>
  <c r="CJ7" i="4"/>
  <c r="DB7" i="4" l="1"/>
  <c r="CI7" i="4"/>
  <c r="DN7" i="4"/>
  <c r="DH7" i="4"/>
  <c r="DT7" i="4"/>
  <c r="CU7" i="4"/>
  <c r="CO7" i="4"/>
  <c r="DZ7" i="4"/>
  <c r="DA7" i="4" l="1"/>
  <c r="CH7" i="4"/>
  <c r="CG7" i="4" s="1"/>
  <c r="CF7" i="4" l="1"/>
  <c r="CE7" i="4"/>
  <c r="CD7" i="4"/>
  <c r="CC7" i="4"/>
  <c r="CB7" i="4"/>
  <c r="BZ7" i="4"/>
  <c r="BY7" i="4"/>
  <c r="BX7" i="4"/>
  <c r="BW7" i="4"/>
  <c r="BV7" i="4"/>
  <c r="BT7" i="4"/>
  <c r="BS7" i="4"/>
  <c r="BR7" i="4"/>
  <c r="BQ7" i="4"/>
  <c r="BP7" i="4"/>
  <c r="BN7" i="4"/>
  <c r="BM7" i="4"/>
  <c r="BL7" i="4"/>
  <c r="BK7" i="4"/>
  <c r="BJ7" i="4"/>
  <c r="BH7" i="4"/>
  <c r="BG7" i="4"/>
  <c r="BF7" i="4"/>
  <c r="BE7" i="4"/>
  <c r="BD7" i="4"/>
  <c r="AW7" i="4"/>
  <c r="AX7" i="4"/>
  <c r="AY7" i="4"/>
  <c r="AZ7" i="4"/>
  <c r="BA7" i="4"/>
  <c r="AU7" i="4"/>
  <c r="AT7" i="4"/>
  <c r="AS7" i="4"/>
  <c r="AR7" i="4"/>
  <c r="AQ7" i="4"/>
  <c r="AJ7" i="5" l="1"/>
  <c r="AV7" i="5"/>
  <c r="BC7" i="5"/>
  <c r="BO7" i="4"/>
  <c r="BO7" i="5"/>
  <c r="CA7" i="4"/>
  <c r="CA7" i="5"/>
  <c r="BI7" i="5"/>
  <c r="AV7" i="4"/>
  <c r="AP7" i="5"/>
  <c r="BU7" i="4"/>
  <c r="BU7" i="5"/>
  <c r="AP7" i="4"/>
  <c r="BC7" i="4"/>
  <c r="BI7" i="4"/>
  <c r="AI7" i="5" l="1"/>
  <c r="BB7" i="5"/>
  <c r="BB7" i="4"/>
  <c r="AO7" i="4"/>
  <c r="AN7" i="4"/>
  <c r="AM7" i="4"/>
  <c r="AL7" i="4"/>
  <c r="AK7" i="4"/>
  <c r="AH7" i="5" l="1"/>
  <c r="AJ7" i="4"/>
  <c r="AI7" i="4" s="1"/>
  <c r="AH7" i="4" s="1"/>
  <c r="D7" i="8"/>
  <c r="G7" i="8"/>
  <c r="CC7" i="1"/>
  <c r="CA7" i="1"/>
  <c r="BY7" i="1"/>
  <c r="BW7" i="1"/>
  <c r="BU7" i="1"/>
  <c r="BS7" i="1"/>
  <c r="BQ7" i="1"/>
  <c r="BO7" i="1"/>
  <c r="BM7" i="1"/>
  <c r="BK7" i="1"/>
  <c r="BI7" i="1"/>
  <c r="BG7" i="1"/>
  <c r="BE7" i="1"/>
  <c r="BC7" i="1"/>
  <c r="BA7" i="1"/>
  <c r="AY7" i="1"/>
  <c r="AW7" i="1"/>
  <c r="AU7" i="1"/>
  <c r="AS7" i="1"/>
  <c r="AQ7" i="1"/>
  <c r="AO7" i="1"/>
  <c r="AM7" i="1"/>
  <c r="AK7" i="1"/>
  <c r="AI7" i="1"/>
  <c r="AG7" i="1"/>
  <c r="AE7" i="1"/>
  <c r="AC7" i="1"/>
  <c r="AA7" i="1"/>
  <c r="Y7" i="1"/>
  <c r="W7" i="1"/>
  <c r="T7" i="1"/>
  <c r="S7" i="1"/>
  <c r="R7" i="1"/>
  <c r="Q7" i="1"/>
  <c r="P7" i="1"/>
  <c r="O7" i="1"/>
  <c r="N7" i="1"/>
  <c r="M7" i="1"/>
  <c r="L7" i="1"/>
  <c r="K7" i="1"/>
  <c r="J7" i="1"/>
  <c r="I7" i="1"/>
  <c r="H7" i="1"/>
  <c r="G7" i="1"/>
  <c r="F7" i="1"/>
  <c r="E7" i="1"/>
  <c r="D7" i="1"/>
  <c r="U7" i="2"/>
  <c r="T7" i="2"/>
  <c r="S7" i="2"/>
  <c r="R7" i="2"/>
  <c r="P7" i="2"/>
  <c r="O7" i="2"/>
  <c r="L7" i="2"/>
  <c r="AD7" i="2" s="1"/>
  <c r="K7" i="2"/>
  <c r="J7" i="2"/>
  <c r="I7" i="2"/>
  <c r="G7" i="2"/>
  <c r="F7" i="2"/>
  <c r="U7" i="3"/>
  <c r="T7" i="3"/>
  <c r="S7" i="3"/>
  <c r="R7" i="3"/>
  <c r="P7" i="3"/>
  <c r="O7" i="3"/>
  <c r="L7" i="3"/>
  <c r="K7" i="3"/>
  <c r="J7" i="3"/>
  <c r="I7" i="3"/>
  <c r="G7" i="3"/>
  <c r="F7" i="3"/>
  <c r="KM7" i="4"/>
  <c r="KL7" i="4"/>
  <c r="KK7" i="4"/>
  <c r="KJ7" i="4"/>
  <c r="KI7" i="4"/>
  <c r="KH7" i="4"/>
  <c r="KG7" i="4"/>
  <c r="KF7" i="4"/>
  <c r="KE7" i="4"/>
  <c r="KD7" i="4"/>
  <c r="KC7" i="4"/>
  <c r="KB7" i="4"/>
  <c r="KA7" i="4"/>
  <c r="JZ7" i="4"/>
  <c r="JY7" i="4"/>
  <c r="JX7" i="4"/>
  <c r="JW7" i="4"/>
  <c r="JV7" i="4"/>
  <c r="JU7" i="4"/>
  <c r="JT7" i="4"/>
  <c r="JS7" i="4"/>
  <c r="AG7" i="4"/>
  <c r="AF7" i="4"/>
  <c r="AE7" i="4"/>
  <c r="AD7" i="4"/>
  <c r="AC7" i="4"/>
  <c r="AB7" i="4"/>
  <c r="Y7" i="4"/>
  <c r="X7" i="4"/>
  <c r="W7" i="4"/>
  <c r="V7" i="4"/>
  <c r="U7" i="4"/>
  <c r="T7" i="4"/>
  <c r="S7" i="4"/>
  <c r="R7" i="4"/>
  <c r="O7" i="4"/>
  <c r="N7" i="4"/>
  <c r="M7" i="4"/>
  <c r="L7" i="4"/>
  <c r="K7" i="4"/>
  <c r="J7" i="4"/>
  <c r="I7" i="4"/>
  <c r="H7" i="4"/>
  <c r="E7" i="4"/>
  <c r="D7" i="4"/>
  <c r="FV7" i="5"/>
  <c r="FU7" i="5"/>
  <c r="FT7" i="5"/>
  <c r="FS7" i="5"/>
  <c r="FR7" i="5"/>
  <c r="FQ7" i="5"/>
  <c r="FP7" i="5"/>
  <c r="FO7" i="5"/>
  <c r="FN7" i="5"/>
  <c r="FM7" i="5"/>
  <c r="FL7" i="5"/>
  <c r="FK7" i="5"/>
  <c r="FJ7" i="5"/>
  <c r="FI7" i="5"/>
  <c r="FH7" i="5"/>
  <c r="FG7" i="5"/>
  <c r="FF7" i="5"/>
  <c r="FE7" i="5"/>
  <c r="FD7" i="5"/>
  <c r="FC7" i="5"/>
  <c r="FB7" i="5"/>
  <c r="FA7" i="5"/>
  <c r="EZ7" i="5"/>
  <c r="EY7" i="5"/>
  <c r="AG7" i="5"/>
  <c r="AF7" i="5"/>
  <c r="AE7" i="5"/>
  <c r="AD7" i="5"/>
  <c r="AC7" i="5"/>
  <c r="AB7" i="5"/>
  <c r="Y7" i="5"/>
  <c r="X7" i="5"/>
  <c r="W7" i="5"/>
  <c r="V7" i="5"/>
  <c r="U7" i="5"/>
  <c r="T7" i="5"/>
  <c r="S7" i="5"/>
  <c r="R7" i="5"/>
  <c r="O7" i="5"/>
  <c r="N7" i="5"/>
  <c r="M7" i="5"/>
  <c r="L7" i="5"/>
  <c r="K7" i="5"/>
  <c r="J7" i="5"/>
  <c r="I7" i="5"/>
  <c r="H7" i="5"/>
  <c r="E7" i="5"/>
  <c r="D7" i="5"/>
  <c r="S7" i="6"/>
  <c r="R7" i="6"/>
  <c r="Q7" i="6"/>
  <c r="O7" i="6"/>
  <c r="N7" i="6"/>
  <c r="M7" i="6"/>
  <c r="K7" i="6"/>
  <c r="J7" i="6"/>
  <c r="I7" i="6"/>
  <c r="G7" i="6"/>
  <c r="F7" i="6"/>
  <c r="E7" i="6"/>
  <c r="S7" i="7"/>
  <c r="R7" i="7"/>
  <c r="Q7" i="7"/>
  <c r="O7" i="7"/>
  <c r="N7" i="7"/>
  <c r="M7" i="7"/>
  <c r="K7" i="7"/>
  <c r="J7" i="7"/>
  <c r="I7" i="7"/>
  <c r="G7" i="7"/>
  <c r="F7" i="7"/>
  <c r="E7" i="7"/>
  <c r="J7" i="8"/>
  <c r="I7" i="8"/>
  <c r="H7" i="8"/>
  <c r="F7" i="8"/>
  <c r="E7" i="8"/>
  <c r="B7" i="3"/>
  <c r="B7" i="4"/>
  <c r="B7" i="5"/>
  <c r="B7" i="6"/>
  <c r="B7" i="7"/>
  <c r="B7" i="8"/>
  <c r="B7" i="2"/>
  <c r="A7" i="3"/>
  <c r="A7" i="4"/>
  <c r="A7" i="5"/>
  <c r="A7" i="6"/>
  <c r="A7" i="7"/>
  <c r="A7" i="8"/>
  <c r="A7" i="2"/>
  <c r="P7" i="6" l="1"/>
  <c r="E7" i="2"/>
  <c r="AB7" i="3"/>
  <c r="AC7" i="3"/>
  <c r="X7" i="2"/>
  <c r="N7" i="2"/>
  <c r="AC7" i="2"/>
  <c r="AB7" i="2"/>
  <c r="H7" i="6"/>
  <c r="H7" i="2"/>
  <c r="D7" i="2" s="1"/>
  <c r="D7" i="7"/>
  <c r="E7" i="3"/>
  <c r="P7" i="7"/>
  <c r="N7" i="3"/>
  <c r="AD7" i="3"/>
  <c r="H7" i="7"/>
  <c r="L7" i="7"/>
  <c r="Y7" i="3"/>
  <c r="Q7" i="2"/>
  <c r="D7" i="6"/>
  <c r="Q7" i="3"/>
  <c r="L7" i="6"/>
  <c r="H7" i="3"/>
  <c r="AA7" i="2"/>
  <c r="X7" i="3"/>
  <c r="Y7" i="2"/>
  <c r="AA7" i="3"/>
  <c r="W7" i="2" l="1"/>
  <c r="D7" i="3"/>
  <c r="Z7" i="3"/>
  <c r="W7" i="3"/>
  <c r="Z7" i="2"/>
  <c r="M7" i="2"/>
  <c r="V7" i="2" s="1"/>
  <c r="M7" i="3"/>
  <c r="V7" i="3" l="1"/>
</calcChain>
</file>

<file path=xl/sharedStrings.xml><?xml version="1.0" encoding="utf-8"?>
<sst xmlns="http://schemas.openxmlformats.org/spreadsheetml/2006/main" count="4266" uniqueCount="248">
  <si>
    <t>合計</t>
    <phoneticPr fontId="2"/>
  </si>
  <si>
    <t>都道府県名</t>
    <phoneticPr fontId="2"/>
  </si>
  <si>
    <t>地方公共団体コード</t>
    <phoneticPr fontId="2"/>
  </si>
  <si>
    <t>一部事務組合・広域連合名</t>
    <phoneticPr fontId="2"/>
  </si>
  <si>
    <t>事業概要</t>
    <phoneticPr fontId="2"/>
  </si>
  <si>
    <t>構成市区町村数</t>
    <phoneticPr fontId="2"/>
  </si>
  <si>
    <t>構成市区町村1</t>
    <phoneticPr fontId="2"/>
  </si>
  <si>
    <t>構成市区町村2</t>
    <phoneticPr fontId="2"/>
  </si>
  <si>
    <t>構成市区町村3</t>
    <phoneticPr fontId="2"/>
  </si>
  <si>
    <t>構成市区町村4</t>
    <phoneticPr fontId="2"/>
  </si>
  <si>
    <t>構成市区町村5</t>
    <phoneticPr fontId="2"/>
  </si>
  <si>
    <t>構成市区町村6</t>
    <phoneticPr fontId="2"/>
  </si>
  <si>
    <t>構成市区町村7</t>
    <phoneticPr fontId="2"/>
  </si>
  <si>
    <t>構成市区町村8</t>
    <phoneticPr fontId="2"/>
  </si>
  <si>
    <t>構成市区町村9</t>
    <phoneticPr fontId="2"/>
  </si>
  <si>
    <t>構成市区町村10</t>
    <phoneticPr fontId="2"/>
  </si>
  <si>
    <t>構成市区町村11</t>
    <phoneticPr fontId="2"/>
  </si>
  <si>
    <t>構成市区町村12</t>
    <phoneticPr fontId="2"/>
  </si>
  <si>
    <t>構成市区町村13</t>
    <phoneticPr fontId="2"/>
  </si>
  <si>
    <t>構成市区町村14</t>
    <phoneticPr fontId="2"/>
  </si>
  <si>
    <t>構成市区町村15</t>
    <phoneticPr fontId="2"/>
  </si>
  <si>
    <t>構成市区町村16</t>
    <phoneticPr fontId="2"/>
  </si>
  <si>
    <t>構成市区町村17</t>
    <phoneticPr fontId="2"/>
  </si>
  <si>
    <t>構成市区町村18</t>
    <phoneticPr fontId="2"/>
  </si>
  <si>
    <t>構成市区町村19</t>
    <phoneticPr fontId="2"/>
  </si>
  <si>
    <t>構成市区町村20</t>
    <phoneticPr fontId="2"/>
  </si>
  <si>
    <t>構成市区町村21</t>
    <phoneticPr fontId="2"/>
  </si>
  <si>
    <t>構成市区町村22</t>
    <phoneticPr fontId="2"/>
  </si>
  <si>
    <t>構成市区町村23</t>
    <phoneticPr fontId="2"/>
  </si>
  <si>
    <t>構成市区町村24</t>
    <phoneticPr fontId="2"/>
  </si>
  <si>
    <t>構成市区町村25</t>
    <phoneticPr fontId="2"/>
  </si>
  <si>
    <t>構成市区町村26</t>
    <phoneticPr fontId="2"/>
  </si>
  <si>
    <t>構成市区町村27</t>
    <phoneticPr fontId="2"/>
  </si>
  <si>
    <t>構成市区町村28</t>
    <phoneticPr fontId="2"/>
  </si>
  <si>
    <t>構成市区町村29</t>
    <phoneticPr fontId="2"/>
  </si>
  <si>
    <t>構成市区町村30</t>
    <phoneticPr fontId="2"/>
  </si>
  <si>
    <t>ごみ</t>
    <phoneticPr fontId="2"/>
  </si>
  <si>
    <t>し尿</t>
    <phoneticPr fontId="2"/>
  </si>
  <si>
    <t>無し</t>
    <phoneticPr fontId="2"/>
  </si>
  <si>
    <t>収集運搬</t>
    <phoneticPr fontId="2"/>
  </si>
  <si>
    <t>中間処理</t>
    <phoneticPr fontId="2"/>
  </si>
  <si>
    <t>最終処分</t>
    <phoneticPr fontId="2"/>
  </si>
  <si>
    <t>業の許可</t>
    <phoneticPr fontId="2"/>
  </si>
  <si>
    <t>資源化</t>
    <phoneticPr fontId="2"/>
  </si>
  <si>
    <t>残渣処分</t>
    <phoneticPr fontId="2"/>
  </si>
  <si>
    <t>その他</t>
    <phoneticPr fontId="2"/>
  </si>
  <si>
    <t>残渣処理</t>
    <phoneticPr fontId="2"/>
  </si>
  <si>
    <t>農地還元</t>
    <phoneticPr fontId="2"/>
  </si>
  <si>
    <t>市区町村
コード</t>
    <phoneticPr fontId="2"/>
  </si>
  <si>
    <t>市区町村名</t>
    <phoneticPr fontId="2"/>
  </si>
  <si>
    <t>業者数 (ごみ+し尿)</t>
    <phoneticPr fontId="2"/>
  </si>
  <si>
    <t>従業員数 (収集運搬+中間処理+最終処分)</t>
    <phoneticPr fontId="2"/>
  </si>
  <si>
    <t>合計</t>
    <phoneticPr fontId="2"/>
  </si>
  <si>
    <t>（件）</t>
    <phoneticPr fontId="2"/>
  </si>
  <si>
    <t>（人）</t>
    <phoneticPr fontId="2"/>
  </si>
  <si>
    <t>委託件数 (収集運搬+中間処理+最終処分)</t>
    <phoneticPr fontId="2"/>
  </si>
  <si>
    <t>許可件数 (収集運搬+中間処理+最終処分)</t>
    <phoneticPr fontId="2"/>
  </si>
  <si>
    <t>市区町村</t>
    <phoneticPr fontId="2"/>
  </si>
  <si>
    <t>直営</t>
    <phoneticPr fontId="2"/>
  </si>
  <si>
    <t>委託</t>
    <phoneticPr fontId="2"/>
  </si>
  <si>
    <t>許可</t>
    <phoneticPr fontId="2"/>
  </si>
  <si>
    <t>収集車</t>
    <phoneticPr fontId="2"/>
  </si>
  <si>
    <t>運搬車
（収集運搬部門）</t>
    <phoneticPr fontId="2"/>
  </si>
  <si>
    <t>運搬車
（中間処理部門）</t>
    <phoneticPr fontId="2"/>
  </si>
  <si>
    <t>運搬船等の船舶</t>
    <phoneticPr fontId="2"/>
  </si>
  <si>
    <t>運搬車</t>
    <phoneticPr fontId="2"/>
  </si>
  <si>
    <t>バキューム車</t>
    <phoneticPr fontId="2"/>
  </si>
  <si>
    <t>（台）</t>
    <phoneticPr fontId="2"/>
  </si>
  <si>
    <t>（ｔ）</t>
    <phoneticPr fontId="2"/>
  </si>
  <si>
    <t>（隻）</t>
    <phoneticPr fontId="2"/>
  </si>
  <si>
    <t>（kl）</t>
    <phoneticPr fontId="2"/>
  </si>
  <si>
    <t>ごみ (一般職+技術職)</t>
    <phoneticPr fontId="2"/>
  </si>
  <si>
    <t>し尿 (一般職+技術職)</t>
    <phoneticPr fontId="2"/>
  </si>
  <si>
    <t>合計 (一般職+技術職)</t>
    <phoneticPr fontId="2"/>
  </si>
  <si>
    <t>一般職 (事務系+技術系)</t>
    <phoneticPr fontId="2"/>
  </si>
  <si>
    <t>技能職 (収集運搬+中間処理+最終処分+その他)</t>
    <phoneticPr fontId="2"/>
  </si>
  <si>
    <t>事務系</t>
    <phoneticPr fontId="2"/>
  </si>
  <si>
    <t>技術系</t>
    <phoneticPr fontId="2"/>
  </si>
  <si>
    <t>施設建設の計画・施行</t>
  </si>
  <si>
    <t>施設建設の計画・施行</t>
    <phoneticPr fontId="2"/>
  </si>
  <si>
    <t>収集車</t>
    <rPh sb="0" eb="2">
      <t>シュウシュウシャ</t>
    </rPh>
    <phoneticPr fontId="2"/>
  </si>
  <si>
    <t>2ｔ未満</t>
    <rPh sb="2" eb="4">
      <t>ミマン</t>
    </rPh>
    <phoneticPr fontId="2"/>
  </si>
  <si>
    <t>2～3ｔ</t>
    <phoneticPr fontId="2"/>
  </si>
  <si>
    <t>3～4</t>
    <phoneticPr fontId="2"/>
  </si>
  <si>
    <t>4～10</t>
    <phoneticPr fontId="2"/>
  </si>
  <si>
    <t>10ｔ以上</t>
    <rPh sb="2" eb="4">
      <t>イジョウ</t>
    </rPh>
    <phoneticPr fontId="2"/>
  </si>
  <si>
    <t>合計</t>
    <rPh sb="0" eb="2">
      <t>ゴウケイ</t>
    </rPh>
    <phoneticPr fontId="2"/>
  </si>
  <si>
    <t>小計</t>
    <rPh sb="0" eb="2">
      <t>ショウケイ</t>
    </rPh>
    <phoneticPr fontId="2"/>
  </si>
  <si>
    <t>パッカー車（プレス式）</t>
    <rPh sb="4" eb="5">
      <t>シャ</t>
    </rPh>
    <rPh sb="9" eb="10">
      <t>シキ</t>
    </rPh>
    <phoneticPr fontId="2"/>
  </si>
  <si>
    <t>パッカー車（回転式）</t>
    <rPh sb="4" eb="5">
      <t>シャ</t>
    </rPh>
    <rPh sb="6" eb="9">
      <t>カイテンシキ</t>
    </rPh>
    <phoneticPr fontId="2"/>
  </si>
  <si>
    <t>その他</t>
    <rPh sb="2" eb="3">
      <t>タ</t>
    </rPh>
    <phoneticPr fontId="2"/>
  </si>
  <si>
    <t>運搬車</t>
    <rPh sb="0" eb="2">
      <t>ウンパンシャ</t>
    </rPh>
    <phoneticPr fontId="2"/>
  </si>
  <si>
    <t>平ボディ車</t>
    <rPh sb="0" eb="1">
      <t>タイラ</t>
    </rPh>
    <rPh sb="4" eb="5">
      <t>シャ</t>
    </rPh>
    <phoneticPr fontId="2"/>
  </si>
  <si>
    <t>ダンプ車</t>
    <rPh sb="3" eb="4">
      <t>シャ</t>
    </rPh>
    <phoneticPr fontId="2"/>
  </si>
  <si>
    <t>クラム車</t>
    <rPh sb="3" eb="4">
      <t>シャ</t>
    </rPh>
    <phoneticPr fontId="2"/>
  </si>
  <si>
    <t>コンテナ車</t>
    <rPh sb="4" eb="5">
      <t>シャ</t>
    </rPh>
    <phoneticPr fontId="2"/>
  </si>
  <si>
    <t>3～4ｔ</t>
    <phoneticPr fontId="2"/>
  </si>
  <si>
    <t>4～10ｔ</t>
    <phoneticPr fontId="2"/>
  </si>
  <si>
    <t>直営分の車種</t>
    <rPh sb="0" eb="3">
      <t>チョクエイブン</t>
    </rPh>
    <rPh sb="4" eb="6">
      <t>シャシュ</t>
    </rPh>
    <phoneticPr fontId="2"/>
  </si>
  <si>
    <t>直営分の車種のうち、災害廃棄物の収集運搬支援に貸出できる収集運搬車両の台数について</t>
    <rPh sb="0" eb="3">
      <t>チョクエイブン</t>
    </rPh>
    <rPh sb="4" eb="6">
      <t>シャシュ</t>
    </rPh>
    <phoneticPr fontId="2"/>
  </si>
  <si>
    <t xml:space="preserve">直営・委託・許可において所有する重機の台数について </t>
    <rPh sb="0" eb="2">
      <t>チョクエイ</t>
    </rPh>
    <rPh sb="3" eb="5">
      <t>イタク</t>
    </rPh>
    <rPh sb="6" eb="8">
      <t>キョカ</t>
    </rPh>
    <rPh sb="12" eb="14">
      <t>ショユウ</t>
    </rPh>
    <rPh sb="16" eb="18">
      <t>ジュウキ</t>
    </rPh>
    <rPh sb="19" eb="21">
      <t>ダイスウ</t>
    </rPh>
    <phoneticPr fontId="2"/>
  </si>
  <si>
    <t>ダンプ車</t>
    <rPh sb="3" eb="4">
      <t>クルマ</t>
    </rPh>
    <phoneticPr fontId="2"/>
  </si>
  <si>
    <t>アームローダー</t>
    <phoneticPr fontId="2"/>
  </si>
  <si>
    <t>2～6ｔ</t>
    <phoneticPr fontId="2"/>
  </si>
  <si>
    <t>6ｔ以上</t>
    <rPh sb="2" eb="4">
      <t>イジョウ</t>
    </rPh>
    <phoneticPr fontId="2"/>
  </si>
  <si>
    <t>ユニック車</t>
    <rPh sb="4" eb="5">
      <t>シャ</t>
    </rPh>
    <phoneticPr fontId="2"/>
  </si>
  <si>
    <t>フォークリフト</t>
    <phoneticPr fontId="2"/>
  </si>
  <si>
    <t>ショベルローダー</t>
    <phoneticPr fontId="2"/>
  </si>
  <si>
    <t>ブルドーザー</t>
    <phoneticPr fontId="2"/>
  </si>
  <si>
    <t>バックホー</t>
    <phoneticPr fontId="2"/>
  </si>
  <si>
    <t>パッカー車</t>
    <rPh sb="4" eb="5">
      <t>シャ</t>
    </rPh>
    <phoneticPr fontId="2"/>
  </si>
  <si>
    <t>バキューム車</t>
    <rPh sb="5" eb="6">
      <t>シャ</t>
    </rPh>
    <phoneticPr fontId="2"/>
  </si>
  <si>
    <t>所有重機名1</t>
    <rPh sb="0" eb="4">
      <t>ショユウジュウキ</t>
    </rPh>
    <rPh sb="4" eb="5">
      <t>メイ</t>
    </rPh>
    <phoneticPr fontId="2"/>
  </si>
  <si>
    <t>-</t>
    <phoneticPr fontId="2"/>
  </si>
  <si>
    <t>所有重機名2</t>
    <rPh sb="0" eb="4">
      <t>ショユウジュウキ</t>
    </rPh>
    <rPh sb="4" eb="5">
      <t>メイ</t>
    </rPh>
    <phoneticPr fontId="2"/>
  </si>
  <si>
    <t>所有重機名3</t>
    <rPh sb="0" eb="4">
      <t>ショユウジュウキ</t>
    </rPh>
    <rPh sb="4" eb="5">
      <t>メイ</t>
    </rPh>
    <phoneticPr fontId="2"/>
  </si>
  <si>
    <t>所有重機名4</t>
    <rPh sb="0" eb="4">
      <t>ショユウジュウキ</t>
    </rPh>
    <rPh sb="4" eb="5">
      <t>メイ</t>
    </rPh>
    <phoneticPr fontId="2"/>
  </si>
  <si>
    <t>所有重機名5</t>
    <rPh sb="0" eb="4">
      <t>ショユウジュウキ</t>
    </rPh>
    <rPh sb="4" eb="5">
      <t>メイ</t>
    </rPh>
    <phoneticPr fontId="2"/>
  </si>
  <si>
    <t>所有重機名6</t>
    <rPh sb="0" eb="4">
      <t>ショユウジュウキ</t>
    </rPh>
    <rPh sb="4" eb="5">
      <t>メイ</t>
    </rPh>
    <phoneticPr fontId="2"/>
  </si>
  <si>
    <t>所有重機名7</t>
    <rPh sb="0" eb="4">
      <t>ショユウジュウキ</t>
    </rPh>
    <rPh sb="4" eb="5">
      <t>メイ</t>
    </rPh>
    <phoneticPr fontId="2"/>
  </si>
  <si>
    <t>所有重機名8</t>
    <rPh sb="0" eb="4">
      <t>ショユウジュウキ</t>
    </rPh>
    <rPh sb="4" eb="5">
      <t>メイ</t>
    </rPh>
    <phoneticPr fontId="2"/>
  </si>
  <si>
    <t>所有重機名9</t>
    <rPh sb="0" eb="4">
      <t>ショユウジュウキ</t>
    </rPh>
    <rPh sb="4" eb="5">
      <t>メイ</t>
    </rPh>
    <phoneticPr fontId="2"/>
  </si>
  <si>
    <t>所有重機名10</t>
    <rPh sb="0" eb="4">
      <t>ショユウジュウキ</t>
    </rPh>
    <rPh sb="4" eb="5">
      <t>メイ</t>
    </rPh>
    <phoneticPr fontId="2"/>
  </si>
  <si>
    <t>直営・委託・許可において所有する重機のうち、災害廃棄物処理の支援に貸出できる台数について</t>
    <rPh sb="0" eb="2">
      <t>チョクエイ</t>
    </rPh>
    <rPh sb="3" eb="5">
      <t>イタク</t>
    </rPh>
    <rPh sb="6" eb="8">
      <t>キョカ</t>
    </rPh>
    <rPh sb="12" eb="14">
      <t>ショユウ</t>
    </rPh>
    <rPh sb="16" eb="18">
      <t>ジュウキ</t>
    </rPh>
    <phoneticPr fontId="2"/>
  </si>
  <si>
    <t>ホイールローダー</t>
  </si>
  <si>
    <t>-</t>
    <phoneticPr fontId="2"/>
  </si>
  <si>
    <t>うちEV収集車</t>
    <rPh sb="4" eb="7">
      <t>シュウシュウシャ</t>
    </rPh>
    <phoneticPr fontId="2"/>
  </si>
  <si>
    <t>岩手県</t>
  </si>
  <si>
    <t>03000</t>
  </si>
  <si>
    <t>一部事務組合・広域連合の状況（令和6年度実績）</t>
    <phoneticPr fontId="2"/>
  </si>
  <si>
    <t>廃棄物処理従事職員数（市区町村）（令和6年度実績）</t>
    <phoneticPr fontId="2"/>
  </si>
  <si>
    <t>廃棄物処理従事職員数（一部事務組合・広域連合）（令和6年度実績）</t>
    <phoneticPr fontId="2"/>
  </si>
  <si>
    <t>収集運搬機材の状況（市区町村）（令和6年度実績）</t>
    <phoneticPr fontId="2"/>
  </si>
  <si>
    <t>収集運搬機材の状況（一部事務組合・広域連合）（令和6年度実績）</t>
    <phoneticPr fontId="2"/>
  </si>
  <si>
    <t>委託・許可件数（市区町村）（令和6年度実績）</t>
    <phoneticPr fontId="2"/>
  </si>
  <si>
    <t>委託・許可件数（一部事務組合・広域連合）（令和6年度実績）</t>
    <phoneticPr fontId="2"/>
  </si>
  <si>
    <t>処理業者と従業員数（令和6年度実績）</t>
    <phoneticPr fontId="2"/>
  </si>
  <si>
    <t>03201</t>
  </si>
  <si>
    <t>盛岡市</t>
  </si>
  <si>
    <t>-</t>
  </si>
  <si>
    <t/>
  </si>
  <si>
    <t>03202</t>
  </si>
  <si>
    <t>宮古市</t>
  </si>
  <si>
    <t>03203</t>
  </si>
  <si>
    <t>大船渡市</t>
  </si>
  <si>
    <t>03205</t>
  </si>
  <si>
    <t>花巻市</t>
  </si>
  <si>
    <t>03206</t>
  </si>
  <si>
    <t>北上市</t>
  </si>
  <si>
    <t>ラフタークレーン</t>
  </si>
  <si>
    <t>フォークリフト(クランプリフト)</t>
  </si>
  <si>
    <t>ホイールクレーン</t>
  </si>
  <si>
    <t>ロータリー除雪自動車</t>
  </si>
  <si>
    <t>軽トラック</t>
  </si>
  <si>
    <t>03207</t>
  </si>
  <si>
    <t>久慈市</t>
  </si>
  <si>
    <t>03208</t>
  </si>
  <si>
    <t>遠野市</t>
  </si>
  <si>
    <t>03209</t>
  </si>
  <si>
    <t>一関市</t>
  </si>
  <si>
    <t>03210</t>
  </si>
  <si>
    <t>陸前高田市</t>
  </si>
  <si>
    <t>03211</t>
  </si>
  <si>
    <t>釜石市</t>
  </si>
  <si>
    <t>トラック</t>
  </si>
  <si>
    <t>03213</t>
  </si>
  <si>
    <t>二戸市</t>
  </si>
  <si>
    <t>03214</t>
  </si>
  <si>
    <t>八幡平市</t>
  </si>
  <si>
    <t>03215</t>
  </si>
  <si>
    <t>奥州市</t>
  </si>
  <si>
    <t>保冷車</t>
  </si>
  <si>
    <t>03216</t>
  </si>
  <si>
    <t>滝沢市</t>
  </si>
  <si>
    <t>03301</t>
  </si>
  <si>
    <t>雫石町</t>
  </si>
  <si>
    <t>03302</t>
  </si>
  <si>
    <t>葛巻町</t>
  </si>
  <si>
    <t>03303</t>
  </si>
  <si>
    <t>岩手町</t>
  </si>
  <si>
    <t>03321</t>
  </si>
  <si>
    <t>紫波町</t>
  </si>
  <si>
    <t>03322</t>
  </si>
  <si>
    <t>矢巾町</t>
  </si>
  <si>
    <t>03366</t>
  </si>
  <si>
    <t>西和賀町</t>
  </si>
  <si>
    <t>03381</t>
  </si>
  <si>
    <t>金ケ崎町</t>
  </si>
  <si>
    <t>03402</t>
  </si>
  <si>
    <t>平泉町</t>
  </si>
  <si>
    <t>03441</t>
  </si>
  <si>
    <t>住田町</t>
  </si>
  <si>
    <t>03461</t>
  </si>
  <si>
    <t>大槌町</t>
  </si>
  <si>
    <t>03482</t>
  </si>
  <si>
    <t>山田町</t>
  </si>
  <si>
    <t>03483</t>
  </si>
  <si>
    <t>岩泉町</t>
  </si>
  <si>
    <t>03484</t>
  </si>
  <si>
    <t>田野畑村</t>
  </si>
  <si>
    <t>03485</t>
  </si>
  <si>
    <t>普代村</t>
  </si>
  <si>
    <t>03501</t>
  </si>
  <si>
    <t>軽米町</t>
  </si>
  <si>
    <t>03503</t>
  </si>
  <si>
    <t>野田村</t>
  </si>
  <si>
    <t>03506</t>
  </si>
  <si>
    <t>九戸村</t>
  </si>
  <si>
    <t>03507</t>
  </si>
  <si>
    <t>洋野町</t>
  </si>
  <si>
    <t>03524</t>
  </si>
  <si>
    <t>一戸町</t>
  </si>
  <si>
    <t>03819</t>
  </si>
  <si>
    <t>北上地区広域行政組合</t>
  </si>
  <si>
    <t>○</t>
  </si>
  <si>
    <t>03828</t>
  </si>
  <si>
    <t>二戸地区広域行政事務組合</t>
  </si>
  <si>
    <t>フォークリフト</t>
  </si>
  <si>
    <t>03829</t>
  </si>
  <si>
    <t>盛岡北部行政事務組合</t>
  </si>
  <si>
    <t>03833</t>
  </si>
  <si>
    <t>岩手・玉山環境組合</t>
  </si>
  <si>
    <t>03835</t>
  </si>
  <si>
    <t>久慈広域連合</t>
  </si>
  <si>
    <t>03840</t>
  </si>
  <si>
    <t>盛岡・紫波地区環境施設組合</t>
  </si>
  <si>
    <t>03851</t>
  </si>
  <si>
    <t>一関地区広域行政組合</t>
  </si>
  <si>
    <t>03854</t>
  </si>
  <si>
    <t>盛岡地区衛生処理組合</t>
  </si>
  <si>
    <t>03855</t>
  </si>
  <si>
    <t>大船渡地区環境衛生組合</t>
  </si>
  <si>
    <t>03862</t>
  </si>
  <si>
    <t>釜石大槌地区行政事務組合</t>
  </si>
  <si>
    <t>03867</t>
  </si>
  <si>
    <t>宮古地区広域行政組合</t>
  </si>
  <si>
    <t>03873</t>
  </si>
  <si>
    <t>奥州金ケ崎行政事務組合</t>
  </si>
  <si>
    <t>03878</t>
  </si>
  <si>
    <t>気仙広域連合</t>
  </si>
  <si>
    <t>03881</t>
  </si>
  <si>
    <t>岩手中部広域行政組合</t>
  </si>
  <si>
    <t>ウィング車</t>
  </si>
  <si>
    <t>03883</t>
  </si>
  <si>
    <t>岩手沿岸南部広域環境組合</t>
  </si>
  <si>
    <t>クレーン車</t>
  </si>
  <si>
    <t>03886</t>
  </si>
  <si>
    <t>滝沢・雫石環境組合</t>
  </si>
</sst>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name val="ＭＳ 明朝"/>
      <family val="1"/>
      <charset val="128"/>
    </font>
    <font>
      <sz val="11"/>
      <name val="ＭＳ 明朝"/>
      <family val="1"/>
      <charset val="128"/>
    </font>
    <font>
      <sz val="6"/>
      <name val="ＭＳ 明朝"/>
      <family val="1"/>
      <charset val="128"/>
    </font>
    <font>
      <sz val="9"/>
      <name val="ＭＳ ゴシック"/>
      <family val="3"/>
      <charset val="128"/>
    </font>
    <font>
      <b/>
      <sz val="9"/>
      <name val="ＭＳ ゴシック"/>
      <family val="3"/>
      <charset val="128"/>
    </font>
    <font>
      <sz val="10"/>
      <name val="ＭＳ ゴシック"/>
      <family val="3"/>
      <charset val="128"/>
    </font>
    <font>
      <sz val="14"/>
      <name val="ＭＳ ゴシック"/>
      <family val="3"/>
      <charset val="128"/>
    </font>
    <font>
      <sz val="10"/>
      <name val="ＭＳ Ｐゴシック"/>
      <family val="3"/>
      <charset val="128"/>
    </font>
    <font>
      <sz val="9"/>
      <name val="MS ゴシック"/>
      <family val="3"/>
      <charset val="128"/>
    </font>
    <font>
      <b/>
      <sz val="9"/>
      <name val="MS ゴシック"/>
      <family val="3"/>
      <charset val="128"/>
    </font>
    <font>
      <sz val="10"/>
      <name val="MS ゴシック"/>
      <family val="3"/>
      <charset val="128"/>
    </font>
    <font>
      <b/>
      <sz val="10"/>
      <name val="ＭＳ ゴシック"/>
      <family val="3"/>
      <charset val="128"/>
    </font>
    <font>
      <sz val="10"/>
      <color theme="0"/>
      <name val="ＭＳ ゴシック"/>
      <family val="3"/>
      <charset val="128"/>
    </font>
    <font>
      <sz val="9"/>
      <color theme="0"/>
      <name val="ＭＳ ゴシック"/>
      <family val="3"/>
      <charset val="128"/>
    </font>
  </fonts>
  <fills count="4">
    <fill>
      <patternFill patternType="none"/>
    </fill>
    <fill>
      <patternFill patternType="gray125"/>
    </fill>
    <fill>
      <patternFill patternType="solid">
        <fgColor rgb="FFCCFFFF"/>
        <bgColor indexed="64"/>
      </patternFill>
    </fill>
    <fill>
      <patternFill patternType="solid">
        <fgColor rgb="FF99CCFF"/>
        <bgColor indexed="64"/>
      </patternFill>
    </fill>
  </fills>
  <borders count="15">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7" fillId="0" borderId="0"/>
    <xf numFmtId="0" fontId="5" fillId="0" borderId="0"/>
  </cellStyleXfs>
  <cellXfs count="140">
    <xf numFmtId="0" fontId="0" fillId="0" borderId="0" xfId="0">
      <alignment vertical="center"/>
    </xf>
    <xf numFmtId="0" fontId="10" fillId="0" borderId="0" xfId="0" applyFont="1">
      <alignment vertical="center"/>
    </xf>
    <xf numFmtId="0" fontId="5" fillId="0" borderId="0" xfId="0" applyFont="1">
      <alignment vertical="center"/>
    </xf>
    <xf numFmtId="0" fontId="3" fillId="0" borderId="0" xfId="0" applyFont="1">
      <alignment vertical="center"/>
    </xf>
    <xf numFmtId="0" fontId="3" fillId="0" borderId="0" xfId="2" applyFont="1">
      <alignment vertical="center"/>
    </xf>
    <xf numFmtId="0" fontId="4" fillId="0" borderId="0" xfId="2" applyFont="1">
      <alignment vertical="center"/>
    </xf>
    <xf numFmtId="0" fontId="3" fillId="0" borderId="0" xfId="2" applyFont="1" applyAlignment="1">
      <alignment horizontal="center" vertical="center"/>
    </xf>
    <xf numFmtId="0" fontId="4" fillId="0" borderId="0" xfId="0" applyFont="1">
      <alignment vertical="center"/>
    </xf>
    <xf numFmtId="0" fontId="3" fillId="0" borderId="0" xfId="0" applyFont="1" applyAlignment="1">
      <alignment horizontal="center" vertical="center"/>
    </xf>
    <xf numFmtId="0" fontId="9" fillId="2" borderId="1" xfId="0" quotePrefix="1" applyFont="1" applyFill="1" applyBorder="1">
      <alignment vertical="center"/>
    </xf>
    <xf numFmtId="0" fontId="8" fillId="2" borderId="2" xfId="0" applyFont="1" applyFill="1" applyBorder="1">
      <alignment vertical="center"/>
    </xf>
    <xf numFmtId="0" fontId="8" fillId="2" borderId="3" xfId="0" applyFont="1" applyFill="1" applyBorder="1">
      <alignment vertical="center"/>
    </xf>
    <xf numFmtId="0" fontId="8" fillId="2" borderId="1" xfId="0" quotePrefix="1" applyFont="1" applyFill="1" applyBorder="1">
      <alignment vertical="center"/>
    </xf>
    <xf numFmtId="0" fontId="8" fillId="2" borderId="4" xfId="0" applyFont="1" applyFill="1" applyBorder="1" applyAlignment="1">
      <alignment horizontal="center" vertical="center"/>
    </xf>
    <xf numFmtId="0" fontId="8" fillId="2" borderId="4" xfId="0" quotePrefix="1" applyFont="1" applyFill="1" applyBorder="1" applyAlignment="1">
      <alignment horizontal="center" vertical="center" wrapText="1"/>
    </xf>
    <xf numFmtId="0" fontId="9" fillId="2" borderId="5" xfId="2" applyFont="1" applyFill="1" applyBorder="1">
      <alignment vertical="center"/>
    </xf>
    <xf numFmtId="0" fontId="9" fillId="2" borderId="2" xfId="2" applyFont="1" applyFill="1" applyBorder="1">
      <alignment vertical="center"/>
    </xf>
    <xf numFmtId="0" fontId="9" fillId="2" borderId="3" xfId="2" applyFont="1" applyFill="1" applyBorder="1">
      <alignment vertical="center"/>
    </xf>
    <xf numFmtId="0" fontId="9" fillId="2" borderId="1" xfId="2" quotePrefix="1" applyFont="1" applyFill="1" applyBorder="1">
      <alignment vertical="center"/>
    </xf>
    <xf numFmtId="0" fontId="9" fillId="2" borderId="6" xfId="2" applyFont="1" applyFill="1" applyBorder="1">
      <alignment vertical="center"/>
    </xf>
    <xf numFmtId="0" fontId="9" fillId="2" borderId="7" xfId="2" applyFont="1" applyFill="1" applyBorder="1">
      <alignment vertical="center"/>
    </xf>
    <xf numFmtId="0" fontId="9" fillId="2" borderId="5" xfId="3" quotePrefix="1" applyFont="1" applyFill="1" applyBorder="1" applyAlignment="1">
      <alignment vertical="center"/>
    </xf>
    <xf numFmtId="0" fontId="9" fillId="2" borderId="2" xfId="3" applyFont="1" applyFill="1" applyBorder="1" applyAlignment="1">
      <alignment vertical="center"/>
    </xf>
    <xf numFmtId="0" fontId="9" fillId="2" borderId="3" xfId="3" applyFont="1" applyFill="1" applyBorder="1" applyAlignment="1">
      <alignment vertical="center"/>
    </xf>
    <xf numFmtId="0" fontId="8" fillId="2" borderId="5" xfId="3" applyFont="1" applyFill="1" applyBorder="1" applyAlignment="1">
      <alignment vertical="center"/>
    </xf>
    <xf numFmtId="0" fontId="8" fillId="2" borderId="2" xfId="3" applyFont="1" applyFill="1" applyBorder="1" applyAlignment="1">
      <alignment vertical="center"/>
    </xf>
    <xf numFmtId="0" fontId="8" fillId="2" borderId="3" xfId="3" applyFont="1" applyFill="1" applyBorder="1" applyAlignment="1">
      <alignment vertical="center"/>
    </xf>
    <xf numFmtId="0" fontId="8" fillId="2" borderId="8" xfId="2" applyFont="1" applyFill="1" applyBorder="1" applyAlignment="1">
      <alignment horizontal="center" vertical="center" wrapText="1"/>
    </xf>
    <xf numFmtId="0" fontId="8" fillId="2" borderId="8" xfId="2" quotePrefix="1" applyFont="1" applyFill="1" applyBorder="1" applyAlignment="1">
      <alignment horizontal="center" vertical="center" wrapText="1"/>
    </xf>
    <xf numFmtId="0" fontId="9" fillId="2" borderId="5" xfId="0" quotePrefix="1" applyFont="1" applyFill="1" applyBorder="1">
      <alignment vertical="center"/>
    </xf>
    <xf numFmtId="0" fontId="9" fillId="2" borderId="5" xfId="0" applyFont="1" applyFill="1" applyBorder="1">
      <alignment vertical="center"/>
    </xf>
    <xf numFmtId="0" fontId="8" fillId="2" borderId="6" xfId="0" applyFont="1" applyFill="1" applyBorder="1">
      <alignment vertical="center"/>
    </xf>
    <xf numFmtId="0" fontId="8" fillId="2" borderId="7" xfId="0" applyFont="1" applyFill="1" applyBorder="1">
      <alignment vertical="center"/>
    </xf>
    <xf numFmtId="0" fontId="8" fillId="2" borderId="4" xfId="0" quotePrefix="1" applyFont="1" applyFill="1" applyBorder="1" applyAlignment="1">
      <alignment horizontal="center" vertical="center"/>
    </xf>
    <xf numFmtId="0" fontId="8" fillId="2" borderId="4" xfId="0" applyFont="1" applyFill="1" applyBorder="1" applyAlignment="1">
      <alignment horizontal="center" vertical="center" wrapText="1"/>
    </xf>
    <xf numFmtId="0" fontId="6" fillId="0" borderId="0" xfId="0" applyFont="1">
      <alignment vertical="center"/>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8" fillId="2" borderId="4" xfId="0" applyFont="1" applyFill="1" applyBorder="1">
      <alignment vertical="center"/>
    </xf>
    <xf numFmtId="0" fontId="5" fillId="0" borderId="0" xfId="0" applyFont="1" applyAlignment="1"/>
    <xf numFmtId="49" fontId="5" fillId="0" borderId="0" xfId="0" applyNumberFormat="1" applyFont="1" applyAlignment="1"/>
    <xf numFmtId="3" fontId="5" fillId="0" borderId="0" xfId="0" applyNumberFormat="1" applyFont="1">
      <alignment vertical="center"/>
    </xf>
    <xf numFmtId="0" fontId="5" fillId="0" borderId="0" xfId="0" applyFont="1" applyAlignment="1">
      <alignment wrapText="1"/>
    </xf>
    <xf numFmtId="49" fontId="5" fillId="0" borderId="0" xfId="0" applyNumberFormat="1" applyFont="1">
      <alignment vertical="center"/>
    </xf>
    <xf numFmtId="0" fontId="3" fillId="0" borderId="0" xfId="0" applyFont="1" applyAlignment="1">
      <alignment vertical="center" wrapText="1"/>
    </xf>
    <xf numFmtId="0" fontId="5" fillId="0" borderId="9" xfId="0" applyFont="1" applyBorder="1" applyAlignment="1"/>
    <xf numFmtId="49" fontId="5" fillId="0" borderId="9" xfId="0" applyNumberFormat="1" applyFont="1" applyBorder="1" applyAlignment="1"/>
    <xf numFmtId="0" fontId="5" fillId="0" borderId="9" xfId="0" applyFont="1" applyBorder="1">
      <alignment vertical="center"/>
    </xf>
    <xf numFmtId="3" fontId="5" fillId="0" borderId="9" xfId="0" applyNumberFormat="1" applyFont="1" applyBorder="1">
      <alignment vertical="center"/>
    </xf>
    <xf numFmtId="49" fontId="5" fillId="0" borderId="9" xfId="0" applyNumberFormat="1" applyFont="1" applyBorder="1">
      <alignment vertical="center"/>
    </xf>
    <xf numFmtId="0" fontId="10" fillId="3" borderId="9" xfId="0" applyFont="1" applyFill="1" applyBorder="1">
      <alignment vertical="center"/>
    </xf>
    <xf numFmtId="49" fontId="10" fillId="3" borderId="9" xfId="0" applyNumberFormat="1" applyFont="1" applyFill="1" applyBorder="1">
      <alignment vertical="center"/>
    </xf>
    <xf numFmtId="3" fontId="10" fillId="3" borderId="9" xfId="1" applyNumberFormat="1" applyFont="1" applyFill="1" applyBorder="1" applyAlignment="1">
      <alignment vertical="center"/>
    </xf>
    <xf numFmtId="0" fontId="5" fillId="3" borderId="9" xfId="0" applyFont="1" applyFill="1" applyBorder="1">
      <alignment vertical="center"/>
    </xf>
    <xf numFmtId="0" fontId="9" fillId="2" borderId="6" xfId="2" quotePrefix="1" applyFont="1" applyFill="1" applyBorder="1">
      <alignment vertical="center"/>
    </xf>
    <xf numFmtId="0" fontId="9" fillId="2" borderId="1" xfId="2" applyFont="1" applyFill="1" applyBorder="1">
      <alignment vertical="center"/>
    </xf>
    <xf numFmtId="0" fontId="9" fillId="2" borderId="14" xfId="2" applyFont="1" applyFill="1" applyBorder="1">
      <alignment vertical="center"/>
    </xf>
    <xf numFmtId="0" fontId="8" fillId="2" borderId="14" xfId="2" applyFont="1" applyFill="1" applyBorder="1">
      <alignment vertical="center"/>
    </xf>
    <xf numFmtId="0" fontId="8" fillId="2" borderId="8" xfId="2" applyFont="1" applyFill="1" applyBorder="1">
      <alignment vertical="center"/>
    </xf>
    <xf numFmtId="0" fontId="8" fillId="2" borderId="8" xfId="2" quotePrefix="1" applyFont="1" applyFill="1" applyBorder="1">
      <alignment vertical="center"/>
    </xf>
    <xf numFmtId="3" fontId="10" fillId="3" borderId="12" xfId="1" applyNumberFormat="1" applyFont="1" applyFill="1" applyBorder="1" applyAlignment="1">
      <alignment vertical="center"/>
    </xf>
    <xf numFmtId="0" fontId="8" fillId="2" borderId="12" xfId="2" applyFont="1" applyFill="1" applyBorder="1" applyAlignment="1">
      <alignment horizontal="center" vertical="center" wrapText="1"/>
    </xf>
    <xf numFmtId="0" fontId="9" fillId="2" borderId="2" xfId="2" quotePrefix="1" applyFont="1" applyFill="1" applyBorder="1">
      <alignment vertical="center"/>
    </xf>
    <xf numFmtId="0" fontId="8" fillId="2" borderId="2" xfId="2" applyFont="1" applyFill="1" applyBorder="1" applyAlignment="1">
      <alignment horizontal="left" vertical="center"/>
    </xf>
    <xf numFmtId="0" fontId="8" fillId="2" borderId="13" xfId="2" applyFont="1" applyFill="1" applyBorder="1" applyAlignment="1">
      <alignment horizontal="left" vertical="center"/>
    </xf>
    <xf numFmtId="0" fontId="8" fillId="2" borderId="1" xfId="2" applyFont="1" applyFill="1" applyBorder="1" applyAlignment="1">
      <alignment horizontal="left" vertical="center"/>
    </xf>
    <xf numFmtId="0" fontId="8" fillId="2" borderId="1" xfId="2" quotePrefix="1" applyFont="1" applyFill="1" applyBorder="1">
      <alignment vertical="center"/>
    </xf>
    <xf numFmtId="0" fontId="8" fillId="2" borderId="10" xfId="2" applyFont="1" applyFill="1" applyBorder="1" applyAlignment="1">
      <alignment horizontal="center" vertical="center" wrapText="1"/>
    </xf>
    <xf numFmtId="0" fontId="8" fillId="2" borderId="1" xfId="2" applyFont="1" applyFill="1" applyBorder="1">
      <alignment vertical="center"/>
    </xf>
    <xf numFmtId="0" fontId="8" fillId="2" borderId="4" xfId="2" applyFont="1" applyFill="1" applyBorder="1" applyAlignment="1">
      <alignment horizontal="center" vertical="center" wrapText="1"/>
    </xf>
    <xf numFmtId="0" fontId="8" fillId="2" borderId="6" xfId="2" applyFont="1" applyFill="1" applyBorder="1" applyAlignment="1">
      <alignment horizontal="left" vertical="center" wrapText="1"/>
    </xf>
    <xf numFmtId="0" fontId="8" fillId="2" borderId="13" xfId="2" applyFont="1" applyFill="1" applyBorder="1" applyAlignment="1">
      <alignment horizontal="left" vertical="center" wrapText="1"/>
    </xf>
    <xf numFmtId="3" fontId="10" fillId="3" borderId="12" xfId="1" applyNumberFormat="1" applyFont="1" applyFill="1" applyBorder="1" applyAlignment="1">
      <alignment horizontal="right" vertical="center"/>
    </xf>
    <xf numFmtId="3" fontId="5" fillId="0" borderId="9" xfId="0" applyNumberFormat="1" applyFont="1" applyBorder="1" applyAlignment="1">
      <alignment horizontal="right" vertical="center"/>
    </xf>
    <xf numFmtId="3" fontId="5" fillId="0" borderId="0" xfId="0" applyNumberFormat="1" applyFont="1" applyAlignment="1">
      <alignment horizontal="right" vertical="center"/>
    </xf>
    <xf numFmtId="3" fontId="10" fillId="3" borderId="9" xfId="1" applyNumberFormat="1" applyFont="1" applyFill="1" applyBorder="1" applyAlignment="1">
      <alignment horizontal="right" vertical="center"/>
    </xf>
    <xf numFmtId="3" fontId="5" fillId="0" borderId="6" xfId="0" applyNumberFormat="1" applyFont="1" applyBorder="1">
      <alignment vertical="center"/>
    </xf>
    <xf numFmtId="3" fontId="5" fillId="0" borderId="6" xfId="0" applyNumberFormat="1" applyFont="1" applyBorder="1" applyAlignment="1">
      <alignment horizontal="right" vertical="center"/>
    </xf>
    <xf numFmtId="49" fontId="5" fillId="3" borderId="9" xfId="0" quotePrefix="1" applyNumberFormat="1" applyFont="1" applyFill="1" applyBorder="1">
      <alignment vertical="center"/>
    </xf>
    <xf numFmtId="0" fontId="4" fillId="2" borderId="1" xfId="4" quotePrefix="1" applyFont="1" applyFill="1" applyBorder="1" applyAlignment="1">
      <alignment vertical="center" wrapText="1"/>
    </xf>
    <xf numFmtId="0" fontId="4" fillId="2" borderId="7" xfId="4" quotePrefix="1" applyFont="1" applyFill="1" applyBorder="1" applyAlignment="1">
      <alignment vertical="center" wrapText="1"/>
    </xf>
    <xf numFmtId="0" fontId="4" fillId="2" borderId="10" xfId="4" quotePrefix="1" applyFont="1" applyFill="1" applyBorder="1" applyAlignment="1">
      <alignment vertical="center" wrapText="1"/>
    </xf>
    <xf numFmtId="0" fontId="4" fillId="2" borderId="11" xfId="4" quotePrefix="1" applyFont="1" applyFill="1" applyBorder="1" applyAlignment="1">
      <alignment vertical="center" wrapText="1"/>
    </xf>
    <xf numFmtId="0" fontId="3" fillId="2" borderId="8" xfId="0" applyFont="1" applyFill="1" applyBorder="1" applyAlignment="1">
      <alignment vertical="center" wrapText="1"/>
    </xf>
    <xf numFmtId="0" fontId="3" fillId="2" borderId="4" xfId="0" applyFont="1" applyFill="1" applyBorder="1" applyAlignment="1">
      <alignment vertical="center" wrapText="1"/>
    </xf>
    <xf numFmtId="0" fontId="3" fillId="2" borderId="12" xfId="0" applyFont="1" applyFill="1" applyBorder="1" applyAlignment="1">
      <alignment vertical="center" wrapText="1"/>
    </xf>
    <xf numFmtId="49" fontId="3" fillId="2" borderId="8" xfId="0" applyNumberFormat="1" applyFont="1" applyFill="1" applyBorder="1" applyAlignment="1">
      <alignment vertical="center" wrapText="1"/>
    </xf>
    <xf numFmtId="49" fontId="3" fillId="2" borderId="4" xfId="0" applyNumberFormat="1" applyFont="1" applyFill="1" applyBorder="1" applyAlignment="1">
      <alignment vertical="center" wrapText="1"/>
    </xf>
    <xf numFmtId="49" fontId="3" fillId="2" borderId="12" xfId="0" applyNumberFormat="1" applyFont="1" applyFill="1" applyBorder="1" applyAlignment="1">
      <alignment vertical="center" wrapText="1"/>
    </xf>
    <xf numFmtId="0" fontId="3" fillId="2" borderId="5" xfId="0" applyFont="1" applyFill="1" applyBorder="1" applyAlignment="1">
      <alignmen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9" xfId="0" applyFont="1" applyFill="1" applyBorder="1" applyAlignment="1">
      <alignment vertical="center" wrapText="1"/>
    </xf>
    <xf numFmtId="49" fontId="3" fillId="2" borderId="8" xfId="4" quotePrefix="1" applyNumberFormat="1" applyFont="1" applyFill="1" applyBorder="1" applyAlignment="1">
      <alignment vertical="center" wrapText="1"/>
    </xf>
    <xf numFmtId="49" fontId="3" fillId="2" borderId="4" xfId="4" quotePrefix="1" applyNumberFormat="1" applyFont="1" applyFill="1" applyBorder="1" applyAlignment="1">
      <alignment vertical="center" wrapText="1"/>
    </xf>
    <xf numFmtId="49" fontId="3" fillId="2" borderId="12" xfId="4" quotePrefix="1" applyNumberFormat="1" applyFont="1" applyFill="1" applyBorder="1" applyAlignment="1">
      <alignment vertical="center" wrapText="1"/>
    </xf>
    <xf numFmtId="0" fontId="3" fillId="2" borderId="8" xfId="4" applyFont="1" applyFill="1" applyBorder="1" applyAlignment="1">
      <alignment vertical="center" wrapText="1"/>
    </xf>
    <xf numFmtId="0" fontId="3" fillId="2" borderId="4" xfId="4" applyFont="1" applyFill="1" applyBorder="1" applyAlignment="1">
      <alignment vertical="center" wrapText="1"/>
    </xf>
    <xf numFmtId="0" fontId="3" fillId="2" borderId="12" xfId="4" applyFont="1" applyFill="1" applyBorder="1" applyAlignment="1">
      <alignment vertical="center" wrapText="1"/>
    </xf>
    <xf numFmtId="49" fontId="3" fillId="2" borderId="12" xfId="4" applyNumberFormat="1" applyFont="1" applyFill="1" applyBorder="1" applyAlignment="1">
      <alignment vertical="center" wrapText="1"/>
    </xf>
    <xf numFmtId="0" fontId="8" fillId="2" borderId="4" xfId="0" applyFont="1" applyFill="1" applyBorder="1">
      <alignment vertical="center"/>
    </xf>
    <xf numFmtId="0" fontId="8" fillId="2" borderId="8" xfId="0" quotePrefix="1" applyFont="1" applyFill="1" applyBorder="1" applyAlignment="1">
      <alignment vertical="center" wrapText="1"/>
    </xf>
    <xf numFmtId="0" fontId="8" fillId="2" borderId="4" xfId="0" quotePrefix="1" applyFont="1" applyFill="1" applyBorder="1" applyAlignment="1">
      <alignment vertical="center" wrapText="1"/>
    </xf>
    <xf numFmtId="0" fontId="8" fillId="2" borderId="8" xfId="0" applyFont="1" applyFill="1" applyBorder="1" applyAlignment="1">
      <alignment vertical="center" wrapText="1"/>
    </xf>
    <xf numFmtId="0" fontId="8" fillId="2" borderId="4" xfId="0" applyFont="1" applyFill="1" applyBorder="1" applyAlignment="1">
      <alignment vertical="center" wrapText="1"/>
    </xf>
    <xf numFmtId="0" fontId="8" fillId="2" borderId="8" xfId="0" quotePrefix="1" applyFont="1" applyFill="1" applyBorder="1">
      <alignment vertical="center"/>
    </xf>
    <xf numFmtId="0" fontId="8" fillId="2" borderId="1" xfId="3" applyFont="1" applyFill="1" applyBorder="1" applyAlignment="1">
      <alignment vertical="center"/>
    </xf>
    <xf numFmtId="0" fontId="8" fillId="2" borderId="7" xfId="3" applyFont="1" applyFill="1" applyBorder="1" applyAlignment="1">
      <alignment vertical="center"/>
    </xf>
    <xf numFmtId="0" fontId="8" fillId="2" borderId="10" xfId="3" applyFont="1" applyFill="1" applyBorder="1" applyAlignment="1">
      <alignment vertical="center"/>
    </xf>
    <xf numFmtId="0" fontId="8" fillId="2" borderId="11" xfId="3" applyFont="1" applyFill="1" applyBorder="1" applyAlignment="1">
      <alignment vertical="center"/>
    </xf>
    <xf numFmtId="0" fontId="8" fillId="2" borderId="1" xfId="2" applyFont="1" applyFill="1" applyBorder="1" applyAlignment="1">
      <alignment horizontal="left" vertical="center" wrapText="1"/>
    </xf>
    <xf numFmtId="0" fontId="8" fillId="2" borderId="6" xfId="2" applyFont="1" applyFill="1" applyBorder="1" applyAlignment="1">
      <alignment horizontal="left" vertical="center" wrapText="1"/>
    </xf>
    <xf numFmtId="0" fontId="8" fillId="2" borderId="7" xfId="2" applyFont="1" applyFill="1" applyBorder="1" applyAlignment="1">
      <alignment horizontal="left" vertical="center" wrapText="1"/>
    </xf>
    <xf numFmtId="0" fontId="8" fillId="2" borderId="10" xfId="2" applyFont="1" applyFill="1" applyBorder="1" applyAlignment="1">
      <alignment horizontal="left" vertical="center" wrapText="1"/>
    </xf>
    <xf numFmtId="0" fontId="8" fillId="2" borderId="13" xfId="2" applyFont="1" applyFill="1" applyBorder="1" applyAlignment="1">
      <alignment horizontal="left" vertical="center" wrapText="1"/>
    </xf>
    <xf numFmtId="0" fontId="8" fillId="2" borderId="11" xfId="2" applyFont="1" applyFill="1" applyBorder="1" applyAlignment="1">
      <alignment horizontal="left" vertical="center" wrapText="1"/>
    </xf>
    <xf numFmtId="0" fontId="8" fillId="2" borderId="1" xfId="2" applyFont="1" applyFill="1" applyBorder="1">
      <alignment vertical="center"/>
    </xf>
    <xf numFmtId="0" fontId="8" fillId="2" borderId="7" xfId="2" applyFont="1" applyFill="1" applyBorder="1">
      <alignment vertical="center"/>
    </xf>
    <xf numFmtId="0" fontId="8" fillId="2" borderId="10" xfId="2" applyFont="1" applyFill="1" applyBorder="1">
      <alignment vertical="center"/>
    </xf>
    <xf numFmtId="0" fontId="8" fillId="2" borderId="11" xfId="2" applyFont="1" applyFill="1" applyBorder="1">
      <alignment vertical="center"/>
    </xf>
    <xf numFmtId="0" fontId="8" fillId="2" borderId="6" xfId="2" applyFont="1" applyFill="1" applyBorder="1">
      <alignment vertical="center"/>
    </xf>
    <xf numFmtId="0" fontId="8" fillId="2" borderId="1" xfId="2" quotePrefix="1" applyFont="1" applyFill="1" applyBorder="1" applyAlignment="1">
      <alignment vertical="center" wrapText="1"/>
    </xf>
    <xf numFmtId="0" fontId="8" fillId="2" borderId="7" xfId="2" quotePrefix="1" applyFont="1" applyFill="1" applyBorder="1">
      <alignment vertical="center"/>
    </xf>
    <xf numFmtId="0" fontId="8" fillId="2" borderId="10" xfId="2" quotePrefix="1" applyFont="1" applyFill="1" applyBorder="1">
      <alignment vertical="center"/>
    </xf>
    <xf numFmtId="0" fontId="8" fillId="2" borderId="11" xfId="2" quotePrefix="1" applyFont="1" applyFill="1" applyBorder="1">
      <alignment vertical="center"/>
    </xf>
    <xf numFmtId="0" fontId="8" fillId="2" borderId="13" xfId="2" applyFont="1" applyFill="1" applyBorder="1">
      <alignment vertical="center"/>
    </xf>
    <xf numFmtId="0" fontId="8" fillId="2" borderId="10" xfId="2" applyFont="1" applyFill="1" applyBorder="1" applyAlignment="1">
      <alignment vertical="center"/>
    </xf>
    <xf numFmtId="0" fontId="8" fillId="2" borderId="11" xfId="2" applyFont="1" applyFill="1" applyBorder="1" applyAlignment="1">
      <alignment vertical="center"/>
    </xf>
    <xf numFmtId="0" fontId="8" fillId="2" borderId="8" xfId="2" applyFont="1" applyFill="1" applyBorder="1" applyAlignment="1">
      <alignment vertical="center" wrapText="1"/>
    </xf>
    <xf numFmtId="0" fontId="8" fillId="2" borderId="4" xfId="2" applyFont="1" applyFill="1" applyBorder="1" applyAlignment="1">
      <alignment vertical="center" wrapText="1"/>
    </xf>
    <xf numFmtId="0" fontId="8" fillId="2" borderId="8" xfId="2" quotePrefix="1" applyFont="1" applyFill="1" applyBorder="1" applyAlignment="1">
      <alignment vertical="center" wrapText="1"/>
    </xf>
    <xf numFmtId="0" fontId="8" fillId="2" borderId="4" xfId="2" quotePrefix="1" applyFont="1" applyFill="1" applyBorder="1" applyAlignment="1">
      <alignment vertical="center" wrapText="1"/>
    </xf>
    <xf numFmtId="0" fontId="8" fillId="2" borderId="2"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8" xfId="0" applyFont="1" applyFill="1" applyBorder="1">
      <alignment vertical="center"/>
    </xf>
    <xf numFmtId="0" fontId="11" fillId="0" borderId="0" xfId="0" quotePrefix="1" applyNumberFormat="1" applyFont="1">
      <alignment vertical="center"/>
    </xf>
    <xf numFmtId="0" fontId="5" fillId="0" borderId="0" xfId="0" quotePrefix="1" applyNumberFormat="1" applyFont="1">
      <alignment vertical="center"/>
    </xf>
    <xf numFmtId="0" fontId="12" fillId="0" borderId="0" xfId="0" applyFont="1">
      <alignment vertical="center"/>
    </xf>
    <xf numFmtId="0" fontId="13" fillId="0" borderId="0" xfId="0" applyFont="1" applyAlignment="1">
      <alignment vertical="center" wrapText="1"/>
    </xf>
    <xf numFmtId="0" fontId="12" fillId="0" borderId="0" xfId="0" quotePrefix="1" applyFont="1">
      <alignment vertical="center"/>
    </xf>
  </cellXfs>
  <cellStyles count="5">
    <cellStyle name="桁区切り" xfId="1" builtinId="6"/>
    <cellStyle name="標準" xfId="0" builtinId="0"/>
    <cellStyle name="標準 2" xfId="2"/>
    <cellStyle name="標準_0625し尿市2" xfId="3"/>
    <cellStyle name="標準_集計結果（経費）"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E57"/>
  <sheetViews>
    <sheetView tabSelected="1" zoomScaleNormal="100" workbookViewId="0"/>
  </sheetViews>
  <sheetFormatPr defaultColWidth="9" defaultRowHeight="13.5" customHeight="1"/>
  <cols>
    <col min="1" max="1" width="10.75" style="2" customWidth="1"/>
    <col min="2" max="2" width="8.75" style="43" customWidth="1"/>
    <col min="3" max="3" width="35.625" style="2" customWidth="1"/>
    <col min="4" max="20" width="6.625" style="2" customWidth="1"/>
    <col min="21" max="21" width="9" style="2"/>
    <col min="22" max="22" width="6.625" style="43" customWidth="1"/>
    <col min="23" max="23" width="20.625" style="2" customWidth="1"/>
    <col min="24" max="24" width="6.625" style="43" customWidth="1"/>
    <col min="25" max="25" width="20.625" style="2" customWidth="1"/>
    <col min="26" max="26" width="6.625" style="43" customWidth="1"/>
    <col min="27" max="27" width="20.625" style="2" customWidth="1"/>
    <col min="28" max="28" width="6.625" style="43" customWidth="1"/>
    <col min="29" max="29" width="20.625" style="2" customWidth="1"/>
    <col min="30" max="30" width="6.625" style="43" customWidth="1"/>
    <col min="31" max="31" width="20.625" style="2" customWidth="1"/>
    <col min="32" max="32" width="6.625" style="43" customWidth="1"/>
    <col min="33" max="33" width="20.625" style="2" customWidth="1"/>
    <col min="34" max="34" width="6.625" style="43" customWidth="1"/>
    <col min="35" max="35" width="20.625" style="2" customWidth="1"/>
    <col min="36" max="36" width="6.625" style="43" customWidth="1"/>
    <col min="37" max="37" width="20.625" style="2" customWidth="1"/>
    <col min="38" max="38" width="6.625" style="43" customWidth="1"/>
    <col min="39" max="39" width="20.625" style="2" customWidth="1"/>
    <col min="40" max="40" width="6.625" style="43" customWidth="1"/>
    <col min="41" max="41" width="20.625" style="2" customWidth="1"/>
    <col min="42" max="42" width="6.625" style="43" customWidth="1"/>
    <col min="43" max="43" width="20.625" style="2" customWidth="1"/>
    <col min="44" max="44" width="6.625" style="43" customWidth="1"/>
    <col min="45" max="45" width="20.625" style="2" customWidth="1"/>
    <col min="46" max="46" width="6.625" style="43" customWidth="1"/>
    <col min="47" max="47" width="20.625" style="2" customWidth="1"/>
    <col min="48" max="48" width="6.625" style="43" customWidth="1"/>
    <col min="49" max="49" width="20.625" style="2" customWidth="1"/>
    <col min="50" max="50" width="6.625" style="43" customWidth="1"/>
    <col min="51" max="51" width="20.625" style="2" customWidth="1"/>
    <col min="52" max="52" width="6.625" style="43" customWidth="1"/>
    <col min="53" max="53" width="20.625" style="2" customWidth="1"/>
    <col min="54" max="54" width="6.625" style="43" customWidth="1"/>
    <col min="55" max="55" width="20.625" style="2" customWidth="1"/>
    <col min="56" max="56" width="6.625" style="43" customWidth="1"/>
    <col min="57" max="57" width="20.625" style="2" customWidth="1"/>
    <col min="58" max="58" width="6.5" style="43" customWidth="1"/>
    <col min="59" max="59" width="20.625" style="2" customWidth="1"/>
    <col min="60" max="60" width="6.5" style="43" customWidth="1"/>
    <col min="61" max="61" width="20.625" style="2" customWidth="1"/>
    <col min="62" max="62" width="6.625" style="43" customWidth="1"/>
    <col min="63" max="63" width="20.625" style="2" customWidth="1"/>
    <col min="64" max="64" width="6.625" style="43" customWidth="1"/>
    <col min="65" max="65" width="20.625" style="2" customWidth="1"/>
    <col min="66" max="66" width="6.625" style="43" customWidth="1"/>
    <col min="67" max="67" width="20.625" style="2" customWidth="1"/>
    <col min="68" max="68" width="6.625" style="43" customWidth="1"/>
    <col min="69" max="69" width="20.625" style="2" customWidth="1"/>
    <col min="70" max="70" width="6.625" style="43" customWidth="1"/>
    <col min="71" max="71" width="20.625" style="2" customWidth="1"/>
    <col min="72" max="72" width="6.625" style="43" customWidth="1"/>
    <col min="73" max="73" width="20.625" style="2" customWidth="1"/>
    <col min="74" max="74" width="6.625" style="43" customWidth="1"/>
    <col min="75" max="75" width="20.625" style="2" customWidth="1"/>
    <col min="76" max="76" width="6.625" style="43" customWidth="1"/>
    <col min="77" max="77" width="20.625" style="2" customWidth="1"/>
    <col min="78" max="78" width="6.625" style="43" customWidth="1"/>
    <col min="79" max="79" width="20.625" style="2" customWidth="1"/>
    <col min="80" max="80" width="6.625" style="43" customWidth="1"/>
    <col min="81" max="81" width="20.625" style="2" customWidth="1"/>
    <col min="82" max="83" width="9" style="137"/>
    <col min="84" max="16384" width="9" style="2"/>
  </cols>
  <sheetData>
    <row r="1" spans="1:83" ht="17.25">
      <c r="A1" s="35" t="s">
        <v>129</v>
      </c>
      <c r="B1" s="135"/>
      <c r="C1" s="135"/>
    </row>
    <row r="2" spans="1:83" s="44" customFormat="1" ht="13.5" customHeight="1">
      <c r="A2" s="83" t="s">
        <v>1</v>
      </c>
      <c r="B2" s="86" t="s">
        <v>2</v>
      </c>
      <c r="C2" s="83" t="s">
        <v>3</v>
      </c>
      <c r="D2" s="89" t="s">
        <v>4</v>
      </c>
      <c r="E2" s="90"/>
      <c r="F2" s="90"/>
      <c r="G2" s="90"/>
      <c r="H2" s="90"/>
      <c r="I2" s="90"/>
      <c r="J2" s="90"/>
      <c r="K2" s="90"/>
      <c r="L2" s="90"/>
      <c r="M2" s="90"/>
      <c r="N2" s="90"/>
      <c r="O2" s="90"/>
      <c r="P2" s="90"/>
      <c r="Q2" s="90"/>
      <c r="R2" s="90"/>
      <c r="S2" s="90"/>
      <c r="T2" s="91"/>
      <c r="U2" s="83" t="s">
        <v>5</v>
      </c>
      <c r="V2" s="79" t="s">
        <v>6</v>
      </c>
      <c r="W2" s="80"/>
      <c r="X2" s="79" t="s">
        <v>7</v>
      </c>
      <c r="Y2" s="80"/>
      <c r="Z2" s="79" t="s">
        <v>8</v>
      </c>
      <c r="AA2" s="80"/>
      <c r="AB2" s="79" t="s">
        <v>9</v>
      </c>
      <c r="AC2" s="80"/>
      <c r="AD2" s="79" t="s">
        <v>10</v>
      </c>
      <c r="AE2" s="80"/>
      <c r="AF2" s="79" t="s">
        <v>11</v>
      </c>
      <c r="AG2" s="80"/>
      <c r="AH2" s="79" t="s">
        <v>12</v>
      </c>
      <c r="AI2" s="80"/>
      <c r="AJ2" s="79" t="s">
        <v>13</v>
      </c>
      <c r="AK2" s="80"/>
      <c r="AL2" s="79" t="s">
        <v>14</v>
      </c>
      <c r="AM2" s="80"/>
      <c r="AN2" s="79" t="s">
        <v>15</v>
      </c>
      <c r="AO2" s="80"/>
      <c r="AP2" s="79" t="s">
        <v>16</v>
      </c>
      <c r="AQ2" s="80"/>
      <c r="AR2" s="79" t="s">
        <v>17</v>
      </c>
      <c r="AS2" s="80"/>
      <c r="AT2" s="79" t="s">
        <v>18</v>
      </c>
      <c r="AU2" s="80"/>
      <c r="AV2" s="79" t="s">
        <v>19</v>
      </c>
      <c r="AW2" s="80"/>
      <c r="AX2" s="79" t="s">
        <v>20</v>
      </c>
      <c r="AY2" s="80"/>
      <c r="AZ2" s="79" t="s">
        <v>21</v>
      </c>
      <c r="BA2" s="80"/>
      <c r="BB2" s="79" t="s">
        <v>22</v>
      </c>
      <c r="BC2" s="80"/>
      <c r="BD2" s="79" t="s">
        <v>23</v>
      </c>
      <c r="BE2" s="80"/>
      <c r="BF2" s="79" t="s">
        <v>24</v>
      </c>
      <c r="BG2" s="80"/>
      <c r="BH2" s="79" t="s">
        <v>25</v>
      </c>
      <c r="BI2" s="80"/>
      <c r="BJ2" s="79" t="s">
        <v>26</v>
      </c>
      <c r="BK2" s="80"/>
      <c r="BL2" s="79" t="s">
        <v>27</v>
      </c>
      <c r="BM2" s="80"/>
      <c r="BN2" s="79" t="s">
        <v>28</v>
      </c>
      <c r="BO2" s="80"/>
      <c r="BP2" s="79" t="s">
        <v>29</v>
      </c>
      <c r="BQ2" s="80"/>
      <c r="BR2" s="79" t="s">
        <v>30</v>
      </c>
      <c r="BS2" s="80"/>
      <c r="BT2" s="79" t="s">
        <v>31</v>
      </c>
      <c r="BU2" s="80"/>
      <c r="BV2" s="79" t="s">
        <v>32</v>
      </c>
      <c r="BW2" s="80"/>
      <c r="BX2" s="79" t="s">
        <v>33</v>
      </c>
      <c r="BY2" s="80"/>
      <c r="BZ2" s="79" t="s">
        <v>34</v>
      </c>
      <c r="CA2" s="80"/>
      <c r="CB2" s="79" t="s">
        <v>35</v>
      </c>
      <c r="CC2" s="80"/>
      <c r="CD2" s="138"/>
      <c r="CE2" s="138"/>
    </row>
    <row r="3" spans="1:83" s="44" customFormat="1" ht="13.5" customHeight="1">
      <c r="A3" s="84"/>
      <c r="B3" s="87"/>
      <c r="C3" s="84"/>
      <c r="D3" s="89" t="s">
        <v>36</v>
      </c>
      <c r="E3" s="90"/>
      <c r="F3" s="90"/>
      <c r="G3" s="90"/>
      <c r="H3" s="90"/>
      <c r="I3" s="90"/>
      <c r="J3" s="90"/>
      <c r="K3" s="90"/>
      <c r="L3" s="91"/>
      <c r="M3" s="89" t="s">
        <v>37</v>
      </c>
      <c r="N3" s="90"/>
      <c r="O3" s="90"/>
      <c r="P3" s="90"/>
      <c r="Q3" s="90"/>
      <c r="R3" s="90"/>
      <c r="S3" s="90"/>
      <c r="T3" s="91"/>
      <c r="U3" s="84"/>
      <c r="V3" s="81"/>
      <c r="W3" s="82"/>
      <c r="X3" s="81"/>
      <c r="Y3" s="82"/>
      <c r="Z3" s="81"/>
      <c r="AA3" s="82"/>
      <c r="AB3" s="81"/>
      <c r="AC3" s="82"/>
      <c r="AD3" s="81"/>
      <c r="AE3" s="82"/>
      <c r="AF3" s="81"/>
      <c r="AG3" s="82"/>
      <c r="AH3" s="81"/>
      <c r="AI3" s="82"/>
      <c r="AJ3" s="81"/>
      <c r="AK3" s="82"/>
      <c r="AL3" s="81"/>
      <c r="AM3" s="82"/>
      <c r="AN3" s="81"/>
      <c r="AO3" s="82"/>
      <c r="AP3" s="81"/>
      <c r="AQ3" s="82"/>
      <c r="AR3" s="81"/>
      <c r="AS3" s="82"/>
      <c r="AT3" s="81"/>
      <c r="AU3" s="82"/>
      <c r="AV3" s="81"/>
      <c r="AW3" s="82"/>
      <c r="AX3" s="81"/>
      <c r="AY3" s="82"/>
      <c r="AZ3" s="81"/>
      <c r="BA3" s="82"/>
      <c r="BB3" s="81"/>
      <c r="BC3" s="82"/>
      <c r="BD3" s="81"/>
      <c r="BE3" s="82"/>
      <c r="BF3" s="81"/>
      <c r="BG3" s="82"/>
      <c r="BH3" s="81"/>
      <c r="BI3" s="82"/>
      <c r="BJ3" s="81"/>
      <c r="BK3" s="82"/>
      <c r="BL3" s="81"/>
      <c r="BM3" s="82"/>
      <c r="BN3" s="81"/>
      <c r="BO3" s="82"/>
      <c r="BP3" s="81"/>
      <c r="BQ3" s="82"/>
      <c r="BR3" s="81"/>
      <c r="BS3" s="82"/>
      <c r="BT3" s="81"/>
      <c r="BU3" s="82"/>
      <c r="BV3" s="81"/>
      <c r="BW3" s="82"/>
      <c r="BX3" s="81"/>
      <c r="BY3" s="82"/>
      <c r="BZ3" s="81"/>
      <c r="CA3" s="82"/>
      <c r="CB3" s="81"/>
      <c r="CC3" s="82"/>
      <c r="CD3" s="138"/>
      <c r="CE3" s="138"/>
    </row>
    <row r="4" spans="1:83" s="44" customFormat="1" ht="18.75" customHeight="1">
      <c r="A4" s="84"/>
      <c r="B4" s="87"/>
      <c r="C4" s="84"/>
      <c r="D4" s="92" t="s">
        <v>38</v>
      </c>
      <c r="E4" s="92" t="s">
        <v>39</v>
      </c>
      <c r="F4" s="92" t="s">
        <v>40</v>
      </c>
      <c r="G4" s="92" t="s">
        <v>41</v>
      </c>
      <c r="H4" s="92" t="s">
        <v>42</v>
      </c>
      <c r="I4" s="92" t="s">
        <v>79</v>
      </c>
      <c r="J4" s="92" t="s">
        <v>43</v>
      </c>
      <c r="K4" s="92" t="s">
        <v>44</v>
      </c>
      <c r="L4" s="92" t="s">
        <v>45</v>
      </c>
      <c r="M4" s="92" t="s">
        <v>38</v>
      </c>
      <c r="N4" s="92" t="s">
        <v>39</v>
      </c>
      <c r="O4" s="92" t="s">
        <v>40</v>
      </c>
      <c r="P4" s="92" t="s">
        <v>46</v>
      </c>
      <c r="Q4" s="92" t="s">
        <v>42</v>
      </c>
      <c r="R4" s="92" t="s">
        <v>78</v>
      </c>
      <c r="S4" s="92" t="s">
        <v>47</v>
      </c>
      <c r="T4" s="92" t="s">
        <v>45</v>
      </c>
      <c r="U4" s="84"/>
      <c r="V4" s="93" t="s">
        <v>48</v>
      </c>
      <c r="W4" s="96" t="s">
        <v>49</v>
      </c>
      <c r="X4" s="93" t="s">
        <v>48</v>
      </c>
      <c r="Y4" s="96" t="s">
        <v>49</v>
      </c>
      <c r="Z4" s="93" t="s">
        <v>48</v>
      </c>
      <c r="AA4" s="96" t="s">
        <v>49</v>
      </c>
      <c r="AB4" s="93" t="s">
        <v>48</v>
      </c>
      <c r="AC4" s="96" t="s">
        <v>49</v>
      </c>
      <c r="AD4" s="93" t="s">
        <v>48</v>
      </c>
      <c r="AE4" s="96" t="s">
        <v>49</v>
      </c>
      <c r="AF4" s="93" t="s">
        <v>48</v>
      </c>
      <c r="AG4" s="96" t="s">
        <v>49</v>
      </c>
      <c r="AH4" s="93" t="s">
        <v>48</v>
      </c>
      <c r="AI4" s="96" t="s">
        <v>49</v>
      </c>
      <c r="AJ4" s="93" t="s">
        <v>48</v>
      </c>
      <c r="AK4" s="96" t="s">
        <v>49</v>
      </c>
      <c r="AL4" s="93" t="s">
        <v>48</v>
      </c>
      <c r="AM4" s="96" t="s">
        <v>49</v>
      </c>
      <c r="AN4" s="93" t="s">
        <v>48</v>
      </c>
      <c r="AO4" s="96" t="s">
        <v>49</v>
      </c>
      <c r="AP4" s="93" t="s">
        <v>48</v>
      </c>
      <c r="AQ4" s="96" t="s">
        <v>49</v>
      </c>
      <c r="AR4" s="93" t="s">
        <v>48</v>
      </c>
      <c r="AS4" s="96" t="s">
        <v>49</v>
      </c>
      <c r="AT4" s="93" t="s">
        <v>48</v>
      </c>
      <c r="AU4" s="96" t="s">
        <v>49</v>
      </c>
      <c r="AV4" s="93" t="s">
        <v>48</v>
      </c>
      <c r="AW4" s="96" t="s">
        <v>49</v>
      </c>
      <c r="AX4" s="93" t="s">
        <v>48</v>
      </c>
      <c r="AY4" s="96" t="s">
        <v>49</v>
      </c>
      <c r="AZ4" s="93" t="s">
        <v>48</v>
      </c>
      <c r="BA4" s="96" t="s">
        <v>49</v>
      </c>
      <c r="BB4" s="93" t="s">
        <v>48</v>
      </c>
      <c r="BC4" s="96" t="s">
        <v>49</v>
      </c>
      <c r="BD4" s="93" t="s">
        <v>48</v>
      </c>
      <c r="BE4" s="96" t="s">
        <v>49</v>
      </c>
      <c r="BF4" s="93" t="s">
        <v>48</v>
      </c>
      <c r="BG4" s="96" t="s">
        <v>49</v>
      </c>
      <c r="BH4" s="93" t="s">
        <v>48</v>
      </c>
      <c r="BI4" s="96" t="s">
        <v>49</v>
      </c>
      <c r="BJ4" s="93" t="s">
        <v>48</v>
      </c>
      <c r="BK4" s="96" t="s">
        <v>49</v>
      </c>
      <c r="BL4" s="93" t="s">
        <v>48</v>
      </c>
      <c r="BM4" s="96" t="s">
        <v>49</v>
      </c>
      <c r="BN4" s="93" t="s">
        <v>48</v>
      </c>
      <c r="BO4" s="96" t="s">
        <v>49</v>
      </c>
      <c r="BP4" s="93" t="s">
        <v>48</v>
      </c>
      <c r="BQ4" s="96" t="s">
        <v>49</v>
      </c>
      <c r="BR4" s="93" t="s">
        <v>48</v>
      </c>
      <c r="BS4" s="96" t="s">
        <v>49</v>
      </c>
      <c r="BT4" s="93" t="s">
        <v>48</v>
      </c>
      <c r="BU4" s="96" t="s">
        <v>49</v>
      </c>
      <c r="BV4" s="93" t="s">
        <v>48</v>
      </c>
      <c r="BW4" s="96" t="s">
        <v>49</v>
      </c>
      <c r="BX4" s="93" t="s">
        <v>48</v>
      </c>
      <c r="BY4" s="96" t="s">
        <v>49</v>
      </c>
      <c r="BZ4" s="93" t="s">
        <v>48</v>
      </c>
      <c r="CA4" s="96" t="s">
        <v>49</v>
      </c>
      <c r="CB4" s="93" t="s">
        <v>48</v>
      </c>
      <c r="CC4" s="96" t="s">
        <v>49</v>
      </c>
      <c r="CD4" s="138"/>
      <c r="CE4" s="138"/>
    </row>
    <row r="5" spans="1:83" s="44" customFormat="1" ht="22.5" customHeight="1">
      <c r="A5" s="84"/>
      <c r="B5" s="87"/>
      <c r="C5" s="84"/>
      <c r="D5" s="92"/>
      <c r="E5" s="92"/>
      <c r="F5" s="92"/>
      <c r="G5" s="92"/>
      <c r="H5" s="92"/>
      <c r="I5" s="92"/>
      <c r="J5" s="92"/>
      <c r="K5" s="92"/>
      <c r="L5" s="92"/>
      <c r="M5" s="92"/>
      <c r="N5" s="92"/>
      <c r="O5" s="92"/>
      <c r="P5" s="92"/>
      <c r="Q5" s="92"/>
      <c r="R5" s="92"/>
      <c r="S5" s="92"/>
      <c r="T5" s="92"/>
      <c r="U5" s="84"/>
      <c r="V5" s="94"/>
      <c r="W5" s="97"/>
      <c r="X5" s="94"/>
      <c r="Y5" s="97"/>
      <c r="Z5" s="94"/>
      <c r="AA5" s="97"/>
      <c r="AB5" s="94"/>
      <c r="AC5" s="97"/>
      <c r="AD5" s="94"/>
      <c r="AE5" s="97"/>
      <c r="AF5" s="94"/>
      <c r="AG5" s="97"/>
      <c r="AH5" s="94"/>
      <c r="AI5" s="97"/>
      <c r="AJ5" s="94"/>
      <c r="AK5" s="97"/>
      <c r="AL5" s="94"/>
      <c r="AM5" s="97"/>
      <c r="AN5" s="94"/>
      <c r="AO5" s="97"/>
      <c r="AP5" s="94"/>
      <c r="AQ5" s="97"/>
      <c r="AR5" s="94"/>
      <c r="AS5" s="97"/>
      <c r="AT5" s="94"/>
      <c r="AU5" s="97"/>
      <c r="AV5" s="94"/>
      <c r="AW5" s="97"/>
      <c r="AX5" s="94"/>
      <c r="AY5" s="97"/>
      <c r="AZ5" s="94"/>
      <c r="BA5" s="97"/>
      <c r="BB5" s="94"/>
      <c r="BC5" s="97"/>
      <c r="BD5" s="94"/>
      <c r="BE5" s="97"/>
      <c r="BF5" s="94"/>
      <c r="BG5" s="97"/>
      <c r="BH5" s="94"/>
      <c r="BI5" s="97"/>
      <c r="BJ5" s="94"/>
      <c r="BK5" s="97"/>
      <c r="BL5" s="94"/>
      <c r="BM5" s="97"/>
      <c r="BN5" s="94"/>
      <c r="BO5" s="97"/>
      <c r="BP5" s="94"/>
      <c r="BQ5" s="97"/>
      <c r="BR5" s="94"/>
      <c r="BS5" s="97"/>
      <c r="BT5" s="94"/>
      <c r="BU5" s="97"/>
      <c r="BV5" s="94"/>
      <c r="BW5" s="97"/>
      <c r="BX5" s="94"/>
      <c r="BY5" s="97"/>
      <c r="BZ5" s="94"/>
      <c r="CA5" s="97"/>
      <c r="CB5" s="94"/>
      <c r="CC5" s="97"/>
      <c r="CD5" s="138"/>
      <c r="CE5" s="138"/>
    </row>
    <row r="6" spans="1:83" s="44" customFormat="1" ht="13.5" customHeight="1">
      <c r="A6" s="85"/>
      <c r="B6" s="88"/>
      <c r="C6" s="85"/>
      <c r="D6" s="92"/>
      <c r="E6" s="92"/>
      <c r="F6" s="92"/>
      <c r="G6" s="92"/>
      <c r="H6" s="92"/>
      <c r="I6" s="92"/>
      <c r="J6" s="92"/>
      <c r="K6" s="92"/>
      <c r="L6" s="92"/>
      <c r="M6" s="92"/>
      <c r="N6" s="92"/>
      <c r="O6" s="92"/>
      <c r="P6" s="92"/>
      <c r="Q6" s="92"/>
      <c r="R6" s="92"/>
      <c r="S6" s="92"/>
      <c r="T6" s="92"/>
      <c r="U6" s="85"/>
      <c r="V6" s="95"/>
      <c r="W6" s="98"/>
      <c r="X6" s="95"/>
      <c r="Y6" s="98"/>
      <c r="Z6" s="99"/>
      <c r="AA6" s="98"/>
      <c r="AB6" s="99"/>
      <c r="AC6" s="98"/>
      <c r="AD6" s="99"/>
      <c r="AE6" s="98"/>
      <c r="AF6" s="99"/>
      <c r="AG6" s="98"/>
      <c r="AH6" s="99"/>
      <c r="AI6" s="98"/>
      <c r="AJ6" s="99"/>
      <c r="AK6" s="98"/>
      <c r="AL6" s="99"/>
      <c r="AM6" s="98"/>
      <c r="AN6" s="99"/>
      <c r="AO6" s="98"/>
      <c r="AP6" s="99"/>
      <c r="AQ6" s="98"/>
      <c r="AR6" s="99"/>
      <c r="AS6" s="98"/>
      <c r="AT6" s="99"/>
      <c r="AU6" s="98"/>
      <c r="AV6" s="99"/>
      <c r="AW6" s="98"/>
      <c r="AX6" s="99"/>
      <c r="AY6" s="98"/>
      <c r="AZ6" s="99"/>
      <c r="BA6" s="98"/>
      <c r="BB6" s="99"/>
      <c r="BC6" s="98"/>
      <c r="BD6" s="99"/>
      <c r="BE6" s="98"/>
      <c r="BF6" s="99"/>
      <c r="BG6" s="98"/>
      <c r="BH6" s="99"/>
      <c r="BI6" s="98"/>
      <c r="BJ6" s="99"/>
      <c r="BK6" s="98"/>
      <c r="BL6" s="99"/>
      <c r="BM6" s="98"/>
      <c r="BN6" s="99"/>
      <c r="BO6" s="98"/>
      <c r="BP6" s="99"/>
      <c r="BQ6" s="98"/>
      <c r="BR6" s="99"/>
      <c r="BS6" s="98"/>
      <c r="BT6" s="99"/>
      <c r="BU6" s="98"/>
      <c r="BV6" s="99"/>
      <c r="BW6" s="98"/>
      <c r="BX6" s="99"/>
      <c r="BY6" s="98"/>
      <c r="BZ6" s="99"/>
      <c r="CA6" s="98"/>
      <c r="CB6" s="99"/>
      <c r="CC6" s="98"/>
      <c r="CD6" s="138"/>
      <c r="CE6" s="138"/>
    </row>
    <row r="7" spans="1:83" ht="13.5" customHeight="1">
      <c r="A7" s="53" t="s">
        <v>127</v>
      </c>
      <c r="B7" s="78" t="s">
        <v>128</v>
      </c>
      <c r="C7" s="53" t="s">
        <v>0</v>
      </c>
      <c r="D7" s="53">
        <f t="shared" ref="D7:T7" si="0">COUNTIF(D$8:D$57,"○")</f>
        <v>5</v>
      </c>
      <c r="E7" s="53">
        <f t="shared" si="0"/>
        <v>8</v>
      </c>
      <c r="F7" s="53">
        <f t="shared" si="0"/>
        <v>11</v>
      </c>
      <c r="G7" s="53">
        <f t="shared" si="0"/>
        <v>8</v>
      </c>
      <c r="H7" s="53">
        <f t="shared" si="0"/>
        <v>7</v>
      </c>
      <c r="I7" s="53">
        <f t="shared" si="0"/>
        <v>8</v>
      </c>
      <c r="J7" s="53">
        <f t="shared" si="0"/>
        <v>9</v>
      </c>
      <c r="K7" s="53">
        <f t="shared" si="0"/>
        <v>7</v>
      </c>
      <c r="L7" s="53">
        <f t="shared" si="0"/>
        <v>0</v>
      </c>
      <c r="M7" s="53">
        <f t="shared" si="0"/>
        <v>6</v>
      </c>
      <c r="N7" s="53">
        <f t="shared" si="0"/>
        <v>5</v>
      </c>
      <c r="O7" s="53">
        <f t="shared" si="0"/>
        <v>10</v>
      </c>
      <c r="P7" s="53">
        <f t="shared" si="0"/>
        <v>3</v>
      </c>
      <c r="Q7" s="53">
        <f t="shared" si="0"/>
        <v>7</v>
      </c>
      <c r="R7" s="53">
        <f t="shared" si="0"/>
        <v>6</v>
      </c>
      <c r="S7" s="53">
        <f t="shared" si="0"/>
        <v>1</v>
      </c>
      <c r="T7" s="53">
        <f t="shared" si="0"/>
        <v>0</v>
      </c>
      <c r="U7" s="53">
        <f>COUNTIF(U$8:U$57,"&lt;&gt;")</f>
        <v>16</v>
      </c>
      <c r="V7" s="53">
        <f>50-(COUNTBLANK(V$8:V$57))</f>
        <v>16</v>
      </c>
      <c r="W7" s="53">
        <f t="shared" ref="W7:AY7" si="1">COUNTIF(W$8:W$57,"&lt;&gt;")</f>
        <v>16</v>
      </c>
      <c r="X7" s="53">
        <f>50-(COUNTBLANK(X$8:X$57))</f>
        <v>16</v>
      </c>
      <c r="Y7" s="53">
        <f t="shared" si="1"/>
        <v>16</v>
      </c>
      <c r="Z7" s="53">
        <f>50-(COUNTBLANK(Z$8:Z$57))</f>
        <v>10</v>
      </c>
      <c r="AA7" s="53">
        <f t="shared" si="1"/>
        <v>10</v>
      </c>
      <c r="AB7" s="53">
        <f>50-(COUNTBLANK(AB$8:AB$57))</f>
        <v>6</v>
      </c>
      <c r="AC7" s="53">
        <f t="shared" si="1"/>
        <v>6</v>
      </c>
      <c r="AD7" s="53">
        <f>50-(COUNTBLANK(AD$8:AD$57))</f>
        <v>1</v>
      </c>
      <c r="AE7" s="53">
        <f t="shared" si="1"/>
        <v>1</v>
      </c>
      <c r="AF7" s="53">
        <f>50-(COUNTBLANK(AF$8:AF$57))</f>
        <v>0</v>
      </c>
      <c r="AG7" s="53">
        <f t="shared" si="1"/>
        <v>0</v>
      </c>
      <c r="AH7" s="53">
        <f>50-(COUNTBLANK(AH$8:AH$57))</f>
        <v>0</v>
      </c>
      <c r="AI7" s="53">
        <f t="shared" si="1"/>
        <v>0</v>
      </c>
      <c r="AJ7" s="53">
        <f>50-(COUNTBLANK(AJ$8:AJ$57))</f>
        <v>0</v>
      </c>
      <c r="AK7" s="53">
        <f t="shared" si="1"/>
        <v>0</v>
      </c>
      <c r="AL7" s="53">
        <f>50-(COUNTBLANK(AL$8:AL$57))</f>
        <v>0</v>
      </c>
      <c r="AM7" s="53">
        <f t="shared" si="1"/>
        <v>0</v>
      </c>
      <c r="AN7" s="53">
        <f>50-(COUNTBLANK(AN$8:AN$57))</f>
        <v>0</v>
      </c>
      <c r="AO7" s="53">
        <f t="shared" si="1"/>
        <v>0</v>
      </c>
      <c r="AP7" s="53">
        <f>50-(COUNTBLANK(AP$8:AP$57))</f>
        <v>0</v>
      </c>
      <c r="AQ7" s="53">
        <f t="shared" si="1"/>
        <v>0</v>
      </c>
      <c r="AR7" s="53">
        <f>50-(COUNTBLANK(AR$8:AR$57))</f>
        <v>0</v>
      </c>
      <c r="AS7" s="53">
        <f t="shared" si="1"/>
        <v>0</v>
      </c>
      <c r="AT7" s="53">
        <f>50-(COUNTBLANK(AT$8:AT$57))</f>
        <v>0</v>
      </c>
      <c r="AU7" s="53">
        <f t="shared" si="1"/>
        <v>0</v>
      </c>
      <c r="AV7" s="53">
        <f>50-(COUNTBLANK(AV$8:AV$57))</f>
        <v>0</v>
      </c>
      <c r="AW7" s="53">
        <f t="shared" si="1"/>
        <v>0</v>
      </c>
      <c r="AX7" s="53">
        <f>50-(COUNTBLANK(AX$8:AX$57))</f>
        <v>0</v>
      </c>
      <c r="AY7" s="53">
        <f t="shared" si="1"/>
        <v>0</v>
      </c>
      <c r="AZ7" s="53">
        <f>50-(COUNTBLANK(AZ$8:AZ$57))</f>
        <v>0</v>
      </c>
      <c r="BA7" s="53">
        <f t="shared" ref="BA7:CC7" si="2">COUNTIF(BA$8:BA$57,"&lt;&gt;")</f>
        <v>0</v>
      </c>
      <c r="BB7" s="53">
        <f>50-(COUNTBLANK(BB$8:BB$57))</f>
        <v>0</v>
      </c>
      <c r="BC7" s="53">
        <f t="shared" si="2"/>
        <v>0</v>
      </c>
      <c r="BD7" s="53">
        <f>50-(COUNTBLANK(BD$8:BD$57))</f>
        <v>0</v>
      </c>
      <c r="BE7" s="53">
        <f t="shared" si="2"/>
        <v>0</v>
      </c>
      <c r="BF7" s="53">
        <f>50-(COUNTBLANK(BF$8:BF$57))</f>
        <v>0</v>
      </c>
      <c r="BG7" s="53">
        <f t="shared" si="2"/>
        <v>0</v>
      </c>
      <c r="BH7" s="53">
        <f>50-(COUNTBLANK(BH$8:BH$57))</f>
        <v>0</v>
      </c>
      <c r="BI7" s="53">
        <f t="shared" si="2"/>
        <v>0</v>
      </c>
      <c r="BJ7" s="53">
        <f>50-(COUNTBLANK(BJ$8:BJ$57))</f>
        <v>0</v>
      </c>
      <c r="BK7" s="53">
        <f t="shared" si="2"/>
        <v>0</v>
      </c>
      <c r="BL7" s="53">
        <f>50-(COUNTBLANK(BL$8:BL$57))</f>
        <v>0</v>
      </c>
      <c r="BM7" s="53">
        <f t="shared" si="2"/>
        <v>0</v>
      </c>
      <c r="BN7" s="53">
        <f>50-(COUNTBLANK(BN$8:BN$57))</f>
        <v>0</v>
      </c>
      <c r="BO7" s="53">
        <f t="shared" si="2"/>
        <v>0</v>
      </c>
      <c r="BP7" s="53">
        <f>50-(COUNTBLANK(BP$8:BP$57))</f>
        <v>0</v>
      </c>
      <c r="BQ7" s="53">
        <f t="shared" si="2"/>
        <v>0</v>
      </c>
      <c r="BR7" s="53">
        <f>50-(COUNTBLANK(BR$8:BR$57))</f>
        <v>0</v>
      </c>
      <c r="BS7" s="53">
        <f t="shared" si="2"/>
        <v>0</v>
      </c>
      <c r="BT7" s="53">
        <f>50-(COUNTBLANK(BT$8:BT$57))</f>
        <v>0</v>
      </c>
      <c r="BU7" s="53">
        <f t="shared" si="2"/>
        <v>0</v>
      </c>
      <c r="BV7" s="53">
        <f>50-(COUNTBLANK(BV$8:BV$57))</f>
        <v>0</v>
      </c>
      <c r="BW7" s="53">
        <f t="shared" si="2"/>
        <v>0</v>
      </c>
      <c r="BX7" s="53">
        <f>50-(COUNTBLANK(BX$8:BX$57))</f>
        <v>0</v>
      </c>
      <c r="BY7" s="53">
        <f t="shared" si="2"/>
        <v>0</v>
      </c>
      <c r="BZ7" s="53">
        <f>50-(COUNTBLANK(BZ$8:BZ$57))</f>
        <v>0</v>
      </c>
      <c r="CA7" s="53">
        <f t="shared" si="2"/>
        <v>0</v>
      </c>
      <c r="CB7" s="53">
        <f>50-(COUNTBLANK(CB$8:CB$57))</f>
        <v>0</v>
      </c>
      <c r="CC7" s="53">
        <f t="shared" si="2"/>
        <v>0</v>
      </c>
    </row>
    <row r="8" spans="1:83" ht="13.5" customHeight="1">
      <c r="A8" s="47" t="s">
        <v>127</v>
      </c>
      <c r="B8" s="49" t="s">
        <v>212</v>
      </c>
      <c r="C8" s="47" t="s">
        <v>213</v>
      </c>
      <c r="D8" s="47" t="s">
        <v>214</v>
      </c>
      <c r="E8" s="47"/>
      <c r="F8" s="47"/>
      <c r="G8" s="47"/>
      <c r="H8" s="47"/>
      <c r="I8" s="47"/>
      <c r="J8" s="47"/>
      <c r="K8" s="47"/>
      <c r="L8" s="47"/>
      <c r="M8" s="47"/>
      <c r="N8" s="47"/>
      <c r="O8" s="47" t="s">
        <v>214</v>
      </c>
      <c r="P8" s="47"/>
      <c r="Q8" s="47"/>
      <c r="R8" s="47"/>
      <c r="S8" s="47"/>
      <c r="T8" s="47"/>
      <c r="U8" s="47">
        <v>3</v>
      </c>
      <c r="V8" s="49" t="s">
        <v>145</v>
      </c>
      <c r="W8" s="47" t="s">
        <v>146</v>
      </c>
      <c r="X8" s="49" t="s">
        <v>147</v>
      </c>
      <c r="Y8" s="47" t="s">
        <v>148</v>
      </c>
      <c r="Z8" s="49" t="s">
        <v>184</v>
      </c>
      <c r="AA8" s="47" t="s">
        <v>185</v>
      </c>
      <c r="AB8" s="49" t="s">
        <v>140</v>
      </c>
      <c r="AC8" s="47"/>
      <c r="AD8" s="49" t="s">
        <v>140</v>
      </c>
      <c r="AE8" s="47"/>
      <c r="AF8" s="49" t="s">
        <v>140</v>
      </c>
      <c r="AG8" s="47"/>
      <c r="AH8" s="49" t="s">
        <v>140</v>
      </c>
      <c r="AI8" s="47"/>
      <c r="AJ8" s="49" t="s">
        <v>140</v>
      </c>
      <c r="AK8" s="47"/>
      <c r="AL8" s="49" t="s">
        <v>140</v>
      </c>
      <c r="AM8" s="47"/>
      <c r="AN8" s="49" t="s">
        <v>140</v>
      </c>
      <c r="AO8" s="47"/>
      <c r="AP8" s="49" t="s">
        <v>140</v>
      </c>
      <c r="AQ8" s="47"/>
      <c r="AR8" s="49" t="s">
        <v>140</v>
      </c>
      <c r="AS8" s="47"/>
      <c r="AT8" s="49" t="s">
        <v>140</v>
      </c>
      <c r="AU8" s="47"/>
      <c r="AV8" s="49" t="s">
        <v>140</v>
      </c>
      <c r="AW8" s="47"/>
      <c r="AX8" s="49" t="s">
        <v>140</v>
      </c>
      <c r="AY8" s="47"/>
      <c r="AZ8" s="49" t="s">
        <v>140</v>
      </c>
      <c r="BA8" s="47"/>
      <c r="BB8" s="49" t="s">
        <v>140</v>
      </c>
      <c r="BC8" s="47"/>
      <c r="BD8" s="49" t="s">
        <v>140</v>
      </c>
      <c r="BE8" s="47"/>
      <c r="BF8" s="49" t="s">
        <v>140</v>
      </c>
      <c r="BG8" s="47"/>
      <c r="BH8" s="49" t="s">
        <v>140</v>
      </c>
      <c r="BI8" s="47"/>
      <c r="BJ8" s="49" t="s">
        <v>140</v>
      </c>
      <c r="BK8" s="47"/>
      <c r="BL8" s="49" t="s">
        <v>140</v>
      </c>
      <c r="BM8" s="47"/>
      <c r="BN8" s="49" t="s">
        <v>140</v>
      </c>
      <c r="BO8" s="47"/>
      <c r="BP8" s="49" t="s">
        <v>140</v>
      </c>
      <c r="BQ8" s="47"/>
      <c r="BR8" s="49" t="s">
        <v>140</v>
      </c>
      <c r="BS8" s="47"/>
      <c r="BT8" s="49" t="s">
        <v>140</v>
      </c>
      <c r="BU8" s="47"/>
      <c r="BV8" s="49" t="s">
        <v>140</v>
      </c>
      <c r="BW8" s="47"/>
      <c r="BX8" s="49" t="s">
        <v>140</v>
      </c>
      <c r="BY8" s="47"/>
      <c r="BZ8" s="49" t="s">
        <v>140</v>
      </c>
      <c r="CA8" s="47"/>
      <c r="CB8" s="49" t="s">
        <v>140</v>
      </c>
      <c r="CC8" s="47"/>
      <c r="CD8" s="139" t="s">
        <v>140</v>
      </c>
    </row>
    <row r="9" spans="1:83" ht="13.5" customHeight="1">
      <c r="A9" s="47" t="s">
        <v>127</v>
      </c>
      <c r="B9" s="49" t="s">
        <v>215</v>
      </c>
      <c r="C9" s="47" t="s">
        <v>216</v>
      </c>
      <c r="D9" s="47"/>
      <c r="E9" s="47"/>
      <c r="F9" s="47" t="s">
        <v>214</v>
      </c>
      <c r="G9" s="47" t="s">
        <v>214</v>
      </c>
      <c r="H9" s="47" t="s">
        <v>214</v>
      </c>
      <c r="I9" s="47" t="s">
        <v>214</v>
      </c>
      <c r="J9" s="47" t="s">
        <v>214</v>
      </c>
      <c r="K9" s="47" t="s">
        <v>214</v>
      </c>
      <c r="L9" s="47"/>
      <c r="M9" s="47"/>
      <c r="N9" s="47" t="s">
        <v>214</v>
      </c>
      <c r="O9" s="47" t="s">
        <v>214</v>
      </c>
      <c r="P9" s="47"/>
      <c r="Q9" s="47" t="s">
        <v>214</v>
      </c>
      <c r="R9" s="47" t="s">
        <v>214</v>
      </c>
      <c r="S9" s="47"/>
      <c r="T9" s="47"/>
      <c r="U9" s="47">
        <v>4</v>
      </c>
      <c r="V9" s="49" t="s">
        <v>165</v>
      </c>
      <c r="W9" s="47" t="s">
        <v>166</v>
      </c>
      <c r="X9" s="49" t="s">
        <v>210</v>
      </c>
      <c r="Y9" s="47" t="s">
        <v>211</v>
      </c>
      <c r="Z9" s="49" t="s">
        <v>202</v>
      </c>
      <c r="AA9" s="47" t="s">
        <v>203</v>
      </c>
      <c r="AB9" s="49" t="s">
        <v>206</v>
      </c>
      <c r="AC9" s="47" t="s">
        <v>207</v>
      </c>
      <c r="AD9" s="49" t="s">
        <v>140</v>
      </c>
      <c r="AE9" s="47"/>
      <c r="AF9" s="49" t="s">
        <v>140</v>
      </c>
      <c r="AG9" s="47"/>
      <c r="AH9" s="49" t="s">
        <v>140</v>
      </c>
      <c r="AI9" s="47"/>
      <c r="AJ9" s="49" t="s">
        <v>140</v>
      </c>
      <c r="AK9" s="47"/>
      <c r="AL9" s="49" t="s">
        <v>140</v>
      </c>
      <c r="AM9" s="47"/>
      <c r="AN9" s="49" t="s">
        <v>140</v>
      </c>
      <c r="AO9" s="47"/>
      <c r="AP9" s="49" t="s">
        <v>140</v>
      </c>
      <c r="AQ9" s="47"/>
      <c r="AR9" s="49" t="s">
        <v>140</v>
      </c>
      <c r="AS9" s="47"/>
      <c r="AT9" s="49" t="s">
        <v>140</v>
      </c>
      <c r="AU9" s="47"/>
      <c r="AV9" s="49" t="s">
        <v>140</v>
      </c>
      <c r="AW9" s="47"/>
      <c r="AX9" s="49" t="s">
        <v>140</v>
      </c>
      <c r="AY9" s="47"/>
      <c r="AZ9" s="49" t="s">
        <v>140</v>
      </c>
      <c r="BA9" s="47"/>
      <c r="BB9" s="49" t="s">
        <v>140</v>
      </c>
      <c r="BC9" s="47"/>
      <c r="BD9" s="49" t="s">
        <v>140</v>
      </c>
      <c r="BE9" s="47"/>
      <c r="BF9" s="49" t="s">
        <v>140</v>
      </c>
      <c r="BG9" s="47"/>
      <c r="BH9" s="49" t="s">
        <v>140</v>
      </c>
      <c r="BI9" s="47"/>
      <c r="BJ9" s="49" t="s">
        <v>140</v>
      </c>
      <c r="BK9" s="47"/>
      <c r="BL9" s="49" t="s">
        <v>140</v>
      </c>
      <c r="BM9" s="47"/>
      <c r="BN9" s="49" t="s">
        <v>140</v>
      </c>
      <c r="BO9" s="47"/>
      <c r="BP9" s="49" t="s">
        <v>140</v>
      </c>
      <c r="BQ9" s="47"/>
      <c r="BR9" s="49" t="s">
        <v>140</v>
      </c>
      <c r="BS9" s="47"/>
      <c r="BT9" s="49" t="s">
        <v>140</v>
      </c>
      <c r="BU9" s="47"/>
      <c r="BV9" s="49" t="s">
        <v>140</v>
      </c>
      <c r="BW9" s="47"/>
      <c r="BX9" s="49" t="s">
        <v>140</v>
      </c>
      <c r="BY9" s="47"/>
      <c r="BZ9" s="49" t="s">
        <v>140</v>
      </c>
      <c r="CA9" s="47"/>
      <c r="CB9" s="49" t="s">
        <v>140</v>
      </c>
      <c r="CC9" s="47"/>
      <c r="CD9" s="139" t="s">
        <v>140</v>
      </c>
    </row>
    <row r="10" spans="1:83" ht="13.5" customHeight="1">
      <c r="A10" s="47" t="s">
        <v>127</v>
      </c>
      <c r="B10" s="49" t="s">
        <v>218</v>
      </c>
      <c r="C10" s="47" t="s">
        <v>219</v>
      </c>
      <c r="D10" s="47" t="s">
        <v>214</v>
      </c>
      <c r="E10" s="47"/>
      <c r="F10" s="47"/>
      <c r="G10" s="47"/>
      <c r="H10" s="47"/>
      <c r="I10" s="47"/>
      <c r="J10" s="47"/>
      <c r="K10" s="47"/>
      <c r="L10" s="47"/>
      <c r="M10" s="47"/>
      <c r="N10" s="47" t="s">
        <v>214</v>
      </c>
      <c r="O10" s="47" t="s">
        <v>214</v>
      </c>
      <c r="P10" s="47" t="s">
        <v>214</v>
      </c>
      <c r="Q10" s="47" t="s">
        <v>214</v>
      </c>
      <c r="R10" s="47" t="s">
        <v>214</v>
      </c>
      <c r="S10" s="47"/>
      <c r="T10" s="47"/>
      <c r="U10" s="47">
        <v>4</v>
      </c>
      <c r="V10" s="49" t="s">
        <v>137</v>
      </c>
      <c r="W10" s="47" t="s">
        <v>138</v>
      </c>
      <c r="X10" s="49" t="s">
        <v>167</v>
      </c>
      <c r="Y10" s="47" t="s">
        <v>168</v>
      </c>
      <c r="Z10" s="49" t="s">
        <v>176</v>
      </c>
      <c r="AA10" s="47" t="s">
        <v>177</v>
      </c>
      <c r="AB10" s="49" t="s">
        <v>178</v>
      </c>
      <c r="AC10" s="47" t="s">
        <v>179</v>
      </c>
      <c r="AD10" s="49" t="s">
        <v>140</v>
      </c>
      <c r="AE10" s="47"/>
      <c r="AF10" s="49" t="s">
        <v>140</v>
      </c>
      <c r="AG10" s="47"/>
      <c r="AH10" s="49" t="s">
        <v>140</v>
      </c>
      <c r="AI10" s="47"/>
      <c r="AJ10" s="49" t="s">
        <v>140</v>
      </c>
      <c r="AK10" s="47"/>
      <c r="AL10" s="49" t="s">
        <v>140</v>
      </c>
      <c r="AM10" s="47"/>
      <c r="AN10" s="49" t="s">
        <v>140</v>
      </c>
      <c r="AO10" s="47"/>
      <c r="AP10" s="49" t="s">
        <v>140</v>
      </c>
      <c r="AQ10" s="47"/>
      <c r="AR10" s="49" t="s">
        <v>140</v>
      </c>
      <c r="AS10" s="47"/>
      <c r="AT10" s="49" t="s">
        <v>140</v>
      </c>
      <c r="AU10" s="47"/>
      <c r="AV10" s="49" t="s">
        <v>140</v>
      </c>
      <c r="AW10" s="47"/>
      <c r="AX10" s="49" t="s">
        <v>140</v>
      </c>
      <c r="AY10" s="47"/>
      <c r="AZ10" s="49" t="s">
        <v>140</v>
      </c>
      <c r="BA10" s="47"/>
      <c r="BB10" s="49" t="s">
        <v>140</v>
      </c>
      <c r="BC10" s="47"/>
      <c r="BD10" s="49" t="s">
        <v>140</v>
      </c>
      <c r="BE10" s="47"/>
      <c r="BF10" s="49" t="s">
        <v>140</v>
      </c>
      <c r="BG10" s="47"/>
      <c r="BH10" s="49" t="s">
        <v>140</v>
      </c>
      <c r="BI10" s="47"/>
      <c r="BJ10" s="49" t="s">
        <v>140</v>
      </c>
      <c r="BK10" s="47"/>
      <c r="BL10" s="49" t="s">
        <v>140</v>
      </c>
      <c r="BM10" s="47"/>
      <c r="BN10" s="49" t="s">
        <v>140</v>
      </c>
      <c r="BO10" s="47"/>
      <c r="BP10" s="49" t="s">
        <v>140</v>
      </c>
      <c r="BQ10" s="47"/>
      <c r="BR10" s="49" t="s">
        <v>140</v>
      </c>
      <c r="BS10" s="47"/>
      <c r="BT10" s="49" t="s">
        <v>140</v>
      </c>
      <c r="BU10" s="47"/>
      <c r="BV10" s="49" t="s">
        <v>140</v>
      </c>
      <c r="BW10" s="47"/>
      <c r="BX10" s="49" t="s">
        <v>140</v>
      </c>
      <c r="BY10" s="47"/>
      <c r="BZ10" s="49" t="s">
        <v>140</v>
      </c>
      <c r="CA10" s="47"/>
      <c r="CB10" s="49" t="s">
        <v>140</v>
      </c>
      <c r="CC10" s="47"/>
      <c r="CD10" s="139" t="s">
        <v>140</v>
      </c>
    </row>
    <row r="11" spans="1:83" ht="13.5" customHeight="1">
      <c r="A11" s="47" t="s">
        <v>127</v>
      </c>
      <c r="B11" s="49" t="s">
        <v>220</v>
      </c>
      <c r="C11" s="47" t="s">
        <v>221</v>
      </c>
      <c r="D11" s="47"/>
      <c r="E11" s="47"/>
      <c r="F11" s="47" t="s">
        <v>214</v>
      </c>
      <c r="G11" s="47"/>
      <c r="H11" s="47"/>
      <c r="I11" s="47" t="s">
        <v>214</v>
      </c>
      <c r="J11" s="47" t="s">
        <v>214</v>
      </c>
      <c r="K11" s="47"/>
      <c r="L11" s="47"/>
      <c r="M11" s="47" t="s">
        <v>214</v>
      </c>
      <c r="N11" s="47"/>
      <c r="O11" s="47"/>
      <c r="P11" s="47"/>
      <c r="Q11" s="47"/>
      <c r="R11" s="47"/>
      <c r="S11" s="47"/>
      <c r="T11" s="47"/>
      <c r="U11" s="47">
        <v>2</v>
      </c>
      <c r="V11" s="49" t="s">
        <v>178</v>
      </c>
      <c r="W11" s="47" t="s">
        <v>179</v>
      </c>
      <c r="X11" s="49" t="s">
        <v>137</v>
      </c>
      <c r="Y11" s="47" t="s">
        <v>138</v>
      </c>
      <c r="Z11" s="49" t="s">
        <v>140</v>
      </c>
      <c r="AA11" s="47"/>
      <c r="AB11" s="49" t="s">
        <v>140</v>
      </c>
      <c r="AC11" s="47"/>
      <c r="AD11" s="49" t="s">
        <v>140</v>
      </c>
      <c r="AE11" s="47"/>
      <c r="AF11" s="49" t="s">
        <v>140</v>
      </c>
      <c r="AG11" s="47"/>
      <c r="AH11" s="49" t="s">
        <v>140</v>
      </c>
      <c r="AI11" s="47"/>
      <c r="AJ11" s="49" t="s">
        <v>140</v>
      </c>
      <c r="AK11" s="47"/>
      <c r="AL11" s="49" t="s">
        <v>140</v>
      </c>
      <c r="AM11" s="47"/>
      <c r="AN11" s="49" t="s">
        <v>140</v>
      </c>
      <c r="AO11" s="47"/>
      <c r="AP11" s="49" t="s">
        <v>140</v>
      </c>
      <c r="AQ11" s="47"/>
      <c r="AR11" s="49" t="s">
        <v>140</v>
      </c>
      <c r="AS11" s="47"/>
      <c r="AT11" s="49" t="s">
        <v>140</v>
      </c>
      <c r="AU11" s="47"/>
      <c r="AV11" s="49" t="s">
        <v>140</v>
      </c>
      <c r="AW11" s="47"/>
      <c r="AX11" s="49" t="s">
        <v>140</v>
      </c>
      <c r="AY11" s="47"/>
      <c r="AZ11" s="49" t="s">
        <v>140</v>
      </c>
      <c r="BA11" s="47"/>
      <c r="BB11" s="49" t="s">
        <v>140</v>
      </c>
      <c r="BC11" s="47"/>
      <c r="BD11" s="49" t="s">
        <v>140</v>
      </c>
      <c r="BE11" s="47"/>
      <c r="BF11" s="49" t="s">
        <v>140</v>
      </c>
      <c r="BG11" s="47"/>
      <c r="BH11" s="49" t="s">
        <v>140</v>
      </c>
      <c r="BI11" s="47"/>
      <c r="BJ11" s="49" t="s">
        <v>140</v>
      </c>
      <c r="BK11" s="47"/>
      <c r="BL11" s="49" t="s">
        <v>140</v>
      </c>
      <c r="BM11" s="47"/>
      <c r="BN11" s="49" t="s">
        <v>140</v>
      </c>
      <c r="BO11" s="47"/>
      <c r="BP11" s="49" t="s">
        <v>140</v>
      </c>
      <c r="BQ11" s="47"/>
      <c r="BR11" s="49" t="s">
        <v>140</v>
      </c>
      <c r="BS11" s="47"/>
      <c r="BT11" s="49" t="s">
        <v>140</v>
      </c>
      <c r="BU11" s="47"/>
      <c r="BV11" s="49" t="s">
        <v>140</v>
      </c>
      <c r="BW11" s="47"/>
      <c r="BX11" s="49" t="s">
        <v>140</v>
      </c>
      <c r="BY11" s="47"/>
      <c r="BZ11" s="49" t="s">
        <v>140</v>
      </c>
      <c r="CA11" s="47"/>
      <c r="CB11" s="49" t="s">
        <v>140</v>
      </c>
      <c r="CC11" s="47"/>
      <c r="CD11" s="139" t="s">
        <v>140</v>
      </c>
    </row>
    <row r="12" spans="1:83" ht="13.5" customHeight="1">
      <c r="A12" s="47" t="s">
        <v>127</v>
      </c>
      <c r="B12" s="49" t="s">
        <v>222</v>
      </c>
      <c r="C12" s="47" t="s">
        <v>223</v>
      </c>
      <c r="D12" s="47"/>
      <c r="E12" s="47" t="s">
        <v>214</v>
      </c>
      <c r="F12" s="47" t="s">
        <v>214</v>
      </c>
      <c r="G12" s="47" t="s">
        <v>214</v>
      </c>
      <c r="H12" s="47" t="s">
        <v>214</v>
      </c>
      <c r="I12" s="47" t="s">
        <v>214</v>
      </c>
      <c r="J12" s="47" t="s">
        <v>214</v>
      </c>
      <c r="K12" s="47" t="s">
        <v>214</v>
      </c>
      <c r="L12" s="47"/>
      <c r="M12" s="47"/>
      <c r="N12" s="47" t="s">
        <v>214</v>
      </c>
      <c r="O12" s="47" t="s">
        <v>214</v>
      </c>
      <c r="P12" s="47"/>
      <c r="Q12" s="47" t="s">
        <v>214</v>
      </c>
      <c r="R12" s="47" t="s">
        <v>214</v>
      </c>
      <c r="S12" s="47"/>
      <c r="T12" s="47"/>
      <c r="U12" s="47">
        <v>4</v>
      </c>
      <c r="V12" s="49" t="s">
        <v>154</v>
      </c>
      <c r="W12" s="47" t="s">
        <v>155</v>
      </c>
      <c r="X12" s="49" t="s">
        <v>200</v>
      </c>
      <c r="Y12" s="47" t="s">
        <v>201</v>
      </c>
      <c r="Z12" s="49" t="s">
        <v>204</v>
      </c>
      <c r="AA12" s="47" t="s">
        <v>205</v>
      </c>
      <c r="AB12" s="49" t="s">
        <v>208</v>
      </c>
      <c r="AC12" s="47" t="s">
        <v>209</v>
      </c>
      <c r="AD12" s="49" t="s">
        <v>140</v>
      </c>
      <c r="AE12" s="47"/>
      <c r="AF12" s="49" t="s">
        <v>140</v>
      </c>
      <c r="AG12" s="47"/>
      <c r="AH12" s="49" t="s">
        <v>140</v>
      </c>
      <c r="AI12" s="47"/>
      <c r="AJ12" s="49" t="s">
        <v>140</v>
      </c>
      <c r="AK12" s="47"/>
      <c r="AL12" s="49" t="s">
        <v>140</v>
      </c>
      <c r="AM12" s="47"/>
      <c r="AN12" s="49" t="s">
        <v>140</v>
      </c>
      <c r="AO12" s="47"/>
      <c r="AP12" s="49" t="s">
        <v>140</v>
      </c>
      <c r="AQ12" s="47"/>
      <c r="AR12" s="49" t="s">
        <v>140</v>
      </c>
      <c r="AS12" s="47"/>
      <c r="AT12" s="49" t="s">
        <v>140</v>
      </c>
      <c r="AU12" s="47"/>
      <c r="AV12" s="49" t="s">
        <v>140</v>
      </c>
      <c r="AW12" s="47"/>
      <c r="AX12" s="49" t="s">
        <v>140</v>
      </c>
      <c r="AY12" s="47"/>
      <c r="AZ12" s="49" t="s">
        <v>140</v>
      </c>
      <c r="BA12" s="47"/>
      <c r="BB12" s="49" t="s">
        <v>140</v>
      </c>
      <c r="BC12" s="47"/>
      <c r="BD12" s="49" t="s">
        <v>140</v>
      </c>
      <c r="BE12" s="47"/>
      <c r="BF12" s="49" t="s">
        <v>140</v>
      </c>
      <c r="BG12" s="47"/>
      <c r="BH12" s="49" t="s">
        <v>140</v>
      </c>
      <c r="BI12" s="47"/>
      <c r="BJ12" s="49" t="s">
        <v>140</v>
      </c>
      <c r="BK12" s="47"/>
      <c r="BL12" s="49" t="s">
        <v>140</v>
      </c>
      <c r="BM12" s="47"/>
      <c r="BN12" s="49" t="s">
        <v>140</v>
      </c>
      <c r="BO12" s="47"/>
      <c r="BP12" s="49" t="s">
        <v>140</v>
      </c>
      <c r="BQ12" s="47"/>
      <c r="BR12" s="49" t="s">
        <v>140</v>
      </c>
      <c r="BS12" s="47"/>
      <c r="BT12" s="49" t="s">
        <v>140</v>
      </c>
      <c r="BU12" s="47"/>
      <c r="BV12" s="49" t="s">
        <v>140</v>
      </c>
      <c r="BW12" s="47"/>
      <c r="BX12" s="49" t="s">
        <v>140</v>
      </c>
      <c r="BY12" s="47"/>
      <c r="BZ12" s="49" t="s">
        <v>140</v>
      </c>
      <c r="CA12" s="47"/>
      <c r="CB12" s="49" t="s">
        <v>140</v>
      </c>
      <c r="CC12" s="47"/>
      <c r="CD12" s="139" t="s">
        <v>140</v>
      </c>
    </row>
    <row r="13" spans="1:83" ht="13.5" customHeight="1">
      <c r="A13" s="47" t="s">
        <v>127</v>
      </c>
      <c r="B13" s="49" t="s">
        <v>224</v>
      </c>
      <c r="C13" s="47" t="s">
        <v>225</v>
      </c>
      <c r="D13" s="47"/>
      <c r="E13" s="47" t="s">
        <v>214</v>
      </c>
      <c r="F13" s="47" t="s">
        <v>214</v>
      </c>
      <c r="G13" s="47" t="s">
        <v>214</v>
      </c>
      <c r="H13" s="47" t="s">
        <v>214</v>
      </c>
      <c r="I13" s="47" t="s">
        <v>214</v>
      </c>
      <c r="J13" s="47" t="s">
        <v>214</v>
      </c>
      <c r="K13" s="47" t="s">
        <v>214</v>
      </c>
      <c r="L13" s="47"/>
      <c r="M13" s="47" t="s">
        <v>214</v>
      </c>
      <c r="N13" s="47"/>
      <c r="O13" s="47"/>
      <c r="P13" s="47"/>
      <c r="Q13" s="47"/>
      <c r="R13" s="47"/>
      <c r="S13" s="47"/>
      <c r="T13" s="47"/>
      <c r="U13" s="47">
        <v>3</v>
      </c>
      <c r="V13" s="49" t="s">
        <v>137</v>
      </c>
      <c r="W13" s="47" t="s">
        <v>138</v>
      </c>
      <c r="X13" s="49" t="s">
        <v>180</v>
      </c>
      <c r="Y13" s="47" t="s">
        <v>181</v>
      </c>
      <c r="Z13" s="49" t="s">
        <v>182</v>
      </c>
      <c r="AA13" s="47" t="s">
        <v>183</v>
      </c>
      <c r="AB13" s="49" t="s">
        <v>140</v>
      </c>
      <c r="AC13" s="47"/>
      <c r="AD13" s="49" t="s">
        <v>140</v>
      </c>
      <c r="AE13" s="47"/>
      <c r="AF13" s="49" t="s">
        <v>140</v>
      </c>
      <c r="AG13" s="47"/>
      <c r="AH13" s="49" t="s">
        <v>140</v>
      </c>
      <c r="AI13" s="47"/>
      <c r="AJ13" s="49" t="s">
        <v>140</v>
      </c>
      <c r="AK13" s="47"/>
      <c r="AL13" s="49" t="s">
        <v>140</v>
      </c>
      <c r="AM13" s="47"/>
      <c r="AN13" s="49" t="s">
        <v>140</v>
      </c>
      <c r="AO13" s="47"/>
      <c r="AP13" s="49" t="s">
        <v>140</v>
      </c>
      <c r="AQ13" s="47"/>
      <c r="AR13" s="49" t="s">
        <v>140</v>
      </c>
      <c r="AS13" s="47"/>
      <c r="AT13" s="49" t="s">
        <v>140</v>
      </c>
      <c r="AU13" s="47"/>
      <c r="AV13" s="49" t="s">
        <v>140</v>
      </c>
      <c r="AW13" s="47"/>
      <c r="AX13" s="49" t="s">
        <v>140</v>
      </c>
      <c r="AY13" s="47"/>
      <c r="AZ13" s="49" t="s">
        <v>140</v>
      </c>
      <c r="BA13" s="47"/>
      <c r="BB13" s="49" t="s">
        <v>140</v>
      </c>
      <c r="BC13" s="47"/>
      <c r="BD13" s="49" t="s">
        <v>140</v>
      </c>
      <c r="BE13" s="47"/>
      <c r="BF13" s="49" t="s">
        <v>140</v>
      </c>
      <c r="BG13" s="47"/>
      <c r="BH13" s="49" t="s">
        <v>140</v>
      </c>
      <c r="BI13" s="47"/>
      <c r="BJ13" s="49" t="s">
        <v>140</v>
      </c>
      <c r="BK13" s="47"/>
      <c r="BL13" s="49" t="s">
        <v>140</v>
      </c>
      <c r="BM13" s="47"/>
      <c r="BN13" s="49" t="s">
        <v>140</v>
      </c>
      <c r="BO13" s="47"/>
      <c r="BP13" s="49" t="s">
        <v>140</v>
      </c>
      <c r="BQ13" s="47"/>
      <c r="BR13" s="49" t="s">
        <v>140</v>
      </c>
      <c r="BS13" s="47"/>
      <c r="BT13" s="49" t="s">
        <v>140</v>
      </c>
      <c r="BU13" s="47"/>
      <c r="BV13" s="49" t="s">
        <v>140</v>
      </c>
      <c r="BW13" s="47"/>
      <c r="BX13" s="49" t="s">
        <v>140</v>
      </c>
      <c r="BY13" s="47"/>
      <c r="BZ13" s="49" t="s">
        <v>140</v>
      </c>
      <c r="CA13" s="47"/>
      <c r="CB13" s="49" t="s">
        <v>140</v>
      </c>
      <c r="CC13" s="47"/>
      <c r="CD13" s="139" t="s">
        <v>140</v>
      </c>
    </row>
    <row r="14" spans="1:83" ht="13.5" customHeight="1">
      <c r="A14" s="47" t="s">
        <v>127</v>
      </c>
      <c r="B14" s="49" t="s">
        <v>226</v>
      </c>
      <c r="C14" s="47" t="s">
        <v>227</v>
      </c>
      <c r="D14" s="47"/>
      <c r="E14" s="47" t="s">
        <v>214</v>
      </c>
      <c r="F14" s="47" t="s">
        <v>214</v>
      </c>
      <c r="G14" s="47" t="s">
        <v>214</v>
      </c>
      <c r="H14" s="47" t="s">
        <v>214</v>
      </c>
      <c r="I14" s="47" t="s">
        <v>214</v>
      </c>
      <c r="J14" s="47" t="s">
        <v>214</v>
      </c>
      <c r="K14" s="47" t="s">
        <v>214</v>
      </c>
      <c r="L14" s="47"/>
      <c r="M14" s="47"/>
      <c r="N14" s="47"/>
      <c r="O14" s="47" t="s">
        <v>214</v>
      </c>
      <c r="P14" s="47" t="s">
        <v>214</v>
      </c>
      <c r="Q14" s="47" t="s">
        <v>214</v>
      </c>
      <c r="R14" s="47" t="s">
        <v>214</v>
      </c>
      <c r="S14" s="47"/>
      <c r="T14" s="47"/>
      <c r="U14" s="47">
        <v>2</v>
      </c>
      <c r="V14" s="49" t="s">
        <v>158</v>
      </c>
      <c r="W14" s="47" t="s">
        <v>159</v>
      </c>
      <c r="X14" s="49" t="s">
        <v>188</v>
      </c>
      <c r="Y14" s="47" t="s">
        <v>189</v>
      </c>
      <c r="Z14" s="49" t="s">
        <v>140</v>
      </c>
      <c r="AA14" s="47"/>
      <c r="AB14" s="49" t="s">
        <v>140</v>
      </c>
      <c r="AC14" s="47"/>
      <c r="AD14" s="49" t="s">
        <v>140</v>
      </c>
      <c r="AE14" s="47"/>
      <c r="AF14" s="49" t="s">
        <v>140</v>
      </c>
      <c r="AG14" s="47"/>
      <c r="AH14" s="49" t="s">
        <v>140</v>
      </c>
      <c r="AI14" s="47"/>
      <c r="AJ14" s="49" t="s">
        <v>140</v>
      </c>
      <c r="AK14" s="47"/>
      <c r="AL14" s="49" t="s">
        <v>140</v>
      </c>
      <c r="AM14" s="47"/>
      <c r="AN14" s="49" t="s">
        <v>140</v>
      </c>
      <c r="AO14" s="47"/>
      <c r="AP14" s="49" t="s">
        <v>140</v>
      </c>
      <c r="AQ14" s="47"/>
      <c r="AR14" s="49" t="s">
        <v>140</v>
      </c>
      <c r="AS14" s="47"/>
      <c r="AT14" s="49" t="s">
        <v>140</v>
      </c>
      <c r="AU14" s="47"/>
      <c r="AV14" s="49" t="s">
        <v>140</v>
      </c>
      <c r="AW14" s="47"/>
      <c r="AX14" s="49" t="s">
        <v>140</v>
      </c>
      <c r="AY14" s="47"/>
      <c r="AZ14" s="49" t="s">
        <v>140</v>
      </c>
      <c r="BA14" s="47"/>
      <c r="BB14" s="49" t="s">
        <v>140</v>
      </c>
      <c r="BC14" s="47"/>
      <c r="BD14" s="49" t="s">
        <v>140</v>
      </c>
      <c r="BE14" s="47"/>
      <c r="BF14" s="49" t="s">
        <v>140</v>
      </c>
      <c r="BG14" s="47"/>
      <c r="BH14" s="49" t="s">
        <v>140</v>
      </c>
      <c r="BI14" s="47"/>
      <c r="BJ14" s="49" t="s">
        <v>140</v>
      </c>
      <c r="BK14" s="47"/>
      <c r="BL14" s="49" t="s">
        <v>140</v>
      </c>
      <c r="BM14" s="47"/>
      <c r="BN14" s="49" t="s">
        <v>140</v>
      </c>
      <c r="BO14" s="47"/>
      <c r="BP14" s="49" t="s">
        <v>140</v>
      </c>
      <c r="BQ14" s="47"/>
      <c r="BR14" s="49" t="s">
        <v>140</v>
      </c>
      <c r="BS14" s="47"/>
      <c r="BT14" s="49" t="s">
        <v>140</v>
      </c>
      <c r="BU14" s="47"/>
      <c r="BV14" s="49" t="s">
        <v>140</v>
      </c>
      <c r="BW14" s="47"/>
      <c r="BX14" s="49" t="s">
        <v>140</v>
      </c>
      <c r="BY14" s="47"/>
      <c r="BZ14" s="49" t="s">
        <v>140</v>
      </c>
      <c r="CA14" s="47"/>
      <c r="CB14" s="49" t="s">
        <v>140</v>
      </c>
      <c r="CC14" s="47"/>
      <c r="CD14" s="139" t="s">
        <v>140</v>
      </c>
    </row>
    <row r="15" spans="1:83" ht="13.5" customHeight="1">
      <c r="A15" s="47" t="s">
        <v>127</v>
      </c>
      <c r="B15" s="49" t="s">
        <v>228</v>
      </c>
      <c r="C15" s="47" t="s">
        <v>229</v>
      </c>
      <c r="D15" s="47" t="s">
        <v>214</v>
      </c>
      <c r="E15" s="47"/>
      <c r="F15" s="47"/>
      <c r="G15" s="47"/>
      <c r="H15" s="47"/>
      <c r="I15" s="47"/>
      <c r="J15" s="47"/>
      <c r="K15" s="47"/>
      <c r="L15" s="47"/>
      <c r="M15" s="47"/>
      <c r="N15" s="47"/>
      <c r="O15" s="47" t="s">
        <v>214</v>
      </c>
      <c r="P15" s="47"/>
      <c r="Q15" s="47" t="s">
        <v>214</v>
      </c>
      <c r="R15" s="47"/>
      <c r="S15" s="47"/>
      <c r="T15" s="47"/>
      <c r="U15" s="47">
        <v>3</v>
      </c>
      <c r="V15" s="49" t="s">
        <v>137</v>
      </c>
      <c r="W15" s="47" t="s">
        <v>138</v>
      </c>
      <c r="X15" s="49" t="s">
        <v>172</v>
      </c>
      <c r="Y15" s="47" t="s">
        <v>173</v>
      </c>
      <c r="Z15" s="49" t="s">
        <v>174</v>
      </c>
      <c r="AA15" s="47" t="s">
        <v>175</v>
      </c>
      <c r="AB15" s="49" t="s">
        <v>140</v>
      </c>
      <c r="AC15" s="47"/>
      <c r="AD15" s="49" t="s">
        <v>140</v>
      </c>
      <c r="AE15" s="47"/>
      <c r="AF15" s="49" t="s">
        <v>140</v>
      </c>
      <c r="AG15" s="47"/>
      <c r="AH15" s="49" t="s">
        <v>140</v>
      </c>
      <c r="AI15" s="47"/>
      <c r="AJ15" s="49" t="s">
        <v>140</v>
      </c>
      <c r="AK15" s="47"/>
      <c r="AL15" s="49" t="s">
        <v>140</v>
      </c>
      <c r="AM15" s="47"/>
      <c r="AN15" s="49" t="s">
        <v>140</v>
      </c>
      <c r="AO15" s="47"/>
      <c r="AP15" s="49" t="s">
        <v>140</v>
      </c>
      <c r="AQ15" s="47"/>
      <c r="AR15" s="49" t="s">
        <v>140</v>
      </c>
      <c r="AS15" s="47"/>
      <c r="AT15" s="49" t="s">
        <v>140</v>
      </c>
      <c r="AU15" s="47"/>
      <c r="AV15" s="49" t="s">
        <v>140</v>
      </c>
      <c r="AW15" s="47"/>
      <c r="AX15" s="49" t="s">
        <v>140</v>
      </c>
      <c r="AY15" s="47"/>
      <c r="AZ15" s="49" t="s">
        <v>140</v>
      </c>
      <c r="BA15" s="47"/>
      <c r="BB15" s="49" t="s">
        <v>140</v>
      </c>
      <c r="BC15" s="47"/>
      <c r="BD15" s="49" t="s">
        <v>140</v>
      </c>
      <c r="BE15" s="47"/>
      <c r="BF15" s="49" t="s">
        <v>140</v>
      </c>
      <c r="BG15" s="47"/>
      <c r="BH15" s="49" t="s">
        <v>140</v>
      </c>
      <c r="BI15" s="47"/>
      <c r="BJ15" s="49" t="s">
        <v>140</v>
      </c>
      <c r="BK15" s="47"/>
      <c r="BL15" s="49" t="s">
        <v>140</v>
      </c>
      <c r="BM15" s="47"/>
      <c r="BN15" s="49" t="s">
        <v>140</v>
      </c>
      <c r="BO15" s="47"/>
      <c r="BP15" s="49" t="s">
        <v>140</v>
      </c>
      <c r="BQ15" s="47"/>
      <c r="BR15" s="49" t="s">
        <v>140</v>
      </c>
      <c r="BS15" s="47"/>
      <c r="BT15" s="49" t="s">
        <v>140</v>
      </c>
      <c r="BU15" s="47"/>
      <c r="BV15" s="49" t="s">
        <v>140</v>
      </c>
      <c r="BW15" s="47"/>
      <c r="BX15" s="49" t="s">
        <v>140</v>
      </c>
      <c r="BY15" s="47"/>
      <c r="BZ15" s="49" t="s">
        <v>140</v>
      </c>
      <c r="CA15" s="47"/>
      <c r="CB15" s="49" t="s">
        <v>140</v>
      </c>
      <c r="CC15" s="47"/>
      <c r="CD15" s="139" t="s">
        <v>140</v>
      </c>
    </row>
    <row r="16" spans="1:83" ht="13.5" customHeight="1">
      <c r="A16" s="47" t="s">
        <v>127</v>
      </c>
      <c r="B16" s="49" t="s">
        <v>230</v>
      </c>
      <c r="C16" s="47" t="s">
        <v>231</v>
      </c>
      <c r="D16" s="47"/>
      <c r="E16" s="47" t="s">
        <v>214</v>
      </c>
      <c r="F16" s="47" t="s">
        <v>214</v>
      </c>
      <c r="G16" s="47" t="s">
        <v>214</v>
      </c>
      <c r="H16" s="47" t="s">
        <v>214</v>
      </c>
      <c r="I16" s="47"/>
      <c r="J16" s="47" t="s">
        <v>214</v>
      </c>
      <c r="K16" s="47" t="s">
        <v>214</v>
      </c>
      <c r="L16" s="47"/>
      <c r="M16" s="47" t="s">
        <v>214</v>
      </c>
      <c r="N16" s="47"/>
      <c r="O16" s="47"/>
      <c r="P16" s="47"/>
      <c r="Q16" s="47"/>
      <c r="R16" s="47"/>
      <c r="S16" s="47"/>
      <c r="T16" s="47"/>
      <c r="U16" s="47">
        <v>2</v>
      </c>
      <c r="V16" s="49" t="s">
        <v>143</v>
      </c>
      <c r="W16" s="47" t="s">
        <v>144</v>
      </c>
      <c r="X16" s="49" t="s">
        <v>190</v>
      </c>
      <c r="Y16" s="47" t="s">
        <v>191</v>
      </c>
      <c r="Z16" s="49" t="s">
        <v>140</v>
      </c>
      <c r="AA16" s="47"/>
      <c r="AB16" s="49" t="s">
        <v>140</v>
      </c>
      <c r="AC16" s="47"/>
      <c r="AD16" s="49" t="s">
        <v>140</v>
      </c>
      <c r="AE16" s="47"/>
      <c r="AF16" s="49" t="s">
        <v>140</v>
      </c>
      <c r="AG16" s="47"/>
      <c r="AH16" s="49" t="s">
        <v>140</v>
      </c>
      <c r="AI16" s="47"/>
      <c r="AJ16" s="49" t="s">
        <v>140</v>
      </c>
      <c r="AK16" s="47"/>
      <c r="AL16" s="49" t="s">
        <v>140</v>
      </c>
      <c r="AM16" s="47"/>
      <c r="AN16" s="49" t="s">
        <v>140</v>
      </c>
      <c r="AO16" s="47"/>
      <c r="AP16" s="49" t="s">
        <v>140</v>
      </c>
      <c r="AQ16" s="47"/>
      <c r="AR16" s="49" t="s">
        <v>140</v>
      </c>
      <c r="AS16" s="47"/>
      <c r="AT16" s="49" t="s">
        <v>140</v>
      </c>
      <c r="AU16" s="47"/>
      <c r="AV16" s="49" t="s">
        <v>140</v>
      </c>
      <c r="AW16" s="47"/>
      <c r="AX16" s="49" t="s">
        <v>140</v>
      </c>
      <c r="AY16" s="47"/>
      <c r="AZ16" s="49" t="s">
        <v>140</v>
      </c>
      <c r="BA16" s="47"/>
      <c r="BB16" s="49" t="s">
        <v>140</v>
      </c>
      <c r="BC16" s="47"/>
      <c r="BD16" s="49" t="s">
        <v>140</v>
      </c>
      <c r="BE16" s="47"/>
      <c r="BF16" s="49" t="s">
        <v>140</v>
      </c>
      <c r="BG16" s="47"/>
      <c r="BH16" s="49" t="s">
        <v>140</v>
      </c>
      <c r="BI16" s="47"/>
      <c r="BJ16" s="49" t="s">
        <v>140</v>
      </c>
      <c r="BK16" s="47"/>
      <c r="BL16" s="49" t="s">
        <v>140</v>
      </c>
      <c r="BM16" s="47"/>
      <c r="BN16" s="49" t="s">
        <v>140</v>
      </c>
      <c r="BO16" s="47"/>
      <c r="BP16" s="49" t="s">
        <v>140</v>
      </c>
      <c r="BQ16" s="47"/>
      <c r="BR16" s="49" t="s">
        <v>140</v>
      </c>
      <c r="BS16" s="47"/>
      <c r="BT16" s="49" t="s">
        <v>140</v>
      </c>
      <c r="BU16" s="47"/>
      <c r="BV16" s="49" t="s">
        <v>140</v>
      </c>
      <c r="BW16" s="47"/>
      <c r="BX16" s="49" t="s">
        <v>140</v>
      </c>
      <c r="BY16" s="47"/>
      <c r="BZ16" s="49" t="s">
        <v>140</v>
      </c>
      <c r="CA16" s="47"/>
      <c r="CB16" s="49" t="s">
        <v>140</v>
      </c>
      <c r="CC16" s="47"/>
      <c r="CD16" s="139" t="s">
        <v>140</v>
      </c>
    </row>
    <row r="17" spans="1:82" ht="13.5" customHeight="1">
      <c r="A17" s="47" t="s">
        <v>127</v>
      </c>
      <c r="B17" s="49" t="s">
        <v>232</v>
      </c>
      <c r="C17" s="47" t="s">
        <v>233</v>
      </c>
      <c r="D17" s="47" t="s">
        <v>214</v>
      </c>
      <c r="E17" s="47"/>
      <c r="F17" s="47"/>
      <c r="G17" s="47"/>
      <c r="H17" s="47"/>
      <c r="I17" s="47"/>
      <c r="J17" s="47"/>
      <c r="K17" s="47"/>
      <c r="L17" s="47"/>
      <c r="M17" s="47"/>
      <c r="N17" s="47"/>
      <c r="O17" s="47" t="s">
        <v>214</v>
      </c>
      <c r="P17" s="47"/>
      <c r="Q17" s="47"/>
      <c r="R17" s="47" t="s">
        <v>214</v>
      </c>
      <c r="S17" s="47"/>
      <c r="T17" s="47"/>
      <c r="U17" s="47">
        <v>2</v>
      </c>
      <c r="V17" s="49" t="s">
        <v>162</v>
      </c>
      <c r="W17" s="47" t="s">
        <v>163</v>
      </c>
      <c r="X17" s="49" t="s">
        <v>192</v>
      </c>
      <c r="Y17" s="47" t="s">
        <v>193</v>
      </c>
      <c r="Z17" s="49" t="s">
        <v>140</v>
      </c>
      <c r="AA17" s="47"/>
      <c r="AB17" s="49" t="s">
        <v>140</v>
      </c>
      <c r="AC17" s="47"/>
      <c r="AD17" s="49" t="s">
        <v>140</v>
      </c>
      <c r="AE17" s="47"/>
      <c r="AF17" s="49" t="s">
        <v>140</v>
      </c>
      <c r="AG17" s="47"/>
      <c r="AH17" s="49" t="s">
        <v>140</v>
      </c>
      <c r="AI17" s="47"/>
      <c r="AJ17" s="49" t="s">
        <v>140</v>
      </c>
      <c r="AK17" s="47"/>
      <c r="AL17" s="49" t="s">
        <v>140</v>
      </c>
      <c r="AM17" s="47"/>
      <c r="AN17" s="49" t="s">
        <v>140</v>
      </c>
      <c r="AO17" s="47"/>
      <c r="AP17" s="49" t="s">
        <v>140</v>
      </c>
      <c r="AQ17" s="47"/>
      <c r="AR17" s="49" t="s">
        <v>140</v>
      </c>
      <c r="AS17" s="47"/>
      <c r="AT17" s="49" t="s">
        <v>140</v>
      </c>
      <c r="AU17" s="47"/>
      <c r="AV17" s="49" t="s">
        <v>140</v>
      </c>
      <c r="AW17" s="47"/>
      <c r="AX17" s="49" t="s">
        <v>140</v>
      </c>
      <c r="AY17" s="47"/>
      <c r="AZ17" s="49" t="s">
        <v>140</v>
      </c>
      <c r="BA17" s="47"/>
      <c r="BB17" s="49" t="s">
        <v>140</v>
      </c>
      <c r="BC17" s="47"/>
      <c r="BD17" s="49" t="s">
        <v>140</v>
      </c>
      <c r="BE17" s="47"/>
      <c r="BF17" s="49" t="s">
        <v>140</v>
      </c>
      <c r="BG17" s="47"/>
      <c r="BH17" s="49" t="s">
        <v>140</v>
      </c>
      <c r="BI17" s="47"/>
      <c r="BJ17" s="49" t="s">
        <v>140</v>
      </c>
      <c r="BK17" s="47"/>
      <c r="BL17" s="49" t="s">
        <v>140</v>
      </c>
      <c r="BM17" s="47"/>
      <c r="BN17" s="49" t="s">
        <v>140</v>
      </c>
      <c r="BO17" s="47"/>
      <c r="BP17" s="49" t="s">
        <v>140</v>
      </c>
      <c r="BQ17" s="47"/>
      <c r="BR17" s="49" t="s">
        <v>140</v>
      </c>
      <c r="BS17" s="47"/>
      <c r="BT17" s="49" t="s">
        <v>140</v>
      </c>
      <c r="BU17" s="47"/>
      <c r="BV17" s="49" t="s">
        <v>140</v>
      </c>
      <c r="BW17" s="47"/>
      <c r="BX17" s="49" t="s">
        <v>140</v>
      </c>
      <c r="BY17" s="47"/>
      <c r="BZ17" s="49" t="s">
        <v>140</v>
      </c>
      <c r="CA17" s="47"/>
      <c r="CB17" s="49" t="s">
        <v>140</v>
      </c>
      <c r="CC17" s="47"/>
      <c r="CD17" s="139" t="s">
        <v>140</v>
      </c>
    </row>
    <row r="18" spans="1:82" ht="13.5" customHeight="1">
      <c r="A18" s="47" t="s">
        <v>127</v>
      </c>
      <c r="B18" s="49" t="s">
        <v>234</v>
      </c>
      <c r="C18" s="47" t="s">
        <v>235</v>
      </c>
      <c r="D18" s="47"/>
      <c r="E18" s="47" t="s">
        <v>214</v>
      </c>
      <c r="F18" s="47" t="s">
        <v>214</v>
      </c>
      <c r="G18" s="47" t="s">
        <v>214</v>
      </c>
      <c r="H18" s="47" t="s">
        <v>214</v>
      </c>
      <c r="I18" s="47" t="s">
        <v>214</v>
      </c>
      <c r="J18" s="47" t="s">
        <v>214</v>
      </c>
      <c r="K18" s="47" t="s">
        <v>214</v>
      </c>
      <c r="L18" s="47"/>
      <c r="M18" s="47"/>
      <c r="N18" s="47" t="s">
        <v>214</v>
      </c>
      <c r="O18" s="47" t="s">
        <v>214</v>
      </c>
      <c r="P18" s="47" t="s">
        <v>214</v>
      </c>
      <c r="Q18" s="47" t="s">
        <v>214</v>
      </c>
      <c r="R18" s="47" t="s">
        <v>214</v>
      </c>
      <c r="S18" s="47"/>
      <c r="T18" s="47"/>
      <c r="U18" s="47">
        <v>4</v>
      </c>
      <c r="V18" s="49" t="s">
        <v>141</v>
      </c>
      <c r="W18" s="47" t="s">
        <v>142</v>
      </c>
      <c r="X18" s="49" t="s">
        <v>194</v>
      </c>
      <c r="Y18" s="47" t="s">
        <v>195</v>
      </c>
      <c r="Z18" s="49" t="s">
        <v>196</v>
      </c>
      <c r="AA18" s="47" t="s">
        <v>197</v>
      </c>
      <c r="AB18" s="49" t="s">
        <v>198</v>
      </c>
      <c r="AC18" s="47" t="s">
        <v>199</v>
      </c>
      <c r="AD18" s="49" t="s">
        <v>140</v>
      </c>
      <c r="AE18" s="47"/>
      <c r="AF18" s="49" t="s">
        <v>140</v>
      </c>
      <c r="AG18" s="47"/>
      <c r="AH18" s="49" t="s">
        <v>140</v>
      </c>
      <c r="AI18" s="47"/>
      <c r="AJ18" s="49" t="s">
        <v>140</v>
      </c>
      <c r="AK18" s="47"/>
      <c r="AL18" s="49" t="s">
        <v>140</v>
      </c>
      <c r="AM18" s="47"/>
      <c r="AN18" s="49" t="s">
        <v>140</v>
      </c>
      <c r="AO18" s="47"/>
      <c r="AP18" s="49" t="s">
        <v>140</v>
      </c>
      <c r="AQ18" s="47"/>
      <c r="AR18" s="49" t="s">
        <v>140</v>
      </c>
      <c r="AS18" s="47"/>
      <c r="AT18" s="49" t="s">
        <v>140</v>
      </c>
      <c r="AU18" s="47"/>
      <c r="AV18" s="49" t="s">
        <v>140</v>
      </c>
      <c r="AW18" s="47"/>
      <c r="AX18" s="49" t="s">
        <v>140</v>
      </c>
      <c r="AY18" s="47"/>
      <c r="AZ18" s="49" t="s">
        <v>140</v>
      </c>
      <c r="BA18" s="47"/>
      <c r="BB18" s="49" t="s">
        <v>140</v>
      </c>
      <c r="BC18" s="47"/>
      <c r="BD18" s="49" t="s">
        <v>140</v>
      </c>
      <c r="BE18" s="47"/>
      <c r="BF18" s="49" t="s">
        <v>140</v>
      </c>
      <c r="BG18" s="47"/>
      <c r="BH18" s="49" t="s">
        <v>140</v>
      </c>
      <c r="BI18" s="47"/>
      <c r="BJ18" s="49" t="s">
        <v>140</v>
      </c>
      <c r="BK18" s="47"/>
      <c r="BL18" s="49" t="s">
        <v>140</v>
      </c>
      <c r="BM18" s="47"/>
      <c r="BN18" s="49" t="s">
        <v>140</v>
      </c>
      <c r="BO18" s="47"/>
      <c r="BP18" s="49" t="s">
        <v>140</v>
      </c>
      <c r="BQ18" s="47"/>
      <c r="BR18" s="49" t="s">
        <v>140</v>
      </c>
      <c r="BS18" s="47"/>
      <c r="BT18" s="49" t="s">
        <v>140</v>
      </c>
      <c r="BU18" s="47"/>
      <c r="BV18" s="49" t="s">
        <v>140</v>
      </c>
      <c r="BW18" s="47"/>
      <c r="BX18" s="49" t="s">
        <v>140</v>
      </c>
      <c r="BY18" s="47"/>
      <c r="BZ18" s="49" t="s">
        <v>140</v>
      </c>
      <c r="CA18" s="47"/>
      <c r="CB18" s="49" t="s">
        <v>140</v>
      </c>
      <c r="CC18" s="47"/>
      <c r="CD18" s="139" t="s">
        <v>140</v>
      </c>
    </row>
    <row r="19" spans="1:82" ht="13.5" customHeight="1">
      <c r="A19" s="47" t="s">
        <v>127</v>
      </c>
      <c r="B19" s="49" t="s">
        <v>236</v>
      </c>
      <c r="C19" s="47" t="s">
        <v>237</v>
      </c>
      <c r="D19" s="47"/>
      <c r="E19" s="47"/>
      <c r="F19" s="47" t="s">
        <v>214</v>
      </c>
      <c r="G19" s="47" t="s">
        <v>214</v>
      </c>
      <c r="H19" s="47"/>
      <c r="I19" s="47"/>
      <c r="J19" s="47"/>
      <c r="K19" s="47"/>
      <c r="L19" s="47"/>
      <c r="M19" s="47"/>
      <c r="N19" s="47"/>
      <c r="O19" s="47" t="s">
        <v>214</v>
      </c>
      <c r="P19" s="47"/>
      <c r="Q19" s="47"/>
      <c r="R19" s="47"/>
      <c r="S19" s="47" t="s">
        <v>214</v>
      </c>
      <c r="T19" s="47"/>
      <c r="U19" s="47">
        <v>2</v>
      </c>
      <c r="V19" s="49" t="s">
        <v>169</v>
      </c>
      <c r="W19" s="47" t="s">
        <v>170</v>
      </c>
      <c r="X19" s="49" t="s">
        <v>186</v>
      </c>
      <c r="Y19" s="47" t="s">
        <v>187</v>
      </c>
      <c r="Z19" s="49" t="s">
        <v>140</v>
      </c>
      <c r="AA19" s="47"/>
      <c r="AB19" s="49" t="s">
        <v>140</v>
      </c>
      <c r="AC19" s="47"/>
      <c r="AD19" s="49" t="s">
        <v>140</v>
      </c>
      <c r="AE19" s="47"/>
      <c r="AF19" s="49" t="s">
        <v>140</v>
      </c>
      <c r="AG19" s="47"/>
      <c r="AH19" s="49" t="s">
        <v>140</v>
      </c>
      <c r="AI19" s="47"/>
      <c r="AJ19" s="49" t="s">
        <v>140</v>
      </c>
      <c r="AK19" s="47"/>
      <c r="AL19" s="49" t="s">
        <v>140</v>
      </c>
      <c r="AM19" s="47"/>
      <c r="AN19" s="49" t="s">
        <v>140</v>
      </c>
      <c r="AO19" s="47"/>
      <c r="AP19" s="49" t="s">
        <v>140</v>
      </c>
      <c r="AQ19" s="47"/>
      <c r="AR19" s="49" t="s">
        <v>140</v>
      </c>
      <c r="AS19" s="47"/>
      <c r="AT19" s="49" t="s">
        <v>140</v>
      </c>
      <c r="AU19" s="47"/>
      <c r="AV19" s="49" t="s">
        <v>140</v>
      </c>
      <c r="AW19" s="47"/>
      <c r="AX19" s="49" t="s">
        <v>140</v>
      </c>
      <c r="AY19" s="47"/>
      <c r="AZ19" s="49" t="s">
        <v>140</v>
      </c>
      <c r="BA19" s="47"/>
      <c r="BB19" s="49" t="s">
        <v>140</v>
      </c>
      <c r="BC19" s="47"/>
      <c r="BD19" s="49" t="s">
        <v>140</v>
      </c>
      <c r="BE19" s="47"/>
      <c r="BF19" s="49" t="s">
        <v>140</v>
      </c>
      <c r="BG19" s="47"/>
      <c r="BH19" s="49" t="s">
        <v>140</v>
      </c>
      <c r="BI19" s="47"/>
      <c r="BJ19" s="49" t="s">
        <v>140</v>
      </c>
      <c r="BK19" s="47"/>
      <c r="BL19" s="49" t="s">
        <v>140</v>
      </c>
      <c r="BM19" s="47"/>
      <c r="BN19" s="49" t="s">
        <v>140</v>
      </c>
      <c r="BO19" s="47"/>
      <c r="BP19" s="49" t="s">
        <v>140</v>
      </c>
      <c r="BQ19" s="47"/>
      <c r="BR19" s="49" t="s">
        <v>140</v>
      </c>
      <c r="BS19" s="47"/>
      <c r="BT19" s="49" t="s">
        <v>140</v>
      </c>
      <c r="BU19" s="47"/>
      <c r="BV19" s="49" t="s">
        <v>140</v>
      </c>
      <c r="BW19" s="47"/>
      <c r="BX19" s="49" t="s">
        <v>140</v>
      </c>
      <c r="BY19" s="47"/>
      <c r="BZ19" s="49" t="s">
        <v>140</v>
      </c>
      <c r="CA19" s="47"/>
      <c r="CB19" s="49" t="s">
        <v>140</v>
      </c>
      <c r="CC19" s="47"/>
      <c r="CD19" s="139" t="s">
        <v>140</v>
      </c>
    </row>
    <row r="20" spans="1:82" ht="13.5" customHeight="1">
      <c r="A20" s="47" t="s">
        <v>127</v>
      </c>
      <c r="B20" s="49" t="s">
        <v>238</v>
      </c>
      <c r="C20" s="47" t="s">
        <v>239</v>
      </c>
      <c r="D20" s="47" t="s">
        <v>214</v>
      </c>
      <c r="E20" s="47"/>
      <c r="F20" s="47"/>
      <c r="G20" s="47"/>
      <c r="H20" s="47"/>
      <c r="I20" s="47"/>
      <c r="J20" s="47"/>
      <c r="K20" s="47"/>
      <c r="L20" s="47"/>
      <c r="M20" s="47"/>
      <c r="N20" s="47" t="s">
        <v>214</v>
      </c>
      <c r="O20" s="47" t="s">
        <v>214</v>
      </c>
      <c r="P20" s="47"/>
      <c r="Q20" s="47" t="s">
        <v>214</v>
      </c>
      <c r="R20" s="47"/>
      <c r="S20" s="47"/>
      <c r="T20" s="47"/>
      <c r="U20" s="47">
        <v>3</v>
      </c>
      <c r="V20" s="49" t="s">
        <v>143</v>
      </c>
      <c r="W20" s="47" t="s">
        <v>144</v>
      </c>
      <c r="X20" s="49" t="s">
        <v>160</v>
      </c>
      <c r="Y20" s="47" t="s">
        <v>161</v>
      </c>
      <c r="Z20" s="49" t="s">
        <v>190</v>
      </c>
      <c r="AA20" s="47" t="s">
        <v>191</v>
      </c>
      <c r="AB20" s="49" t="s">
        <v>140</v>
      </c>
      <c r="AC20" s="47"/>
      <c r="AD20" s="49" t="s">
        <v>140</v>
      </c>
      <c r="AE20" s="47"/>
      <c r="AF20" s="49" t="s">
        <v>140</v>
      </c>
      <c r="AG20" s="47"/>
      <c r="AH20" s="49" t="s">
        <v>140</v>
      </c>
      <c r="AI20" s="47"/>
      <c r="AJ20" s="49" t="s">
        <v>140</v>
      </c>
      <c r="AK20" s="47"/>
      <c r="AL20" s="49" t="s">
        <v>140</v>
      </c>
      <c r="AM20" s="47"/>
      <c r="AN20" s="49" t="s">
        <v>140</v>
      </c>
      <c r="AO20" s="47"/>
      <c r="AP20" s="49" t="s">
        <v>140</v>
      </c>
      <c r="AQ20" s="47"/>
      <c r="AR20" s="49" t="s">
        <v>140</v>
      </c>
      <c r="AS20" s="47"/>
      <c r="AT20" s="49" t="s">
        <v>140</v>
      </c>
      <c r="AU20" s="47"/>
      <c r="AV20" s="49" t="s">
        <v>140</v>
      </c>
      <c r="AW20" s="47"/>
      <c r="AX20" s="49" t="s">
        <v>140</v>
      </c>
      <c r="AY20" s="47"/>
      <c r="AZ20" s="49" t="s">
        <v>140</v>
      </c>
      <c r="BA20" s="47"/>
      <c r="BB20" s="49" t="s">
        <v>140</v>
      </c>
      <c r="BC20" s="47"/>
      <c r="BD20" s="49" t="s">
        <v>140</v>
      </c>
      <c r="BE20" s="47"/>
      <c r="BF20" s="49" t="s">
        <v>140</v>
      </c>
      <c r="BG20" s="47"/>
      <c r="BH20" s="49" t="s">
        <v>140</v>
      </c>
      <c r="BI20" s="47"/>
      <c r="BJ20" s="49" t="s">
        <v>140</v>
      </c>
      <c r="BK20" s="47"/>
      <c r="BL20" s="49" t="s">
        <v>140</v>
      </c>
      <c r="BM20" s="47"/>
      <c r="BN20" s="49" t="s">
        <v>140</v>
      </c>
      <c r="BO20" s="47"/>
      <c r="BP20" s="49" t="s">
        <v>140</v>
      </c>
      <c r="BQ20" s="47"/>
      <c r="BR20" s="49" t="s">
        <v>140</v>
      </c>
      <c r="BS20" s="47"/>
      <c r="BT20" s="49" t="s">
        <v>140</v>
      </c>
      <c r="BU20" s="47"/>
      <c r="BV20" s="49" t="s">
        <v>140</v>
      </c>
      <c r="BW20" s="47"/>
      <c r="BX20" s="49" t="s">
        <v>140</v>
      </c>
      <c r="BY20" s="47"/>
      <c r="BZ20" s="49" t="s">
        <v>140</v>
      </c>
      <c r="CA20" s="47"/>
      <c r="CB20" s="49" t="s">
        <v>140</v>
      </c>
      <c r="CC20" s="47"/>
      <c r="CD20" s="139" t="s">
        <v>140</v>
      </c>
    </row>
    <row r="21" spans="1:82" ht="13.5" customHeight="1">
      <c r="A21" s="47" t="s">
        <v>127</v>
      </c>
      <c r="B21" s="49" t="s">
        <v>240</v>
      </c>
      <c r="C21" s="47" t="s">
        <v>241</v>
      </c>
      <c r="D21" s="47"/>
      <c r="E21" s="47" t="s">
        <v>214</v>
      </c>
      <c r="F21" s="47" t="s">
        <v>214</v>
      </c>
      <c r="G21" s="47"/>
      <c r="H21" s="47"/>
      <c r="I21" s="47" t="s">
        <v>214</v>
      </c>
      <c r="J21" s="47"/>
      <c r="K21" s="47"/>
      <c r="L21" s="47"/>
      <c r="M21" s="47" t="s">
        <v>214</v>
      </c>
      <c r="N21" s="47"/>
      <c r="O21" s="47"/>
      <c r="P21" s="47"/>
      <c r="Q21" s="47"/>
      <c r="R21" s="47"/>
      <c r="S21" s="47"/>
      <c r="T21" s="47"/>
      <c r="U21" s="47">
        <v>4</v>
      </c>
      <c r="V21" s="49" t="s">
        <v>145</v>
      </c>
      <c r="W21" s="47" t="s">
        <v>146</v>
      </c>
      <c r="X21" s="49" t="s">
        <v>147</v>
      </c>
      <c r="Y21" s="47" t="s">
        <v>148</v>
      </c>
      <c r="Z21" s="49" t="s">
        <v>156</v>
      </c>
      <c r="AA21" s="47" t="s">
        <v>157</v>
      </c>
      <c r="AB21" s="49" t="s">
        <v>184</v>
      </c>
      <c r="AC21" s="47" t="s">
        <v>185</v>
      </c>
      <c r="AD21" s="49" t="s">
        <v>140</v>
      </c>
      <c r="AE21" s="47"/>
      <c r="AF21" s="49" t="s">
        <v>140</v>
      </c>
      <c r="AG21" s="47"/>
      <c r="AH21" s="49" t="s">
        <v>140</v>
      </c>
      <c r="AI21" s="47"/>
      <c r="AJ21" s="49" t="s">
        <v>140</v>
      </c>
      <c r="AK21" s="47"/>
      <c r="AL21" s="49" t="s">
        <v>140</v>
      </c>
      <c r="AM21" s="47"/>
      <c r="AN21" s="49" t="s">
        <v>140</v>
      </c>
      <c r="AO21" s="47"/>
      <c r="AP21" s="49" t="s">
        <v>140</v>
      </c>
      <c r="AQ21" s="47"/>
      <c r="AR21" s="49" t="s">
        <v>140</v>
      </c>
      <c r="AS21" s="47"/>
      <c r="AT21" s="49" t="s">
        <v>140</v>
      </c>
      <c r="AU21" s="47"/>
      <c r="AV21" s="49" t="s">
        <v>140</v>
      </c>
      <c r="AW21" s="47"/>
      <c r="AX21" s="49" t="s">
        <v>140</v>
      </c>
      <c r="AY21" s="47"/>
      <c r="AZ21" s="49" t="s">
        <v>140</v>
      </c>
      <c r="BA21" s="47"/>
      <c r="BB21" s="49" t="s">
        <v>140</v>
      </c>
      <c r="BC21" s="47"/>
      <c r="BD21" s="49" t="s">
        <v>140</v>
      </c>
      <c r="BE21" s="47"/>
      <c r="BF21" s="49" t="s">
        <v>140</v>
      </c>
      <c r="BG21" s="47"/>
      <c r="BH21" s="49" t="s">
        <v>140</v>
      </c>
      <c r="BI21" s="47"/>
      <c r="BJ21" s="49" t="s">
        <v>140</v>
      </c>
      <c r="BK21" s="47"/>
      <c r="BL21" s="49" t="s">
        <v>140</v>
      </c>
      <c r="BM21" s="47"/>
      <c r="BN21" s="49" t="s">
        <v>140</v>
      </c>
      <c r="BO21" s="47"/>
      <c r="BP21" s="49" t="s">
        <v>140</v>
      </c>
      <c r="BQ21" s="47"/>
      <c r="BR21" s="49" t="s">
        <v>140</v>
      </c>
      <c r="BS21" s="47"/>
      <c r="BT21" s="49" t="s">
        <v>140</v>
      </c>
      <c r="BU21" s="47"/>
      <c r="BV21" s="49" t="s">
        <v>140</v>
      </c>
      <c r="BW21" s="47"/>
      <c r="BX21" s="49" t="s">
        <v>140</v>
      </c>
      <c r="BY21" s="47"/>
      <c r="BZ21" s="49" t="s">
        <v>140</v>
      </c>
      <c r="CA21" s="47"/>
      <c r="CB21" s="49" t="s">
        <v>140</v>
      </c>
      <c r="CC21" s="47"/>
      <c r="CD21" s="139" t="s">
        <v>140</v>
      </c>
    </row>
    <row r="22" spans="1:82" ht="13.5" customHeight="1">
      <c r="A22" s="47" t="s">
        <v>127</v>
      </c>
      <c r="B22" s="49" t="s">
        <v>243</v>
      </c>
      <c r="C22" s="47" t="s">
        <v>244</v>
      </c>
      <c r="D22" s="47"/>
      <c r="E22" s="47" t="s">
        <v>214</v>
      </c>
      <c r="F22" s="47" t="s">
        <v>214</v>
      </c>
      <c r="G22" s="47"/>
      <c r="H22" s="47"/>
      <c r="I22" s="47" t="s">
        <v>214</v>
      </c>
      <c r="J22" s="47" t="s">
        <v>214</v>
      </c>
      <c r="K22" s="47"/>
      <c r="L22" s="47"/>
      <c r="M22" s="47" t="s">
        <v>214</v>
      </c>
      <c r="N22" s="47"/>
      <c r="O22" s="47"/>
      <c r="P22" s="47"/>
      <c r="Q22" s="47"/>
      <c r="R22" s="47"/>
      <c r="S22" s="47"/>
      <c r="T22" s="47"/>
      <c r="U22" s="47">
        <v>5</v>
      </c>
      <c r="V22" s="49" t="s">
        <v>162</v>
      </c>
      <c r="W22" s="47" t="s">
        <v>163</v>
      </c>
      <c r="X22" s="49" t="s">
        <v>143</v>
      </c>
      <c r="Y22" s="47" t="s">
        <v>144</v>
      </c>
      <c r="Z22" s="49" t="s">
        <v>160</v>
      </c>
      <c r="AA22" s="47" t="s">
        <v>161</v>
      </c>
      <c r="AB22" s="49" t="s">
        <v>192</v>
      </c>
      <c r="AC22" s="47" t="s">
        <v>193</v>
      </c>
      <c r="AD22" s="49" t="s">
        <v>190</v>
      </c>
      <c r="AE22" s="47" t="s">
        <v>191</v>
      </c>
      <c r="AF22" s="49" t="s">
        <v>140</v>
      </c>
      <c r="AG22" s="47"/>
      <c r="AH22" s="49" t="s">
        <v>140</v>
      </c>
      <c r="AI22" s="47"/>
      <c r="AJ22" s="49" t="s">
        <v>140</v>
      </c>
      <c r="AK22" s="47"/>
      <c r="AL22" s="49" t="s">
        <v>140</v>
      </c>
      <c r="AM22" s="47"/>
      <c r="AN22" s="49" t="s">
        <v>140</v>
      </c>
      <c r="AO22" s="47"/>
      <c r="AP22" s="49" t="s">
        <v>140</v>
      </c>
      <c r="AQ22" s="47"/>
      <c r="AR22" s="49" t="s">
        <v>140</v>
      </c>
      <c r="AS22" s="47"/>
      <c r="AT22" s="49" t="s">
        <v>140</v>
      </c>
      <c r="AU22" s="47"/>
      <c r="AV22" s="49" t="s">
        <v>140</v>
      </c>
      <c r="AW22" s="47"/>
      <c r="AX22" s="49" t="s">
        <v>140</v>
      </c>
      <c r="AY22" s="47"/>
      <c r="AZ22" s="49" t="s">
        <v>140</v>
      </c>
      <c r="BA22" s="47"/>
      <c r="BB22" s="49" t="s">
        <v>140</v>
      </c>
      <c r="BC22" s="47"/>
      <c r="BD22" s="49" t="s">
        <v>140</v>
      </c>
      <c r="BE22" s="47"/>
      <c r="BF22" s="49" t="s">
        <v>140</v>
      </c>
      <c r="BG22" s="47"/>
      <c r="BH22" s="49" t="s">
        <v>140</v>
      </c>
      <c r="BI22" s="47"/>
      <c r="BJ22" s="49" t="s">
        <v>140</v>
      </c>
      <c r="BK22" s="47"/>
      <c r="BL22" s="49" t="s">
        <v>140</v>
      </c>
      <c r="BM22" s="47"/>
      <c r="BN22" s="49" t="s">
        <v>140</v>
      </c>
      <c r="BO22" s="47"/>
      <c r="BP22" s="49" t="s">
        <v>140</v>
      </c>
      <c r="BQ22" s="47"/>
      <c r="BR22" s="49" t="s">
        <v>140</v>
      </c>
      <c r="BS22" s="47"/>
      <c r="BT22" s="49" t="s">
        <v>140</v>
      </c>
      <c r="BU22" s="47"/>
      <c r="BV22" s="49" t="s">
        <v>140</v>
      </c>
      <c r="BW22" s="47"/>
      <c r="BX22" s="49" t="s">
        <v>140</v>
      </c>
      <c r="BY22" s="47"/>
      <c r="BZ22" s="49" t="s">
        <v>140</v>
      </c>
      <c r="CA22" s="47"/>
      <c r="CB22" s="49" t="s">
        <v>140</v>
      </c>
      <c r="CC22" s="47"/>
      <c r="CD22" s="139" t="s">
        <v>140</v>
      </c>
    </row>
    <row r="23" spans="1:82" ht="13.5" customHeight="1">
      <c r="A23" s="47" t="s">
        <v>127</v>
      </c>
      <c r="B23" s="49" t="s">
        <v>246</v>
      </c>
      <c r="C23" s="47" t="s">
        <v>247</v>
      </c>
      <c r="D23" s="47"/>
      <c r="E23" s="47" t="s">
        <v>214</v>
      </c>
      <c r="F23" s="47" t="s">
        <v>214</v>
      </c>
      <c r="G23" s="47" t="s">
        <v>214</v>
      </c>
      <c r="H23" s="47" t="s">
        <v>214</v>
      </c>
      <c r="I23" s="47"/>
      <c r="J23" s="47" t="s">
        <v>214</v>
      </c>
      <c r="K23" s="47" t="s">
        <v>214</v>
      </c>
      <c r="L23" s="47"/>
      <c r="M23" s="47" t="s">
        <v>214</v>
      </c>
      <c r="N23" s="47"/>
      <c r="O23" s="47"/>
      <c r="P23" s="47"/>
      <c r="Q23" s="47"/>
      <c r="R23" s="47"/>
      <c r="S23" s="47"/>
      <c r="T23" s="47"/>
      <c r="U23" s="47">
        <v>2</v>
      </c>
      <c r="V23" s="49" t="s">
        <v>172</v>
      </c>
      <c r="W23" s="47" t="s">
        <v>173</v>
      </c>
      <c r="X23" s="49" t="s">
        <v>174</v>
      </c>
      <c r="Y23" s="47" t="s">
        <v>175</v>
      </c>
      <c r="Z23" s="49" t="s">
        <v>140</v>
      </c>
      <c r="AA23" s="47"/>
      <c r="AB23" s="49" t="s">
        <v>140</v>
      </c>
      <c r="AC23" s="47"/>
      <c r="AD23" s="49" t="s">
        <v>140</v>
      </c>
      <c r="AE23" s="47"/>
      <c r="AF23" s="49" t="s">
        <v>140</v>
      </c>
      <c r="AG23" s="47"/>
      <c r="AH23" s="49" t="s">
        <v>140</v>
      </c>
      <c r="AI23" s="47"/>
      <c r="AJ23" s="49" t="s">
        <v>140</v>
      </c>
      <c r="AK23" s="47"/>
      <c r="AL23" s="49" t="s">
        <v>140</v>
      </c>
      <c r="AM23" s="47"/>
      <c r="AN23" s="49" t="s">
        <v>140</v>
      </c>
      <c r="AO23" s="47"/>
      <c r="AP23" s="49" t="s">
        <v>140</v>
      </c>
      <c r="AQ23" s="47"/>
      <c r="AR23" s="49" t="s">
        <v>140</v>
      </c>
      <c r="AS23" s="47"/>
      <c r="AT23" s="49" t="s">
        <v>140</v>
      </c>
      <c r="AU23" s="47"/>
      <c r="AV23" s="49" t="s">
        <v>140</v>
      </c>
      <c r="AW23" s="47"/>
      <c r="AX23" s="49" t="s">
        <v>140</v>
      </c>
      <c r="AY23" s="47"/>
      <c r="AZ23" s="49" t="s">
        <v>140</v>
      </c>
      <c r="BA23" s="47"/>
      <c r="BB23" s="49" t="s">
        <v>140</v>
      </c>
      <c r="BC23" s="47"/>
      <c r="BD23" s="49" t="s">
        <v>140</v>
      </c>
      <c r="BE23" s="47"/>
      <c r="BF23" s="49" t="s">
        <v>140</v>
      </c>
      <c r="BG23" s="47"/>
      <c r="BH23" s="49" t="s">
        <v>140</v>
      </c>
      <c r="BI23" s="47"/>
      <c r="BJ23" s="49" t="s">
        <v>140</v>
      </c>
      <c r="BK23" s="47"/>
      <c r="BL23" s="49" t="s">
        <v>140</v>
      </c>
      <c r="BM23" s="47"/>
      <c r="BN23" s="49" t="s">
        <v>140</v>
      </c>
      <c r="BO23" s="47"/>
      <c r="BP23" s="49" t="s">
        <v>140</v>
      </c>
      <c r="BQ23" s="47"/>
      <c r="BR23" s="49" t="s">
        <v>140</v>
      </c>
      <c r="BS23" s="47"/>
      <c r="BT23" s="49" t="s">
        <v>140</v>
      </c>
      <c r="BU23" s="47"/>
      <c r="BV23" s="49" t="s">
        <v>140</v>
      </c>
      <c r="BW23" s="47"/>
      <c r="BX23" s="49" t="s">
        <v>140</v>
      </c>
      <c r="BY23" s="47"/>
      <c r="BZ23" s="49" t="s">
        <v>140</v>
      </c>
      <c r="CA23" s="47"/>
      <c r="CB23" s="49" t="s">
        <v>140</v>
      </c>
      <c r="CC23" s="47"/>
      <c r="CD23" s="139" t="s">
        <v>140</v>
      </c>
    </row>
    <row r="24" spans="1:82" ht="13.5" customHeight="1">
      <c r="A24" s="47"/>
      <c r="B24" s="49"/>
      <c r="C24" s="47"/>
      <c r="D24" s="47"/>
      <c r="E24" s="47"/>
      <c r="F24" s="47"/>
      <c r="G24" s="47"/>
      <c r="H24" s="47"/>
      <c r="I24" s="47"/>
      <c r="J24" s="47"/>
      <c r="K24" s="47"/>
      <c r="L24" s="47"/>
      <c r="M24" s="47"/>
      <c r="N24" s="47"/>
      <c r="O24" s="47"/>
      <c r="P24" s="47"/>
      <c r="Q24" s="47"/>
      <c r="R24" s="47"/>
      <c r="S24" s="47"/>
      <c r="T24" s="47"/>
      <c r="U24" s="47"/>
      <c r="V24" s="49"/>
      <c r="W24" s="47"/>
      <c r="X24" s="49"/>
      <c r="Y24" s="47"/>
      <c r="Z24" s="49"/>
      <c r="AA24" s="47"/>
      <c r="AB24" s="49"/>
      <c r="AC24" s="47"/>
      <c r="AD24" s="49"/>
      <c r="AE24" s="47"/>
      <c r="AF24" s="49"/>
      <c r="AG24" s="47"/>
      <c r="AH24" s="49"/>
      <c r="AI24" s="47"/>
      <c r="AJ24" s="49"/>
      <c r="AK24" s="47"/>
      <c r="AL24" s="49"/>
      <c r="AM24" s="47"/>
      <c r="AN24" s="49"/>
      <c r="AO24" s="47"/>
      <c r="AP24" s="49"/>
      <c r="AQ24" s="47"/>
      <c r="AR24" s="49"/>
      <c r="AS24" s="47"/>
      <c r="AT24" s="49"/>
      <c r="AU24" s="47"/>
      <c r="AV24" s="49"/>
      <c r="AW24" s="47"/>
      <c r="AX24" s="49"/>
      <c r="AY24" s="47"/>
      <c r="AZ24" s="49"/>
      <c r="BA24" s="47"/>
      <c r="BB24" s="49"/>
      <c r="BC24" s="47"/>
      <c r="BD24" s="49"/>
      <c r="BE24" s="47"/>
      <c r="BF24" s="49"/>
      <c r="BG24" s="47"/>
      <c r="BH24" s="49"/>
      <c r="BI24" s="47"/>
      <c r="BJ24" s="49"/>
      <c r="BK24" s="47"/>
      <c r="BL24" s="49"/>
      <c r="BM24" s="47"/>
      <c r="BN24" s="49"/>
      <c r="BO24" s="47"/>
      <c r="BP24" s="49"/>
      <c r="BQ24" s="47"/>
      <c r="BR24" s="49"/>
      <c r="BS24" s="47"/>
      <c r="BT24" s="49"/>
      <c r="BU24" s="47"/>
      <c r="BV24" s="49"/>
      <c r="BW24" s="47"/>
      <c r="BX24" s="49"/>
      <c r="BY24" s="47"/>
      <c r="BZ24" s="49"/>
      <c r="CA24" s="47"/>
      <c r="CB24" s="49"/>
      <c r="CC24" s="47"/>
      <c r="CD24" s="139" t="s">
        <v>140</v>
      </c>
    </row>
    <row r="25" spans="1:82" ht="13.5" customHeight="1">
      <c r="A25" s="47"/>
      <c r="B25" s="49"/>
      <c r="C25" s="47"/>
      <c r="D25" s="47"/>
      <c r="E25" s="47"/>
      <c r="F25" s="47"/>
      <c r="G25" s="47"/>
      <c r="H25" s="47"/>
      <c r="I25" s="47"/>
      <c r="J25" s="47"/>
      <c r="K25" s="47"/>
      <c r="L25" s="47"/>
      <c r="M25" s="47"/>
      <c r="N25" s="47"/>
      <c r="O25" s="47"/>
      <c r="P25" s="47"/>
      <c r="Q25" s="47"/>
      <c r="R25" s="47"/>
      <c r="S25" s="47"/>
      <c r="T25" s="47"/>
      <c r="U25" s="47"/>
      <c r="V25" s="49"/>
      <c r="W25" s="47"/>
      <c r="X25" s="49"/>
      <c r="Y25" s="47"/>
      <c r="Z25" s="49"/>
      <c r="AA25" s="47"/>
      <c r="AB25" s="49"/>
      <c r="AC25" s="47"/>
      <c r="AD25" s="49"/>
      <c r="AE25" s="47"/>
      <c r="AF25" s="49"/>
      <c r="AG25" s="47"/>
      <c r="AH25" s="49"/>
      <c r="AI25" s="47"/>
      <c r="AJ25" s="49"/>
      <c r="AK25" s="47"/>
      <c r="AL25" s="49"/>
      <c r="AM25" s="47"/>
      <c r="AN25" s="49"/>
      <c r="AO25" s="47"/>
      <c r="AP25" s="49"/>
      <c r="AQ25" s="47"/>
      <c r="AR25" s="49"/>
      <c r="AS25" s="47"/>
      <c r="AT25" s="49"/>
      <c r="AU25" s="47"/>
      <c r="AV25" s="49"/>
      <c r="AW25" s="47"/>
      <c r="AX25" s="49"/>
      <c r="AY25" s="47"/>
      <c r="AZ25" s="49"/>
      <c r="BA25" s="47"/>
      <c r="BB25" s="49"/>
      <c r="BC25" s="47"/>
      <c r="BD25" s="49"/>
      <c r="BE25" s="47"/>
      <c r="BF25" s="49"/>
      <c r="BG25" s="47"/>
      <c r="BH25" s="49"/>
      <c r="BI25" s="47"/>
      <c r="BJ25" s="49"/>
      <c r="BK25" s="47"/>
      <c r="BL25" s="49"/>
      <c r="BM25" s="47"/>
      <c r="BN25" s="49"/>
      <c r="BO25" s="47"/>
      <c r="BP25" s="49"/>
      <c r="BQ25" s="47"/>
      <c r="BR25" s="49"/>
      <c r="BS25" s="47"/>
      <c r="BT25" s="49"/>
      <c r="BU25" s="47"/>
      <c r="BV25" s="49"/>
      <c r="BW25" s="47"/>
      <c r="BX25" s="49"/>
      <c r="BY25" s="47"/>
      <c r="BZ25" s="49"/>
      <c r="CA25" s="47"/>
      <c r="CB25" s="49"/>
      <c r="CC25" s="47"/>
      <c r="CD25" s="139" t="s">
        <v>140</v>
      </c>
    </row>
    <row r="26" spans="1:82" ht="13.5" customHeight="1">
      <c r="A26" s="47"/>
      <c r="B26" s="49"/>
      <c r="C26" s="47"/>
      <c r="D26" s="47"/>
      <c r="E26" s="47"/>
      <c r="F26" s="47"/>
      <c r="G26" s="47"/>
      <c r="H26" s="47"/>
      <c r="I26" s="47"/>
      <c r="J26" s="47"/>
      <c r="K26" s="47"/>
      <c r="L26" s="47"/>
      <c r="M26" s="47"/>
      <c r="N26" s="47"/>
      <c r="O26" s="47"/>
      <c r="P26" s="47"/>
      <c r="Q26" s="47"/>
      <c r="R26" s="47"/>
      <c r="S26" s="47"/>
      <c r="T26" s="47"/>
      <c r="U26" s="47"/>
      <c r="V26" s="49"/>
      <c r="W26" s="47"/>
      <c r="X26" s="49"/>
      <c r="Y26" s="47"/>
      <c r="Z26" s="49"/>
      <c r="AA26" s="47"/>
      <c r="AB26" s="49"/>
      <c r="AC26" s="47"/>
      <c r="AD26" s="49"/>
      <c r="AE26" s="47"/>
      <c r="AF26" s="49"/>
      <c r="AG26" s="47"/>
      <c r="AH26" s="49"/>
      <c r="AI26" s="47"/>
      <c r="AJ26" s="49"/>
      <c r="AK26" s="47"/>
      <c r="AL26" s="49"/>
      <c r="AM26" s="47"/>
      <c r="AN26" s="49"/>
      <c r="AO26" s="47"/>
      <c r="AP26" s="49"/>
      <c r="AQ26" s="47"/>
      <c r="AR26" s="49"/>
      <c r="AS26" s="47"/>
      <c r="AT26" s="49"/>
      <c r="AU26" s="47"/>
      <c r="AV26" s="49"/>
      <c r="AW26" s="47"/>
      <c r="AX26" s="49"/>
      <c r="AY26" s="47"/>
      <c r="AZ26" s="49"/>
      <c r="BA26" s="47"/>
      <c r="BB26" s="49"/>
      <c r="BC26" s="47"/>
      <c r="BD26" s="49"/>
      <c r="BE26" s="47"/>
      <c r="BF26" s="49"/>
      <c r="BG26" s="47"/>
      <c r="BH26" s="49"/>
      <c r="BI26" s="47"/>
      <c r="BJ26" s="49"/>
      <c r="BK26" s="47"/>
      <c r="BL26" s="49"/>
      <c r="BM26" s="47"/>
      <c r="BN26" s="49"/>
      <c r="BO26" s="47"/>
      <c r="BP26" s="49"/>
      <c r="BQ26" s="47"/>
      <c r="BR26" s="49"/>
      <c r="BS26" s="47"/>
      <c r="BT26" s="49"/>
      <c r="BU26" s="47"/>
      <c r="BV26" s="49"/>
      <c r="BW26" s="47"/>
      <c r="BX26" s="49"/>
      <c r="BY26" s="47"/>
      <c r="BZ26" s="49"/>
      <c r="CA26" s="47"/>
      <c r="CB26" s="49"/>
      <c r="CC26" s="47"/>
      <c r="CD26" s="139" t="s">
        <v>140</v>
      </c>
    </row>
    <row r="27" spans="1:82" ht="13.5" customHeight="1">
      <c r="A27" s="47"/>
      <c r="B27" s="49"/>
      <c r="C27" s="47"/>
      <c r="D27" s="47"/>
      <c r="E27" s="47"/>
      <c r="F27" s="47"/>
      <c r="G27" s="47"/>
      <c r="H27" s="47"/>
      <c r="I27" s="47"/>
      <c r="J27" s="47"/>
      <c r="K27" s="47"/>
      <c r="L27" s="47"/>
      <c r="M27" s="47"/>
      <c r="N27" s="47"/>
      <c r="O27" s="47"/>
      <c r="P27" s="47"/>
      <c r="Q27" s="47"/>
      <c r="R27" s="47"/>
      <c r="S27" s="47"/>
      <c r="T27" s="47"/>
      <c r="U27" s="47"/>
      <c r="V27" s="49"/>
      <c r="W27" s="47"/>
      <c r="X27" s="49"/>
      <c r="Y27" s="47"/>
      <c r="Z27" s="49"/>
      <c r="AA27" s="47"/>
      <c r="AB27" s="49"/>
      <c r="AC27" s="47"/>
      <c r="AD27" s="49"/>
      <c r="AE27" s="47"/>
      <c r="AF27" s="49"/>
      <c r="AG27" s="47"/>
      <c r="AH27" s="49"/>
      <c r="AI27" s="47"/>
      <c r="AJ27" s="49"/>
      <c r="AK27" s="47"/>
      <c r="AL27" s="49"/>
      <c r="AM27" s="47"/>
      <c r="AN27" s="49"/>
      <c r="AO27" s="47"/>
      <c r="AP27" s="49"/>
      <c r="AQ27" s="47"/>
      <c r="AR27" s="49"/>
      <c r="AS27" s="47"/>
      <c r="AT27" s="49"/>
      <c r="AU27" s="47"/>
      <c r="AV27" s="49"/>
      <c r="AW27" s="47"/>
      <c r="AX27" s="49"/>
      <c r="AY27" s="47"/>
      <c r="AZ27" s="49"/>
      <c r="BA27" s="47"/>
      <c r="BB27" s="49"/>
      <c r="BC27" s="47"/>
      <c r="BD27" s="49"/>
      <c r="BE27" s="47"/>
      <c r="BF27" s="49"/>
      <c r="BG27" s="47"/>
      <c r="BH27" s="49"/>
      <c r="BI27" s="47"/>
      <c r="BJ27" s="49"/>
      <c r="BK27" s="47"/>
      <c r="BL27" s="49"/>
      <c r="BM27" s="47"/>
      <c r="BN27" s="49"/>
      <c r="BO27" s="47"/>
      <c r="BP27" s="49"/>
      <c r="BQ27" s="47"/>
      <c r="BR27" s="49"/>
      <c r="BS27" s="47"/>
      <c r="BT27" s="49"/>
      <c r="BU27" s="47"/>
      <c r="BV27" s="49"/>
      <c r="BW27" s="47"/>
      <c r="BX27" s="49"/>
      <c r="BY27" s="47"/>
      <c r="BZ27" s="49"/>
      <c r="CA27" s="47"/>
      <c r="CB27" s="49"/>
      <c r="CC27" s="47"/>
      <c r="CD27" s="139" t="s">
        <v>140</v>
      </c>
    </row>
    <row r="28" spans="1:82" ht="13.5" customHeight="1">
      <c r="A28" s="47"/>
      <c r="B28" s="49"/>
      <c r="C28" s="47"/>
      <c r="D28" s="47"/>
      <c r="E28" s="47"/>
      <c r="F28" s="47"/>
      <c r="G28" s="47"/>
      <c r="H28" s="47"/>
      <c r="I28" s="47"/>
      <c r="J28" s="47"/>
      <c r="K28" s="47"/>
      <c r="L28" s="47"/>
      <c r="M28" s="47"/>
      <c r="N28" s="47"/>
      <c r="O28" s="47"/>
      <c r="P28" s="47"/>
      <c r="Q28" s="47"/>
      <c r="R28" s="47"/>
      <c r="S28" s="47"/>
      <c r="T28" s="47"/>
      <c r="U28" s="47"/>
      <c r="V28" s="49"/>
      <c r="W28" s="47"/>
      <c r="X28" s="49"/>
      <c r="Y28" s="47"/>
      <c r="Z28" s="49"/>
      <c r="AA28" s="47"/>
      <c r="AB28" s="49"/>
      <c r="AC28" s="47"/>
      <c r="AD28" s="49"/>
      <c r="AE28" s="47"/>
      <c r="AF28" s="49"/>
      <c r="AG28" s="47"/>
      <c r="AH28" s="49"/>
      <c r="AI28" s="47"/>
      <c r="AJ28" s="49"/>
      <c r="AK28" s="47"/>
      <c r="AL28" s="49"/>
      <c r="AM28" s="47"/>
      <c r="AN28" s="49"/>
      <c r="AO28" s="47"/>
      <c r="AP28" s="49"/>
      <c r="AQ28" s="47"/>
      <c r="AR28" s="49"/>
      <c r="AS28" s="47"/>
      <c r="AT28" s="49"/>
      <c r="AU28" s="47"/>
      <c r="AV28" s="49"/>
      <c r="AW28" s="47"/>
      <c r="AX28" s="49"/>
      <c r="AY28" s="47"/>
      <c r="AZ28" s="49"/>
      <c r="BA28" s="47"/>
      <c r="BB28" s="49"/>
      <c r="BC28" s="47"/>
      <c r="BD28" s="49"/>
      <c r="BE28" s="47"/>
      <c r="BF28" s="49"/>
      <c r="BG28" s="47"/>
      <c r="BH28" s="49"/>
      <c r="BI28" s="47"/>
      <c r="BJ28" s="49"/>
      <c r="BK28" s="47"/>
      <c r="BL28" s="49"/>
      <c r="BM28" s="47"/>
      <c r="BN28" s="49"/>
      <c r="BO28" s="47"/>
      <c r="BP28" s="49"/>
      <c r="BQ28" s="47"/>
      <c r="BR28" s="49"/>
      <c r="BS28" s="47"/>
      <c r="BT28" s="49"/>
      <c r="BU28" s="47"/>
      <c r="BV28" s="49"/>
      <c r="BW28" s="47"/>
      <c r="BX28" s="49"/>
      <c r="BY28" s="47"/>
      <c r="BZ28" s="49"/>
      <c r="CA28" s="47"/>
      <c r="CB28" s="49"/>
      <c r="CC28" s="47"/>
      <c r="CD28" s="139" t="s">
        <v>140</v>
      </c>
    </row>
    <row r="29" spans="1:82" ht="13.5" customHeight="1">
      <c r="A29" s="47"/>
      <c r="B29" s="49"/>
      <c r="C29" s="47"/>
      <c r="D29" s="47"/>
      <c r="E29" s="47"/>
      <c r="F29" s="47"/>
      <c r="G29" s="47"/>
      <c r="H29" s="47"/>
      <c r="I29" s="47"/>
      <c r="J29" s="47"/>
      <c r="K29" s="47"/>
      <c r="L29" s="47"/>
      <c r="M29" s="47"/>
      <c r="N29" s="47"/>
      <c r="O29" s="47"/>
      <c r="P29" s="47"/>
      <c r="Q29" s="47"/>
      <c r="R29" s="47"/>
      <c r="S29" s="47"/>
      <c r="T29" s="47"/>
      <c r="U29" s="47"/>
      <c r="V29" s="49"/>
      <c r="W29" s="47"/>
      <c r="X29" s="49"/>
      <c r="Y29" s="47"/>
      <c r="Z29" s="49"/>
      <c r="AA29" s="47"/>
      <c r="AB29" s="49"/>
      <c r="AC29" s="47"/>
      <c r="AD29" s="49"/>
      <c r="AE29" s="47"/>
      <c r="AF29" s="49"/>
      <c r="AG29" s="47"/>
      <c r="AH29" s="49"/>
      <c r="AI29" s="47"/>
      <c r="AJ29" s="49"/>
      <c r="AK29" s="47"/>
      <c r="AL29" s="49"/>
      <c r="AM29" s="47"/>
      <c r="AN29" s="49"/>
      <c r="AO29" s="47"/>
      <c r="AP29" s="49"/>
      <c r="AQ29" s="47"/>
      <c r="AR29" s="49"/>
      <c r="AS29" s="47"/>
      <c r="AT29" s="49"/>
      <c r="AU29" s="47"/>
      <c r="AV29" s="49"/>
      <c r="AW29" s="47"/>
      <c r="AX29" s="49"/>
      <c r="AY29" s="47"/>
      <c r="AZ29" s="49"/>
      <c r="BA29" s="47"/>
      <c r="BB29" s="49"/>
      <c r="BC29" s="47"/>
      <c r="BD29" s="49"/>
      <c r="BE29" s="47"/>
      <c r="BF29" s="49"/>
      <c r="BG29" s="47"/>
      <c r="BH29" s="49"/>
      <c r="BI29" s="47"/>
      <c r="BJ29" s="49"/>
      <c r="BK29" s="47"/>
      <c r="BL29" s="49"/>
      <c r="BM29" s="47"/>
      <c r="BN29" s="49"/>
      <c r="BO29" s="47"/>
      <c r="BP29" s="49"/>
      <c r="BQ29" s="47"/>
      <c r="BR29" s="49"/>
      <c r="BS29" s="47"/>
      <c r="BT29" s="49"/>
      <c r="BU29" s="47"/>
      <c r="BV29" s="49"/>
      <c r="BW29" s="47"/>
      <c r="BX29" s="49"/>
      <c r="BY29" s="47"/>
      <c r="BZ29" s="49"/>
      <c r="CA29" s="47"/>
      <c r="CB29" s="49"/>
      <c r="CC29" s="47"/>
      <c r="CD29" s="139" t="s">
        <v>140</v>
      </c>
    </row>
    <row r="30" spans="1:82" ht="13.5" customHeight="1">
      <c r="A30" s="47"/>
      <c r="B30" s="49"/>
      <c r="C30" s="47"/>
      <c r="D30" s="47"/>
      <c r="E30" s="47"/>
      <c r="F30" s="47"/>
      <c r="G30" s="47"/>
      <c r="H30" s="47"/>
      <c r="I30" s="47"/>
      <c r="J30" s="47"/>
      <c r="K30" s="47"/>
      <c r="L30" s="47"/>
      <c r="M30" s="47"/>
      <c r="N30" s="47"/>
      <c r="O30" s="47"/>
      <c r="P30" s="47"/>
      <c r="Q30" s="47"/>
      <c r="R30" s="47"/>
      <c r="S30" s="47"/>
      <c r="T30" s="47"/>
      <c r="U30" s="47"/>
      <c r="V30" s="49"/>
      <c r="W30" s="47"/>
      <c r="X30" s="49"/>
      <c r="Y30" s="47"/>
      <c r="Z30" s="49"/>
      <c r="AA30" s="47"/>
      <c r="AB30" s="49"/>
      <c r="AC30" s="47"/>
      <c r="AD30" s="49"/>
      <c r="AE30" s="47"/>
      <c r="AF30" s="49"/>
      <c r="AG30" s="47"/>
      <c r="AH30" s="49"/>
      <c r="AI30" s="47"/>
      <c r="AJ30" s="49"/>
      <c r="AK30" s="47"/>
      <c r="AL30" s="49"/>
      <c r="AM30" s="47"/>
      <c r="AN30" s="49"/>
      <c r="AO30" s="47"/>
      <c r="AP30" s="49"/>
      <c r="AQ30" s="47"/>
      <c r="AR30" s="49"/>
      <c r="AS30" s="47"/>
      <c r="AT30" s="49"/>
      <c r="AU30" s="47"/>
      <c r="AV30" s="49"/>
      <c r="AW30" s="47"/>
      <c r="AX30" s="49"/>
      <c r="AY30" s="47"/>
      <c r="AZ30" s="49"/>
      <c r="BA30" s="47"/>
      <c r="BB30" s="49"/>
      <c r="BC30" s="47"/>
      <c r="BD30" s="49"/>
      <c r="BE30" s="47"/>
      <c r="BF30" s="49"/>
      <c r="BG30" s="47"/>
      <c r="BH30" s="49"/>
      <c r="BI30" s="47"/>
      <c r="BJ30" s="49"/>
      <c r="BK30" s="47"/>
      <c r="BL30" s="49"/>
      <c r="BM30" s="47"/>
      <c r="BN30" s="49"/>
      <c r="BO30" s="47"/>
      <c r="BP30" s="49"/>
      <c r="BQ30" s="47"/>
      <c r="BR30" s="49"/>
      <c r="BS30" s="47"/>
      <c r="BT30" s="49"/>
      <c r="BU30" s="47"/>
      <c r="BV30" s="49"/>
      <c r="BW30" s="47"/>
      <c r="BX30" s="49"/>
      <c r="BY30" s="47"/>
      <c r="BZ30" s="49"/>
      <c r="CA30" s="47"/>
      <c r="CB30" s="49"/>
      <c r="CC30" s="47"/>
      <c r="CD30" s="139" t="s">
        <v>140</v>
      </c>
    </row>
    <row r="31" spans="1:82" ht="13.5" customHeight="1">
      <c r="A31" s="47"/>
      <c r="B31" s="49"/>
      <c r="C31" s="47"/>
      <c r="D31" s="47"/>
      <c r="E31" s="47"/>
      <c r="F31" s="47"/>
      <c r="G31" s="47"/>
      <c r="H31" s="47"/>
      <c r="I31" s="47"/>
      <c r="J31" s="47"/>
      <c r="K31" s="47"/>
      <c r="L31" s="47"/>
      <c r="M31" s="47"/>
      <c r="N31" s="47"/>
      <c r="O31" s="47"/>
      <c r="P31" s="47"/>
      <c r="Q31" s="47"/>
      <c r="R31" s="47"/>
      <c r="S31" s="47"/>
      <c r="T31" s="47"/>
      <c r="U31" s="47"/>
      <c r="V31" s="49"/>
      <c r="W31" s="47"/>
      <c r="X31" s="49"/>
      <c r="Y31" s="47"/>
      <c r="Z31" s="49"/>
      <c r="AA31" s="47"/>
      <c r="AB31" s="49"/>
      <c r="AC31" s="47"/>
      <c r="AD31" s="49"/>
      <c r="AE31" s="47"/>
      <c r="AF31" s="49"/>
      <c r="AG31" s="47"/>
      <c r="AH31" s="49"/>
      <c r="AI31" s="47"/>
      <c r="AJ31" s="49"/>
      <c r="AK31" s="47"/>
      <c r="AL31" s="49"/>
      <c r="AM31" s="47"/>
      <c r="AN31" s="49"/>
      <c r="AO31" s="47"/>
      <c r="AP31" s="49"/>
      <c r="AQ31" s="47"/>
      <c r="AR31" s="49"/>
      <c r="AS31" s="47"/>
      <c r="AT31" s="49"/>
      <c r="AU31" s="47"/>
      <c r="AV31" s="49"/>
      <c r="AW31" s="47"/>
      <c r="AX31" s="49"/>
      <c r="AY31" s="47"/>
      <c r="AZ31" s="49"/>
      <c r="BA31" s="47"/>
      <c r="BB31" s="49"/>
      <c r="BC31" s="47"/>
      <c r="BD31" s="49"/>
      <c r="BE31" s="47"/>
      <c r="BF31" s="49"/>
      <c r="BG31" s="47"/>
      <c r="BH31" s="49"/>
      <c r="BI31" s="47"/>
      <c r="BJ31" s="49"/>
      <c r="BK31" s="47"/>
      <c r="BL31" s="49"/>
      <c r="BM31" s="47"/>
      <c r="BN31" s="49"/>
      <c r="BO31" s="47"/>
      <c r="BP31" s="49"/>
      <c r="BQ31" s="47"/>
      <c r="BR31" s="49"/>
      <c r="BS31" s="47"/>
      <c r="BT31" s="49"/>
      <c r="BU31" s="47"/>
      <c r="BV31" s="49"/>
      <c r="BW31" s="47"/>
      <c r="BX31" s="49"/>
      <c r="BY31" s="47"/>
      <c r="BZ31" s="49"/>
      <c r="CA31" s="47"/>
      <c r="CB31" s="49"/>
      <c r="CC31" s="47"/>
      <c r="CD31" s="139" t="s">
        <v>140</v>
      </c>
    </row>
    <row r="32" spans="1:82" ht="13.5" customHeight="1">
      <c r="A32" s="47"/>
      <c r="B32" s="49"/>
      <c r="C32" s="47"/>
      <c r="D32" s="47"/>
      <c r="E32" s="47"/>
      <c r="F32" s="47"/>
      <c r="G32" s="47"/>
      <c r="H32" s="47"/>
      <c r="I32" s="47"/>
      <c r="J32" s="47"/>
      <c r="K32" s="47"/>
      <c r="L32" s="47"/>
      <c r="M32" s="47"/>
      <c r="N32" s="47"/>
      <c r="O32" s="47"/>
      <c r="P32" s="47"/>
      <c r="Q32" s="47"/>
      <c r="R32" s="47"/>
      <c r="S32" s="47"/>
      <c r="T32" s="47"/>
      <c r="U32" s="47"/>
      <c r="V32" s="49"/>
      <c r="W32" s="47"/>
      <c r="X32" s="49"/>
      <c r="Y32" s="47"/>
      <c r="Z32" s="49"/>
      <c r="AA32" s="47"/>
      <c r="AB32" s="49"/>
      <c r="AC32" s="47"/>
      <c r="AD32" s="49"/>
      <c r="AE32" s="47"/>
      <c r="AF32" s="49"/>
      <c r="AG32" s="47"/>
      <c r="AH32" s="49"/>
      <c r="AI32" s="47"/>
      <c r="AJ32" s="49"/>
      <c r="AK32" s="47"/>
      <c r="AL32" s="49"/>
      <c r="AM32" s="47"/>
      <c r="AN32" s="49"/>
      <c r="AO32" s="47"/>
      <c r="AP32" s="49"/>
      <c r="AQ32" s="47"/>
      <c r="AR32" s="49"/>
      <c r="AS32" s="47"/>
      <c r="AT32" s="49"/>
      <c r="AU32" s="47"/>
      <c r="AV32" s="49"/>
      <c r="AW32" s="47"/>
      <c r="AX32" s="49"/>
      <c r="AY32" s="47"/>
      <c r="AZ32" s="49"/>
      <c r="BA32" s="47"/>
      <c r="BB32" s="49"/>
      <c r="BC32" s="47"/>
      <c r="BD32" s="49"/>
      <c r="BE32" s="47"/>
      <c r="BF32" s="49"/>
      <c r="BG32" s="47"/>
      <c r="BH32" s="49"/>
      <c r="BI32" s="47"/>
      <c r="BJ32" s="49"/>
      <c r="BK32" s="47"/>
      <c r="BL32" s="49"/>
      <c r="BM32" s="47"/>
      <c r="BN32" s="49"/>
      <c r="BO32" s="47"/>
      <c r="BP32" s="49"/>
      <c r="BQ32" s="47"/>
      <c r="BR32" s="49"/>
      <c r="BS32" s="47"/>
      <c r="BT32" s="49"/>
      <c r="BU32" s="47"/>
      <c r="BV32" s="49"/>
      <c r="BW32" s="47"/>
      <c r="BX32" s="49"/>
      <c r="BY32" s="47"/>
      <c r="BZ32" s="49"/>
      <c r="CA32" s="47"/>
      <c r="CB32" s="49"/>
      <c r="CC32" s="47"/>
      <c r="CD32" s="139" t="s">
        <v>140</v>
      </c>
    </row>
    <row r="33" spans="1:82" ht="13.5" customHeight="1">
      <c r="A33" s="47"/>
      <c r="B33" s="49"/>
      <c r="C33" s="47"/>
      <c r="D33" s="47"/>
      <c r="E33" s="47"/>
      <c r="F33" s="47"/>
      <c r="G33" s="47"/>
      <c r="H33" s="47"/>
      <c r="I33" s="47"/>
      <c r="J33" s="47"/>
      <c r="K33" s="47"/>
      <c r="L33" s="47"/>
      <c r="M33" s="47"/>
      <c r="N33" s="47"/>
      <c r="O33" s="47"/>
      <c r="P33" s="47"/>
      <c r="Q33" s="47"/>
      <c r="R33" s="47"/>
      <c r="S33" s="47"/>
      <c r="T33" s="47"/>
      <c r="U33" s="47"/>
      <c r="V33" s="49"/>
      <c r="W33" s="47"/>
      <c r="X33" s="49"/>
      <c r="Y33" s="47"/>
      <c r="Z33" s="49"/>
      <c r="AA33" s="47"/>
      <c r="AB33" s="49"/>
      <c r="AC33" s="47"/>
      <c r="AD33" s="49"/>
      <c r="AE33" s="47"/>
      <c r="AF33" s="49"/>
      <c r="AG33" s="47"/>
      <c r="AH33" s="49"/>
      <c r="AI33" s="47"/>
      <c r="AJ33" s="49"/>
      <c r="AK33" s="47"/>
      <c r="AL33" s="49"/>
      <c r="AM33" s="47"/>
      <c r="AN33" s="49"/>
      <c r="AO33" s="47"/>
      <c r="AP33" s="49"/>
      <c r="AQ33" s="47"/>
      <c r="AR33" s="49"/>
      <c r="AS33" s="47"/>
      <c r="AT33" s="49"/>
      <c r="AU33" s="47"/>
      <c r="AV33" s="49"/>
      <c r="AW33" s="47"/>
      <c r="AX33" s="49"/>
      <c r="AY33" s="47"/>
      <c r="AZ33" s="49"/>
      <c r="BA33" s="47"/>
      <c r="BB33" s="49"/>
      <c r="BC33" s="47"/>
      <c r="BD33" s="49"/>
      <c r="BE33" s="47"/>
      <c r="BF33" s="49"/>
      <c r="BG33" s="47"/>
      <c r="BH33" s="49"/>
      <c r="BI33" s="47"/>
      <c r="BJ33" s="49"/>
      <c r="BK33" s="47"/>
      <c r="BL33" s="49"/>
      <c r="BM33" s="47"/>
      <c r="BN33" s="49"/>
      <c r="BO33" s="47"/>
      <c r="BP33" s="49"/>
      <c r="BQ33" s="47"/>
      <c r="BR33" s="49"/>
      <c r="BS33" s="47"/>
      <c r="BT33" s="49"/>
      <c r="BU33" s="47"/>
      <c r="BV33" s="49"/>
      <c r="BW33" s="47"/>
      <c r="BX33" s="49"/>
      <c r="BY33" s="47"/>
      <c r="BZ33" s="49"/>
      <c r="CA33" s="47"/>
      <c r="CB33" s="49"/>
      <c r="CC33" s="47"/>
      <c r="CD33" s="139" t="s">
        <v>140</v>
      </c>
    </row>
    <row r="34" spans="1:82" ht="13.5" customHeight="1">
      <c r="A34" s="47"/>
      <c r="B34" s="49"/>
      <c r="C34" s="47"/>
      <c r="D34" s="47"/>
      <c r="E34" s="47"/>
      <c r="F34" s="47"/>
      <c r="G34" s="47"/>
      <c r="H34" s="47"/>
      <c r="I34" s="47"/>
      <c r="J34" s="47"/>
      <c r="K34" s="47"/>
      <c r="L34" s="47"/>
      <c r="M34" s="47"/>
      <c r="N34" s="47"/>
      <c r="O34" s="47"/>
      <c r="P34" s="47"/>
      <c r="Q34" s="47"/>
      <c r="R34" s="47"/>
      <c r="S34" s="47"/>
      <c r="T34" s="47"/>
      <c r="U34" s="47"/>
      <c r="V34" s="49"/>
      <c r="W34" s="47"/>
      <c r="X34" s="49"/>
      <c r="Y34" s="47"/>
      <c r="Z34" s="49"/>
      <c r="AA34" s="47"/>
      <c r="AB34" s="49"/>
      <c r="AC34" s="47"/>
      <c r="AD34" s="49"/>
      <c r="AE34" s="47"/>
      <c r="AF34" s="49"/>
      <c r="AG34" s="47"/>
      <c r="AH34" s="49"/>
      <c r="AI34" s="47"/>
      <c r="AJ34" s="49"/>
      <c r="AK34" s="47"/>
      <c r="AL34" s="49"/>
      <c r="AM34" s="47"/>
      <c r="AN34" s="49"/>
      <c r="AO34" s="47"/>
      <c r="AP34" s="49"/>
      <c r="AQ34" s="47"/>
      <c r="AR34" s="49"/>
      <c r="AS34" s="47"/>
      <c r="AT34" s="49"/>
      <c r="AU34" s="47"/>
      <c r="AV34" s="49"/>
      <c r="AW34" s="47"/>
      <c r="AX34" s="49"/>
      <c r="AY34" s="47"/>
      <c r="AZ34" s="49"/>
      <c r="BA34" s="47"/>
      <c r="BB34" s="49"/>
      <c r="BC34" s="47"/>
      <c r="BD34" s="49"/>
      <c r="BE34" s="47"/>
      <c r="BF34" s="49"/>
      <c r="BG34" s="47"/>
      <c r="BH34" s="49"/>
      <c r="BI34" s="47"/>
      <c r="BJ34" s="49"/>
      <c r="BK34" s="47"/>
      <c r="BL34" s="49"/>
      <c r="BM34" s="47"/>
      <c r="BN34" s="49"/>
      <c r="BO34" s="47"/>
      <c r="BP34" s="49"/>
      <c r="BQ34" s="47"/>
      <c r="BR34" s="49"/>
      <c r="BS34" s="47"/>
      <c r="BT34" s="49"/>
      <c r="BU34" s="47"/>
      <c r="BV34" s="49"/>
      <c r="BW34" s="47"/>
      <c r="BX34" s="49"/>
      <c r="BY34" s="47"/>
      <c r="BZ34" s="49"/>
      <c r="CA34" s="47"/>
      <c r="CB34" s="49"/>
      <c r="CC34" s="47"/>
      <c r="CD34" s="139" t="s">
        <v>140</v>
      </c>
    </row>
    <row r="35" spans="1:82" ht="13.5" customHeight="1">
      <c r="A35" s="47"/>
      <c r="B35" s="49"/>
      <c r="C35" s="47"/>
      <c r="D35" s="47"/>
      <c r="E35" s="47"/>
      <c r="F35" s="47"/>
      <c r="G35" s="47"/>
      <c r="H35" s="47"/>
      <c r="I35" s="47"/>
      <c r="J35" s="47"/>
      <c r="K35" s="47"/>
      <c r="L35" s="47"/>
      <c r="M35" s="47"/>
      <c r="N35" s="47"/>
      <c r="O35" s="47"/>
      <c r="P35" s="47"/>
      <c r="Q35" s="47"/>
      <c r="R35" s="47"/>
      <c r="S35" s="47"/>
      <c r="T35" s="47"/>
      <c r="U35" s="47"/>
      <c r="V35" s="49"/>
      <c r="W35" s="47"/>
      <c r="X35" s="49"/>
      <c r="Y35" s="47"/>
      <c r="Z35" s="49"/>
      <c r="AA35" s="47"/>
      <c r="AB35" s="49"/>
      <c r="AC35" s="47"/>
      <c r="AD35" s="49"/>
      <c r="AE35" s="47"/>
      <c r="AF35" s="49"/>
      <c r="AG35" s="47"/>
      <c r="AH35" s="49"/>
      <c r="AI35" s="47"/>
      <c r="AJ35" s="49"/>
      <c r="AK35" s="47"/>
      <c r="AL35" s="49"/>
      <c r="AM35" s="47"/>
      <c r="AN35" s="49"/>
      <c r="AO35" s="47"/>
      <c r="AP35" s="49"/>
      <c r="AQ35" s="47"/>
      <c r="AR35" s="49"/>
      <c r="AS35" s="47"/>
      <c r="AT35" s="49"/>
      <c r="AU35" s="47"/>
      <c r="AV35" s="49"/>
      <c r="AW35" s="47"/>
      <c r="AX35" s="49"/>
      <c r="AY35" s="47"/>
      <c r="AZ35" s="49"/>
      <c r="BA35" s="47"/>
      <c r="BB35" s="49"/>
      <c r="BC35" s="47"/>
      <c r="BD35" s="49"/>
      <c r="BE35" s="47"/>
      <c r="BF35" s="49"/>
      <c r="BG35" s="47"/>
      <c r="BH35" s="49"/>
      <c r="BI35" s="47"/>
      <c r="BJ35" s="49"/>
      <c r="BK35" s="47"/>
      <c r="BL35" s="49"/>
      <c r="BM35" s="47"/>
      <c r="BN35" s="49"/>
      <c r="BO35" s="47"/>
      <c r="BP35" s="49"/>
      <c r="BQ35" s="47"/>
      <c r="BR35" s="49"/>
      <c r="BS35" s="47"/>
      <c r="BT35" s="49"/>
      <c r="BU35" s="47"/>
      <c r="BV35" s="49"/>
      <c r="BW35" s="47"/>
      <c r="BX35" s="49"/>
      <c r="BY35" s="47"/>
      <c r="BZ35" s="49"/>
      <c r="CA35" s="47"/>
      <c r="CB35" s="49"/>
      <c r="CC35" s="47"/>
      <c r="CD35" s="139" t="s">
        <v>140</v>
      </c>
    </row>
    <row r="36" spans="1:82" ht="13.5" customHeight="1">
      <c r="A36" s="47"/>
      <c r="B36" s="49"/>
      <c r="C36" s="47"/>
      <c r="D36" s="47"/>
      <c r="E36" s="47"/>
      <c r="F36" s="47"/>
      <c r="G36" s="47"/>
      <c r="H36" s="47"/>
      <c r="I36" s="47"/>
      <c r="J36" s="47"/>
      <c r="K36" s="47"/>
      <c r="L36" s="47"/>
      <c r="M36" s="47"/>
      <c r="N36" s="47"/>
      <c r="O36" s="47"/>
      <c r="P36" s="47"/>
      <c r="Q36" s="47"/>
      <c r="R36" s="47"/>
      <c r="S36" s="47"/>
      <c r="T36" s="47"/>
      <c r="U36" s="47"/>
      <c r="V36" s="49"/>
      <c r="W36" s="47"/>
      <c r="X36" s="49"/>
      <c r="Y36" s="47"/>
      <c r="Z36" s="49"/>
      <c r="AA36" s="47"/>
      <c r="AB36" s="49"/>
      <c r="AC36" s="47"/>
      <c r="AD36" s="49"/>
      <c r="AE36" s="47"/>
      <c r="AF36" s="49"/>
      <c r="AG36" s="47"/>
      <c r="AH36" s="49"/>
      <c r="AI36" s="47"/>
      <c r="AJ36" s="49"/>
      <c r="AK36" s="47"/>
      <c r="AL36" s="49"/>
      <c r="AM36" s="47"/>
      <c r="AN36" s="49"/>
      <c r="AO36" s="47"/>
      <c r="AP36" s="49"/>
      <c r="AQ36" s="47"/>
      <c r="AR36" s="49"/>
      <c r="AS36" s="47"/>
      <c r="AT36" s="49"/>
      <c r="AU36" s="47"/>
      <c r="AV36" s="49"/>
      <c r="AW36" s="47"/>
      <c r="AX36" s="49"/>
      <c r="AY36" s="47"/>
      <c r="AZ36" s="49"/>
      <c r="BA36" s="47"/>
      <c r="BB36" s="49"/>
      <c r="BC36" s="47"/>
      <c r="BD36" s="49"/>
      <c r="BE36" s="47"/>
      <c r="BF36" s="49"/>
      <c r="BG36" s="47"/>
      <c r="BH36" s="49"/>
      <c r="BI36" s="47"/>
      <c r="BJ36" s="49"/>
      <c r="BK36" s="47"/>
      <c r="BL36" s="49"/>
      <c r="BM36" s="47"/>
      <c r="BN36" s="49"/>
      <c r="BO36" s="47"/>
      <c r="BP36" s="49"/>
      <c r="BQ36" s="47"/>
      <c r="BR36" s="49"/>
      <c r="BS36" s="47"/>
      <c r="BT36" s="49"/>
      <c r="BU36" s="47"/>
      <c r="BV36" s="49"/>
      <c r="BW36" s="47"/>
      <c r="BX36" s="49"/>
      <c r="BY36" s="47"/>
      <c r="BZ36" s="49"/>
      <c r="CA36" s="47"/>
      <c r="CB36" s="49"/>
      <c r="CC36" s="47"/>
      <c r="CD36" s="139" t="s">
        <v>140</v>
      </c>
    </row>
    <row r="37" spans="1:82" ht="13.5" customHeight="1">
      <c r="A37" s="47"/>
      <c r="B37" s="49"/>
      <c r="C37" s="47"/>
      <c r="D37" s="47"/>
      <c r="E37" s="47"/>
      <c r="F37" s="47"/>
      <c r="G37" s="47"/>
      <c r="H37" s="47"/>
      <c r="I37" s="47"/>
      <c r="J37" s="47"/>
      <c r="K37" s="47"/>
      <c r="L37" s="47"/>
      <c r="M37" s="47"/>
      <c r="N37" s="47"/>
      <c r="O37" s="47"/>
      <c r="P37" s="47"/>
      <c r="Q37" s="47"/>
      <c r="R37" s="47"/>
      <c r="S37" s="47"/>
      <c r="T37" s="47"/>
      <c r="U37" s="47"/>
      <c r="V37" s="49"/>
      <c r="W37" s="47"/>
      <c r="X37" s="49"/>
      <c r="Y37" s="47"/>
      <c r="Z37" s="49"/>
      <c r="AA37" s="47"/>
      <c r="AB37" s="49"/>
      <c r="AC37" s="47"/>
      <c r="AD37" s="49"/>
      <c r="AE37" s="47"/>
      <c r="AF37" s="49"/>
      <c r="AG37" s="47"/>
      <c r="AH37" s="49"/>
      <c r="AI37" s="47"/>
      <c r="AJ37" s="49"/>
      <c r="AK37" s="47"/>
      <c r="AL37" s="49"/>
      <c r="AM37" s="47"/>
      <c r="AN37" s="49"/>
      <c r="AO37" s="47"/>
      <c r="AP37" s="49"/>
      <c r="AQ37" s="47"/>
      <c r="AR37" s="49"/>
      <c r="AS37" s="47"/>
      <c r="AT37" s="49"/>
      <c r="AU37" s="47"/>
      <c r="AV37" s="49"/>
      <c r="AW37" s="47"/>
      <c r="AX37" s="49"/>
      <c r="AY37" s="47"/>
      <c r="AZ37" s="49"/>
      <c r="BA37" s="47"/>
      <c r="BB37" s="49"/>
      <c r="BC37" s="47"/>
      <c r="BD37" s="49"/>
      <c r="BE37" s="47"/>
      <c r="BF37" s="49"/>
      <c r="BG37" s="47"/>
      <c r="BH37" s="49"/>
      <c r="BI37" s="47"/>
      <c r="BJ37" s="49"/>
      <c r="BK37" s="47"/>
      <c r="BL37" s="49"/>
      <c r="BM37" s="47"/>
      <c r="BN37" s="49"/>
      <c r="BO37" s="47"/>
      <c r="BP37" s="49"/>
      <c r="BQ37" s="47"/>
      <c r="BR37" s="49"/>
      <c r="BS37" s="47"/>
      <c r="BT37" s="49"/>
      <c r="BU37" s="47"/>
      <c r="BV37" s="49"/>
      <c r="BW37" s="47"/>
      <c r="BX37" s="49"/>
      <c r="BY37" s="47"/>
      <c r="BZ37" s="49"/>
      <c r="CA37" s="47"/>
      <c r="CB37" s="49"/>
      <c r="CC37" s="47"/>
      <c r="CD37" s="139" t="s">
        <v>140</v>
      </c>
    </row>
    <row r="38" spans="1:82" ht="13.5" customHeight="1">
      <c r="A38" s="47"/>
      <c r="B38" s="49"/>
      <c r="C38" s="47"/>
      <c r="D38" s="47"/>
      <c r="E38" s="47"/>
      <c r="F38" s="47"/>
      <c r="G38" s="47"/>
      <c r="H38" s="47"/>
      <c r="I38" s="47"/>
      <c r="J38" s="47"/>
      <c r="K38" s="47"/>
      <c r="L38" s="47"/>
      <c r="M38" s="47"/>
      <c r="N38" s="47"/>
      <c r="O38" s="47"/>
      <c r="P38" s="47"/>
      <c r="Q38" s="47"/>
      <c r="R38" s="47"/>
      <c r="S38" s="47"/>
      <c r="T38" s="47"/>
      <c r="U38" s="47"/>
      <c r="V38" s="49"/>
      <c r="W38" s="47"/>
      <c r="X38" s="49"/>
      <c r="Y38" s="47"/>
      <c r="Z38" s="49"/>
      <c r="AA38" s="47"/>
      <c r="AB38" s="49"/>
      <c r="AC38" s="47"/>
      <c r="AD38" s="49"/>
      <c r="AE38" s="47"/>
      <c r="AF38" s="49"/>
      <c r="AG38" s="47"/>
      <c r="AH38" s="49"/>
      <c r="AI38" s="47"/>
      <c r="AJ38" s="49"/>
      <c r="AK38" s="47"/>
      <c r="AL38" s="49"/>
      <c r="AM38" s="47"/>
      <c r="AN38" s="49"/>
      <c r="AO38" s="47"/>
      <c r="AP38" s="49"/>
      <c r="AQ38" s="47"/>
      <c r="AR38" s="49"/>
      <c r="AS38" s="47"/>
      <c r="AT38" s="49"/>
      <c r="AU38" s="47"/>
      <c r="AV38" s="49"/>
      <c r="AW38" s="47"/>
      <c r="AX38" s="49"/>
      <c r="AY38" s="47"/>
      <c r="AZ38" s="49"/>
      <c r="BA38" s="47"/>
      <c r="BB38" s="49"/>
      <c r="BC38" s="47"/>
      <c r="BD38" s="49"/>
      <c r="BE38" s="47"/>
      <c r="BF38" s="49"/>
      <c r="BG38" s="47"/>
      <c r="BH38" s="49"/>
      <c r="BI38" s="47"/>
      <c r="BJ38" s="49"/>
      <c r="BK38" s="47"/>
      <c r="BL38" s="49"/>
      <c r="BM38" s="47"/>
      <c r="BN38" s="49"/>
      <c r="BO38" s="47"/>
      <c r="BP38" s="49"/>
      <c r="BQ38" s="47"/>
      <c r="BR38" s="49"/>
      <c r="BS38" s="47"/>
      <c r="BT38" s="49"/>
      <c r="BU38" s="47"/>
      <c r="BV38" s="49"/>
      <c r="BW38" s="47"/>
      <c r="BX38" s="49"/>
      <c r="BY38" s="47"/>
      <c r="BZ38" s="49"/>
      <c r="CA38" s="47"/>
      <c r="CB38" s="49"/>
      <c r="CC38" s="47"/>
      <c r="CD38" s="139" t="s">
        <v>140</v>
      </c>
    </row>
    <row r="39" spans="1:82" ht="13.5" customHeight="1">
      <c r="A39" s="47"/>
      <c r="B39" s="49"/>
      <c r="C39" s="47"/>
      <c r="D39" s="47"/>
      <c r="E39" s="47"/>
      <c r="F39" s="47"/>
      <c r="G39" s="47"/>
      <c r="H39" s="47"/>
      <c r="I39" s="47"/>
      <c r="J39" s="47"/>
      <c r="K39" s="47"/>
      <c r="L39" s="47"/>
      <c r="M39" s="47"/>
      <c r="N39" s="47"/>
      <c r="O39" s="47"/>
      <c r="P39" s="47"/>
      <c r="Q39" s="47"/>
      <c r="R39" s="47"/>
      <c r="S39" s="47"/>
      <c r="T39" s="47"/>
      <c r="U39" s="47"/>
      <c r="V39" s="49"/>
      <c r="W39" s="47"/>
      <c r="X39" s="49"/>
      <c r="Y39" s="47"/>
      <c r="Z39" s="49"/>
      <c r="AA39" s="47"/>
      <c r="AB39" s="49"/>
      <c r="AC39" s="47"/>
      <c r="AD39" s="49"/>
      <c r="AE39" s="47"/>
      <c r="AF39" s="49"/>
      <c r="AG39" s="47"/>
      <c r="AH39" s="49"/>
      <c r="AI39" s="47"/>
      <c r="AJ39" s="49"/>
      <c r="AK39" s="47"/>
      <c r="AL39" s="49"/>
      <c r="AM39" s="47"/>
      <c r="AN39" s="49"/>
      <c r="AO39" s="47"/>
      <c r="AP39" s="49"/>
      <c r="AQ39" s="47"/>
      <c r="AR39" s="49"/>
      <c r="AS39" s="47"/>
      <c r="AT39" s="49"/>
      <c r="AU39" s="47"/>
      <c r="AV39" s="49"/>
      <c r="AW39" s="47"/>
      <c r="AX39" s="49"/>
      <c r="AY39" s="47"/>
      <c r="AZ39" s="49"/>
      <c r="BA39" s="47"/>
      <c r="BB39" s="49"/>
      <c r="BC39" s="47"/>
      <c r="BD39" s="49"/>
      <c r="BE39" s="47"/>
      <c r="BF39" s="49"/>
      <c r="BG39" s="47"/>
      <c r="BH39" s="49"/>
      <c r="BI39" s="47"/>
      <c r="BJ39" s="49"/>
      <c r="BK39" s="47"/>
      <c r="BL39" s="49"/>
      <c r="BM39" s="47"/>
      <c r="BN39" s="49"/>
      <c r="BO39" s="47"/>
      <c r="BP39" s="49"/>
      <c r="BQ39" s="47"/>
      <c r="BR39" s="49"/>
      <c r="BS39" s="47"/>
      <c r="BT39" s="49"/>
      <c r="BU39" s="47"/>
      <c r="BV39" s="49"/>
      <c r="BW39" s="47"/>
      <c r="BX39" s="49"/>
      <c r="BY39" s="47"/>
      <c r="BZ39" s="49"/>
      <c r="CA39" s="47"/>
      <c r="CB39" s="49"/>
      <c r="CC39" s="47"/>
      <c r="CD39" s="139" t="s">
        <v>140</v>
      </c>
    </row>
    <row r="40" spans="1:82" ht="13.5" customHeight="1">
      <c r="A40" s="47"/>
      <c r="B40" s="49"/>
      <c r="C40" s="47"/>
      <c r="D40" s="47"/>
      <c r="E40" s="47"/>
      <c r="F40" s="47"/>
      <c r="G40" s="47"/>
      <c r="H40" s="47"/>
      <c r="I40" s="47"/>
      <c r="J40" s="47"/>
      <c r="K40" s="47"/>
      <c r="L40" s="47"/>
      <c r="M40" s="47"/>
      <c r="N40" s="47"/>
      <c r="O40" s="47"/>
      <c r="P40" s="47"/>
      <c r="Q40" s="47"/>
      <c r="R40" s="47"/>
      <c r="S40" s="47"/>
      <c r="T40" s="47"/>
      <c r="U40" s="47"/>
      <c r="V40" s="49"/>
      <c r="W40" s="47"/>
      <c r="X40" s="49"/>
      <c r="Y40" s="47"/>
      <c r="Z40" s="49"/>
      <c r="AA40" s="47"/>
      <c r="AB40" s="49"/>
      <c r="AC40" s="47"/>
      <c r="AD40" s="49"/>
      <c r="AE40" s="47"/>
      <c r="AF40" s="49"/>
      <c r="AG40" s="47"/>
      <c r="AH40" s="49"/>
      <c r="AI40" s="47"/>
      <c r="AJ40" s="49"/>
      <c r="AK40" s="47"/>
      <c r="AL40" s="49"/>
      <c r="AM40" s="47"/>
      <c r="AN40" s="49"/>
      <c r="AO40" s="47"/>
      <c r="AP40" s="49"/>
      <c r="AQ40" s="47"/>
      <c r="AR40" s="49"/>
      <c r="AS40" s="47"/>
      <c r="AT40" s="49"/>
      <c r="AU40" s="47"/>
      <c r="AV40" s="49"/>
      <c r="AW40" s="47"/>
      <c r="AX40" s="49"/>
      <c r="AY40" s="47"/>
      <c r="AZ40" s="49"/>
      <c r="BA40" s="47"/>
      <c r="BB40" s="49"/>
      <c r="BC40" s="47"/>
      <c r="BD40" s="49"/>
      <c r="BE40" s="47"/>
      <c r="BF40" s="49"/>
      <c r="BG40" s="47"/>
      <c r="BH40" s="49"/>
      <c r="BI40" s="47"/>
      <c r="BJ40" s="49"/>
      <c r="BK40" s="47"/>
      <c r="BL40" s="49"/>
      <c r="BM40" s="47"/>
      <c r="BN40" s="49"/>
      <c r="BO40" s="47"/>
      <c r="BP40" s="49"/>
      <c r="BQ40" s="47"/>
      <c r="BR40" s="49"/>
      <c r="BS40" s="47"/>
      <c r="BT40" s="49"/>
      <c r="BU40" s="47"/>
      <c r="BV40" s="49"/>
      <c r="BW40" s="47"/>
      <c r="BX40" s="49"/>
      <c r="BY40" s="47"/>
      <c r="BZ40" s="49"/>
      <c r="CA40" s="47"/>
      <c r="CB40" s="49"/>
      <c r="CC40" s="47"/>
      <c r="CD40" s="139" t="s">
        <v>140</v>
      </c>
    </row>
    <row r="41" spans="1:82" ht="13.5" customHeight="1">
      <c r="A41" s="47"/>
      <c r="B41" s="49"/>
      <c r="C41" s="47"/>
      <c r="D41" s="47"/>
      <c r="E41" s="47"/>
      <c r="F41" s="47"/>
      <c r="G41" s="47"/>
      <c r="H41" s="47"/>
      <c r="I41" s="47"/>
      <c r="J41" s="47"/>
      <c r="K41" s="47"/>
      <c r="L41" s="47"/>
      <c r="M41" s="47"/>
      <c r="N41" s="47"/>
      <c r="O41" s="47"/>
      <c r="P41" s="47"/>
      <c r="Q41" s="47"/>
      <c r="R41" s="47"/>
      <c r="S41" s="47"/>
      <c r="T41" s="47"/>
      <c r="U41" s="47"/>
      <c r="V41" s="49"/>
      <c r="W41" s="47"/>
      <c r="X41" s="49"/>
      <c r="Y41" s="47"/>
      <c r="Z41" s="49"/>
      <c r="AA41" s="47"/>
      <c r="AB41" s="49"/>
      <c r="AC41" s="47"/>
      <c r="AD41" s="49"/>
      <c r="AE41" s="47"/>
      <c r="AF41" s="49"/>
      <c r="AG41" s="47"/>
      <c r="AH41" s="49"/>
      <c r="AI41" s="47"/>
      <c r="AJ41" s="49"/>
      <c r="AK41" s="47"/>
      <c r="AL41" s="49"/>
      <c r="AM41" s="47"/>
      <c r="AN41" s="49"/>
      <c r="AO41" s="47"/>
      <c r="AP41" s="49"/>
      <c r="AQ41" s="47"/>
      <c r="AR41" s="49"/>
      <c r="AS41" s="47"/>
      <c r="AT41" s="49"/>
      <c r="AU41" s="47"/>
      <c r="AV41" s="49"/>
      <c r="AW41" s="47"/>
      <c r="AX41" s="49"/>
      <c r="AY41" s="47"/>
      <c r="AZ41" s="49"/>
      <c r="BA41" s="47"/>
      <c r="BB41" s="49"/>
      <c r="BC41" s="47"/>
      <c r="BD41" s="49"/>
      <c r="BE41" s="47"/>
      <c r="BF41" s="49"/>
      <c r="BG41" s="47"/>
      <c r="BH41" s="49"/>
      <c r="BI41" s="47"/>
      <c r="BJ41" s="49"/>
      <c r="BK41" s="47"/>
      <c r="BL41" s="49"/>
      <c r="BM41" s="47"/>
      <c r="BN41" s="49"/>
      <c r="BO41" s="47"/>
      <c r="BP41" s="49"/>
      <c r="BQ41" s="47"/>
      <c r="BR41" s="49"/>
      <c r="BS41" s="47"/>
      <c r="BT41" s="49"/>
      <c r="BU41" s="47"/>
      <c r="BV41" s="49"/>
      <c r="BW41" s="47"/>
      <c r="BX41" s="49"/>
      <c r="BY41" s="47"/>
      <c r="BZ41" s="49"/>
      <c r="CA41" s="47"/>
      <c r="CB41" s="49"/>
      <c r="CC41" s="47"/>
    </row>
    <row r="42" spans="1:82" ht="13.5" customHeight="1">
      <c r="A42" s="47"/>
      <c r="B42" s="49"/>
      <c r="C42" s="47"/>
      <c r="D42" s="47"/>
      <c r="E42" s="47"/>
      <c r="F42" s="47"/>
      <c r="G42" s="47"/>
      <c r="H42" s="47"/>
      <c r="I42" s="47"/>
      <c r="J42" s="47"/>
      <c r="K42" s="47"/>
      <c r="L42" s="47"/>
      <c r="M42" s="47"/>
      <c r="N42" s="47"/>
      <c r="O42" s="47"/>
      <c r="P42" s="47"/>
      <c r="Q42" s="47"/>
      <c r="R42" s="47"/>
      <c r="S42" s="47"/>
      <c r="T42" s="47"/>
      <c r="U42" s="47"/>
      <c r="V42" s="49"/>
      <c r="W42" s="47"/>
      <c r="X42" s="49"/>
      <c r="Y42" s="47"/>
      <c r="Z42" s="49"/>
      <c r="AA42" s="47"/>
      <c r="AB42" s="49"/>
      <c r="AC42" s="47"/>
      <c r="AD42" s="49"/>
      <c r="AE42" s="47"/>
      <c r="AF42" s="49"/>
      <c r="AG42" s="47"/>
      <c r="AH42" s="49"/>
      <c r="AI42" s="47"/>
      <c r="AJ42" s="49"/>
      <c r="AK42" s="47"/>
      <c r="AL42" s="49"/>
      <c r="AM42" s="47"/>
      <c r="AN42" s="49"/>
      <c r="AO42" s="47"/>
      <c r="AP42" s="49"/>
      <c r="AQ42" s="47"/>
      <c r="AR42" s="49"/>
      <c r="AS42" s="47"/>
      <c r="AT42" s="49"/>
      <c r="AU42" s="47"/>
      <c r="AV42" s="49"/>
      <c r="AW42" s="47"/>
      <c r="AX42" s="49"/>
      <c r="AY42" s="47"/>
      <c r="AZ42" s="49"/>
      <c r="BA42" s="47"/>
      <c r="BB42" s="49"/>
      <c r="BC42" s="47"/>
      <c r="BD42" s="49"/>
      <c r="BE42" s="47"/>
      <c r="BF42" s="49"/>
      <c r="BG42" s="47"/>
      <c r="BH42" s="49"/>
      <c r="BI42" s="47"/>
      <c r="BJ42" s="49"/>
      <c r="BK42" s="47"/>
      <c r="BL42" s="49"/>
      <c r="BM42" s="47"/>
      <c r="BN42" s="49"/>
      <c r="BO42" s="47"/>
      <c r="BP42" s="49"/>
      <c r="BQ42" s="47"/>
      <c r="BR42" s="49"/>
      <c r="BS42" s="47"/>
      <c r="BT42" s="49"/>
      <c r="BU42" s="47"/>
      <c r="BV42" s="49"/>
      <c r="BW42" s="47"/>
      <c r="BX42" s="49"/>
      <c r="BY42" s="47"/>
      <c r="BZ42" s="49"/>
      <c r="CA42" s="47"/>
      <c r="CB42" s="49"/>
      <c r="CC42" s="47"/>
    </row>
    <row r="43" spans="1:82" ht="13.5" customHeight="1">
      <c r="A43" s="47"/>
      <c r="B43" s="49"/>
      <c r="C43" s="47"/>
      <c r="D43" s="47"/>
      <c r="E43" s="47"/>
      <c r="F43" s="47"/>
      <c r="G43" s="47"/>
      <c r="H43" s="47"/>
      <c r="I43" s="47"/>
      <c r="J43" s="47"/>
      <c r="K43" s="47"/>
      <c r="L43" s="47"/>
      <c r="M43" s="47"/>
      <c r="N43" s="47"/>
      <c r="O43" s="47"/>
      <c r="P43" s="47"/>
      <c r="Q43" s="47"/>
      <c r="R43" s="47"/>
      <c r="S43" s="47"/>
      <c r="T43" s="47"/>
      <c r="U43" s="47"/>
      <c r="V43" s="49"/>
      <c r="W43" s="47"/>
      <c r="X43" s="49"/>
      <c r="Y43" s="47"/>
      <c r="Z43" s="49"/>
      <c r="AA43" s="47"/>
      <c r="AB43" s="49"/>
      <c r="AC43" s="47"/>
      <c r="AD43" s="49"/>
      <c r="AE43" s="47"/>
      <c r="AF43" s="49"/>
      <c r="AG43" s="47"/>
      <c r="AH43" s="49"/>
      <c r="AI43" s="47"/>
      <c r="AJ43" s="49"/>
      <c r="AK43" s="47"/>
      <c r="AL43" s="49"/>
      <c r="AM43" s="47"/>
      <c r="AN43" s="49"/>
      <c r="AO43" s="47"/>
      <c r="AP43" s="49"/>
      <c r="AQ43" s="47"/>
      <c r="AR43" s="49"/>
      <c r="AS43" s="47"/>
      <c r="AT43" s="49"/>
      <c r="AU43" s="47"/>
      <c r="AV43" s="49"/>
      <c r="AW43" s="47"/>
      <c r="AX43" s="49"/>
      <c r="AY43" s="47"/>
      <c r="AZ43" s="49"/>
      <c r="BA43" s="47"/>
      <c r="BB43" s="49"/>
      <c r="BC43" s="47"/>
      <c r="BD43" s="49"/>
      <c r="BE43" s="47"/>
      <c r="BF43" s="49"/>
      <c r="BG43" s="47"/>
      <c r="BH43" s="49"/>
      <c r="BI43" s="47"/>
      <c r="BJ43" s="49"/>
      <c r="BK43" s="47"/>
      <c r="BL43" s="49"/>
      <c r="BM43" s="47"/>
      <c r="BN43" s="49"/>
      <c r="BO43" s="47"/>
      <c r="BP43" s="49"/>
      <c r="BQ43" s="47"/>
      <c r="BR43" s="49"/>
      <c r="BS43" s="47"/>
      <c r="BT43" s="49"/>
      <c r="BU43" s="47"/>
      <c r="BV43" s="49"/>
      <c r="BW43" s="47"/>
      <c r="BX43" s="49"/>
      <c r="BY43" s="47"/>
      <c r="BZ43" s="49"/>
      <c r="CA43" s="47"/>
      <c r="CB43" s="49"/>
      <c r="CC43" s="47"/>
    </row>
    <row r="44" spans="1:82" ht="13.5" customHeight="1">
      <c r="A44" s="47"/>
      <c r="B44" s="49"/>
      <c r="C44" s="47"/>
      <c r="D44" s="47"/>
      <c r="E44" s="47"/>
      <c r="F44" s="47"/>
      <c r="G44" s="47"/>
      <c r="H44" s="47"/>
      <c r="I44" s="47"/>
      <c r="J44" s="47"/>
      <c r="K44" s="47"/>
      <c r="L44" s="47"/>
      <c r="M44" s="47"/>
      <c r="N44" s="47"/>
      <c r="O44" s="47"/>
      <c r="P44" s="47"/>
      <c r="Q44" s="47"/>
      <c r="R44" s="47"/>
      <c r="S44" s="47"/>
      <c r="T44" s="47"/>
      <c r="U44" s="47"/>
      <c r="V44" s="49"/>
      <c r="W44" s="47"/>
      <c r="X44" s="49"/>
      <c r="Y44" s="47"/>
      <c r="Z44" s="49"/>
      <c r="AA44" s="47"/>
      <c r="AB44" s="49"/>
      <c r="AC44" s="47"/>
      <c r="AD44" s="49"/>
      <c r="AE44" s="47"/>
      <c r="AF44" s="49"/>
      <c r="AG44" s="47"/>
      <c r="AH44" s="49"/>
      <c r="AI44" s="47"/>
      <c r="AJ44" s="49"/>
      <c r="AK44" s="47"/>
      <c r="AL44" s="49"/>
      <c r="AM44" s="47"/>
      <c r="AN44" s="49"/>
      <c r="AO44" s="47"/>
      <c r="AP44" s="49"/>
      <c r="AQ44" s="47"/>
      <c r="AR44" s="49"/>
      <c r="AS44" s="47"/>
      <c r="AT44" s="49"/>
      <c r="AU44" s="47"/>
      <c r="AV44" s="49"/>
      <c r="AW44" s="47"/>
      <c r="AX44" s="49"/>
      <c r="AY44" s="47"/>
      <c r="AZ44" s="49"/>
      <c r="BA44" s="47"/>
      <c r="BB44" s="49"/>
      <c r="BC44" s="47"/>
      <c r="BD44" s="49"/>
      <c r="BE44" s="47"/>
      <c r="BF44" s="49"/>
      <c r="BG44" s="47"/>
      <c r="BH44" s="49"/>
      <c r="BI44" s="47"/>
      <c r="BJ44" s="49"/>
      <c r="BK44" s="47"/>
      <c r="BL44" s="49"/>
      <c r="BM44" s="47"/>
      <c r="BN44" s="49"/>
      <c r="BO44" s="47"/>
      <c r="BP44" s="49"/>
      <c r="BQ44" s="47"/>
      <c r="BR44" s="49"/>
      <c r="BS44" s="47"/>
      <c r="BT44" s="49"/>
      <c r="BU44" s="47"/>
      <c r="BV44" s="49"/>
      <c r="BW44" s="47"/>
      <c r="BX44" s="49"/>
      <c r="BY44" s="47"/>
      <c r="BZ44" s="49"/>
      <c r="CA44" s="47"/>
      <c r="CB44" s="49"/>
      <c r="CC44" s="47"/>
    </row>
    <row r="45" spans="1:82" ht="13.5" customHeight="1">
      <c r="A45" s="47"/>
      <c r="B45" s="49"/>
      <c r="C45" s="47"/>
      <c r="D45" s="47"/>
      <c r="E45" s="47"/>
      <c r="F45" s="47"/>
      <c r="G45" s="47"/>
      <c r="H45" s="47"/>
      <c r="I45" s="47"/>
      <c r="J45" s="47"/>
      <c r="K45" s="47"/>
      <c r="L45" s="47"/>
      <c r="M45" s="47"/>
      <c r="N45" s="47"/>
      <c r="O45" s="47"/>
      <c r="P45" s="47"/>
      <c r="Q45" s="47"/>
      <c r="R45" s="47"/>
      <c r="S45" s="47"/>
      <c r="T45" s="47"/>
      <c r="U45" s="47"/>
      <c r="V45" s="49"/>
      <c r="W45" s="47"/>
      <c r="X45" s="49"/>
      <c r="Y45" s="47"/>
      <c r="Z45" s="49"/>
      <c r="AA45" s="47"/>
      <c r="AB45" s="49"/>
      <c r="AC45" s="47"/>
      <c r="AD45" s="49"/>
      <c r="AE45" s="47"/>
      <c r="AF45" s="49"/>
      <c r="AG45" s="47"/>
      <c r="AH45" s="49"/>
      <c r="AI45" s="47"/>
      <c r="AJ45" s="49"/>
      <c r="AK45" s="47"/>
      <c r="AL45" s="49"/>
      <c r="AM45" s="47"/>
      <c r="AN45" s="49"/>
      <c r="AO45" s="47"/>
      <c r="AP45" s="49"/>
      <c r="AQ45" s="47"/>
      <c r="AR45" s="49"/>
      <c r="AS45" s="47"/>
      <c r="AT45" s="49"/>
      <c r="AU45" s="47"/>
      <c r="AV45" s="49"/>
      <c r="AW45" s="47"/>
      <c r="AX45" s="49"/>
      <c r="AY45" s="47"/>
      <c r="AZ45" s="49"/>
      <c r="BA45" s="47"/>
      <c r="BB45" s="49"/>
      <c r="BC45" s="47"/>
      <c r="BD45" s="49"/>
      <c r="BE45" s="47"/>
      <c r="BF45" s="49"/>
      <c r="BG45" s="47"/>
      <c r="BH45" s="49"/>
      <c r="BI45" s="47"/>
      <c r="BJ45" s="49"/>
      <c r="BK45" s="47"/>
      <c r="BL45" s="49"/>
      <c r="BM45" s="47"/>
      <c r="BN45" s="49"/>
      <c r="BO45" s="47"/>
      <c r="BP45" s="49"/>
      <c r="BQ45" s="47"/>
      <c r="BR45" s="49"/>
      <c r="BS45" s="47"/>
      <c r="BT45" s="49"/>
      <c r="BU45" s="47"/>
      <c r="BV45" s="49"/>
      <c r="BW45" s="47"/>
      <c r="BX45" s="49"/>
      <c r="BY45" s="47"/>
      <c r="BZ45" s="49"/>
      <c r="CA45" s="47"/>
      <c r="CB45" s="49"/>
      <c r="CC45" s="47"/>
    </row>
    <row r="46" spans="1:82" ht="13.5" customHeight="1">
      <c r="A46" s="47"/>
      <c r="B46" s="49"/>
      <c r="C46" s="47"/>
      <c r="D46" s="47"/>
      <c r="E46" s="47"/>
      <c r="F46" s="47"/>
      <c r="G46" s="47"/>
      <c r="H46" s="47"/>
      <c r="I46" s="47"/>
      <c r="J46" s="47"/>
      <c r="K46" s="47"/>
      <c r="L46" s="47"/>
      <c r="M46" s="47"/>
      <c r="N46" s="47"/>
      <c r="O46" s="47"/>
      <c r="P46" s="47"/>
      <c r="Q46" s="47"/>
      <c r="R46" s="47"/>
      <c r="S46" s="47"/>
      <c r="T46" s="47"/>
      <c r="U46" s="47"/>
      <c r="V46" s="49"/>
      <c r="W46" s="47"/>
      <c r="X46" s="49"/>
      <c r="Y46" s="47"/>
      <c r="Z46" s="49"/>
      <c r="AA46" s="47"/>
      <c r="AB46" s="49"/>
      <c r="AC46" s="47"/>
      <c r="AD46" s="49"/>
      <c r="AE46" s="47"/>
      <c r="AF46" s="49"/>
      <c r="AG46" s="47"/>
      <c r="AH46" s="49"/>
      <c r="AI46" s="47"/>
      <c r="AJ46" s="49"/>
      <c r="AK46" s="47"/>
      <c r="AL46" s="49"/>
      <c r="AM46" s="47"/>
      <c r="AN46" s="49"/>
      <c r="AO46" s="47"/>
      <c r="AP46" s="49"/>
      <c r="AQ46" s="47"/>
      <c r="AR46" s="49"/>
      <c r="AS46" s="47"/>
      <c r="AT46" s="49"/>
      <c r="AU46" s="47"/>
      <c r="AV46" s="49"/>
      <c r="AW46" s="47"/>
      <c r="AX46" s="49"/>
      <c r="AY46" s="47"/>
      <c r="AZ46" s="49"/>
      <c r="BA46" s="47"/>
      <c r="BB46" s="49"/>
      <c r="BC46" s="47"/>
      <c r="BD46" s="49"/>
      <c r="BE46" s="47"/>
      <c r="BF46" s="49"/>
      <c r="BG46" s="47"/>
      <c r="BH46" s="49"/>
      <c r="BI46" s="47"/>
      <c r="BJ46" s="49"/>
      <c r="BK46" s="47"/>
      <c r="BL46" s="49"/>
      <c r="BM46" s="47"/>
      <c r="BN46" s="49"/>
      <c r="BO46" s="47"/>
      <c r="BP46" s="49"/>
      <c r="BQ46" s="47"/>
      <c r="BR46" s="49"/>
      <c r="BS46" s="47"/>
      <c r="BT46" s="49"/>
      <c r="BU46" s="47"/>
      <c r="BV46" s="49"/>
      <c r="BW46" s="47"/>
      <c r="BX46" s="49"/>
      <c r="BY46" s="47"/>
      <c r="BZ46" s="49"/>
      <c r="CA46" s="47"/>
      <c r="CB46" s="49"/>
      <c r="CC46" s="47"/>
    </row>
    <row r="47" spans="1:82" ht="13.5" customHeight="1">
      <c r="A47" s="47"/>
      <c r="B47" s="49"/>
      <c r="C47" s="47"/>
      <c r="D47" s="47"/>
      <c r="E47" s="47"/>
      <c r="F47" s="47"/>
      <c r="G47" s="47"/>
      <c r="H47" s="47"/>
      <c r="I47" s="47"/>
      <c r="J47" s="47"/>
      <c r="K47" s="47"/>
      <c r="L47" s="47"/>
      <c r="M47" s="47"/>
      <c r="N47" s="47"/>
      <c r="O47" s="47"/>
      <c r="P47" s="47"/>
      <c r="Q47" s="47"/>
      <c r="R47" s="47"/>
      <c r="S47" s="47"/>
      <c r="T47" s="47"/>
      <c r="U47" s="47"/>
      <c r="V47" s="49"/>
      <c r="W47" s="47"/>
      <c r="X47" s="49"/>
      <c r="Y47" s="47"/>
      <c r="Z47" s="49"/>
      <c r="AA47" s="47"/>
      <c r="AB47" s="49"/>
      <c r="AC47" s="47"/>
      <c r="AD47" s="49"/>
      <c r="AE47" s="47"/>
      <c r="AF47" s="49"/>
      <c r="AG47" s="47"/>
      <c r="AH47" s="49"/>
      <c r="AI47" s="47"/>
      <c r="AJ47" s="49"/>
      <c r="AK47" s="47"/>
      <c r="AL47" s="49"/>
      <c r="AM47" s="47"/>
      <c r="AN47" s="49"/>
      <c r="AO47" s="47"/>
      <c r="AP47" s="49"/>
      <c r="AQ47" s="47"/>
      <c r="AR47" s="49"/>
      <c r="AS47" s="47"/>
      <c r="AT47" s="49"/>
      <c r="AU47" s="47"/>
      <c r="AV47" s="49"/>
      <c r="AW47" s="47"/>
      <c r="AX47" s="49"/>
      <c r="AY47" s="47"/>
      <c r="AZ47" s="49"/>
      <c r="BA47" s="47"/>
      <c r="BB47" s="49"/>
      <c r="BC47" s="47"/>
      <c r="BD47" s="49"/>
      <c r="BE47" s="47"/>
      <c r="BF47" s="49"/>
      <c r="BG47" s="47"/>
      <c r="BH47" s="49"/>
      <c r="BI47" s="47"/>
      <c r="BJ47" s="49"/>
      <c r="BK47" s="47"/>
      <c r="BL47" s="49"/>
      <c r="BM47" s="47"/>
      <c r="BN47" s="49"/>
      <c r="BO47" s="47"/>
      <c r="BP47" s="49"/>
      <c r="BQ47" s="47"/>
      <c r="BR47" s="49"/>
      <c r="BS47" s="47"/>
      <c r="BT47" s="49"/>
      <c r="BU47" s="47"/>
      <c r="BV47" s="49"/>
      <c r="BW47" s="47"/>
      <c r="BX47" s="49"/>
      <c r="BY47" s="47"/>
      <c r="BZ47" s="49"/>
      <c r="CA47" s="47"/>
      <c r="CB47" s="49"/>
      <c r="CC47" s="47"/>
    </row>
    <row r="48" spans="1:82" ht="13.5" customHeight="1">
      <c r="A48" s="47"/>
      <c r="B48" s="49"/>
      <c r="C48" s="47"/>
      <c r="D48" s="47"/>
      <c r="E48" s="47"/>
      <c r="F48" s="47"/>
      <c r="G48" s="47"/>
      <c r="H48" s="47"/>
      <c r="I48" s="47"/>
      <c r="J48" s="47"/>
      <c r="K48" s="47"/>
      <c r="L48" s="47"/>
      <c r="M48" s="47"/>
      <c r="N48" s="47"/>
      <c r="O48" s="47"/>
      <c r="P48" s="47"/>
      <c r="Q48" s="47"/>
      <c r="R48" s="47"/>
      <c r="S48" s="47"/>
      <c r="T48" s="47"/>
      <c r="U48" s="47"/>
      <c r="V48" s="49"/>
      <c r="W48" s="47"/>
      <c r="X48" s="49"/>
      <c r="Y48" s="47"/>
      <c r="Z48" s="49"/>
      <c r="AA48" s="47"/>
      <c r="AB48" s="49"/>
      <c r="AC48" s="47"/>
      <c r="AD48" s="49"/>
      <c r="AE48" s="47"/>
      <c r="AF48" s="49"/>
      <c r="AG48" s="47"/>
      <c r="AH48" s="49"/>
      <c r="AI48" s="47"/>
      <c r="AJ48" s="49"/>
      <c r="AK48" s="47"/>
      <c r="AL48" s="49"/>
      <c r="AM48" s="47"/>
      <c r="AN48" s="49"/>
      <c r="AO48" s="47"/>
      <c r="AP48" s="49"/>
      <c r="AQ48" s="47"/>
      <c r="AR48" s="49"/>
      <c r="AS48" s="47"/>
      <c r="AT48" s="49"/>
      <c r="AU48" s="47"/>
      <c r="AV48" s="49"/>
      <c r="AW48" s="47"/>
      <c r="AX48" s="49"/>
      <c r="AY48" s="47"/>
      <c r="AZ48" s="49"/>
      <c r="BA48" s="47"/>
      <c r="BB48" s="49"/>
      <c r="BC48" s="47"/>
      <c r="BD48" s="49"/>
      <c r="BE48" s="47"/>
      <c r="BF48" s="49"/>
      <c r="BG48" s="47"/>
      <c r="BH48" s="49"/>
      <c r="BI48" s="47"/>
      <c r="BJ48" s="49"/>
      <c r="BK48" s="47"/>
      <c r="BL48" s="49"/>
      <c r="BM48" s="47"/>
      <c r="BN48" s="49"/>
      <c r="BO48" s="47"/>
      <c r="BP48" s="49"/>
      <c r="BQ48" s="47"/>
      <c r="BR48" s="49"/>
      <c r="BS48" s="47"/>
      <c r="BT48" s="49"/>
      <c r="BU48" s="47"/>
      <c r="BV48" s="49"/>
      <c r="BW48" s="47"/>
      <c r="BX48" s="49"/>
      <c r="BY48" s="47"/>
      <c r="BZ48" s="49"/>
      <c r="CA48" s="47"/>
      <c r="CB48" s="49"/>
      <c r="CC48" s="47"/>
    </row>
    <row r="49" spans="1:81" ht="13.5" customHeight="1">
      <c r="A49" s="47"/>
      <c r="B49" s="49"/>
      <c r="C49" s="47"/>
      <c r="D49" s="47"/>
      <c r="E49" s="47"/>
      <c r="F49" s="47"/>
      <c r="G49" s="47"/>
      <c r="H49" s="47"/>
      <c r="I49" s="47"/>
      <c r="J49" s="47"/>
      <c r="K49" s="47"/>
      <c r="L49" s="47"/>
      <c r="M49" s="47"/>
      <c r="N49" s="47"/>
      <c r="O49" s="47"/>
      <c r="P49" s="47"/>
      <c r="Q49" s="47"/>
      <c r="R49" s="47"/>
      <c r="S49" s="47"/>
      <c r="T49" s="47"/>
      <c r="U49" s="47"/>
      <c r="V49" s="49"/>
      <c r="W49" s="47"/>
      <c r="X49" s="49"/>
      <c r="Y49" s="47"/>
      <c r="Z49" s="49"/>
      <c r="AA49" s="47"/>
      <c r="AB49" s="49"/>
      <c r="AC49" s="47"/>
      <c r="AD49" s="49"/>
      <c r="AE49" s="47"/>
      <c r="AF49" s="49"/>
      <c r="AG49" s="47"/>
      <c r="AH49" s="49"/>
      <c r="AI49" s="47"/>
      <c r="AJ49" s="49"/>
      <c r="AK49" s="47"/>
      <c r="AL49" s="49"/>
      <c r="AM49" s="47"/>
      <c r="AN49" s="49"/>
      <c r="AO49" s="47"/>
      <c r="AP49" s="49"/>
      <c r="AQ49" s="47"/>
      <c r="AR49" s="49"/>
      <c r="AS49" s="47"/>
      <c r="AT49" s="49"/>
      <c r="AU49" s="47"/>
      <c r="AV49" s="49"/>
      <c r="AW49" s="47"/>
      <c r="AX49" s="49"/>
      <c r="AY49" s="47"/>
      <c r="AZ49" s="49"/>
      <c r="BA49" s="47"/>
      <c r="BB49" s="49"/>
      <c r="BC49" s="47"/>
      <c r="BD49" s="49"/>
      <c r="BE49" s="47"/>
      <c r="BF49" s="49"/>
      <c r="BG49" s="47"/>
      <c r="BH49" s="49"/>
      <c r="BI49" s="47"/>
      <c r="BJ49" s="49"/>
      <c r="BK49" s="47"/>
      <c r="BL49" s="49"/>
      <c r="BM49" s="47"/>
      <c r="BN49" s="49"/>
      <c r="BO49" s="47"/>
      <c r="BP49" s="49"/>
      <c r="BQ49" s="47"/>
      <c r="BR49" s="49"/>
      <c r="BS49" s="47"/>
      <c r="BT49" s="49"/>
      <c r="BU49" s="47"/>
      <c r="BV49" s="49"/>
      <c r="BW49" s="47"/>
      <c r="BX49" s="49"/>
      <c r="BY49" s="47"/>
      <c r="BZ49" s="49"/>
      <c r="CA49" s="47"/>
      <c r="CB49" s="49"/>
      <c r="CC49" s="47"/>
    </row>
    <row r="50" spans="1:81" ht="13.5" customHeight="1">
      <c r="A50" s="47"/>
      <c r="B50" s="49"/>
      <c r="C50" s="47"/>
      <c r="D50" s="47"/>
      <c r="E50" s="47"/>
      <c r="F50" s="47"/>
      <c r="G50" s="47"/>
      <c r="H50" s="47"/>
      <c r="I50" s="47"/>
      <c r="J50" s="47"/>
      <c r="K50" s="47"/>
      <c r="L50" s="47"/>
      <c r="M50" s="47"/>
      <c r="N50" s="47"/>
      <c r="O50" s="47"/>
      <c r="P50" s="47"/>
      <c r="Q50" s="47"/>
      <c r="R50" s="47"/>
      <c r="S50" s="47"/>
      <c r="T50" s="47"/>
      <c r="U50" s="47"/>
      <c r="V50" s="49"/>
      <c r="W50" s="47"/>
      <c r="X50" s="49"/>
      <c r="Y50" s="47"/>
      <c r="Z50" s="49"/>
      <c r="AA50" s="47"/>
      <c r="AB50" s="49"/>
      <c r="AC50" s="47"/>
      <c r="AD50" s="49"/>
      <c r="AE50" s="47"/>
      <c r="AF50" s="49"/>
      <c r="AG50" s="47"/>
      <c r="AH50" s="49"/>
      <c r="AI50" s="47"/>
      <c r="AJ50" s="49"/>
      <c r="AK50" s="47"/>
      <c r="AL50" s="49"/>
      <c r="AM50" s="47"/>
      <c r="AN50" s="49"/>
      <c r="AO50" s="47"/>
      <c r="AP50" s="49"/>
      <c r="AQ50" s="47"/>
      <c r="AR50" s="49"/>
      <c r="AS50" s="47"/>
      <c r="AT50" s="49"/>
      <c r="AU50" s="47"/>
      <c r="AV50" s="49"/>
      <c r="AW50" s="47"/>
      <c r="AX50" s="49"/>
      <c r="AY50" s="47"/>
      <c r="AZ50" s="49"/>
      <c r="BA50" s="47"/>
      <c r="BB50" s="49"/>
      <c r="BC50" s="47"/>
      <c r="BD50" s="49"/>
      <c r="BE50" s="47"/>
      <c r="BF50" s="49"/>
      <c r="BG50" s="47"/>
      <c r="BH50" s="49"/>
      <c r="BI50" s="47"/>
      <c r="BJ50" s="49"/>
      <c r="BK50" s="47"/>
      <c r="BL50" s="49"/>
      <c r="BM50" s="47"/>
      <c r="BN50" s="49"/>
      <c r="BO50" s="47"/>
      <c r="BP50" s="49"/>
      <c r="BQ50" s="47"/>
      <c r="BR50" s="49"/>
      <c r="BS50" s="47"/>
      <c r="BT50" s="49"/>
      <c r="BU50" s="47"/>
      <c r="BV50" s="49"/>
      <c r="BW50" s="47"/>
      <c r="BX50" s="49"/>
      <c r="BY50" s="47"/>
      <c r="BZ50" s="49"/>
      <c r="CA50" s="47"/>
      <c r="CB50" s="49"/>
      <c r="CC50" s="47"/>
    </row>
    <row r="51" spans="1:81" ht="13.5" customHeight="1">
      <c r="A51" s="47"/>
      <c r="B51" s="49"/>
      <c r="C51" s="47"/>
      <c r="D51" s="47"/>
      <c r="E51" s="47"/>
      <c r="F51" s="47"/>
      <c r="G51" s="47"/>
      <c r="H51" s="47"/>
      <c r="I51" s="47"/>
      <c r="J51" s="47"/>
      <c r="K51" s="47"/>
      <c r="L51" s="47"/>
      <c r="M51" s="47"/>
      <c r="N51" s="47"/>
      <c r="O51" s="47"/>
      <c r="P51" s="47"/>
      <c r="Q51" s="47"/>
      <c r="R51" s="47"/>
      <c r="S51" s="47"/>
      <c r="T51" s="47"/>
      <c r="U51" s="47"/>
      <c r="V51" s="49"/>
      <c r="W51" s="47"/>
      <c r="X51" s="49"/>
      <c r="Y51" s="47"/>
      <c r="Z51" s="49"/>
      <c r="AA51" s="47"/>
      <c r="AB51" s="49"/>
      <c r="AC51" s="47"/>
      <c r="AD51" s="49"/>
      <c r="AE51" s="47"/>
      <c r="AF51" s="49"/>
      <c r="AG51" s="47"/>
      <c r="AH51" s="49"/>
      <c r="AI51" s="47"/>
      <c r="AJ51" s="49"/>
      <c r="AK51" s="47"/>
      <c r="AL51" s="49"/>
      <c r="AM51" s="47"/>
      <c r="AN51" s="49"/>
      <c r="AO51" s="47"/>
      <c r="AP51" s="49"/>
      <c r="AQ51" s="47"/>
      <c r="AR51" s="49"/>
      <c r="AS51" s="47"/>
      <c r="AT51" s="49"/>
      <c r="AU51" s="47"/>
      <c r="AV51" s="49"/>
      <c r="AW51" s="47"/>
      <c r="AX51" s="49"/>
      <c r="AY51" s="47"/>
      <c r="AZ51" s="49"/>
      <c r="BA51" s="47"/>
      <c r="BB51" s="49"/>
      <c r="BC51" s="47"/>
      <c r="BD51" s="49"/>
      <c r="BE51" s="47"/>
      <c r="BF51" s="49"/>
      <c r="BG51" s="47"/>
      <c r="BH51" s="49"/>
      <c r="BI51" s="47"/>
      <c r="BJ51" s="49"/>
      <c r="BK51" s="47"/>
      <c r="BL51" s="49"/>
      <c r="BM51" s="47"/>
      <c r="BN51" s="49"/>
      <c r="BO51" s="47"/>
      <c r="BP51" s="49"/>
      <c r="BQ51" s="47"/>
      <c r="BR51" s="49"/>
      <c r="BS51" s="47"/>
      <c r="BT51" s="49"/>
      <c r="BU51" s="47"/>
      <c r="BV51" s="49"/>
      <c r="BW51" s="47"/>
      <c r="BX51" s="49"/>
      <c r="BY51" s="47"/>
      <c r="BZ51" s="49"/>
      <c r="CA51" s="47"/>
      <c r="CB51" s="49"/>
      <c r="CC51" s="47"/>
    </row>
    <row r="52" spans="1:81" ht="13.5" customHeight="1">
      <c r="A52" s="47"/>
      <c r="B52" s="49"/>
      <c r="C52" s="47"/>
      <c r="D52" s="47"/>
      <c r="E52" s="47"/>
      <c r="F52" s="47"/>
      <c r="G52" s="47"/>
      <c r="H52" s="47"/>
      <c r="I52" s="47"/>
      <c r="J52" s="47"/>
      <c r="K52" s="47"/>
      <c r="L52" s="47"/>
      <c r="M52" s="47"/>
      <c r="N52" s="47"/>
      <c r="O52" s="47"/>
      <c r="P52" s="47"/>
      <c r="Q52" s="47"/>
      <c r="R52" s="47"/>
      <c r="S52" s="47"/>
      <c r="T52" s="47"/>
      <c r="U52" s="47"/>
      <c r="V52" s="49"/>
      <c r="W52" s="47"/>
      <c r="X52" s="49"/>
      <c r="Y52" s="47"/>
      <c r="Z52" s="49"/>
      <c r="AA52" s="47"/>
      <c r="AB52" s="49"/>
      <c r="AC52" s="47"/>
      <c r="AD52" s="49"/>
      <c r="AE52" s="47"/>
      <c r="AF52" s="49"/>
      <c r="AG52" s="47"/>
      <c r="AH52" s="49"/>
      <c r="AI52" s="47"/>
      <c r="AJ52" s="49"/>
      <c r="AK52" s="47"/>
      <c r="AL52" s="49"/>
      <c r="AM52" s="47"/>
      <c r="AN52" s="49"/>
      <c r="AO52" s="47"/>
      <c r="AP52" s="49"/>
      <c r="AQ52" s="47"/>
      <c r="AR52" s="49"/>
      <c r="AS52" s="47"/>
      <c r="AT52" s="49"/>
      <c r="AU52" s="47"/>
      <c r="AV52" s="49"/>
      <c r="AW52" s="47"/>
      <c r="AX52" s="49"/>
      <c r="AY52" s="47"/>
      <c r="AZ52" s="49"/>
      <c r="BA52" s="47"/>
      <c r="BB52" s="49"/>
      <c r="BC52" s="47"/>
      <c r="BD52" s="49"/>
      <c r="BE52" s="47"/>
      <c r="BF52" s="49"/>
      <c r="BG52" s="47"/>
      <c r="BH52" s="49"/>
      <c r="BI52" s="47"/>
      <c r="BJ52" s="49"/>
      <c r="BK52" s="47"/>
      <c r="BL52" s="49"/>
      <c r="BM52" s="47"/>
      <c r="BN52" s="49"/>
      <c r="BO52" s="47"/>
      <c r="BP52" s="49"/>
      <c r="BQ52" s="47"/>
      <c r="BR52" s="49"/>
      <c r="BS52" s="47"/>
      <c r="BT52" s="49"/>
      <c r="BU52" s="47"/>
      <c r="BV52" s="49"/>
      <c r="BW52" s="47"/>
      <c r="BX52" s="49"/>
      <c r="BY52" s="47"/>
      <c r="BZ52" s="49"/>
      <c r="CA52" s="47"/>
      <c r="CB52" s="49"/>
      <c r="CC52" s="47"/>
    </row>
    <row r="53" spans="1:81" ht="13.5" customHeight="1">
      <c r="A53" s="47"/>
      <c r="B53" s="49"/>
      <c r="C53" s="47"/>
      <c r="D53" s="47"/>
      <c r="E53" s="47"/>
      <c r="F53" s="47"/>
      <c r="G53" s="47"/>
      <c r="H53" s="47"/>
      <c r="I53" s="47"/>
      <c r="J53" s="47"/>
      <c r="K53" s="47"/>
      <c r="L53" s="47"/>
      <c r="M53" s="47"/>
      <c r="N53" s="47"/>
      <c r="O53" s="47"/>
      <c r="P53" s="47"/>
      <c r="Q53" s="47"/>
      <c r="R53" s="47"/>
      <c r="S53" s="47"/>
      <c r="T53" s="47"/>
      <c r="U53" s="47"/>
      <c r="V53" s="49"/>
      <c r="W53" s="47"/>
      <c r="X53" s="49"/>
      <c r="Y53" s="47"/>
      <c r="Z53" s="49"/>
      <c r="AA53" s="47"/>
      <c r="AB53" s="49"/>
      <c r="AC53" s="47"/>
      <c r="AD53" s="49"/>
      <c r="AE53" s="47"/>
      <c r="AF53" s="49"/>
      <c r="AG53" s="47"/>
      <c r="AH53" s="49"/>
      <c r="AI53" s="47"/>
      <c r="AJ53" s="49"/>
      <c r="AK53" s="47"/>
      <c r="AL53" s="49"/>
      <c r="AM53" s="47"/>
      <c r="AN53" s="49"/>
      <c r="AO53" s="47"/>
      <c r="AP53" s="49"/>
      <c r="AQ53" s="47"/>
      <c r="AR53" s="49"/>
      <c r="AS53" s="47"/>
      <c r="AT53" s="49"/>
      <c r="AU53" s="47"/>
      <c r="AV53" s="49"/>
      <c r="AW53" s="47"/>
      <c r="AX53" s="49"/>
      <c r="AY53" s="47"/>
      <c r="AZ53" s="49"/>
      <c r="BA53" s="47"/>
      <c r="BB53" s="49"/>
      <c r="BC53" s="47"/>
      <c r="BD53" s="49"/>
      <c r="BE53" s="47"/>
      <c r="BF53" s="49"/>
      <c r="BG53" s="47"/>
      <c r="BH53" s="49"/>
      <c r="BI53" s="47"/>
      <c r="BJ53" s="49"/>
      <c r="BK53" s="47"/>
      <c r="BL53" s="49"/>
      <c r="BM53" s="47"/>
      <c r="BN53" s="49"/>
      <c r="BO53" s="47"/>
      <c r="BP53" s="49"/>
      <c r="BQ53" s="47"/>
      <c r="BR53" s="49"/>
      <c r="BS53" s="47"/>
      <c r="BT53" s="49"/>
      <c r="BU53" s="47"/>
      <c r="BV53" s="49"/>
      <c r="BW53" s="47"/>
      <c r="BX53" s="49"/>
      <c r="BY53" s="47"/>
      <c r="BZ53" s="49"/>
      <c r="CA53" s="47"/>
      <c r="CB53" s="49"/>
      <c r="CC53" s="47"/>
    </row>
    <row r="54" spans="1:81" ht="13.5" customHeight="1">
      <c r="A54" s="47"/>
      <c r="B54" s="49"/>
      <c r="C54" s="47"/>
      <c r="D54" s="47"/>
      <c r="E54" s="47"/>
      <c r="F54" s="47"/>
      <c r="G54" s="47"/>
      <c r="H54" s="47"/>
      <c r="I54" s="47"/>
      <c r="J54" s="47"/>
      <c r="K54" s="47"/>
      <c r="L54" s="47"/>
      <c r="M54" s="47"/>
      <c r="N54" s="47"/>
      <c r="O54" s="47"/>
      <c r="P54" s="47"/>
      <c r="Q54" s="47"/>
      <c r="R54" s="47"/>
      <c r="S54" s="47"/>
      <c r="T54" s="47"/>
      <c r="U54" s="47"/>
      <c r="V54" s="49"/>
      <c r="W54" s="47"/>
      <c r="X54" s="49"/>
      <c r="Y54" s="47"/>
      <c r="Z54" s="49"/>
      <c r="AA54" s="47"/>
      <c r="AB54" s="49"/>
      <c r="AC54" s="47"/>
      <c r="AD54" s="49"/>
      <c r="AE54" s="47"/>
      <c r="AF54" s="49"/>
      <c r="AG54" s="47"/>
      <c r="AH54" s="49"/>
      <c r="AI54" s="47"/>
      <c r="AJ54" s="49"/>
      <c r="AK54" s="47"/>
      <c r="AL54" s="49"/>
      <c r="AM54" s="47"/>
      <c r="AN54" s="49"/>
      <c r="AO54" s="47"/>
      <c r="AP54" s="49"/>
      <c r="AQ54" s="47"/>
      <c r="AR54" s="49"/>
      <c r="AS54" s="47"/>
      <c r="AT54" s="49"/>
      <c r="AU54" s="47"/>
      <c r="AV54" s="49"/>
      <c r="AW54" s="47"/>
      <c r="AX54" s="49"/>
      <c r="AY54" s="47"/>
      <c r="AZ54" s="49"/>
      <c r="BA54" s="47"/>
      <c r="BB54" s="49"/>
      <c r="BC54" s="47"/>
      <c r="BD54" s="49"/>
      <c r="BE54" s="47"/>
      <c r="BF54" s="49"/>
      <c r="BG54" s="47"/>
      <c r="BH54" s="49"/>
      <c r="BI54" s="47"/>
      <c r="BJ54" s="49"/>
      <c r="BK54" s="47"/>
      <c r="BL54" s="49"/>
      <c r="BM54" s="47"/>
      <c r="BN54" s="49"/>
      <c r="BO54" s="47"/>
      <c r="BP54" s="49"/>
      <c r="BQ54" s="47"/>
      <c r="BR54" s="49"/>
      <c r="BS54" s="47"/>
      <c r="BT54" s="49"/>
      <c r="BU54" s="47"/>
      <c r="BV54" s="49"/>
      <c r="BW54" s="47"/>
      <c r="BX54" s="49"/>
      <c r="BY54" s="47"/>
      <c r="BZ54" s="49"/>
      <c r="CA54" s="47"/>
      <c r="CB54" s="49"/>
      <c r="CC54" s="47"/>
    </row>
    <row r="55" spans="1:81" ht="13.5" customHeight="1">
      <c r="A55" s="47"/>
      <c r="B55" s="49"/>
      <c r="C55" s="47"/>
      <c r="D55" s="47"/>
      <c r="E55" s="47"/>
      <c r="F55" s="47"/>
      <c r="G55" s="47"/>
      <c r="H55" s="47"/>
      <c r="I55" s="47"/>
      <c r="J55" s="47"/>
      <c r="K55" s="47"/>
      <c r="L55" s="47"/>
      <c r="M55" s="47"/>
      <c r="N55" s="47"/>
      <c r="O55" s="47"/>
      <c r="P55" s="47"/>
      <c r="Q55" s="47"/>
      <c r="R55" s="47"/>
      <c r="S55" s="47"/>
      <c r="T55" s="47"/>
      <c r="U55" s="47"/>
      <c r="V55" s="49"/>
      <c r="W55" s="47"/>
      <c r="X55" s="49"/>
      <c r="Y55" s="47"/>
      <c r="Z55" s="49"/>
      <c r="AA55" s="47"/>
      <c r="AB55" s="49"/>
      <c r="AC55" s="47"/>
      <c r="AD55" s="49"/>
      <c r="AE55" s="47"/>
      <c r="AF55" s="49"/>
      <c r="AG55" s="47"/>
      <c r="AH55" s="49"/>
      <c r="AI55" s="47"/>
      <c r="AJ55" s="49"/>
      <c r="AK55" s="47"/>
      <c r="AL55" s="49"/>
      <c r="AM55" s="47"/>
      <c r="AN55" s="49"/>
      <c r="AO55" s="47"/>
      <c r="AP55" s="49"/>
      <c r="AQ55" s="47"/>
      <c r="AR55" s="49"/>
      <c r="AS55" s="47"/>
      <c r="AT55" s="49"/>
      <c r="AU55" s="47"/>
      <c r="AV55" s="49"/>
      <c r="AW55" s="47"/>
      <c r="AX55" s="49"/>
      <c r="AY55" s="47"/>
      <c r="AZ55" s="49"/>
      <c r="BA55" s="47"/>
      <c r="BB55" s="49"/>
      <c r="BC55" s="47"/>
      <c r="BD55" s="49"/>
      <c r="BE55" s="47"/>
      <c r="BF55" s="49"/>
      <c r="BG55" s="47"/>
      <c r="BH55" s="49"/>
      <c r="BI55" s="47"/>
      <c r="BJ55" s="49"/>
      <c r="BK55" s="47"/>
      <c r="BL55" s="49"/>
      <c r="BM55" s="47"/>
      <c r="BN55" s="49"/>
      <c r="BO55" s="47"/>
      <c r="BP55" s="49"/>
      <c r="BQ55" s="47"/>
      <c r="BR55" s="49"/>
      <c r="BS55" s="47"/>
      <c r="BT55" s="49"/>
      <c r="BU55" s="47"/>
      <c r="BV55" s="49"/>
      <c r="BW55" s="47"/>
      <c r="BX55" s="49"/>
      <c r="BY55" s="47"/>
      <c r="BZ55" s="49"/>
      <c r="CA55" s="47"/>
      <c r="CB55" s="49"/>
      <c r="CC55" s="47"/>
    </row>
    <row r="56" spans="1:81" ht="13.5" customHeight="1">
      <c r="A56" s="47"/>
      <c r="B56" s="49"/>
      <c r="C56" s="47"/>
      <c r="D56" s="47"/>
      <c r="E56" s="47"/>
      <c r="F56" s="47"/>
      <c r="G56" s="47"/>
      <c r="H56" s="47"/>
      <c r="I56" s="47"/>
      <c r="J56" s="47"/>
      <c r="K56" s="47"/>
      <c r="L56" s="47"/>
      <c r="M56" s="47"/>
      <c r="N56" s="47"/>
      <c r="O56" s="47"/>
      <c r="P56" s="47"/>
      <c r="Q56" s="47"/>
      <c r="R56" s="47"/>
      <c r="S56" s="47"/>
      <c r="T56" s="47"/>
      <c r="U56" s="47"/>
      <c r="V56" s="49"/>
      <c r="W56" s="47"/>
      <c r="X56" s="49"/>
      <c r="Y56" s="47"/>
      <c r="Z56" s="49"/>
      <c r="AA56" s="47"/>
      <c r="AB56" s="49"/>
      <c r="AC56" s="47"/>
      <c r="AD56" s="49"/>
      <c r="AE56" s="47"/>
      <c r="AF56" s="49"/>
      <c r="AG56" s="47"/>
      <c r="AH56" s="49"/>
      <c r="AI56" s="47"/>
      <c r="AJ56" s="49"/>
      <c r="AK56" s="47"/>
      <c r="AL56" s="49"/>
      <c r="AM56" s="47"/>
      <c r="AN56" s="49"/>
      <c r="AO56" s="47"/>
      <c r="AP56" s="49"/>
      <c r="AQ56" s="47"/>
      <c r="AR56" s="49"/>
      <c r="AS56" s="47"/>
      <c r="AT56" s="49"/>
      <c r="AU56" s="47"/>
      <c r="AV56" s="49"/>
      <c r="AW56" s="47"/>
      <c r="AX56" s="49"/>
      <c r="AY56" s="47"/>
      <c r="AZ56" s="49"/>
      <c r="BA56" s="47"/>
      <c r="BB56" s="49"/>
      <c r="BC56" s="47"/>
      <c r="BD56" s="49"/>
      <c r="BE56" s="47"/>
      <c r="BF56" s="49"/>
      <c r="BG56" s="47"/>
      <c r="BH56" s="49"/>
      <c r="BI56" s="47"/>
      <c r="BJ56" s="49"/>
      <c r="BK56" s="47"/>
      <c r="BL56" s="49"/>
      <c r="BM56" s="47"/>
      <c r="BN56" s="49"/>
      <c r="BO56" s="47"/>
      <c r="BP56" s="49"/>
      <c r="BQ56" s="47"/>
      <c r="BR56" s="49"/>
      <c r="BS56" s="47"/>
      <c r="BT56" s="49"/>
      <c r="BU56" s="47"/>
      <c r="BV56" s="49"/>
      <c r="BW56" s="47"/>
      <c r="BX56" s="49"/>
      <c r="BY56" s="47"/>
      <c r="BZ56" s="49"/>
      <c r="CA56" s="47"/>
      <c r="CB56" s="49"/>
      <c r="CC56" s="47"/>
    </row>
    <row r="57" spans="1:81" ht="13.5" customHeight="1">
      <c r="A57" s="47"/>
      <c r="B57" s="49"/>
      <c r="C57" s="47"/>
      <c r="D57" s="47"/>
      <c r="E57" s="47"/>
      <c r="F57" s="47"/>
      <c r="G57" s="47"/>
      <c r="H57" s="47"/>
      <c r="I57" s="47"/>
      <c r="J57" s="47"/>
      <c r="K57" s="47"/>
      <c r="L57" s="47"/>
      <c r="M57" s="47"/>
      <c r="N57" s="47"/>
      <c r="O57" s="47"/>
      <c r="P57" s="47"/>
      <c r="Q57" s="47"/>
      <c r="R57" s="47"/>
      <c r="S57" s="47"/>
      <c r="T57" s="47"/>
      <c r="U57" s="47"/>
      <c r="V57" s="49"/>
      <c r="W57" s="47"/>
      <c r="X57" s="49"/>
      <c r="Y57" s="47"/>
      <c r="Z57" s="49"/>
      <c r="AA57" s="47"/>
      <c r="AB57" s="49"/>
      <c r="AC57" s="47"/>
      <c r="AD57" s="49"/>
      <c r="AE57" s="47"/>
      <c r="AF57" s="49"/>
      <c r="AG57" s="47"/>
      <c r="AH57" s="49"/>
      <c r="AI57" s="47"/>
      <c r="AJ57" s="49"/>
      <c r="AK57" s="47"/>
      <c r="AL57" s="49"/>
      <c r="AM57" s="47"/>
      <c r="AN57" s="49"/>
      <c r="AO57" s="47"/>
      <c r="AP57" s="49"/>
      <c r="AQ57" s="47"/>
      <c r="AR57" s="49"/>
      <c r="AS57" s="47"/>
      <c r="AT57" s="49"/>
      <c r="AU57" s="47"/>
      <c r="AV57" s="49"/>
      <c r="AW57" s="47"/>
      <c r="AX57" s="49"/>
      <c r="AY57" s="47"/>
      <c r="AZ57" s="49"/>
      <c r="BA57" s="47"/>
      <c r="BB57" s="49"/>
      <c r="BC57" s="47"/>
      <c r="BD57" s="49"/>
      <c r="BE57" s="47"/>
      <c r="BF57" s="49"/>
      <c r="BG57" s="47"/>
      <c r="BH57" s="49"/>
      <c r="BI57" s="47"/>
      <c r="BJ57" s="49"/>
      <c r="BK57" s="47"/>
      <c r="BL57" s="49"/>
      <c r="BM57" s="47"/>
      <c r="BN57" s="49"/>
      <c r="BO57" s="47"/>
      <c r="BP57" s="49"/>
      <c r="BQ57" s="47"/>
      <c r="BR57" s="49"/>
      <c r="BS57" s="47"/>
      <c r="BT57" s="49"/>
      <c r="BU57" s="47"/>
      <c r="BV57" s="49"/>
      <c r="BW57" s="47"/>
      <c r="BX57" s="49"/>
      <c r="BY57" s="47"/>
      <c r="BZ57" s="49"/>
      <c r="CA57" s="47"/>
      <c r="CB57" s="49"/>
      <c r="CC57" s="47"/>
    </row>
  </sheetData>
  <sortState ref="A8:CD23">
    <sortCondition ref="A8:A23"/>
    <sortCondition ref="B8:B23"/>
    <sortCondition ref="C8:C23"/>
  </sortState>
  <mergeCells count="114">
    <mergeCell ref="BL4:BL6"/>
    <mergeCell ref="CC4:CC6"/>
    <mergeCell ref="BY4:BY6"/>
    <mergeCell ref="BZ4:BZ6"/>
    <mergeCell ref="CA4:CA6"/>
    <mergeCell ref="CB4:CB6"/>
    <mergeCell ref="BU4:BU6"/>
    <mergeCell ref="BV4:BV6"/>
    <mergeCell ref="BT4:BT6"/>
    <mergeCell ref="BW4:BW6"/>
    <mergeCell ref="BX4:BX6"/>
    <mergeCell ref="BE4:BE6"/>
    <mergeCell ref="BF4:BF6"/>
    <mergeCell ref="BG4:BG6"/>
    <mergeCell ref="BH4:BH6"/>
    <mergeCell ref="BS4:BS6"/>
    <mergeCell ref="BC4:BC6"/>
    <mergeCell ref="BD4:BD6"/>
    <mergeCell ref="AU4:AU6"/>
    <mergeCell ref="AV4:AV6"/>
    <mergeCell ref="AW4:AW6"/>
    <mergeCell ref="AX4:AX6"/>
    <mergeCell ref="AY4:AY6"/>
    <mergeCell ref="AZ4:AZ6"/>
    <mergeCell ref="BA4:BA6"/>
    <mergeCell ref="BB4:BB6"/>
    <mergeCell ref="BM4:BM6"/>
    <mergeCell ref="BN4:BN6"/>
    <mergeCell ref="BO4:BO6"/>
    <mergeCell ref="BP4:BP6"/>
    <mergeCell ref="BQ4:BQ6"/>
    <mergeCell ref="BR4:BR6"/>
    <mergeCell ref="BI4:BI6"/>
    <mergeCell ref="BJ4:BJ6"/>
    <mergeCell ref="BK4:BK6"/>
    <mergeCell ref="AT4:AT6"/>
    <mergeCell ref="AG4:AG6"/>
    <mergeCell ref="AH4:AH6"/>
    <mergeCell ref="AI4:AI6"/>
    <mergeCell ref="AJ4:AJ6"/>
    <mergeCell ref="AM4:AM6"/>
    <mergeCell ref="AN4:AN6"/>
    <mergeCell ref="AK4:AK6"/>
    <mergeCell ref="AL4:AL6"/>
    <mergeCell ref="AO4:AO6"/>
    <mergeCell ref="AP4:AP6"/>
    <mergeCell ref="AD4:AD6"/>
    <mergeCell ref="AS4:AS6"/>
    <mergeCell ref="AE4:AE6"/>
    <mergeCell ref="AF4:AF6"/>
    <mergeCell ref="Z4:Z6"/>
    <mergeCell ref="AA4:AA6"/>
    <mergeCell ref="AB4:AB6"/>
    <mergeCell ref="AC4:AC6"/>
    <mergeCell ref="AQ4:AQ6"/>
    <mergeCell ref="AR4:AR6"/>
    <mergeCell ref="P4:P6"/>
    <mergeCell ref="X4:X6"/>
    <mergeCell ref="Q4:Q6"/>
    <mergeCell ref="R4:R6"/>
    <mergeCell ref="S4:S6"/>
    <mergeCell ref="U2:U6"/>
    <mergeCell ref="T4:T6"/>
    <mergeCell ref="V2:W3"/>
    <mergeCell ref="X2:Y3"/>
    <mergeCell ref="Y4:Y6"/>
    <mergeCell ref="AB2:AC3"/>
    <mergeCell ref="AD2:AE3"/>
    <mergeCell ref="AF2:AG3"/>
    <mergeCell ref="A2:A6"/>
    <mergeCell ref="B2:B6"/>
    <mergeCell ref="C2:C6"/>
    <mergeCell ref="D2:T2"/>
    <mergeCell ref="K4:K6"/>
    <mergeCell ref="L4:L6"/>
    <mergeCell ref="D3:L3"/>
    <mergeCell ref="M3:T3"/>
    <mergeCell ref="D4:D6"/>
    <mergeCell ref="E4:E6"/>
    <mergeCell ref="F4:F6"/>
    <mergeCell ref="Z2:AA3"/>
    <mergeCell ref="G4:G6"/>
    <mergeCell ref="H4:H6"/>
    <mergeCell ref="I4:I6"/>
    <mergeCell ref="J4:J6"/>
    <mergeCell ref="V4:V6"/>
    <mergeCell ref="W4:W6"/>
    <mergeCell ref="M4:M6"/>
    <mergeCell ref="N4:N6"/>
    <mergeCell ref="O4:O6"/>
    <mergeCell ref="BB2:BC3"/>
    <mergeCell ref="BD2:BE3"/>
    <mergeCell ref="BF2:BG3"/>
    <mergeCell ref="BH2:BI3"/>
    <mergeCell ref="AT2:AU3"/>
    <mergeCell ref="AV2:AW3"/>
    <mergeCell ref="AX2:AY3"/>
    <mergeCell ref="AZ2:BA3"/>
    <mergeCell ref="AH2:AI3"/>
    <mergeCell ref="AN2:AO3"/>
    <mergeCell ref="AP2:AQ3"/>
    <mergeCell ref="AR2:AS3"/>
    <mergeCell ref="AJ2:AK3"/>
    <mergeCell ref="AL2:AM3"/>
    <mergeCell ref="BJ2:BK3"/>
    <mergeCell ref="BL2:BM3"/>
    <mergeCell ref="BZ2:CA3"/>
    <mergeCell ref="CB2:CC3"/>
    <mergeCell ref="BN2:BO3"/>
    <mergeCell ref="BP2:BQ3"/>
    <mergeCell ref="BR2:BS3"/>
    <mergeCell ref="BT2:BU3"/>
    <mergeCell ref="BV2:BW3"/>
    <mergeCell ref="BX2:BY3"/>
  </mergeCells>
  <phoneticPr fontId="2"/>
  <pageMargins left="0.70866141732283472" right="0.70866141732283472" top="0.98425196850393704" bottom="0.70866141732283472" header="0.70866141732283472" footer="0.70866141732283472"/>
  <pageSetup paperSize="9" scale="75" orientation="landscape" verticalDpi="400" r:id="rId1"/>
  <headerFooter alignWithMargins="0">
    <oddHeader>&amp;L一部事務組合・広域連合の状況（令和6年度実績）</oddHeader>
  </headerFooter>
  <colBreaks count="5" manualBreakCount="5">
    <brk id="31" min="1" max="22" man="1"/>
    <brk id="41" min="1" max="22" man="1"/>
    <brk id="51" min="1" max="22" man="1"/>
    <brk id="61" min="1" max="22" man="1"/>
    <brk id="71" min="1" max="2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30" width="9" style="41"/>
    <col min="31" max="16384" width="9" style="2"/>
  </cols>
  <sheetData>
    <row r="1" spans="1:30" ht="17.25">
      <c r="A1" s="35" t="s">
        <v>130</v>
      </c>
      <c r="B1" s="136"/>
      <c r="C1" s="136"/>
      <c r="D1" s="39"/>
      <c r="E1" s="2"/>
      <c r="F1" s="42"/>
      <c r="G1" s="2"/>
      <c r="H1" s="2"/>
      <c r="I1" s="2"/>
      <c r="J1" s="2"/>
      <c r="K1" s="2"/>
      <c r="L1" s="2"/>
      <c r="M1" s="2"/>
      <c r="N1" s="2"/>
      <c r="O1" s="2"/>
      <c r="P1" s="2"/>
      <c r="Q1" s="2"/>
      <c r="R1" s="2"/>
      <c r="S1" s="2"/>
      <c r="T1" s="2"/>
      <c r="U1" s="2"/>
      <c r="V1" s="2"/>
      <c r="W1" s="2"/>
      <c r="X1" s="2"/>
      <c r="Y1" s="2"/>
      <c r="Z1" s="2"/>
      <c r="AA1" s="2"/>
      <c r="AB1" s="2"/>
      <c r="AC1" s="2"/>
      <c r="AD1" s="2"/>
    </row>
    <row r="2" spans="1:30" s="3" customFormat="1" ht="13.5" customHeight="1">
      <c r="A2" s="103" t="s">
        <v>1</v>
      </c>
      <c r="B2" s="103" t="s">
        <v>2</v>
      </c>
      <c r="C2" s="105" t="s">
        <v>49</v>
      </c>
      <c r="D2" s="9" t="s">
        <v>71</v>
      </c>
      <c r="E2" s="10"/>
      <c r="F2" s="37"/>
      <c r="G2" s="10"/>
      <c r="H2" s="10"/>
      <c r="I2" s="10"/>
      <c r="J2" s="10"/>
      <c r="K2" s="10"/>
      <c r="L2" s="11"/>
      <c r="M2" s="9" t="s">
        <v>72</v>
      </c>
      <c r="N2" s="10"/>
      <c r="O2" s="37"/>
      <c r="P2" s="10"/>
      <c r="Q2" s="10"/>
      <c r="R2" s="10"/>
      <c r="S2" s="10"/>
      <c r="T2" s="10"/>
      <c r="U2" s="11"/>
      <c r="V2" s="9" t="s">
        <v>73</v>
      </c>
      <c r="W2" s="10"/>
      <c r="X2" s="37"/>
      <c r="Y2" s="10"/>
      <c r="Z2" s="10"/>
      <c r="AA2" s="10"/>
      <c r="AB2" s="10"/>
      <c r="AC2" s="10"/>
      <c r="AD2" s="11"/>
    </row>
    <row r="3" spans="1:30" s="3" customFormat="1" ht="13.5" customHeight="1">
      <c r="A3" s="104"/>
      <c r="B3" s="104"/>
      <c r="C3" s="100"/>
      <c r="D3" s="38" t="s">
        <v>52</v>
      </c>
      <c r="E3" s="12" t="s">
        <v>74</v>
      </c>
      <c r="F3" s="37"/>
      <c r="G3" s="11"/>
      <c r="H3" s="12" t="s">
        <v>75</v>
      </c>
      <c r="I3" s="10"/>
      <c r="J3" s="10"/>
      <c r="K3" s="10"/>
      <c r="L3" s="11"/>
      <c r="M3" s="38" t="s">
        <v>52</v>
      </c>
      <c r="N3" s="12" t="s">
        <v>74</v>
      </c>
      <c r="O3" s="37"/>
      <c r="P3" s="11"/>
      <c r="Q3" s="12" t="s">
        <v>75</v>
      </c>
      <c r="R3" s="10"/>
      <c r="S3" s="10"/>
      <c r="T3" s="10"/>
      <c r="U3" s="11"/>
      <c r="V3" s="38"/>
      <c r="W3" s="12" t="s">
        <v>74</v>
      </c>
      <c r="X3" s="37"/>
      <c r="Y3" s="11"/>
      <c r="Z3" s="12" t="s">
        <v>75</v>
      </c>
      <c r="AA3" s="10"/>
      <c r="AB3" s="10"/>
      <c r="AC3" s="10"/>
      <c r="AD3" s="11"/>
    </row>
    <row r="4" spans="1:30" s="3" customFormat="1" ht="18.75" customHeight="1">
      <c r="A4" s="104"/>
      <c r="B4" s="104"/>
      <c r="C4" s="100"/>
      <c r="D4" s="38"/>
      <c r="E4" s="100" t="s">
        <v>52</v>
      </c>
      <c r="F4" s="101" t="s">
        <v>76</v>
      </c>
      <c r="G4" s="101" t="s">
        <v>77</v>
      </c>
      <c r="H4" s="100" t="s">
        <v>52</v>
      </c>
      <c r="I4" s="101" t="s">
        <v>39</v>
      </c>
      <c r="J4" s="101" t="s">
        <v>40</v>
      </c>
      <c r="K4" s="101" t="s">
        <v>41</v>
      </c>
      <c r="L4" s="101" t="s">
        <v>45</v>
      </c>
      <c r="M4" s="38"/>
      <c r="N4" s="100" t="s">
        <v>52</v>
      </c>
      <c r="O4" s="101" t="s">
        <v>76</v>
      </c>
      <c r="P4" s="101" t="s">
        <v>77</v>
      </c>
      <c r="Q4" s="100" t="s">
        <v>52</v>
      </c>
      <c r="R4" s="101" t="s">
        <v>39</v>
      </c>
      <c r="S4" s="101" t="s">
        <v>40</v>
      </c>
      <c r="T4" s="101" t="s">
        <v>41</v>
      </c>
      <c r="U4" s="101" t="s">
        <v>45</v>
      </c>
      <c r="V4" s="38"/>
      <c r="W4" s="100" t="s">
        <v>52</v>
      </c>
      <c r="X4" s="101" t="s">
        <v>76</v>
      </c>
      <c r="Y4" s="101" t="s">
        <v>77</v>
      </c>
      <c r="Z4" s="100" t="s">
        <v>52</v>
      </c>
      <c r="AA4" s="101" t="s">
        <v>39</v>
      </c>
      <c r="AB4" s="101" t="s">
        <v>40</v>
      </c>
      <c r="AC4" s="101" t="s">
        <v>41</v>
      </c>
      <c r="AD4" s="101" t="s">
        <v>45</v>
      </c>
    </row>
    <row r="5" spans="1:30" s="3" customFormat="1" ht="22.5" customHeight="1">
      <c r="A5" s="104"/>
      <c r="B5" s="104"/>
      <c r="C5" s="100"/>
      <c r="D5" s="38"/>
      <c r="E5" s="100"/>
      <c r="F5" s="102"/>
      <c r="G5" s="102"/>
      <c r="H5" s="100"/>
      <c r="I5" s="102"/>
      <c r="J5" s="102"/>
      <c r="K5" s="102"/>
      <c r="L5" s="102"/>
      <c r="M5" s="38"/>
      <c r="N5" s="100"/>
      <c r="O5" s="102"/>
      <c r="P5" s="102"/>
      <c r="Q5" s="100"/>
      <c r="R5" s="102"/>
      <c r="S5" s="102"/>
      <c r="T5" s="102"/>
      <c r="U5" s="102"/>
      <c r="V5" s="38"/>
      <c r="W5" s="100"/>
      <c r="X5" s="102"/>
      <c r="Y5" s="102"/>
      <c r="Z5" s="100"/>
      <c r="AA5" s="102"/>
      <c r="AB5" s="102"/>
      <c r="AC5" s="102"/>
      <c r="AD5" s="102"/>
    </row>
    <row r="6" spans="1:30" s="8" customFormat="1" ht="13.5" customHeight="1">
      <c r="A6" s="104"/>
      <c r="B6" s="104"/>
      <c r="C6" s="100"/>
      <c r="D6" s="13" t="s">
        <v>54</v>
      </c>
      <c r="E6" s="13" t="s">
        <v>54</v>
      </c>
      <c r="F6" s="14" t="s">
        <v>54</v>
      </c>
      <c r="G6" s="14" t="s">
        <v>54</v>
      </c>
      <c r="H6" s="13" t="s">
        <v>54</v>
      </c>
      <c r="I6" s="14" t="s">
        <v>54</v>
      </c>
      <c r="J6" s="14" t="s">
        <v>54</v>
      </c>
      <c r="K6" s="14" t="s">
        <v>54</v>
      </c>
      <c r="L6" s="14" t="s">
        <v>54</v>
      </c>
      <c r="M6" s="13" t="s">
        <v>54</v>
      </c>
      <c r="N6" s="13" t="s">
        <v>54</v>
      </c>
      <c r="O6" s="14" t="s">
        <v>54</v>
      </c>
      <c r="P6" s="14" t="s">
        <v>54</v>
      </c>
      <c r="Q6" s="13" t="s">
        <v>54</v>
      </c>
      <c r="R6" s="14" t="s">
        <v>54</v>
      </c>
      <c r="S6" s="14" t="s">
        <v>54</v>
      </c>
      <c r="T6" s="14" t="s">
        <v>54</v>
      </c>
      <c r="U6" s="14" t="s">
        <v>54</v>
      </c>
      <c r="V6" s="13" t="s">
        <v>54</v>
      </c>
      <c r="W6" s="13" t="s">
        <v>54</v>
      </c>
      <c r="X6" s="14" t="s">
        <v>54</v>
      </c>
      <c r="Y6" s="14" t="s">
        <v>54</v>
      </c>
      <c r="Z6" s="13" t="s">
        <v>54</v>
      </c>
      <c r="AA6" s="14" t="s">
        <v>54</v>
      </c>
      <c r="AB6" s="14" t="s">
        <v>54</v>
      </c>
      <c r="AC6" s="14" t="s">
        <v>54</v>
      </c>
      <c r="AD6" s="14" t="s">
        <v>54</v>
      </c>
    </row>
    <row r="7" spans="1:30" s="1" customFormat="1" ht="13.5" customHeight="1">
      <c r="A7" s="50" t="str">
        <f>組合状況!A7</f>
        <v>岩手県</v>
      </c>
      <c r="B7" s="51" t="str">
        <f>組合状況!B7</f>
        <v>03000</v>
      </c>
      <c r="C7" s="50" t="s">
        <v>52</v>
      </c>
      <c r="D7" s="52">
        <f>SUM(E7,+H7)</f>
        <v>244</v>
      </c>
      <c r="E7" s="52">
        <f>SUM(F7:G7)</f>
        <v>131</v>
      </c>
      <c r="F7" s="52">
        <f>SUM(F$8:F$207)</f>
        <v>113</v>
      </c>
      <c r="G7" s="52">
        <f>SUM(G$8:G$207)</f>
        <v>18</v>
      </c>
      <c r="H7" s="52">
        <f>SUM(I7:L7)</f>
        <v>113</v>
      </c>
      <c r="I7" s="52">
        <f>SUM(I$8:I$207)</f>
        <v>31</v>
      </c>
      <c r="J7" s="52">
        <f>SUM(J$8:J$207)</f>
        <v>67</v>
      </c>
      <c r="K7" s="52">
        <f>SUM(K$8:K$207)</f>
        <v>8</v>
      </c>
      <c r="L7" s="52">
        <f>SUM(L$8:L$207)</f>
        <v>7</v>
      </c>
      <c r="M7" s="52">
        <f>SUM(N7,+Q7)</f>
        <v>14</v>
      </c>
      <c r="N7" s="52">
        <f>SUM(O7:P7)</f>
        <v>14</v>
      </c>
      <c r="O7" s="52">
        <f>SUM(O$8:O$207)</f>
        <v>12</v>
      </c>
      <c r="P7" s="52">
        <f>SUM(P$8:P$207)</f>
        <v>2</v>
      </c>
      <c r="Q7" s="52">
        <f>SUM(R7:U7)</f>
        <v>0</v>
      </c>
      <c r="R7" s="52">
        <f>SUM(R$8:R$207)</f>
        <v>0</v>
      </c>
      <c r="S7" s="52">
        <f>SUM(S$8:S$207)</f>
        <v>0</v>
      </c>
      <c r="T7" s="52">
        <f>SUM(T$8:T$207)</f>
        <v>0</v>
      </c>
      <c r="U7" s="52">
        <f>SUM(U$8:U$207)</f>
        <v>0</v>
      </c>
      <c r="V7" s="52">
        <f t="shared" ref="V7:AD7" si="0">SUM(D7,+M7)</f>
        <v>258</v>
      </c>
      <c r="W7" s="52">
        <f t="shared" si="0"/>
        <v>145</v>
      </c>
      <c r="X7" s="52">
        <f t="shared" si="0"/>
        <v>125</v>
      </c>
      <c r="Y7" s="52">
        <f t="shared" si="0"/>
        <v>20</v>
      </c>
      <c r="Z7" s="52">
        <f t="shared" si="0"/>
        <v>113</v>
      </c>
      <c r="AA7" s="52">
        <f t="shared" si="0"/>
        <v>31</v>
      </c>
      <c r="AB7" s="52">
        <f t="shared" si="0"/>
        <v>67</v>
      </c>
      <c r="AC7" s="52">
        <f t="shared" si="0"/>
        <v>8</v>
      </c>
      <c r="AD7" s="52">
        <f t="shared" si="0"/>
        <v>7</v>
      </c>
    </row>
    <row r="8" spans="1:30" ht="13.5" customHeight="1">
      <c r="A8" s="45" t="s">
        <v>127</v>
      </c>
      <c r="B8" s="46" t="s">
        <v>137</v>
      </c>
      <c r="C8" s="47" t="s">
        <v>138</v>
      </c>
      <c r="D8" s="48">
        <f>SUM(E8,+H8)</f>
        <v>108</v>
      </c>
      <c r="E8" s="48">
        <f>SUM(F8:G8)</f>
        <v>53</v>
      </c>
      <c r="F8" s="48">
        <v>36</v>
      </c>
      <c r="G8" s="48">
        <v>17</v>
      </c>
      <c r="H8" s="48">
        <f>SUM(I8:L8)</f>
        <v>55</v>
      </c>
      <c r="I8" s="48">
        <v>18</v>
      </c>
      <c r="J8" s="48">
        <v>29</v>
      </c>
      <c r="K8" s="48">
        <v>3</v>
      </c>
      <c r="L8" s="48">
        <v>5</v>
      </c>
      <c r="M8" s="48">
        <f>SUM(N8,+Q8)</f>
        <v>1</v>
      </c>
      <c r="N8" s="48">
        <f>SUM(O8:P8)</f>
        <v>1</v>
      </c>
      <c r="O8" s="48">
        <v>1</v>
      </c>
      <c r="P8" s="48">
        <v>0</v>
      </c>
      <c r="Q8" s="48">
        <f>SUM(R8:U8)</f>
        <v>0</v>
      </c>
      <c r="R8" s="48">
        <v>0</v>
      </c>
      <c r="S8" s="48">
        <v>0</v>
      </c>
      <c r="T8" s="48">
        <v>0</v>
      </c>
      <c r="U8" s="48">
        <v>0</v>
      </c>
      <c r="V8" s="48">
        <f>SUM(D8,+M8)</f>
        <v>109</v>
      </c>
      <c r="W8" s="48">
        <f>SUM(E8,+N8)</f>
        <v>54</v>
      </c>
      <c r="X8" s="48">
        <f>SUM(F8,+O8)</f>
        <v>37</v>
      </c>
      <c r="Y8" s="48">
        <f>SUM(G8,+P8)</f>
        <v>17</v>
      </c>
      <c r="Z8" s="48">
        <f>SUM(H8,+Q8)</f>
        <v>55</v>
      </c>
      <c r="AA8" s="48">
        <f>SUM(I8,+R8)</f>
        <v>18</v>
      </c>
      <c r="AB8" s="48">
        <f>SUM(J8,+S8)</f>
        <v>29</v>
      </c>
      <c r="AC8" s="48">
        <f>SUM(K8,+T8)</f>
        <v>3</v>
      </c>
      <c r="AD8" s="48">
        <f>SUM(L8,+U8)</f>
        <v>5</v>
      </c>
    </row>
    <row r="9" spans="1:30" ht="13.5" customHeight="1">
      <c r="A9" s="45" t="s">
        <v>127</v>
      </c>
      <c r="B9" s="46" t="s">
        <v>141</v>
      </c>
      <c r="C9" s="47" t="s">
        <v>142</v>
      </c>
      <c r="D9" s="48">
        <f>SUM(E9,+H9)</f>
        <v>4</v>
      </c>
      <c r="E9" s="48">
        <f>SUM(F9:G9)</f>
        <v>4</v>
      </c>
      <c r="F9" s="48">
        <v>4</v>
      </c>
      <c r="G9" s="48">
        <v>0</v>
      </c>
      <c r="H9" s="48">
        <f>SUM(I9:L9)</f>
        <v>0</v>
      </c>
      <c r="I9" s="48">
        <v>0</v>
      </c>
      <c r="J9" s="48">
        <v>0</v>
      </c>
      <c r="K9" s="48">
        <v>0</v>
      </c>
      <c r="L9" s="48">
        <v>0</v>
      </c>
      <c r="M9" s="48">
        <f>SUM(N9,+Q9)</f>
        <v>0</v>
      </c>
      <c r="N9" s="48">
        <f>SUM(O9:P9)</f>
        <v>0</v>
      </c>
      <c r="O9" s="48">
        <v>0</v>
      </c>
      <c r="P9" s="48">
        <v>0</v>
      </c>
      <c r="Q9" s="48">
        <f>SUM(R9:U9)</f>
        <v>0</v>
      </c>
      <c r="R9" s="48">
        <v>0</v>
      </c>
      <c r="S9" s="48">
        <v>0</v>
      </c>
      <c r="T9" s="48">
        <v>0</v>
      </c>
      <c r="U9" s="48">
        <v>0</v>
      </c>
      <c r="V9" s="48">
        <f>SUM(D9,+M9)</f>
        <v>4</v>
      </c>
      <c r="W9" s="48">
        <f>SUM(E9,+N9)</f>
        <v>4</v>
      </c>
      <c r="X9" s="48">
        <f>SUM(F9,+O9)</f>
        <v>4</v>
      </c>
      <c r="Y9" s="48">
        <f>SUM(G9,+P9)</f>
        <v>0</v>
      </c>
      <c r="Z9" s="48">
        <f>SUM(H9,+Q9)</f>
        <v>0</v>
      </c>
      <c r="AA9" s="48">
        <f>SUM(I9,+R9)</f>
        <v>0</v>
      </c>
      <c r="AB9" s="48">
        <f>SUM(J9,+S9)</f>
        <v>0</v>
      </c>
      <c r="AC9" s="48">
        <f>SUM(K9,+T9)</f>
        <v>0</v>
      </c>
      <c r="AD9" s="48">
        <f>SUM(L9,+U9)</f>
        <v>0</v>
      </c>
    </row>
    <row r="10" spans="1:30" ht="13.5" customHeight="1">
      <c r="A10" s="45" t="s">
        <v>127</v>
      </c>
      <c r="B10" s="46" t="s">
        <v>143</v>
      </c>
      <c r="C10" s="47" t="s">
        <v>144</v>
      </c>
      <c r="D10" s="48">
        <f>SUM(E10,+H10)</f>
        <v>3</v>
      </c>
      <c r="E10" s="48">
        <f>SUM(F10:G10)</f>
        <v>3</v>
      </c>
      <c r="F10" s="48">
        <v>3</v>
      </c>
      <c r="G10" s="48">
        <v>0</v>
      </c>
      <c r="H10" s="48">
        <f>SUM(I10:L10)</f>
        <v>0</v>
      </c>
      <c r="I10" s="48">
        <v>0</v>
      </c>
      <c r="J10" s="48">
        <v>0</v>
      </c>
      <c r="K10" s="48">
        <v>0</v>
      </c>
      <c r="L10" s="48">
        <v>0</v>
      </c>
      <c r="M10" s="48">
        <f>SUM(N10,+Q10)</f>
        <v>1</v>
      </c>
      <c r="N10" s="48">
        <f>SUM(O10:P10)</f>
        <v>1</v>
      </c>
      <c r="O10" s="48">
        <v>1</v>
      </c>
      <c r="P10" s="48">
        <v>0</v>
      </c>
      <c r="Q10" s="48">
        <f>SUM(R10:U10)</f>
        <v>0</v>
      </c>
      <c r="R10" s="48">
        <v>0</v>
      </c>
      <c r="S10" s="48">
        <v>0</v>
      </c>
      <c r="T10" s="48">
        <v>0</v>
      </c>
      <c r="U10" s="48">
        <v>0</v>
      </c>
      <c r="V10" s="48">
        <f>SUM(D10,+M10)</f>
        <v>4</v>
      </c>
      <c r="W10" s="48">
        <f>SUM(E10,+N10)</f>
        <v>4</v>
      </c>
      <c r="X10" s="48">
        <f>SUM(F10,+O10)</f>
        <v>4</v>
      </c>
      <c r="Y10" s="48">
        <f>SUM(G10,+P10)</f>
        <v>0</v>
      </c>
      <c r="Z10" s="48">
        <f>SUM(H10,+Q10)</f>
        <v>0</v>
      </c>
      <c r="AA10" s="48">
        <f>SUM(I10,+R10)</f>
        <v>0</v>
      </c>
      <c r="AB10" s="48">
        <f>SUM(J10,+S10)</f>
        <v>0</v>
      </c>
      <c r="AC10" s="48">
        <f>SUM(K10,+T10)</f>
        <v>0</v>
      </c>
      <c r="AD10" s="48">
        <f>SUM(L10,+U10)</f>
        <v>0</v>
      </c>
    </row>
    <row r="11" spans="1:30" ht="13.5" customHeight="1">
      <c r="A11" s="45" t="s">
        <v>127</v>
      </c>
      <c r="B11" s="46" t="s">
        <v>145</v>
      </c>
      <c r="C11" s="47" t="s">
        <v>146</v>
      </c>
      <c r="D11" s="48">
        <f>SUM(E11,+H11)</f>
        <v>24</v>
      </c>
      <c r="E11" s="48">
        <f>SUM(F11:G11)</f>
        <v>3</v>
      </c>
      <c r="F11" s="48">
        <v>3</v>
      </c>
      <c r="G11" s="48">
        <v>0</v>
      </c>
      <c r="H11" s="48">
        <f>SUM(I11:L11)</f>
        <v>21</v>
      </c>
      <c r="I11" s="48">
        <v>0</v>
      </c>
      <c r="J11" s="48">
        <v>19</v>
      </c>
      <c r="K11" s="48">
        <v>2</v>
      </c>
      <c r="L11" s="48">
        <v>0</v>
      </c>
      <c r="M11" s="48">
        <f>SUM(N11,+Q11)</f>
        <v>0</v>
      </c>
      <c r="N11" s="48">
        <f>SUM(O11:P11)</f>
        <v>0</v>
      </c>
      <c r="O11" s="48">
        <v>0</v>
      </c>
      <c r="P11" s="48">
        <v>0</v>
      </c>
      <c r="Q11" s="48">
        <f>SUM(R11:U11)</f>
        <v>0</v>
      </c>
      <c r="R11" s="48">
        <v>0</v>
      </c>
      <c r="S11" s="48">
        <v>0</v>
      </c>
      <c r="T11" s="48">
        <v>0</v>
      </c>
      <c r="U11" s="48">
        <v>0</v>
      </c>
      <c r="V11" s="48">
        <f>SUM(D11,+M11)</f>
        <v>24</v>
      </c>
      <c r="W11" s="48">
        <f>SUM(E11,+N11)</f>
        <v>3</v>
      </c>
      <c r="X11" s="48">
        <f>SUM(F11,+O11)</f>
        <v>3</v>
      </c>
      <c r="Y11" s="48">
        <f>SUM(G11,+P11)</f>
        <v>0</v>
      </c>
      <c r="Z11" s="48">
        <f>SUM(H11,+Q11)</f>
        <v>21</v>
      </c>
      <c r="AA11" s="48">
        <f>SUM(I11,+R11)</f>
        <v>0</v>
      </c>
      <c r="AB11" s="48">
        <f>SUM(J11,+S11)</f>
        <v>19</v>
      </c>
      <c r="AC11" s="48">
        <f>SUM(K11,+T11)</f>
        <v>2</v>
      </c>
      <c r="AD11" s="48">
        <f>SUM(L11,+U11)</f>
        <v>0</v>
      </c>
    </row>
    <row r="12" spans="1:30" ht="13.5" customHeight="1">
      <c r="A12" s="45" t="s">
        <v>127</v>
      </c>
      <c r="B12" s="46" t="s">
        <v>147</v>
      </c>
      <c r="C12" s="47" t="s">
        <v>148</v>
      </c>
      <c r="D12" s="48">
        <f>SUM(E12,+H12)</f>
        <v>7</v>
      </c>
      <c r="E12" s="48">
        <f>SUM(F12:G12)</f>
        <v>7</v>
      </c>
      <c r="F12" s="48">
        <v>7</v>
      </c>
      <c r="G12" s="48">
        <v>0</v>
      </c>
      <c r="H12" s="48">
        <f>SUM(I12:L12)</f>
        <v>0</v>
      </c>
      <c r="I12" s="48">
        <v>0</v>
      </c>
      <c r="J12" s="48">
        <v>0</v>
      </c>
      <c r="K12" s="48">
        <v>0</v>
      </c>
      <c r="L12" s="48">
        <v>0</v>
      </c>
      <c r="M12" s="48">
        <f>SUM(N12,+Q12)</f>
        <v>1</v>
      </c>
      <c r="N12" s="48">
        <f>SUM(O12:P12)</f>
        <v>1</v>
      </c>
      <c r="O12" s="48">
        <v>1</v>
      </c>
      <c r="P12" s="48">
        <v>0</v>
      </c>
      <c r="Q12" s="48">
        <f>SUM(R12:U12)</f>
        <v>0</v>
      </c>
      <c r="R12" s="48">
        <v>0</v>
      </c>
      <c r="S12" s="48">
        <v>0</v>
      </c>
      <c r="T12" s="48">
        <v>0</v>
      </c>
      <c r="U12" s="48">
        <v>0</v>
      </c>
      <c r="V12" s="48">
        <f>SUM(D12,+M12)</f>
        <v>8</v>
      </c>
      <c r="W12" s="48">
        <f>SUM(E12,+N12)</f>
        <v>8</v>
      </c>
      <c r="X12" s="48">
        <f>SUM(F12,+O12)</f>
        <v>8</v>
      </c>
      <c r="Y12" s="48">
        <f>SUM(G12,+P12)</f>
        <v>0</v>
      </c>
      <c r="Z12" s="48">
        <f>SUM(H12,+Q12)</f>
        <v>0</v>
      </c>
      <c r="AA12" s="48">
        <f>SUM(I12,+R12)</f>
        <v>0</v>
      </c>
      <c r="AB12" s="48">
        <f>SUM(J12,+S12)</f>
        <v>0</v>
      </c>
      <c r="AC12" s="48">
        <f>SUM(K12,+T12)</f>
        <v>0</v>
      </c>
      <c r="AD12" s="48">
        <f>SUM(L12,+U12)</f>
        <v>0</v>
      </c>
    </row>
    <row r="13" spans="1:30" ht="13.5" customHeight="1">
      <c r="A13" s="45" t="s">
        <v>127</v>
      </c>
      <c r="B13" s="46" t="s">
        <v>154</v>
      </c>
      <c r="C13" s="47" t="s">
        <v>155</v>
      </c>
      <c r="D13" s="48">
        <f>SUM(E13,+H13)</f>
        <v>1</v>
      </c>
      <c r="E13" s="48">
        <f>SUM(F13:G13)</f>
        <v>1</v>
      </c>
      <c r="F13" s="48">
        <v>1</v>
      </c>
      <c r="G13" s="48">
        <v>0</v>
      </c>
      <c r="H13" s="48">
        <f>SUM(I13:L13)</f>
        <v>0</v>
      </c>
      <c r="I13" s="48">
        <v>0</v>
      </c>
      <c r="J13" s="48">
        <v>0</v>
      </c>
      <c r="K13" s="48">
        <v>0</v>
      </c>
      <c r="L13" s="48">
        <v>0</v>
      </c>
      <c r="M13" s="48">
        <f>SUM(N13,+Q13)</f>
        <v>1</v>
      </c>
      <c r="N13" s="48">
        <f>SUM(O13:P13)</f>
        <v>1</v>
      </c>
      <c r="O13" s="48">
        <v>1</v>
      </c>
      <c r="P13" s="48">
        <v>0</v>
      </c>
      <c r="Q13" s="48">
        <f>SUM(R13:U13)</f>
        <v>0</v>
      </c>
      <c r="R13" s="48">
        <v>0</v>
      </c>
      <c r="S13" s="48">
        <v>0</v>
      </c>
      <c r="T13" s="48">
        <v>0</v>
      </c>
      <c r="U13" s="48">
        <v>0</v>
      </c>
      <c r="V13" s="48">
        <f>SUM(D13,+M13)</f>
        <v>2</v>
      </c>
      <c r="W13" s="48">
        <f>SUM(E13,+N13)</f>
        <v>2</v>
      </c>
      <c r="X13" s="48">
        <f>SUM(F13,+O13)</f>
        <v>2</v>
      </c>
      <c r="Y13" s="48">
        <f>SUM(G13,+P13)</f>
        <v>0</v>
      </c>
      <c r="Z13" s="48">
        <f>SUM(H13,+Q13)</f>
        <v>0</v>
      </c>
      <c r="AA13" s="48">
        <f>SUM(I13,+R13)</f>
        <v>0</v>
      </c>
      <c r="AB13" s="48">
        <f>SUM(J13,+S13)</f>
        <v>0</v>
      </c>
      <c r="AC13" s="48">
        <f>SUM(K13,+T13)</f>
        <v>0</v>
      </c>
      <c r="AD13" s="48">
        <f>SUM(L13,+U13)</f>
        <v>0</v>
      </c>
    </row>
    <row r="14" spans="1:30" ht="13.5" customHeight="1">
      <c r="A14" s="45" t="s">
        <v>127</v>
      </c>
      <c r="B14" s="46" t="s">
        <v>156</v>
      </c>
      <c r="C14" s="47" t="s">
        <v>157</v>
      </c>
      <c r="D14" s="48">
        <f>SUM(E14,+H14)</f>
        <v>4</v>
      </c>
      <c r="E14" s="48">
        <f>SUM(F14:G14)</f>
        <v>4</v>
      </c>
      <c r="F14" s="48">
        <v>3</v>
      </c>
      <c r="G14" s="48">
        <v>1</v>
      </c>
      <c r="H14" s="48">
        <f>SUM(I14:L14)</f>
        <v>0</v>
      </c>
      <c r="I14" s="48">
        <v>0</v>
      </c>
      <c r="J14" s="48">
        <v>0</v>
      </c>
      <c r="K14" s="48">
        <v>0</v>
      </c>
      <c r="L14" s="48">
        <v>0</v>
      </c>
      <c r="M14" s="48">
        <f>SUM(N14,+Q14)</f>
        <v>3</v>
      </c>
      <c r="N14" s="48">
        <f>SUM(O14:P14)</f>
        <v>3</v>
      </c>
      <c r="O14" s="48">
        <v>1</v>
      </c>
      <c r="P14" s="48">
        <v>2</v>
      </c>
      <c r="Q14" s="48">
        <f>SUM(R14:U14)</f>
        <v>0</v>
      </c>
      <c r="R14" s="48">
        <v>0</v>
      </c>
      <c r="S14" s="48">
        <v>0</v>
      </c>
      <c r="T14" s="48">
        <v>0</v>
      </c>
      <c r="U14" s="48">
        <v>0</v>
      </c>
      <c r="V14" s="48">
        <f>SUM(D14,+M14)</f>
        <v>7</v>
      </c>
      <c r="W14" s="48">
        <f>SUM(E14,+N14)</f>
        <v>7</v>
      </c>
      <c r="X14" s="48">
        <f>SUM(F14,+O14)</f>
        <v>4</v>
      </c>
      <c r="Y14" s="48">
        <f>SUM(G14,+P14)</f>
        <v>3</v>
      </c>
      <c r="Z14" s="48">
        <f>SUM(H14,+Q14)</f>
        <v>0</v>
      </c>
      <c r="AA14" s="48">
        <f>SUM(I14,+R14)</f>
        <v>0</v>
      </c>
      <c r="AB14" s="48">
        <f>SUM(J14,+S14)</f>
        <v>0</v>
      </c>
      <c r="AC14" s="48">
        <f>SUM(K14,+T14)</f>
        <v>0</v>
      </c>
      <c r="AD14" s="48">
        <f>SUM(L14,+U14)</f>
        <v>0</v>
      </c>
    </row>
    <row r="15" spans="1:30" ht="13.5" customHeight="1">
      <c r="A15" s="45" t="s">
        <v>127</v>
      </c>
      <c r="B15" s="46" t="s">
        <v>158</v>
      </c>
      <c r="C15" s="47" t="s">
        <v>159</v>
      </c>
      <c r="D15" s="48">
        <f>SUM(E15,+H15)</f>
        <v>2</v>
      </c>
      <c r="E15" s="48">
        <f>SUM(F15:G15)</f>
        <v>2</v>
      </c>
      <c r="F15" s="48">
        <v>2</v>
      </c>
      <c r="G15" s="48">
        <v>0</v>
      </c>
      <c r="H15" s="48">
        <f>SUM(I15:L15)</f>
        <v>0</v>
      </c>
      <c r="I15" s="48">
        <v>0</v>
      </c>
      <c r="J15" s="48">
        <v>0</v>
      </c>
      <c r="K15" s="48">
        <v>0</v>
      </c>
      <c r="L15" s="48">
        <v>0</v>
      </c>
      <c r="M15" s="48">
        <f>SUM(N15,+Q15)</f>
        <v>0</v>
      </c>
      <c r="N15" s="48">
        <f>SUM(O15:P15)</f>
        <v>0</v>
      </c>
      <c r="O15" s="48">
        <v>0</v>
      </c>
      <c r="P15" s="48">
        <v>0</v>
      </c>
      <c r="Q15" s="48">
        <f>SUM(R15:U15)</f>
        <v>0</v>
      </c>
      <c r="R15" s="48">
        <v>0</v>
      </c>
      <c r="S15" s="48">
        <v>0</v>
      </c>
      <c r="T15" s="48">
        <v>0</v>
      </c>
      <c r="U15" s="48">
        <v>0</v>
      </c>
      <c r="V15" s="48">
        <f>SUM(D15,+M15)</f>
        <v>2</v>
      </c>
      <c r="W15" s="48">
        <f>SUM(E15,+N15)</f>
        <v>2</v>
      </c>
      <c r="X15" s="48">
        <f>SUM(F15,+O15)</f>
        <v>2</v>
      </c>
      <c r="Y15" s="48">
        <f>SUM(G15,+P15)</f>
        <v>0</v>
      </c>
      <c r="Z15" s="48">
        <f>SUM(H15,+Q15)</f>
        <v>0</v>
      </c>
      <c r="AA15" s="48">
        <f>SUM(I15,+R15)</f>
        <v>0</v>
      </c>
      <c r="AB15" s="48">
        <f>SUM(J15,+S15)</f>
        <v>0</v>
      </c>
      <c r="AC15" s="48">
        <f>SUM(K15,+T15)</f>
        <v>0</v>
      </c>
      <c r="AD15" s="48">
        <f>SUM(L15,+U15)</f>
        <v>0</v>
      </c>
    </row>
    <row r="16" spans="1:30" ht="13.5" customHeight="1">
      <c r="A16" s="45" t="s">
        <v>127</v>
      </c>
      <c r="B16" s="46" t="s">
        <v>160</v>
      </c>
      <c r="C16" s="47" t="s">
        <v>161</v>
      </c>
      <c r="D16" s="48">
        <f>SUM(E16,+H16)</f>
        <v>5</v>
      </c>
      <c r="E16" s="48">
        <f>SUM(F16:G16)</f>
        <v>5</v>
      </c>
      <c r="F16" s="48">
        <v>5</v>
      </c>
      <c r="G16" s="48">
        <v>0</v>
      </c>
      <c r="H16" s="48">
        <f>SUM(I16:L16)</f>
        <v>0</v>
      </c>
      <c r="I16" s="48">
        <v>0</v>
      </c>
      <c r="J16" s="48">
        <v>0</v>
      </c>
      <c r="K16" s="48">
        <v>0</v>
      </c>
      <c r="L16" s="48">
        <v>0</v>
      </c>
      <c r="M16" s="48">
        <f>SUM(N16,+Q16)</f>
        <v>0</v>
      </c>
      <c r="N16" s="48">
        <f>SUM(O16:P16)</f>
        <v>0</v>
      </c>
      <c r="O16" s="48">
        <v>0</v>
      </c>
      <c r="P16" s="48">
        <v>0</v>
      </c>
      <c r="Q16" s="48">
        <f>SUM(R16:U16)</f>
        <v>0</v>
      </c>
      <c r="R16" s="48">
        <v>0</v>
      </c>
      <c r="S16" s="48">
        <v>0</v>
      </c>
      <c r="T16" s="48">
        <v>0</v>
      </c>
      <c r="U16" s="48">
        <v>0</v>
      </c>
      <c r="V16" s="48">
        <f>SUM(D16,+M16)</f>
        <v>5</v>
      </c>
      <c r="W16" s="48">
        <f>SUM(E16,+N16)</f>
        <v>5</v>
      </c>
      <c r="X16" s="48">
        <f>SUM(F16,+O16)</f>
        <v>5</v>
      </c>
      <c r="Y16" s="48">
        <f>SUM(G16,+P16)</f>
        <v>0</v>
      </c>
      <c r="Z16" s="48">
        <f>SUM(H16,+Q16)</f>
        <v>0</v>
      </c>
      <c r="AA16" s="48">
        <f>SUM(I16,+R16)</f>
        <v>0</v>
      </c>
      <c r="AB16" s="48">
        <f>SUM(J16,+S16)</f>
        <v>0</v>
      </c>
      <c r="AC16" s="48">
        <f>SUM(K16,+T16)</f>
        <v>0</v>
      </c>
      <c r="AD16" s="48">
        <f>SUM(L16,+U16)</f>
        <v>0</v>
      </c>
    </row>
    <row r="17" spans="1:30" ht="13.5" customHeight="1">
      <c r="A17" s="45" t="s">
        <v>127</v>
      </c>
      <c r="B17" s="46" t="s">
        <v>162</v>
      </c>
      <c r="C17" s="47" t="s">
        <v>163</v>
      </c>
      <c r="D17" s="48">
        <f>SUM(E17,+H17)</f>
        <v>13</v>
      </c>
      <c r="E17" s="48">
        <f>SUM(F17:G17)</f>
        <v>3</v>
      </c>
      <c r="F17" s="48">
        <v>3</v>
      </c>
      <c r="G17" s="48">
        <v>0</v>
      </c>
      <c r="H17" s="48">
        <f>SUM(I17:L17)</f>
        <v>10</v>
      </c>
      <c r="I17" s="48">
        <v>2</v>
      </c>
      <c r="J17" s="48">
        <v>8</v>
      </c>
      <c r="K17" s="48">
        <v>0</v>
      </c>
      <c r="L17" s="48">
        <v>0</v>
      </c>
      <c r="M17" s="48">
        <f>SUM(N17,+Q17)</f>
        <v>0</v>
      </c>
      <c r="N17" s="48">
        <f>SUM(O17:P17)</f>
        <v>0</v>
      </c>
      <c r="O17" s="48">
        <v>0</v>
      </c>
      <c r="P17" s="48">
        <v>0</v>
      </c>
      <c r="Q17" s="48">
        <f>SUM(R17:U17)</f>
        <v>0</v>
      </c>
      <c r="R17" s="48">
        <v>0</v>
      </c>
      <c r="S17" s="48">
        <v>0</v>
      </c>
      <c r="T17" s="48">
        <v>0</v>
      </c>
      <c r="U17" s="48">
        <v>0</v>
      </c>
      <c r="V17" s="48">
        <f>SUM(D17,+M17)</f>
        <v>13</v>
      </c>
      <c r="W17" s="48">
        <f>SUM(E17,+N17)</f>
        <v>3</v>
      </c>
      <c r="X17" s="48">
        <f>SUM(F17,+O17)</f>
        <v>3</v>
      </c>
      <c r="Y17" s="48">
        <f>SUM(G17,+P17)</f>
        <v>0</v>
      </c>
      <c r="Z17" s="48">
        <f>SUM(H17,+Q17)</f>
        <v>10</v>
      </c>
      <c r="AA17" s="48">
        <f>SUM(I17,+R17)</f>
        <v>2</v>
      </c>
      <c r="AB17" s="48">
        <f>SUM(J17,+S17)</f>
        <v>8</v>
      </c>
      <c r="AC17" s="48">
        <f>SUM(K17,+T17)</f>
        <v>0</v>
      </c>
      <c r="AD17" s="48">
        <f>SUM(L17,+U17)</f>
        <v>0</v>
      </c>
    </row>
    <row r="18" spans="1:30" ht="13.5" customHeight="1">
      <c r="A18" s="45" t="s">
        <v>127</v>
      </c>
      <c r="B18" s="46" t="s">
        <v>165</v>
      </c>
      <c r="C18" s="47" t="s">
        <v>166</v>
      </c>
      <c r="D18" s="48">
        <f>SUM(E18,+H18)</f>
        <v>3</v>
      </c>
      <c r="E18" s="48">
        <f>SUM(F18:G18)</f>
        <v>1</v>
      </c>
      <c r="F18" s="48">
        <v>1</v>
      </c>
      <c r="G18" s="48">
        <v>0</v>
      </c>
      <c r="H18" s="48">
        <f>SUM(I18:L18)</f>
        <v>2</v>
      </c>
      <c r="I18" s="48">
        <v>0</v>
      </c>
      <c r="J18" s="48">
        <v>0</v>
      </c>
      <c r="K18" s="48">
        <v>2</v>
      </c>
      <c r="L18" s="48">
        <v>0</v>
      </c>
      <c r="M18" s="48">
        <f>SUM(N18,+Q18)</f>
        <v>0</v>
      </c>
      <c r="N18" s="48">
        <f>SUM(O18:P18)</f>
        <v>0</v>
      </c>
      <c r="O18" s="48">
        <v>0</v>
      </c>
      <c r="P18" s="48">
        <v>0</v>
      </c>
      <c r="Q18" s="48">
        <f>SUM(R18:U18)</f>
        <v>0</v>
      </c>
      <c r="R18" s="48">
        <v>0</v>
      </c>
      <c r="S18" s="48">
        <v>0</v>
      </c>
      <c r="T18" s="48">
        <v>0</v>
      </c>
      <c r="U18" s="48">
        <v>0</v>
      </c>
      <c r="V18" s="48">
        <f>SUM(D18,+M18)</f>
        <v>3</v>
      </c>
      <c r="W18" s="48">
        <f>SUM(E18,+N18)</f>
        <v>1</v>
      </c>
      <c r="X18" s="48">
        <f>SUM(F18,+O18)</f>
        <v>1</v>
      </c>
      <c r="Y18" s="48">
        <f>SUM(G18,+P18)</f>
        <v>0</v>
      </c>
      <c r="Z18" s="48">
        <f>SUM(H18,+Q18)</f>
        <v>2</v>
      </c>
      <c r="AA18" s="48">
        <f>SUM(I18,+R18)</f>
        <v>0</v>
      </c>
      <c r="AB18" s="48">
        <f>SUM(J18,+S18)</f>
        <v>0</v>
      </c>
      <c r="AC18" s="48">
        <f>SUM(K18,+T18)</f>
        <v>2</v>
      </c>
      <c r="AD18" s="48">
        <f>SUM(L18,+U18)</f>
        <v>0</v>
      </c>
    </row>
    <row r="19" spans="1:30" ht="13.5" customHeight="1">
      <c r="A19" s="45" t="s">
        <v>127</v>
      </c>
      <c r="B19" s="46" t="s">
        <v>167</v>
      </c>
      <c r="C19" s="47" t="s">
        <v>168</v>
      </c>
      <c r="D19" s="48">
        <f>SUM(E19,+H19)</f>
        <v>1</v>
      </c>
      <c r="E19" s="48">
        <f>SUM(F19:G19)</f>
        <v>1</v>
      </c>
      <c r="F19" s="48">
        <v>1</v>
      </c>
      <c r="G19" s="48">
        <v>0</v>
      </c>
      <c r="H19" s="48">
        <f>SUM(I19:L19)</f>
        <v>0</v>
      </c>
      <c r="I19" s="48">
        <v>0</v>
      </c>
      <c r="J19" s="48">
        <v>0</v>
      </c>
      <c r="K19" s="48">
        <v>0</v>
      </c>
      <c r="L19" s="48">
        <v>0</v>
      </c>
      <c r="M19" s="48">
        <f>SUM(N19,+Q19)</f>
        <v>0</v>
      </c>
      <c r="N19" s="48">
        <f>SUM(O19:P19)</f>
        <v>0</v>
      </c>
      <c r="O19" s="48">
        <v>0</v>
      </c>
      <c r="P19" s="48">
        <v>0</v>
      </c>
      <c r="Q19" s="48">
        <f>SUM(R19:U19)</f>
        <v>0</v>
      </c>
      <c r="R19" s="48">
        <v>0</v>
      </c>
      <c r="S19" s="48">
        <v>0</v>
      </c>
      <c r="T19" s="48">
        <v>0</v>
      </c>
      <c r="U19" s="48">
        <v>0</v>
      </c>
      <c r="V19" s="48">
        <f>SUM(D19,+M19)</f>
        <v>1</v>
      </c>
      <c r="W19" s="48">
        <f>SUM(E19,+N19)</f>
        <v>1</v>
      </c>
      <c r="X19" s="48">
        <f>SUM(F19,+O19)</f>
        <v>1</v>
      </c>
      <c r="Y19" s="48">
        <f>SUM(G19,+P19)</f>
        <v>0</v>
      </c>
      <c r="Z19" s="48">
        <f>SUM(H19,+Q19)</f>
        <v>0</v>
      </c>
      <c r="AA19" s="48">
        <f>SUM(I19,+R19)</f>
        <v>0</v>
      </c>
      <c r="AB19" s="48">
        <f>SUM(J19,+S19)</f>
        <v>0</v>
      </c>
      <c r="AC19" s="48">
        <f>SUM(K19,+T19)</f>
        <v>0</v>
      </c>
      <c r="AD19" s="48">
        <f>SUM(L19,+U19)</f>
        <v>0</v>
      </c>
    </row>
    <row r="20" spans="1:30" ht="13.5" customHeight="1">
      <c r="A20" s="45" t="s">
        <v>127</v>
      </c>
      <c r="B20" s="46" t="s">
        <v>169</v>
      </c>
      <c r="C20" s="47" t="s">
        <v>170</v>
      </c>
      <c r="D20" s="48">
        <f>SUM(E20,+H20)</f>
        <v>11</v>
      </c>
      <c r="E20" s="48">
        <f>SUM(F20:G20)</f>
        <v>11</v>
      </c>
      <c r="F20" s="48">
        <v>11</v>
      </c>
      <c r="G20" s="48">
        <v>0</v>
      </c>
      <c r="H20" s="48">
        <f>SUM(I20:L20)</f>
        <v>0</v>
      </c>
      <c r="I20" s="48">
        <v>0</v>
      </c>
      <c r="J20" s="48">
        <v>0</v>
      </c>
      <c r="K20" s="48">
        <v>0</v>
      </c>
      <c r="L20" s="48">
        <v>0</v>
      </c>
      <c r="M20" s="48">
        <f>SUM(N20,+Q20)</f>
        <v>0</v>
      </c>
      <c r="N20" s="48">
        <f>SUM(O20:P20)</f>
        <v>0</v>
      </c>
      <c r="O20" s="48">
        <v>0</v>
      </c>
      <c r="P20" s="48">
        <v>0</v>
      </c>
      <c r="Q20" s="48">
        <f>SUM(R20:U20)</f>
        <v>0</v>
      </c>
      <c r="R20" s="48">
        <v>0</v>
      </c>
      <c r="S20" s="48">
        <v>0</v>
      </c>
      <c r="T20" s="48">
        <v>0</v>
      </c>
      <c r="U20" s="48">
        <v>0</v>
      </c>
      <c r="V20" s="48">
        <f>SUM(D20,+M20)</f>
        <v>11</v>
      </c>
      <c r="W20" s="48">
        <f>SUM(E20,+N20)</f>
        <v>11</v>
      </c>
      <c r="X20" s="48">
        <f>SUM(F20,+O20)</f>
        <v>11</v>
      </c>
      <c r="Y20" s="48">
        <f>SUM(G20,+P20)</f>
        <v>0</v>
      </c>
      <c r="Z20" s="48">
        <f>SUM(H20,+Q20)</f>
        <v>0</v>
      </c>
      <c r="AA20" s="48">
        <f>SUM(I20,+R20)</f>
        <v>0</v>
      </c>
      <c r="AB20" s="48">
        <f>SUM(J20,+S20)</f>
        <v>0</v>
      </c>
      <c r="AC20" s="48">
        <f>SUM(K20,+T20)</f>
        <v>0</v>
      </c>
      <c r="AD20" s="48">
        <f>SUM(L20,+U20)</f>
        <v>0</v>
      </c>
    </row>
    <row r="21" spans="1:30" ht="13.5" customHeight="1">
      <c r="A21" s="45" t="s">
        <v>127</v>
      </c>
      <c r="B21" s="46" t="s">
        <v>172</v>
      </c>
      <c r="C21" s="47" t="s">
        <v>173</v>
      </c>
      <c r="D21" s="48">
        <f>SUM(E21,+H21)</f>
        <v>0</v>
      </c>
      <c r="E21" s="48">
        <f>SUM(F21:G21)</f>
        <v>0</v>
      </c>
      <c r="F21" s="48">
        <v>0</v>
      </c>
      <c r="G21" s="48">
        <v>0</v>
      </c>
      <c r="H21" s="48">
        <f>SUM(I21:L21)</f>
        <v>0</v>
      </c>
      <c r="I21" s="48">
        <v>0</v>
      </c>
      <c r="J21" s="48">
        <v>0</v>
      </c>
      <c r="K21" s="48">
        <v>0</v>
      </c>
      <c r="L21" s="48">
        <v>0</v>
      </c>
      <c r="M21" s="48">
        <f>SUM(N21,+Q21)</f>
        <v>0</v>
      </c>
      <c r="N21" s="48">
        <f>SUM(O21:P21)</f>
        <v>0</v>
      </c>
      <c r="O21" s="48">
        <v>0</v>
      </c>
      <c r="P21" s="48">
        <v>0</v>
      </c>
      <c r="Q21" s="48">
        <f>SUM(R21:U21)</f>
        <v>0</v>
      </c>
      <c r="R21" s="48">
        <v>0</v>
      </c>
      <c r="S21" s="48">
        <v>0</v>
      </c>
      <c r="T21" s="48">
        <v>0</v>
      </c>
      <c r="U21" s="48">
        <v>0</v>
      </c>
      <c r="V21" s="48">
        <f>SUM(D21,+M21)</f>
        <v>0</v>
      </c>
      <c r="W21" s="48">
        <f>SUM(E21,+N21)</f>
        <v>0</v>
      </c>
      <c r="X21" s="48">
        <f>SUM(F21,+O21)</f>
        <v>0</v>
      </c>
      <c r="Y21" s="48">
        <f>SUM(G21,+P21)</f>
        <v>0</v>
      </c>
      <c r="Z21" s="48">
        <f>SUM(H21,+Q21)</f>
        <v>0</v>
      </c>
      <c r="AA21" s="48">
        <f>SUM(I21,+R21)</f>
        <v>0</v>
      </c>
      <c r="AB21" s="48">
        <f>SUM(J21,+S21)</f>
        <v>0</v>
      </c>
      <c r="AC21" s="48">
        <f>SUM(K21,+T21)</f>
        <v>0</v>
      </c>
      <c r="AD21" s="48">
        <f>SUM(L21,+U21)</f>
        <v>0</v>
      </c>
    </row>
    <row r="22" spans="1:30" ht="13.5" customHeight="1">
      <c r="A22" s="45" t="s">
        <v>127</v>
      </c>
      <c r="B22" s="46" t="s">
        <v>174</v>
      </c>
      <c r="C22" s="47" t="s">
        <v>175</v>
      </c>
      <c r="D22" s="48">
        <f>SUM(E22,+H22)</f>
        <v>4</v>
      </c>
      <c r="E22" s="48">
        <f>SUM(F22:G22)</f>
        <v>4</v>
      </c>
      <c r="F22" s="48">
        <v>4</v>
      </c>
      <c r="G22" s="48">
        <v>0</v>
      </c>
      <c r="H22" s="48">
        <f>SUM(I22:L22)</f>
        <v>0</v>
      </c>
      <c r="I22" s="48">
        <v>0</v>
      </c>
      <c r="J22" s="48">
        <v>0</v>
      </c>
      <c r="K22" s="48">
        <v>0</v>
      </c>
      <c r="L22" s="48">
        <v>0</v>
      </c>
      <c r="M22" s="48">
        <f>SUM(N22,+Q22)</f>
        <v>0</v>
      </c>
      <c r="N22" s="48">
        <f>SUM(O22:P22)</f>
        <v>0</v>
      </c>
      <c r="O22" s="48">
        <v>0</v>
      </c>
      <c r="P22" s="48">
        <v>0</v>
      </c>
      <c r="Q22" s="48">
        <f>SUM(R22:U22)</f>
        <v>0</v>
      </c>
      <c r="R22" s="48">
        <v>0</v>
      </c>
      <c r="S22" s="48">
        <v>0</v>
      </c>
      <c r="T22" s="48">
        <v>0</v>
      </c>
      <c r="U22" s="48">
        <v>0</v>
      </c>
      <c r="V22" s="48">
        <f>SUM(D22,+M22)</f>
        <v>4</v>
      </c>
      <c r="W22" s="48">
        <f>SUM(E22,+N22)</f>
        <v>4</v>
      </c>
      <c r="X22" s="48">
        <f>SUM(F22,+O22)</f>
        <v>4</v>
      </c>
      <c r="Y22" s="48">
        <f>SUM(G22,+P22)</f>
        <v>0</v>
      </c>
      <c r="Z22" s="48">
        <f>SUM(H22,+Q22)</f>
        <v>0</v>
      </c>
      <c r="AA22" s="48">
        <f>SUM(I22,+R22)</f>
        <v>0</v>
      </c>
      <c r="AB22" s="48">
        <f>SUM(J22,+S22)</f>
        <v>0</v>
      </c>
      <c r="AC22" s="48">
        <f>SUM(K22,+T22)</f>
        <v>0</v>
      </c>
      <c r="AD22" s="48">
        <f>SUM(L22,+U22)</f>
        <v>0</v>
      </c>
    </row>
    <row r="23" spans="1:30" ht="13.5" customHeight="1">
      <c r="A23" s="45" t="s">
        <v>127</v>
      </c>
      <c r="B23" s="46" t="s">
        <v>176</v>
      </c>
      <c r="C23" s="47" t="s">
        <v>177</v>
      </c>
      <c r="D23" s="48">
        <f>SUM(E23,+H23)</f>
        <v>1</v>
      </c>
      <c r="E23" s="48">
        <f>SUM(F23:G23)</f>
        <v>1</v>
      </c>
      <c r="F23" s="48">
        <v>1</v>
      </c>
      <c r="G23" s="48">
        <v>0</v>
      </c>
      <c r="H23" s="48">
        <f>SUM(I23:L23)</f>
        <v>0</v>
      </c>
      <c r="I23" s="48">
        <v>0</v>
      </c>
      <c r="J23" s="48">
        <v>0</v>
      </c>
      <c r="K23" s="48">
        <v>0</v>
      </c>
      <c r="L23" s="48">
        <v>0</v>
      </c>
      <c r="M23" s="48">
        <f>SUM(N23,+Q23)</f>
        <v>0</v>
      </c>
      <c r="N23" s="48">
        <f>SUM(O23:P23)</f>
        <v>0</v>
      </c>
      <c r="O23" s="48">
        <v>0</v>
      </c>
      <c r="P23" s="48">
        <v>0</v>
      </c>
      <c r="Q23" s="48">
        <f>SUM(R23:U23)</f>
        <v>0</v>
      </c>
      <c r="R23" s="48">
        <v>0</v>
      </c>
      <c r="S23" s="48">
        <v>0</v>
      </c>
      <c r="T23" s="48">
        <v>0</v>
      </c>
      <c r="U23" s="48">
        <v>0</v>
      </c>
      <c r="V23" s="48">
        <f>SUM(D23,+M23)</f>
        <v>1</v>
      </c>
      <c r="W23" s="48">
        <f>SUM(E23,+N23)</f>
        <v>1</v>
      </c>
      <c r="X23" s="48">
        <f>SUM(F23,+O23)</f>
        <v>1</v>
      </c>
      <c r="Y23" s="48">
        <f>SUM(G23,+P23)</f>
        <v>0</v>
      </c>
      <c r="Z23" s="48">
        <f>SUM(H23,+Q23)</f>
        <v>0</v>
      </c>
      <c r="AA23" s="48">
        <f>SUM(I23,+R23)</f>
        <v>0</v>
      </c>
      <c r="AB23" s="48">
        <f>SUM(J23,+S23)</f>
        <v>0</v>
      </c>
      <c r="AC23" s="48">
        <f>SUM(K23,+T23)</f>
        <v>0</v>
      </c>
      <c r="AD23" s="48">
        <f>SUM(L23,+U23)</f>
        <v>0</v>
      </c>
    </row>
    <row r="24" spans="1:30" ht="13.5" customHeight="1">
      <c r="A24" s="45" t="s">
        <v>127</v>
      </c>
      <c r="B24" s="46" t="s">
        <v>178</v>
      </c>
      <c r="C24" s="47" t="s">
        <v>179</v>
      </c>
      <c r="D24" s="48">
        <f>SUM(E24,+H24)</f>
        <v>3</v>
      </c>
      <c r="E24" s="48">
        <f>SUM(F24:G24)</f>
        <v>3</v>
      </c>
      <c r="F24" s="48">
        <v>3</v>
      </c>
      <c r="G24" s="48">
        <v>0</v>
      </c>
      <c r="H24" s="48">
        <f>SUM(I24:L24)</f>
        <v>0</v>
      </c>
      <c r="I24" s="48">
        <v>0</v>
      </c>
      <c r="J24" s="48">
        <v>0</v>
      </c>
      <c r="K24" s="48">
        <v>0</v>
      </c>
      <c r="L24" s="48">
        <v>0</v>
      </c>
      <c r="M24" s="48">
        <f>SUM(N24,+Q24)</f>
        <v>0</v>
      </c>
      <c r="N24" s="48">
        <f>SUM(O24:P24)</f>
        <v>0</v>
      </c>
      <c r="O24" s="48">
        <v>0</v>
      </c>
      <c r="P24" s="48">
        <v>0</v>
      </c>
      <c r="Q24" s="48">
        <f>SUM(R24:U24)</f>
        <v>0</v>
      </c>
      <c r="R24" s="48">
        <v>0</v>
      </c>
      <c r="S24" s="48">
        <v>0</v>
      </c>
      <c r="T24" s="48">
        <v>0</v>
      </c>
      <c r="U24" s="48">
        <v>0</v>
      </c>
      <c r="V24" s="48">
        <f>SUM(D24,+M24)</f>
        <v>3</v>
      </c>
      <c r="W24" s="48">
        <f>SUM(E24,+N24)</f>
        <v>3</v>
      </c>
      <c r="X24" s="48">
        <f>SUM(F24,+O24)</f>
        <v>3</v>
      </c>
      <c r="Y24" s="48">
        <f>SUM(G24,+P24)</f>
        <v>0</v>
      </c>
      <c r="Z24" s="48">
        <f>SUM(H24,+Q24)</f>
        <v>0</v>
      </c>
      <c r="AA24" s="48">
        <f>SUM(I24,+R24)</f>
        <v>0</v>
      </c>
      <c r="AB24" s="48">
        <f>SUM(J24,+S24)</f>
        <v>0</v>
      </c>
      <c r="AC24" s="48">
        <f>SUM(K24,+T24)</f>
        <v>0</v>
      </c>
      <c r="AD24" s="48">
        <f>SUM(L24,+U24)</f>
        <v>0</v>
      </c>
    </row>
    <row r="25" spans="1:30" ht="13.5" customHeight="1">
      <c r="A25" s="45" t="s">
        <v>127</v>
      </c>
      <c r="B25" s="46" t="s">
        <v>180</v>
      </c>
      <c r="C25" s="47" t="s">
        <v>181</v>
      </c>
      <c r="D25" s="48">
        <f>SUM(E25,+H25)</f>
        <v>5</v>
      </c>
      <c r="E25" s="48">
        <f>SUM(F25:G25)</f>
        <v>4</v>
      </c>
      <c r="F25" s="48">
        <v>4</v>
      </c>
      <c r="G25" s="48">
        <v>0</v>
      </c>
      <c r="H25" s="48">
        <f>SUM(I25:L25)</f>
        <v>1</v>
      </c>
      <c r="I25" s="48">
        <v>0</v>
      </c>
      <c r="J25" s="48">
        <v>1</v>
      </c>
      <c r="K25" s="48">
        <v>0</v>
      </c>
      <c r="L25" s="48">
        <v>0</v>
      </c>
      <c r="M25" s="48">
        <f>SUM(N25,+Q25)</f>
        <v>1</v>
      </c>
      <c r="N25" s="48">
        <f>SUM(O25:P25)</f>
        <v>1</v>
      </c>
      <c r="O25" s="48">
        <v>1</v>
      </c>
      <c r="P25" s="48">
        <v>0</v>
      </c>
      <c r="Q25" s="48">
        <f>SUM(R25:U25)</f>
        <v>0</v>
      </c>
      <c r="R25" s="48">
        <v>0</v>
      </c>
      <c r="S25" s="48">
        <v>0</v>
      </c>
      <c r="T25" s="48">
        <v>0</v>
      </c>
      <c r="U25" s="48">
        <v>0</v>
      </c>
      <c r="V25" s="48">
        <f>SUM(D25,+M25)</f>
        <v>6</v>
      </c>
      <c r="W25" s="48">
        <f>SUM(E25,+N25)</f>
        <v>5</v>
      </c>
      <c r="X25" s="48">
        <f>SUM(F25,+O25)</f>
        <v>5</v>
      </c>
      <c r="Y25" s="48">
        <f>SUM(G25,+P25)</f>
        <v>0</v>
      </c>
      <c r="Z25" s="48">
        <f>SUM(H25,+Q25)</f>
        <v>1</v>
      </c>
      <c r="AA25" s="48">
        <f>SUM(I25,+R25)</f>
        <v>0</v>
      </c>
      <c r="AB25" s="48">
        <f>SUM(J25,+S25)</f>
        <v>1</v>
      </c>
      <c r="AC25" s="48">
        <f>SUM(K25,+T25)</f>
        <v>0</v>
      </c>
      <c r="AD25" s="48">
        <f>SUM(L25,+U25)</f>
        <v>0</v>
      </c>
    </row>
    <row r="26" spans="1:30" ht="13.5" customHeight="1">
      <c r="A26" s="45" t="s">
        <v>127</v>
      </c>
      <c r="B26" s="46" t="s">
        <v>182</v>
      </c>
      <c r="C26" s="47" t="s">
        <v>183</v>
      </c>
      <c r="D26" s="48">
        <f>SUM(E26,+H26)</f>
        <v>3</v>
      </c>
      <c r="E26" s="48">
        <f>SUM(F26:G26)</f>
        <v>3</v>
      </c>
      <c r="F26" s="48">
        <v>3</v>
      </c>
      <c r="G26" s="48">
        <v>0</v>
      </c>
      <c r="H26" s="48">
        <f>SUM(I26:L26)</f>
        <v>0</v>
      </c>
      <c r="I26" s="48">
        <v>0</v>
      </c>
      <c r="J26" s="48">
        <v>0</v>
      </c>
      <c r="K26" s="48">
        <v>0</v>
      </c>
      <c r="L26" s="48">
        <v>0</v>
      </c>
      <c r="M26" s="48">
        <f>SUM(N26,+Q26)</f>
        <v>1</v>
      </c>
      <c r="N26" s="48">
        <f>SUM(O26:P26)</f>
        <v>1</v>
      </c>
      <c r="O26" s="48">
        <v>1</v>
      </c>
      <c r="P26" s="48">
        <v>0</v>
      </c>
      <c r="Q26" s="48">
        <f>SUM(R26:U26)</f>
        <v>0</v>
      </c>
      <c r="R26" s="48">
        <v>0</v>
      </c>
      <c r="S26" s="48">
        <v>0</v>
      </c>
      <c r="T26" s="48">
        <v>0</v>
      </c>
      <c r="U26" s="48">
        <v>0</v>
      </c>
      <c r="V26" s="48">
        <f>SUM(D26,+M26)</f>
        <v>4</v>
      </c>
      <c r="W26" s="48">
        <f>SUM(E26,+N26)</f>
        <v>4</v>
      </c>
      <c r="X26" s="48">
        <f>SUM(F26,+O26)</f>
        <v>4</v>
      </c>
      <c r="Y26" s="48">
        <f>SUM(G26,+P26)</f>
        <v>0</v>
      </c>
      <c r="Z26" s="48">
        <f>SUM(H26,+Q26)</f>
        <v>0</v>
      </c>
      <c r="AA26" s="48">
        <f>SUM(I26,+R26)</f>
        <v>0</v>
      </c>
      <c r="AB26" s="48">
        <f>SUM(J26,+S26)</f>
        <v>0</v>
      </c>
      <c r="AC26" s="48">
        <f>SUM(K26,+T26)</f>
        <v>0</v>
      </c>
      <c r="AD26" s="48">
        <f>SUM(L26,+U26)</f>
        <v>0</v>
      </c>
    </row>
    <row r="27" spans="1:30" ht="13.5" customHeight="1">
      <c r="A27" s="45" t="s">
        <v>127</v>
      </c>
      <c r="B27" s="46" t="s">
        <v>184</v>
      </c>
      <c r="C27" s="47" t="s">
        <v>185</v>
      </c>
      <c r="D27" s="48">
        <f>SUM(E27,+H27)</f>
        <v>1</v>
      </c>
      <c r="E27" s="48">
        <f>SUM(F27:G27)</f>
        <v>1</v>
      </c>
      <c r="F27" s="48">
        <v>1</v>
      </c>
      <c r="G27" s="48">
        <v>0</v>
      </c>
      <c r="H27" s="48">
        <f>SUM(I27:L27)</f>
        <v>0</v>
      </c>
      <c r="I27" s="48">
        <v>0</v>
      </c>
      <c r="J27" s="48">
        <v>0</v>
      </c>
      <c r="K27" s="48">
        <v>0</v>
      </c>
      <c r="L27" s="48">
        <v>0</v>
      </c>
      <c r="M27" s="48">
        <f>SUM(N27,+Q27)</f>
        <v>1</v>
      </c>
      <c r="N27" s="48">
        <f>SUM(O27:P27)</f>
        <v>1</v>
      </c>
      <c r="O27" s="48">
        <v>1</v>
      </c>
      <c r="P27" s="48">
        <v>0</v>
      </c>
      <c r="Q27" s="48">
        <f>SUM(R27:U27)</f>
        <v>0</v>
      </c>
      <c r="R27" s="48">
        <v>0</v>
      </c>
      <c r="S27" s="48">
        <v>0</v>
      </c>
      <c r="T27" s="48">
        <v>0</v>
      </c>
      <c r="U27" s="48">
        <v>0</v>
      </c>
      <c r="V27" s="48">
        <f>SUM(D27,+M27)</f>
        <v>2</v>
      </c>
      <c r="W27" s="48">
        <f>SUM(E27,+N27)</f>
        <v>2</v>
      </c>
      <c r="X27" s="48">
        <f>SUM(F27,+O27)</f>
        <v>2</v>
      </c>
      <c r="Y27" s="48">
        <f>SUM(G27,+P27)</f>
        <v>0</v>
      </c>
      <c r="Z27" s="48">
        <f>SUM(H27,+Q27)</f>
        <v>0</v>
      </c>
      <c r="AA27" s="48">
        <f>SUM(I27,+R27)</f>
        <v>0</v>
      </c>
      <c r="AB27" s="48">
        <f>SUM(J27,+S27)</f>
        <v>0</v>
      </c>
      <c r="AC27" s="48">
        <f>SUM(K27,+T27)</f>
        <v>0</v>
      </c>
      <c r="AD27" s="48">
        <f>SUM(L27,+U27)</f>
        <v>0</v>
      </c>
    </row>
    <row r="28" spans="1:30" ht="13.5" customHeight="1">
      <c r="A28" s="45" t="s">
        <v>127</v>
      </c>
      <c r="B28" s="46" t="s">
        <v>186</v>
      </c>
      <c r="C28" s="47" t="s">
        <v>187</v>
      </c>
      <c r="D28" s="48">
        <f>SUM(E28,+H28)</f>
        <v>3</v>
      </c>
      <c r="E28" s="48">
        <f>SUM(F28:G28)</f>
        <v>1</v>
      </c>
      <c r="F28" s="48">
        <v>1</v>
      </c>
      <c r="G28" s="48">
        <v>0</v>
      </c>
      <c r="H28" s="48">
        <f>SUM(I28:L28)</f>
        <v>2</v>
      </c>
      <c r="I28" s="48">
        <v>0</v>
      </c>
      <c r="J28" s="48">
        <v>0</v>
      </c>
      <c r="K28" s="48">
        <v>0</v>
      </c>
      <c r="L28" s="48">
        <v>2</v>
      </c>
      <c r="M28" s="48">
        <f>SUM(N28,+Q28)</f>
        <v>1</v>
      </c>
      <c r="N28" s="48">
        <f>SUM(O28:P28)</f>
        <v>1</v>
      </c>
      <c r="O28" s="48">
        <v>1</v>
      </c>
      <c r="P28" s="48">
        <v>0</v>
      </c>
      <c r="Q28" s="48">
        <f>SUM(R28:U28)</f>
        <v>0</v>
      </c>
      <c r="R28" s="48">
        <v>0</v>
      </c>
      <c r="S28" s="48">
        <v>0</v>
      </c>
      <c r="T28" s="48">
        <v>0</v>
      </c>
      <c r="U28" s="48">
        <v>0</v>
      </c>
      <c r="V28" s="48">
        <f>SUM(D28,+M28)</f>
        <v>4</v>
      </c>
      <c r="W28" s="48">
        <f>SUM(E28,+N28)</f>
        <v>2</v>
      </c>
      <c r="X28" s="48">
        <f>SUM(F28,+O28)</f>
        <v>2</v>
      </c>
      <c r="Y28" s="48">
        <f>SUM(G28,+P28)</f>
        <v>0</v>
      </c>
      <c r="Z28" s="48">
        <f>SUM(H28,+Q28)</f>
        <v>2</v>
      </c>
      <c r="AA28" s="48">
        <f>SUM(I28,+R28)</f>
        <v>0</v>
      </c>
      <c r="AB28" s="48">
        <f>SUM(J28,+S28)</f>
        <v>0</v>
      </c>
      <c r="AC28" s="48">
        <f>SUM(K28,+T28)</f>
        <v>0</v>
      </c>
      <c r="AD28" s="48">
        <f>SUM(L28,+U28)</f>
        <v>2</v>
      </c>
    </row>
    <row r="29" spans="1:30" ht="13.5" customHeight="1">
      <c r="A29" s="45" t="s">
        <v>127</v>
      </c>
      <c r="B29" s="46" t="s">
        <v>188</v>
      </c>
      <c r="C29" s="47" t="s">
        <v>189</v>
      </c>
      <c r="D29" s="48">
        <f>SUM(E29,+H29)</f>
        <v>0</v>
      </c>
      <c r="E29" s="48">
        <f>SUM(F29:G29)</f>
        <v>0</v>
      </c>
      <c r="F29" s="48">
        <v>0</v>
      </c>
      <c r="G29" s="48">
        <v>0</v>
      </c>
      <c r="H29" s="48">
        <f>SUM(I29:L29)</f>
        <v>0</v>
      </c>
      <c r="I29" s="48">
        <v>0</v>
      </c>
      <c r="J29" s="48">
        <v>0</v>
      </c>
      <c r="K29" s="48">
        <v>0</v>
      </c>
      <c r="L29" s="48">
        <v>0</v>
      </c>
      <c r="M29" s="48">
        <f>SUM(N29,+Q29)</f>
        <v>0</v>
      </c>
      <c r="N29" s="48">
        <f>SUM(O29:P29)</f>
        <v>0</v>
      </c>
      <c r="O29" s="48">
        <v>0</v>
      </c>
      <c r="P29" s="48">
        <v>0</v>
      </c>
      <c r="Q29" s="48">
        <f>SUM(R29:U29)</f>
        <v>0</v>
      </c>
      <c r="R29" s="48">
        <v>0</v>
      </c>
      <c r="S29" s="48">
        <v>0</v>
      </c>
      <c r="T29" s="48">
        <v>0</v>
      </c>
      <c r="U29" s="48">
        <v>0</v>
      </c>
      <c r="V29" s="48">
        <f>SUM(D29,+M29)</f>
        <v>0</v>
      </c>
      <c r="W29" s="48">
        <f>SUM(E29,+N29)</f>
        <v>0</v>
      </c>
      <c r="X29" s="48">
        <f>SUM(F29,+O29)</f>
        <v>0</v>
      </c>
      <c r="Y29" s="48">
        <f>SUM(G29,+P29)</f>
        <v>0</v>
      </c>
      <c r="Z29" s="48">
        <f>SUM(H29,+Q29)</f>
        <v>0</v>
      </c>
      <c r="AA29" s="48">
        <f>SUM(I29,+R29)</f>
        <v>0</v>
      </c>
      <c r="AB29" s="48">
        <f>SUM(J29,+S29)</f>
        <v>0</v>
      </c>
      <c r="AC29" s="48">
        <f>SUM(K29,+T29)</f>
        <v>0</v>
      </c>
      <c r="AD29" s="48">
        <f>SUM(L29,+U29)</f>
        <v>0</v>
      </c>
    </row>
    <row r="30" spans="1:30" ht="13.5" customHeight="1">
      <c r="A30" s="45" t="s">
        <v>127</v>
      </c>
      <c r="B30" s="46" t="s">
        <v>190</v>
      </c>
      <c r="C30" s="47" t="s">
        <v>191</v>
      </c>
      <c r="D30" s="48">
        <f>SUM(E30,+H30)</f>
        <v>1</v>
      </c>
      <c r="E30" s="48">
        <f>SUM(F30:G30)</f>
        <v>1</v>
      </c>
      <c r="F30" s="48">
        <v>1</v>
      </c>
      <c r="G30" s="48">
        <v>0</v>
      </c>
      <c r="H30" s="48">
        <f>SUM(I30:L30)</f>
        <v>0</v>
      </c>
      <c r="I30" s="48">
        <v>0</v>
      </c>
      <c r="J30" s="48">
        <v>0</v>
      </c>
      <c r="K30" s="48">
        <v>0</v>
      </c>
      <c r="L30" s="48">
        <v>0</v>
      </c>
      <c r="M30" s="48">
        <f>SUM(N30,+Q30)</f>
        <v>0</v>
      </c>
      <c r="N30" s="48">
        <f>SUM(O30:P30)</f>
        <v>0</v>
      </c>
      <c r="O30" s="48">
        <v>0</v>
      </c>
      <c r="P30" s="48">
        <v>0</v>
      </c>
      <c r="Q30" s="48">
        <f>SUM(R30:U30)</f>
        <v>0</v>
      </c>
      <c r="R30" s="48">
        <v>0</v>
      </c>
      <c r="S30" s="48">
        <v>0</v>
      </c>
      <c r="T30" s="48">
        <v>0</v>
      </c>
      <c r="U30" s="48">
        <v>0</v>
      </c>
      <c r="V30" s="48">
        <f>SUM(D30,+M30)</f>
        <v>1</v>
      </c>
      <c r="W30" s="48">
        <f>SUM(E30,+N30)</f>
        <v>1</v>
      </c>
      <c r="X30" s="48">
        <f>SUM(F30,+O30)</f>
        <v>1</v>
      </c>
      <c r="Y30" s="48">
        <f>SUM(G30,+P30)</f>
        <v>0</v>
      </c>
      <c r="Z30" s="48">
        <f>SUM(H30,+Q30)</f>
        <v>0</v>
      </c>
      <c r="AA30" s="48">
        <f>SUM(I30,+R30)</f>
        <v>0</v>
      </c>
      <c r="AB30" s="48">
        <f>SUM(J30,+S30)</f>
        <v>0</v>
      </c>
      <c r="AC30" s="48">
        <f>SUM(K30,+T30)</f>
        <v>0</v>
      </c>
      <c r="AD30" s="48">
        <f>SUM(L30,+U30)</f>
        <v>0</v>
      </c>
    </row>
    <row r="31" spans="1:30" ht="13.5" customHeight="1">
      <c r="A31" s="45" t="s">
        <v>127</v>
      </c>
      <c r="B31" s="46" t="s">
        <v>192</v>
      </c>
      <c r="C31" s="47" t="s">
        <v>193</v>
      </c>
      <c r="D31" s="48">
        <f>SUM(E31,+H31)</f>
        <v>13</v>
      </c>
      <c r="E31" s="48">
        <f>SUM(F31:G31)</f>
        <v>4</v>
      </c>
      <c r="F31" s="48">
        <v>4</v>
      </c>
      <c r="G31" s="48">
        <v>0</v>
      </c>
      <c r="H31" s="48">
        <f>SUM(I31:L31)</f>
        <v>9</v>
      </c>
      <c r="I31" s="48">
        <v>0</v>
      </c>
      <c r="J31" s="48">
        <v>8</v>
      </c>
      <c r="K31" s="48">
        <v>1</v>
      </c>
      <c r="L31" s="48">
        <v>0</v>
      </c>
      <c r="M31" s="48">
        <f>SUM(N31,+Q31)</f>
        <v>0</v>
      </c>
      <c r="N31" s="48">
        <f>SUM(O31:P31)</f>
        <v>0</v>
      </c>
      <c r="O31" s="48">
        <v>0</v>
      </c>
      <c r="P31" s="48">
        <v>0</v>
      </c>
      <c r="Q31" s="48">
        <f>SUM(R31:U31)</f>
        <v>0</v>
      </c>
      <c r="R31" s="48">
        <v>0</v>
      </c>
      <c r="S31" s="48">
        <v>0</v>
      </c>
      <c r="T31" s="48">
        <v>0</v>
      </c>
      <c r="U31" s="48">
        <v>0</v>
      </c>
      <c r="V31" s="48">
        <f>SUM(D31,+M31)</f>
        <v>13</v>
      </c>
      <c r="W31" s="48">
        <f>SUM(E31,+N31)</f>
        <v>4</v>
      </c>
      <c r="X31" s="48">
        <f>SUM(F31,+O31)</f>
        <v>4</v>
      </c>
      <c r="Y31" s="48">
        <f>SUM(G31,+P31)</f>
        <v>0</v>
      </c>
      <c r="Z31" s="48">
        <f>SUM(H31,+Q31)</f>
        <v>9</v>
      </c>
      <c r="AA31" s="48">
        <f>SUM(I31,+R31)</f>
        <v>0</v>
      </c>
      <c r="AB31" s="48">
        <f>SUM(J31,+S31)</f>
        <v>8</v>
      </c>
      <c r="AC31" s="48">
        <f>SUM(K31,+T31)</f>
        <v>1</v>
      </c>
      <c r="AD31" s="48">
        <f>SUM(L31,+U31)</f>
        <v>0</v>
      </c>
    </row>
    <row r="32" spans="1:30" ht="13.5" customHeight="1">
      <c r="A32" s="45" t="s">
        <v>127</v>
      </c>
      <c r="B32" s="46" t="s">
        <v>194</v>
      </c>
      <c r="C32" s="47" t="s">
        <v>195</v>
      </c>
      <c r="D32" s="48">
        <f>SUM(E32,+H32)</f>
        <v>2</v>
      </c>
      <c r="E32" s="48">
        <f>SUM(F32:G32)</f>
        <v>2</v>
      </c>
      <c r="F32" s="48">
        <v>2</v>
      </c>
      <c r="G32" s="48">
        <v>0</v>
      </c>
      <c r="H32" s="48">
        <f>SUM(I32:L32)</f>
        <v>0</v>
      </c>
      <c r="I32" s="48">
        <v>0</v>
      </c>
      <c r="J32" s="48">
        <v>0</v>
      </c>
      <c r="K32" s="48">
        <v>0</v>
      </c>
      <c r="L32" s="48">
        <v>0</v>
      </c>
      <c r="M32" s="48">
        <f>SUM(N32,+Q32)</f>
        <v>0</v>
      </c>
      <c r="N32" s="48">
        <f>SUM(O32:P32)</f>
        <v>0</v>
      </c>
      <c r="O32" s="48">
        <v>0</v>
      </c>
      <c r="P32" s="48">
        <v>0</v>
      </c>
      <c r="Q32" s="48">
        <f>SUM(R32:U32)</f>
        <v>0</v>
      </c>
      <c r="R32" s="48">
        <v>0</v>
      </c>
      <c r="S32" s="48">
        <v>0</v>
      </c>
      <c r="T32" s="48">
        <v>0</v>
      </c>
      <c r="U32" s="48">
        <v>0</v>
      </c>
      <c r="V32" s="48">
        <f>SUM(D32,+M32)</f>
        <v>2</v>
      </c>
      <c r="W32" s="48">
        <f>SUM(E32,+N32)</f>
        <v>2</v>
      </c>
      <c r="X32" s="48">
        <f>SUM(F32,+O32)</f>
        <v>2</v>
      </c>
      <c r="Y32" s="48">
        <f>SUM(G32,+P32)</f>
        <v>0</v>
      </c>
      <c r="Z32" s="48">
        <f>SUM(H32,+Q32)</f>
        <v>0</v>
      </c>
      <c r="AA32" s="48">
        <f>SUM(I32,+R32)</f>
        <v>0</v>
      </c>
      <c r="AB32" s="48">
        <f>SUM(J32,+S32)</f>
        <v>0</v>
      </c>
      <c r="AC32" s="48">
        <f>SUM(K32,+T32)</f>
        <v>0</v>
      </c>
      <c r="AD32" s="48">
        <f>SUM(L32,+U32)</f>
        <v>0</v>
      </c>
    </row>
    <row r="33" spans="1:30" ht="13.5" customHeight="1">
      <c r="A33" s="45" t="s">
        <v>127</v>
      </c>
      <c r="B33" s="46" t="s">
        <v>196</v>
      </c>
      <c r="C33" s="47" t="s">
        <v>197</v>
      </c>
      <c r="D33" s="48">
        <f>SUM(E33,+H33)</f>
        <v>2</v>
      </c>
      <c r="E33" s="48">
        <f>SUM(F33:G33)</f>
        <v>2</v>
      </c>
      <c r="F33" s="48">
        <v>2</v>
      </c>
      <c r="G33" s="48">
        <v>0</v>
      </c>
      <c r="H33" s="48">
        <f>SUM(I33:L33)</f>
        <v>0</v>
      </c>
      <c r="I33" s="48">
        <v>0</v>
      </c>
      <c r="J33" s="48">
        <v>0</v>
      </c>
      <c r="K33" s="48">
        <v>0</v>
      </c>
      <c r="L33" s="48">
        <v>0</v>
      </c>
      <c r="M33" s="48">
        <f>SUM(N33,+Q33)</f>
        <v>1</v>
      </c>
      <c r="N33" s="48">
        <f>SUM(O33:P33)</f>
        <v>1</v>
      </c>
      <c r="O33" s="48">
        <v>1</v>
      </c>
      <c r="P33" s="48">
        <v>0</v>
      </c>
      <c r="Q33" s="48">
        <f>SUM(R33:U33)</f>
        <v>0</v>
      </c>
      <c r="R33" s="48">
        <v>0</v>
      </c>
      <c r="S33" s="48">
        <v>0</v>
      </c>
      <c r="T33" s="48">
        <v>0</v>
      </c>
      <c r="U33" s="48">
        <v>0</v>
      </c>
      <c r="V33" s="48">
        <f>SUM(D33,+M33)</f>
        <v>3</v>
      </c>
      <c r="W33" s="48">
        <f>SUM(E33,+N33)</f>
        <v>3</v>
      </c>
      <c r="X33" s="48">
        <f>SUM(F33,+O33)</f>
        <v>3</v>
      </c>
      <c r="Y33" s="48">
        <f>SUM(G33,+P33)</f>
        <v>0</v>
      </c>
      <c r="Z33" s="48">
        <f>SUM(H33,+Q33)</f>
        <v>0</v>
      </c>
      <c r="AA33" s="48">
        <f>SUM(I33,+R33)</f>
        <v>0</v>
      </c>
      <c r="AB33" s="48">
        <f>SUM(J33,+S33)</f>
        <v>0</v>
      </c>
      <c r="AC33" s="48">
        <f>SUM(K33,+T33)</f>
        <v>0</v>
      </c>
      <c r="AD33" s="48">
        <f>SUM(L33,+U33)</f>
        <v>0</v>
      </c>
    </row>
    <row r="34" spans="1:30" ht="13.5" customHeight="1">
      <c r="A34" s="45" t="s">
        <v>127</v>
      </c>
      <c r="B34" s="46" t="s">
        <v>198</v>
      </c>
      <c r="C34" s="47" t="s">
        <v>199</v>
      </c>
      <c r="D34" s="48">
        <f>SUM(E34,+H34)</f>
        <v>0</v>
      </c>
      <c r="E34" s="48">
        <f>SUM(F34:G34)</f>
        <v>0</v>
      </c>
      <c r="F34" s="48">
        <v>0</v>
      </c>
      <c r="G34" s="48">
        <v>0</v>
      </c>
      <c r="H34" s="48">
        <f>SUM(I34:L34)</f>
        <v>0</v>
      </c>
      <c r="I34" s="48">
        <v>0</v>
      </c>
      <c r="J34" s="48">
        <v>0</v>
      </c>
      <c r="K34" s="48">
        <v>0</v>
      </c>
      <c r="L34" s="48">
        <v>0</v>
      </c>
      <c r="M34" s="48">
        <f>SUM(N34,+Q34)</f>
        <v>0</v>
      </c>
      <c r="N34" s="48">
        <f>SUM(O34:P34)</f>
        <v>0</v>
      </c>
      <c r="O34" s="48">
        <v>0</v>
      </c>
      <c r="P34" s="48">
        <v>0</v>
      </c>
      <c r="Q34" s="48">
        <f>SUM(R34:U34)</f>
        <v>0</v>
      </c>
      <c r="R34" s="48">
        <v>0</v>
      </c>
      <c r="S34" s="48">
        <v>0</v>
      </c>
      <c r="T34" s="48">
        <v>0</v>
      </c>
      <c r="U34" s="48">
        <v>0</v>
      </c>
      <c r="V34" s="48">
        <f>SUM(D34,+M34)</f>
        <v>0</v>
      </c>
      <c r="W34" s="48">
        <f>SUM(E34,+N34)</f>
        <v>0</v>
      </c>
      <c r="X34" s="48">
        <f>SUM(F34,+O34)</f>
        <v>0</v>
      </c>
      <c r="Y34" s="48">
        <f>SUM(G34,+P34)</f>
        <v>0</v>
      </c>
      <c r="Z34" s="48">
        <f>SUM(H34,+Q34)</f>
        <v>0</v>
      </c>
      <c r="AA34" s="48">
        <f>SUM(I34,+R34)</f>
        <v>0</v>
      </c>
      <c r="AB34" s="48">
        <f>SUM(J34,+S34)</f>
        <v>0</v>
      </c>
      <c r="AC34" s="48">
        <f>SUM(K34,+T34)</f>
        <v>0</v>
      </c>
      <c r="AD34" s="48">
        <f>SUM(L34,+U34)</f>
        <v>0</v>
      </c>
    </row>
    <row r="35" spans="1:30" ht="13.5" customHeight="1">
      <c r="A35" s="45" t="s">
        <v>127</v>
      </c>
      <c r="B35" s="46" t="s">
        <v>200</v>
      </c>
      <c r="C35" s="47" t="s">
        <v>201</v>
      </c>
      <c r="D35" s="48">
        <f>SUM(E35,+H35)</f>
        <v>1</v>
      </c>
      <c r="E35" s="48">
        <f>SUM(F35:G35)</f>
        <v>1</v>
      </c>
      <c r="F35" s="48">
        <v>1</v>
      </c>
      <c r="G35" s="48">
        <v>0</v>
      </c>
      <c r="H35" s="48">
        <f>SUM(I35:L35)</f>
        <v>0</v>
      </c>
      <c r="I35" s="48">
        <v>0</v>
      </c>
      <c r="J35" s="48">
        <v>0</v>
      </c>
      <c r="K35" s="48">
        <v>0</v>
      </c>
      <c r="L35" s="48">
        <v>0</v>
      </c>
      <c r="M35" s="48">
        <f>SUM(N35,+Q35)</f>
        <v>1</v>
      </c>
      <c r="N35" s="48">
        <f>SUM(O35:P35)</f>
        <v>1</v>
      </c>
      <c r="O35" s="48">
        <v>1</v>
      </c>
      <c r="P35" s="48">
        <v>0</v>
      </c>
      <c r="Q35" s="48">
        <f>SUM(R35:U35)</f>
        <v>0</v>
      </c>
      <c r="R35" s="48">
        <v>0</v>
      </c>
      <c r="S35" s="48">
        <v>0</v>
      </c>
      <c r="T35" s="48">
        <v>0</v>
      </c>
      <c r="U35" s="48">
        <v>0</v>
      </c>
      <c r="V35" s="48">
        <f>SUM(D35,+M35)</f>
        <v>2</v>
      </c>
      <c r="W35" s="48">
        <f>SUM(E35,+N35)</f>
        <v>2</v>
      </c>
      <c r="X35" s="48">
        <f>SUM(F35,+O35)</f>
        <v>2</v>
      </c>
      <c r="Y35" s="48">
        <f>SUM(G35,+P35)</f>
        <v>0</v>
      </c>
      <c r="Z35" s="48">
        <f>SUM(H35,+Q35)</f>
        <v>0</v>
      </c>
      <c r="AA35" s="48">
        <f>SUM(I35,+R35)</f>
        <v>0</v>
      </c>
      <c r="AB35" s="48">
        <f>SUM(J35,+S35)</f>
        <v>0</v>
      </c>
      <c r="AC35" s="48">
        <f>SUM(K35,+T35)</f>
        <v>0</v>
      </c>
      <c r="AD35" s="48">
        <f>SUM(L35,+U35)</f>
        <v>0</v>
      </c>
    </row>
    <row r="36" spans="1:30" ht="13.5" customHeight="1">
      <c r="A36" s="45" t="s">
        <v>127</v>
      </c>
      <c r="B36" s="46" t="s">
        <v>202</v>
      </c>
      <c r="C36" s="47" t="s">
        <v>203</v>
      </c>
      <c r="D36" s="48">
        <f>SUM(E36,+H36)</f>
        <v>12</v>
      </c>
      <c r="E36" s="48">
        <f>SUM(F36:G36)</f>
        <v>1</v>
      </c>
      <c r="F36" s="48">
        <v>1</v>
      </c>
      <c r="G36" s="48">
        <v>0</v>
      </c>
      <c r="H36" s="48">
        <f>SUM(I36:L36)</f>
        <v>11</v>
      </c>
      <c r="I36" s="48">
        <v>11</v>
      </c>
      <c r="J36" s="48">
        <v>0</v>
      </c>
      <c r="K36" s="48">
        <v>0</v>
      </c>
      <c r="L36" s="48">
        <v>0</v>
      </c>
      <c r="M36" s="48">
        <f>SUM(N36,+Q36)</f>
        <v>0</v>
      </c>
      <c r="N36" s="48">
        <f>SUM(O36:P36)</f>
        <v>0</v>
      </c>
      <c r="O36" s="48">
        <v>0</v>
      </c>
      <c r="P36" s="48">
        <v>0</v>
      </c>
      <c r="Q36" s="48">
        <f>SUM(R36:U36)</f>
        <v>0</v>
      </c>
      <c r="R36" s="48">
        <v>0</v>
      </c>
      <c r="S36" s="48">
        <v>0</v>
      </c>
      <c r="T36" s="48">
        <v>0</v>
      </c>
      <c r="U36" s="48">
        <v>0</v>
      </c>
      <c r="V36" s="48">
        <f>SUM(D36,+M36)</f>
        <v>12</v>
      </c>
      <c r="W36" s="48">
        <f>SUM(E36,+N36)</f>
        <v>1</v>
      </c>
      <c r="X36" s="48">
        <f>SUM(F36,+O36)</f>
        <v>1</v>
      </c>
      <c r="Y36" s="48">
        <f>SUM(G36,+P36)</f>
        <v>0</v>
      </c>
      <c r="Z36" s="48">
        <f>SUM(H36,+Q36)</f>
        <v>11</v>
      </c>
      <c r="AA36" s="48">
        <f>SUM(I36,+R36)</f>
        <v>11</v>
      </c>
      <c r="AB36" s="48">
        <f>SUM(J36,+S36)</f>
        <v>0</v>
      </c>
      <c r="AC36" s="48">
        <f>SUM(K36,+T36)</f>
        <v>0</v>
      </c>
      <c r="AD36" s="48">
        <f>SUM(L36,+U36)</f>
        <v>0</v>
      </c>
    </row>
    <row r="37" spans="1:30" ht="13.5" customHeight="1">
      <c r="A37" s="45" t="s">
        <v>127</v>
      </c>
      <c r="B37" s="46" t="s">
        <v>204</v>
      </c>
      <c r="C37" s="47" t="s">
        <v>205</v>
      </c>
      <c r="D37" s="48">
        <f>SUM(E37,+H37)</f>
        <v>1</v>
      </c>
      <c r="E37" s="48">
        <f>SUM(F37:G37)</f>
        <v>1</v>
      </c>
      <c r="F37" s="48">
        <v>1</v>
      </c>
      <c r="G37" s="48">
        <v>0</v>
      </c>
      <c r="H37" s="48">
        <f>SUM(I37:L37)</f>
        <v>0</v>
      </c>
      <c r="I37" s="48">
        <v>0</v>
      </c>
      <c r="J37" s="48">
        <v>0</v>
      </c>
      <c r="K37" s="48">
        <v>0</v>
      </c>
      <c r="L37" s="48">
        <v>0</v>
      </c>
      <c r="M37" s="48">
        <f>SUM(N37,+Q37)</f>
        <v>0</v>
      </c>
      <c r="N37" s="48">
        <f>SUM(O37:P37)</f>
        <v>0</v>
      </c>
      <c r="O37" s="48">
        <v>0</v>
      </c>
      <c r="P37" s="48">
        <v>0</v>
      </c>
      <c r="Q37" s="48">
        <f>SUM(R37:U37)</f>
        <v>0</v>
      </c>
      <c r="R37" s="48">
        <v>0</v>
      </c>
      <c r="S37" s="48">
        <v>0</v>
      </c>
      <c r="T37" s="48">
        <v>0</v>
      </c>
      <c r="U37" s="48">
        <v>0</v>
      </c>
      <c r="V37" s="48">
        <f>SUM(D37,+M37)</f>
        <v>1</v>
      </c>
      <c r="W37" s="48">
        <f>SUM(E37,+N37)</f>
        <v>1</v>
      </c>
      <c r="X37" s="48">
        <f>SUM(F37,+O37)</f>
        <v>1</v>
      </c>
      <c r="Y37" s="48">
        <f>SUM(G37,+P37)</f>
        <v>0</v>
      </c>
      <c r="Z37" s="48">
        <f>SUM(H37,+Q37)</f>
        <v>0</v>
      </c>
      <c r="AA37" s="48">
        <f>SUM(I37,+R37)</f>
        <v>0</v>
      </c>
      <c r="AB37" s="48">
        <f>SUM(J37,+S37)</f>
        <v>0</v>
      </c>
      <c r="AC37" s="48">
        <f>SUM(K37,+T37)</f>
        <v>0</v>
      </c>
      <c r="AD37" s="48">
        <f>SUM(L37,+U37)</f>
        <v>0</v>
      </c>
    </row>
    <row r="38" spans="1:30" ht="13.5" customHeight="1">
      <c r="A38" s="45" t="s">
        <v>127</v>
      </c>
      <c r="B38" s="46" t="s">
        <v>206</v>
      </c>
      <c r="C38" s="47" t="s">
        <v>207</v>
      </c>
      <c r="D38" s="48">
        <f>SUM(E38,+H38)</f>
        <v>1</v>
      </c>
      <c r="E38" s="48">
        <f>SUM(F38:G38)</f>
        <v>1</v>
      </c>
      <c r="F38" s="48">
        <v>1</v>
      </c>
      <c r="G38" s="48">
        <v>0</v>
      </c>
      <c r="H38" s="48">
        <f>SUM(I38:L38)</f>
        <v>0</v>
      </c>
      <c r="I38" s="48">
        <v>0</v>
      </c>
      <c r="J38" s="48">
        <v>0</v>
      </c>
      <c r="K38" s="48">
        <v>0</v>
      </c>
      <c r="L38" s="48">
        <v>0</v>
      </c>
      <c r="M38" s="48">
        <f>SUM(N38,+Q38)</f>
        <v>0</v>
      </c>
      <c r="N38" s="48">
        <f>SUM(O38:P38)</f>
        <v>0</v>
      </c>
      <c r="O38" s="48">
        <v>0</v>
      </c>
      <c r="P38" s="48">
        <v>0</v>
      </c>
      <c r="Q38" s="48">
        <f>SUM(R38:U38)</f>
        <v>0</v>
      </c>
      <c r="R38" s="48">
        <v>0</v>
      </c>
      <c r="S38" s="48">
        <v>0</v>
      </c>
      <c r="T38" s="48">
        <v>0</v>
      </c>
      <c r="U38" s="48">
        <v>0</v>
      </c>
      <c r="V38" s="48">
        <f>SUM(D38,+M38)</f>
        <v>1</v>
      </c>
      <c r="W38" s="48">
        <f>SUM(E38,+N38)</f>
        <v>1</v>
      </c>
      <c r="X38" s="48">
        <f>SUM(F38,+O38)</f>
        <v>1</v>
      </c>
      <c r="Y38" s="48">
        <f>SUM(G38,+P38)</f>
        <v>0</v>
      </c>
      <c r="Z38" s="48">
        <f>SUM(H38,+Q38)</f>
        <v>0</v>
      </c>
      <c r="AA38" s="48">
        <f>SUM(I38,+R38)</f>
        <v>0</v>
      </c>
      <c r="AB38" s="48">
        <f>SUM(J38,+S38)</f>
        <v>0</v>
      </c>
      <c r="AC38" s="48">
        <f>SUM(K38,+T38)</f>
        <v>0</v>
      </c>
      <c r="AD38" s="48">
        <f>SUM(L38,+U38)</f>
        <v>0</v>
      </c>
    </row>
    <row r="39" spans="1:30" ht="13.5" customHeight="1">
      <c r="A39" s="45" t="s">
        <v>127</v>
      </c>
      <c r="B39" s="46" t="s">
        <v>208</v>
      </c>
      <c r="C39" s="47" t="s">
        <v>209</v>
      </c>
      <c r="D39" s="48">
        <f>SUM(E39,+H39)</f>
        <v>1</v>
      </c>
      <c r="E39" s="48">
        <f>SUM(F39:G39)</f>
        <v>1</v>
      </c>
      <c r="F39" s="48">
        <v>1</v>
      </c>
      <c r="G39" s="48">
        <v>0</v>
      </c>
      <c r="H39" s="48">
        <f>SUM(I39:L39)</f>
        <v>0</v>
      </c>
      <c r="I39" s="48">
        <v>0</v>
      </c>
      <c r="J39" s="48">
        <v>0</v>
      </c>
      <c r="K39" s="48">
        <v>0</v>
      </c>
      <c r="L39" s="48">
        <v>0</v>
      </c>
      <c r="M39" s="48">
        <f>SUM(N39,+Q39)</f>
        <v>1</v>
      </c>
      <c r="N39" s="48">
        <f>SUM(O39:P39)</f>
        <v>1</v>
      </c>
      <c r="O39" s="48">
        <v>1</v>
      </c>
      <c r="P39" s="48">
        <v>0</v>
      </c>
      <c r="Q39" s="48">
        <f>SUM(R39:U39)</f>
        <v>0</v>
      </c>
      <c r="R39" s="48">
        <v>0</v>
      </c>
      <c r="S39" s="48">
        <v>0</v>
      </c>
      <c r="T39" s="48">
        <v>0</v>
      </c>
      <c r="U39" s="48">
        <v>0</v>
      </c>
      <c r="V39" s="48">
        <f>SUM(D39,+M39)</f>
        <v>2</v>
      </c>
      <c r="W39" s="48">
        <f>SUM(E39,+N39)</f>
        <v>2</v>
      </c>
      <c r="X39" s="48">
        <f>SUM(F39,+O39)</f>
        <v>2</v>
      </c>
      <c r="Y39" s="48">
        <f>SUM(G39,+P39)</f>
        <v>0</v>
      </c>
      <c r="Z39" s="48">
        <f>SUM(H39,+Q39)</f>
        <v>0</v>
      </c>
      <c r="AA39" s="48">
        <f>SUM(I39,+R39)</f>
        <v>0</v>
      </c>
      <c r="AB39" s="48">
        <f>SUM(J39,+S39)</f>
        <v>0</v>
      </c>
      <c r="AC39" s="48">
        <f>SUM(K39,+T39)</f>
        <v>0</v>
      </c>
      <c r="AD39" s="48">
        <f>SUM(L39,+U39)</f>
        <v>0</v>
      </c>
    </row>
    <row r="40" spans="1:30" ht="13.5" customHeight="1">
      <c r="A40" s="45" t="s">
        <v>127</v>
      </c>
      <c r="B40" s="46" t="s">
        <v>210</v>
      </c>
      <c r="C40" s="47" t="s">
        <v>211</v>
      </c>
      <c r="D40" s="48">
        <f>SUM(E40,+H40)</f>
        <v>4</v>
      </c>
      <c r="E40" s="48">
        <f>SUM(F40:G40)</f>
        <v>2</v>
      </c>
      <c r="F40" s="48">
        <v>2</v>
      </c>
      <c r="G40" s="48">
        <v>0</v>
      </c>
      <c r="H40" s="48">
        <f>SUM(I40:L40)</f>
        <v>2</v>
      </c>
      <c r="I40" s="48">
        <v>0</v>
      </c>
      <c r="J40" s="48">
        <v>2</v>
      </c>
      <c r="K40" s="48">
        <v>0</v>
      </c>
      <c r="L40" s="48">
        <v>0</v>
      </c>
      <c r="M40" s="48">
        <f>SUM(N40,+Q40)</f>
        <v>0</v>
      </c>
      <c r="N40" s="48">
        <f>SUM(O40:P40)</f>
        <v>0</v>
      </c>
      <c r="O40" s="48">
        <v>0</v>
      </c>
      <c r="P40" s="48">
        <v>0</v>
      </c>
      <c r="Q40" s="48">
        <f>SUM(R40:U40)</f>
        <v>0</v>
      </c>
      <c r="R40" s="48">
        <v>0</v>
      </c>
      <c r="S40" s="48">
        <v>0</v>
      </c>
      <c r="T40" s="48">
        <v>0</v>
      </c>
      <c r="U40" s="48">
        <v>0</v>
      </c>
      <c r="V40" s="48">
        <f>SUM(D40,+M40)</f>
        <v>4</v>
      </c>
      <c r="W40" s="48">
        <f>SUM(E40,+N40)</f>
        <v>2</v>
      </c>
      <c r="X40" s="48">
        <f>SUM(F40,+O40)</f>
        <v>2</v>
      </c>
      <c r="Y40" s="48">
        <f>SUM(G40,+P40)</f>
        <v>0</v>
      </c>
      <c r="Z40" s="48">
        <f>SUM(H40,+Q40)</f>
        <v>2</v>
      </c>
      <c r="AA40" s="48">
        <f>SUM(I40,+R40)</f>
        <v>0</v>
      </c>
      <c r="AB40" s="48">
        <f>SUM(J40,+S40)</f>
        <v>2</v>
      </c>
      <c r="AC40" s="48">
        <f>SUM(K40,+T40)</f>
        <v>0</v>
      </c>
      <c r="AD40" s="48">
        <f>SUM(L40,+U40)</f>
        <v>0</v>
      </c>
    </row>
    <row r="41" spans="1:30"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row>
    <row r="42" spans="1:30"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row>
    <row r="43" spans="1:30"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row>
    <row r="44" spans="1:30"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row>
    <row r="45" spans="1:30"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row>
    <row r="46" spans="1:30"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row>
    <row r="47" spans="1:30"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row>
    <row r="48" spans="1:30"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row>
    <row r="49" spans="1:30"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row>
    <row r="50" spans="1:30"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row>
    <row r="51" spans="1:30"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row>
    <row r="52" spans="1:30"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row>
    <row r="53" spans="1:30"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row>
    <row r="54" spans="1:30"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row>
    <row r="55" spans="1:30"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row>
    <row r="56" spans="1:30"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row>
    <row r="57" spans="1:30"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row>
    <row r="58" spans="1:30" ht="13.5" customHeight="1">
      <c r="A58" s="45"/>
      <c r="B58" s="46"/>
      <c r="C58" s="47"/>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row>
    <row r="59" spans="1:30" ht="13.5" customHeight="1">
      <c r="A59" s="45"/>
      <c r="B59" s="46"/>
      <c r="C59" s="47"/>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row>
    <row r="60" spans="1:30" ht="13.5" customHeight="1">
      <c r="A60" s="45"/>
      <c r="B60" s="46"/>
      <c r="C60" s="47"/>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row>
    <row r="61" spans="1:30" ht="13.5" customHeight="1">
      <c r="A61" s="45"/>
      <c r="B61" s="46"/>
      <c r="C61" s="47"/>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row>
    <row r="62" spans="1:30" ht="13.5" customHeight="1">
      <c r="A62" s="45"/>
      <c r="B62" s="46"/>
      <c r="C62" s="47"/>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row>
    <row r="63" spans="1:30" ht="13.5" customHeight="1">
      <c r="A63" s="45"/>
      <c r="B63" s="46"/>
      <c r="C63" s="47"/>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row>
    <row r="64" spans="1:30" ht="13.5" customHeight="1">
      <c r="A64" s="45"/>
      <c r="B64" s="46"/>
      <c r="C64" s="47"/>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row>
    <row r="65" spans="1:30" ht="13.5" customHeight="1">
      <c r="A65" s="45"/>
      <c r="B65" s="46"/>
      <c r="C65" s="47"/>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row>
    <row r="66" spans="1:30" ht="13.5" customHeight="1">
      <c r="A66" s="45"/>
      <c r="B66" s="46"/>
      <c r="C66" s="47"/>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row>
    <row r="67" spans="1:30" ht="13.5" customHeight="1">
      <c r="A67" s="45"/>
      <c r="B67" s="46"/>
      <c r="C67" s="47"/>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row>
    <row r="68" spans="1:30" ht="13.5" customHeight="1">
      <c r="A68" s="45"/>
      <c r="B68" s="46"/>
      <c r="C68" s="47"/>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row>
    <row r="69" spans="1:30" ht="13.5" customHeight="1">
      <c r="A69" s="45"/>
      <c r="B69" s="46"/>
      <c r="C69" s="47"/>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row>
    <row r="70" spans="1:30" ht="13.5" customHeight="1">
      <c r="A70" s="45"/>
      <c r="B70" s="46"/>
      <c r="C70" s="47"/>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row>
    <row r="71" spans="1:30" ht="13.5" customHeight="1">
      <c r="A71" s="45"/>
      <c r="B71" s="46"/>
      <c r="C71" s="47"/>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row>
    <row r="72" spans="1:30" ht="13.5" customHeight="1">
      <c r="A72" s="45"/>
      <c r="B72" s="46"/>
      <c r="C72" s="47"/>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row>
    <row r="73" spans="1:30" ht="13.5" customHeight="1">
      <c r="A73" s="45"/>
      <c r="B73" s="46"/>
      <c r="C73" s="47"/>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row>
    <row r="74" spans="1:30" ht="13.5" customHeight="1">
      <c r="A74" s="45"/>
      <c r="B74" s="46"/>
      <c r="C74" s="47"/>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row>
    <row r="75" spans="1:30" ht="13.5" customHeight="1">
      <c r="A75" s="45"/>
      <c r="B75" s="46"/>
      <c r="C75" s="47"/>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row>
    <row r="76" spans="1:30" ht="13.5" customHeight="1">
      <c r="A76" s="45"/>
      <c r="B76" s="46"/>
      <c r="C76" s="47"/>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row>
    <row r="77" spans="1:30" ht="13.5" customHeight="1">
      <c r="A77" s="45"/>
      <c r="B77" s="46"/>
      <c r="C77" s="47"/>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row>
    <row r="78" spans="1:30" ht="13.5" customHeight="1">
      <c r="A78" s="45"/>
      <c r="B78" s="46"/>
      <c r="C78" s="47"/>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row>
    <row r="79" spans="1:30" ht="13.5" customHeight="1">
      <c r="A79" s="45"/>
      <c r="B79" s="46"/>
      <c r="C79" s="47"/>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row>
    <row r="80" spans="1:30" ht="13.5" customHeight="1">
      <c r="A80" s="45"/>
      <c r="B80" s="46"/>
      <c r="C80" s="47"/>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row>
    <row r="81" spans="1:30" ht="13.5" customHeight="1">
      <c r="A81" s="45"/>
      <c r="B81" s="46"/>
      <c r="C81" s="47"/>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row>
    <row r="82" spans="1:30" ht="13.5" customHeight="1">
      <c r="A82" s="45"/>
      <c r="B82" s="46"/>
      <c r="C82" s="47"/>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row>
    <row r="83" spans="1:30" ht="13.5" customHeight="1">
      <c r="A83" s="45"/>
      <c r="B83" s="46"/>
      <c r="C83" s="47"/>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row>
    <row r="84" spans="1:30" ht="13.5" customHeight="1">
      <c r="A84" s="45"/>
      <c r="B84" s="46"/>
      <c r="C84" s="47"/>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row>
    <row r="85" spans="1:30" ht="13.5" customHeight="1">
      <c r="A85" s="45"/>
      <c r="B85" s="46"/>
      <c r="C85" s="47"/>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row>
    <row r="86" spans="1:30" ht="13.5" customHeight="1">
      <c r="A86" s="45"/>
      <c r="B86" s="46"/>
      <c r="C86" s="47"/>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row>
    <row r="87" spans="1:30" ht="13.5" customHeight="1">
      <c r="A87" s="45"/>
      <c r="B87" s="46"/>
      <c r="C87" s="47"/>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row>
    <row r="88" spans="1:30" ht="13.5" customHeight="1">
      <c r="A88" s="45"/>
      <c r="B88" s="46"/>
      <c r="C88" s="47"/>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row>
    <row r="89" spans="1:30" ht="13.5" customHeight="1">
      <c r="A89" s="45"/>
      <c r="B89" s="46"/>
      <c r="C89" s="47"/>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row>
    <row r="90" spans="1:30" ht="13.5" customHeight="1">
      <c r="A90" s="45"/>
      <c r="B90" s="46"/>
      <c r="C90" s="47"/>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row>
    <row r="91" spans="1:30" ht="13.5" customHeight="1">
      <c r="A91" s="45"/>
      <c r="B91" s="46"/>
      <c r="C91" s="47"/>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row>
    <row r="92" spans="1:30" ht="13.5" customHeight="1">
      <c r="A92" s="45"/>
      <c r="B92" s="46"/>
      <c r="C92" s="47"/>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row>
    <row r="93" spans="1:30" ht="13.5" customHeight="1">
      <c r="A93" s="45"/>
      <c r="B93" s="46"/>
      <c r="C93" s="47"/>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row>
    <row r="94" spans="1:30" ht="13.5" customHeight="1">
      <c r="A94" s="45"/>
      <c r="B94" s="46"/>
      <c r="C94" s="47"/>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row>
    <row r="95" spans="1:30" ht="13.5" customHeight="1">
      <c r="A95" s="45"/>
      <c r="B95" s="46"/>
      <c r="C95" s="47"/>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row>
    <row r="96" spans="1:30" ht="13.5" customHeight="1">
      <c r="A96" s="45"/>
      <c r="B96" s="46"/>
      <c r="C96" s="47"/>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row>
    <row r="97" spans="1:30" ht="13.5" customHeight="1">
      <c r="A97" s="45"/>
      <c r="B97" s="46"/>
      <c r="C97" s="47"/>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row>
    <row r="98" spans="1:30" ht="13.5" customHeight="1">
      <c r="A98" s="45"/>
      <c r="B98" s="46"/>
      <c r="C98" s="47"/>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row>
    <row r="99" spans="1:30" ht="13.5" customHeight="1">
      <c r="A99" s="45"/>
      <c r="B99" s="46"/>
      <c r="C99" s="47"/>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row>
    <row r="100" spans="1:30" ht="13.5" customHeight="1">
      <c r="A100" s="45"/>
      <c r="B100" s="46"/>
      <c r="C100" s="47"/>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row>
    <row r="101" spans="1:30" ht="13.5" customHeight="1">
      <c r="A101" s="45"/>
      <c r="B101" s="46"/>
      <c r="C101" s="47"/>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row>
    <row r="102" spans="1:30" ht="13.5" customHeight="1">
      <c r="A102" s="45"/>
      <c r="B102" s="46"/>
      <c r="C102" s="47"/>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row>
    <row r="103" spans="1:30" ht="13.5" customHeight="1">
      <c r="A103" s="45"/>
      <c r="B103" s="46"/>
      <c r="C103" s="47"/>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row>
    <row r="104" spans="1:30" ht="13.5" customHeight="1">
      <c r="A104" s="45"/>
      <c r="B104" s="46"/>
      <c r="C104" s="47"/>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row>
    <row r="105" spans="1:30" ht="13.5" customHeight="1">
      <c r="A105" s="45"/>
      <c r="B105" s="46"/>
      <c r="C105" s="47"/>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row>
    <row r="106" spans="1:30" ht="13.5" customHeight="1">
      <c r="A106" s="45"/>
      <c r="B106" s="46"/>
      <c r="C106" s="47"/>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row>
    <row r="107" spans="1:30" ht="13.5" customHeight="1">
      <c r="A107" s="45"/>
      <c r="B107" s="46"/>
      <c r="C107" s="47"/>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row>
    <row r="108" spans="1:30" ht="13.5" customHeight="1">
      <c r="A108" s="45"/>
      <c r="B108" s="46"/>
      <c r="C108" s="47"/>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row>
    <row r="109" spans="1:30" ht="13.5" customHeight="1">
      <c r="A109" s="45"/>
      <c r="B109" s="46"/>
      <c r="C109" s="47"/>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row>
    <row r="110" spans="1:30" ht="13.5" customHeight="1">
      <c r="A110" s="45"/>
      <c r="B110" s="46"/>
      <c r="C110" s="47"/>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row>
    <row r="111" spans="1:30" ht="13.5" customHeight="1">
      <c r="A111" s="45"/>
      <c r="B111" s="46"/>
      <c r="C111" s="47"/>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row>
    <row r="112" spans="1:30" ht="13.5" customHeight="1">
      <c r="A112" s="45"/>
      <c r="B112" s="46"/>
      <c r="C112" s="47"/>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row>
    <row r="113" spans="1:30" ht="13.5" customHeight="1">
      <c r="A113" s="45"/>
      <c r="B113" s="46"/>
      <c r="C113" s="47"/>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row>
    <row r="114" spans="1:30" ht="13.5" customHeight="1">
      <c r="A114" s="45"/>
      <c r="B114" s="46"/>
      <c r="C114" s="47"/>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row>
    <row r="115" spans="1:30" ht="13.5" customHeight="1">
      <c r="A115" s="45"/>
      <c r="B115" s="46"/>
      <c r="C115" s="47"/>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row>
    <row r="116" spans="1:30" ht="13.5" customHeight="1">
      <c r="A116" s="45"/>
      <c r="B116" s="46"/>
      <c r="C116" s="47"/>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row>
    <row r="117" spans="1:30" ht="13.5" customHeight="1">
      <c r="A117" s="45"/>
      <c r="B117" s="46"/>
      <c r="C117" s="47"/>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row>
    <row r="118" spans="1:30" ht="13.5" customHeight="1">
      <c r="A118" s="45"/>
      <c r="B118" s="46"/>
      <c r="C118" s="47"/>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row>
    <row r="119" spans="1:30" ht="13.5" customHeight="1">
      <c r="A119" s="45"/>
      <c r="B119" s="46"/>
      <c r="C119" s="47"/>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row>
    <row r="120" spans="1:30" ht="13.5" customHeight="1">
      <c r="A120" s="45"/>
      <c r="B120" s="46"/>
      <c r="C120" s="47"/>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row>
    <row r="121" spans="1:30" ht="13.5" customHeight="1">
      <c r="A121" s="45"/>
      <c r="B121" s="46"/>
      <c r="C121" s="47"/>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row>
    <row r="122" spans="1:30" ht="13.5" customHeight="1">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row>
    <row r="123" spans="1:30" ht="13.5" customHeight="1">
      <c r="A123" s="45"/>
      <c r="B123" s="46"/>
      <c r="C123" s="47"/>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row>
    <row r="124" spans="1:30" ht="13.5" customHeight="1">
      <c r="A124" s="45"/>
      <c r="B124" s="46"/>
      <c r="C124" s="47"/>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row>
    <row r="125" spans="1:30" ht="13.5" customHeight="1">
      <c r="A125" s="45"/>
      <c r="B125" s="46"/>
      <c r="C125" s="47"/>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row>
    <row r="126" spans="1:30" ht="13.5" customHeight="1">
      <c r="A126" s="45"/>
      <c r="B126" s="46"/>
      <c r="C126" s="47"/>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row>
    <row r="127" spans="1:30" ht="13.5" customHeight="1">
      <c r="A127" s="45"/>
      <c r="B127" s="46"/>
      <c r="C127" s="47"/>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row>
    <row r="128" spans="1:30" ht="13.5" customHeight="1">
      <c r="A128" s="45"/>
      <c r="B128" s="46"/>
      <c r="C128" s="47"/>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row>
    <row r="129" spans="1:30" ht="13.5" customHeight="1">
      <c r="A129" s="45"/>
      <c r="B129" s="46"/>
      <c r="C129" s="47"/>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row>
    <row r="130" spans="1:30" ht="13.5" customHeight="1">
      <c r="A130" s="45"/>
      <c r="B130" s="46"/>
      <c r="C130" s="47"/>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row>
    <row r="131" spans="1:30" ht="13.5" customHeight="1">
      <c r="A131" s="45"/>
      <c r="B131" s="46"/>
      <c r="C131" s="47"/>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row>
    <row r="132" spans="1:30" ht="13.5" customHeight="1">
      <c r="A132" s="45"/>
      <c r="B132" s="46"/>
      <c r="C132" s="47"/>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row>
    <row r="133" spans="1:30" ht="13.5" customHeight="1">
      <c r="A133" s="45"/>
      <c r="B133" s="46"/>
      <c r="C133" s="47"/>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row>
    <row r="134" spans="1:30" ht="13.5" customHeight="1">
      <c r="A134" s="45"/>
      <c r="B134" s="46"/>
      <c r="C134" s="47"/>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row>
    <row r="135" spans="1:30" ht="13.5" customHeight="1">
      <c r="A135" s="45"/>
      <c r="B135" s="46"/>
      <c r="C135" s="47"/>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row>
    <row r="136" spans="1:30" ht="13.5" customHeight="1">
      <c r="A136" s="45"/>
      <c r="B136" s="46"/>
      <c r="C136" s="47"/>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row>
    <row r="137" spans="1:30" ht="13.5" customHeight="1">
      <c r="A137" s="45"/>
      <c r="B137" s="46"/>
      <c r="C137" s="47"/>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row>
    <row r="138" spans="1:30" ht="13.5" customHeight="1">
      <c r="A138" s="45"/>
      <c r="B138" s="46"/>
      <c r="C138" s="47"/>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row>
    <row r="139" spans="1:30" ht="13.5" customHeight="1">
      <c r="A139" s="45"/>
      <c r="B139" s="46"/>
      <c r="C139" s="47"/>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row>
    <row r="140" spans="1:30" ht="13.5" customHeight="1">
      <c r="A140" s="45"/>
      <c r="B140" s="46"/>
      <c r="C140" s="47"/>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row>
    <row r="141" spans="1:30" ht="13.5" customHeight="1">
      <c r="A141" s="45"/>
      <c r="B141" s="46"/>
      <c r="C141" s="47"/>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row>
    <row r="142" spans="1:30" ht="13.5" customHeight="1">
      <c r="A142" s="45"/>
      <c r="B142" s="46"/>
      <c r="C142" s="47"/>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row>
    <row r="143" spans="1:30" ht="13.5" customHeight="1">
      <c r="A143" s="45"/>
      <c r="B143" s="46"/>
      <c r="C143" s="47"/>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row>
    <row r="144" spans="1:30" ht="13.5" customHeight="1">
      <c r="A144" s="45"/>
      <c r="B144" s="46"/>
      <c r="C144" s="47"/>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row>
    <row r="145" spans="1:30" ht="13.5" customHeight="1">
      <c r="A145" s="45"/>
      <c r="B145" s="46"/>
      <c r="C145" s="47"/>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row>
    <row r="146" spans="1:30" ht="13.5" customHeight="1">
      <c r="A146" s="45"/>
      <c r="B146" s="46"/>
      <c r="C146" s="47"/>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row>
    <row r="147" spans="1:30" ht="13.5" customHeight="1">
      <c r="A147" s="45"/>
      <c r="B147" s="46"/>
      <c r="C147" s="47"/>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row>
    <row r="148" spans="1:30" ht="13.5" customHeight="1">
      <c r="A148" s="45"/>
      <c r="B148" s="46"/>
      <c r="C148" s="47"/>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row>
    <row r="149" spans="1:30" ht="13.5" customHeight="1">
      <c r="A149" s="45"/>
      <c r="B149" s="46"/>
      <c r="C149" s="47"/>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row>
    <row r="150" spans="1:30" ht="13.5" customHeight="1">
      <c r="A150" s="45"/>
      <c r="B150" s="46"/>
      <c r="C150" s="47"/>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row>
    <row r="151" spans="1:30" ht="13.5" customHeight="1">
      <c r="A151" s="45"/>
      <c r="B151" s="46"/>
      <c r="C151" s="47"/>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row>
    <row r="152" spans="1:30" ht="13.5" customHeight="1">
      <c r="A152" s="45"/>
      <c r="B152" s="46"/>
      <c r="C152" s="47"/>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row>
    <row r="153" spans="1:30" ht="13.5" customHeight="1">
      <c r="A153" s="45"/>
      <c r="B153" s="46"/>
      <c r="C153" s="47"/>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row>
    <row r="154" spans="1:30" ht="13.5" customHeight="1">
      <c r="A154" s="45"/>
      <c r="B154" s="46"/>
      <c r="C154" s="47"/>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row>
    <row r="155" spans="1:30" ht="13.5" customHeight="1">
      <c r="A155" s="45"/>
      <c r="B155" s="46"/>
      <c r="C155" s="47"/>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row>
    <row r="156" spans="1:30" ht="13.5" customHeight="1">
      <c r="A156" s="45"/>
      <c r="B156" s="46"/>
      <c r="C156" s="47"/>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row>
    <row r="157" spans="1:30" ht="13.5" customHeight="1">
      <c r="A157" s="45"/>
      <c r="B157" s="46"/>
      <c r="C157" s="47"/>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row>
    <row r="158" spans="1:30" ht="13.5" customHeight="1">
      <c r="A158" s="45"/>
      <c r="B158" s="46"/>
      <c r="C158" s="47"/>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row>
    <row r="159" spans="1:30" ht="13.5" customHeight="1">
      <c r="A159" s="45"/>
      <c r="B159" s="46"/>
      <c r="C159" s="47"/>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row>
    <row r="160" spans="1:30" ht="13.5" customHeight="1">
      <c r="A160" s="45"/>
      <c r="B160" s="46"/>
      <c r="C160" s="47"/>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row>
    <row r="161" spans="1:30" ht="13.5" customHeight="1">
      <c r="A161" s="45"/>
      <c r="B161" s="46"/>
      <c r="C161" s="47"/>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row>
    <row r="162" spans="1:30" ht="13.5" customHeight="1">
      <c r="A162" s="45"/>
      <c r="B162" s="46"/>
      <c r="C162" s="47"/>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row>
    <row r="163" spans="1:30" ht="13.5" customHeight="1">
      <c r="A163" s="45"/>
      <c r="B163" s="46"/>
      <c r="C163" s="47"/>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row>
    <row r="164" spans="1:30" ht="13.5" customHeight="1">
      <c r="A164" s="45"/>
      <c r="B164" s="46"/>
      <c r="C164" s="47"/>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row>
    <row r="165" spans="1:30" ht="13.5" customHeight="1">
      <c r="A165" s="45"/>
      <c r="B165" s="46"/>
      <c r="C165" s="47"/>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row>
    <row r="166" spans="1:30" ht="13.5" customHeight="1">
      <c r="A166" s="45"/>
      <c r="B166" s="46"/>
      <c r="C166" s="47"/>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row>
    <row r="167" spans="1:30" ht="13.5" customHeight="1">
      <c r="A167" s="45"/>
      <c r="B167" s="46"/>
      <c r="C167" s="47"/>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row>
    <row r="168" spans="1:30" ht="13.5" customHeight="1">
      <c r="A168" s="45"/>
      <c r="B168" s="46"/>
      <c r="C168" s="47"/>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row>
    <row r="169" spans="1:30" ht="13.5" customHeight="1">
      <c r="A169" s="45"/>
      <c r="B169" s="46"/>
      <c r="C169" s="47"/>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row>
    <row r="170" spans="1:30" ht="13.5" customHeight="1">
      <c r="A170" s="45"/>
      <c r="B170" s="46"/>
      <c r="C170" s="47"/>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row>
    <row r="171" spans="1:30" ht="13.5" customHeight="1">
      <c r="A171" s="45"/>
      <c r="B171" s="46"/>
      <c r="C171" s="47"/>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row>
    <row r="172" spans="1:30" ht="13.5" customHeight="1">
      <c r="A172" s="45"/>
      <c r="B172" s="46"/>
      <c r="C172" s="47"/>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row>
    <row r="173" spans="1:30" ht="13.5" customHeight="1">
      <c r="A173" s="45"/>
      <c r="B173" s="46"/>
      <c r="C173" s="47"/>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row>
    <row r="174" spans="1:30" ht="13.5" customHeight="1">
      <c r="A174" s="45"/>
      <c r="B174" s="46"/>
      <c r="C174" s="47"/>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row>
    <row r="175" spans="1:30" ht="13.5" customHeight="1">
      <c r="A175" s="45"/>
      <c r="B175" s="46"/>
      <c r="C175" s="47"/>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row>
    <row r="176" spans="1:30" ht="13.5" customHeight="1">
      <c r="A176" s="45"/>
      <c r="B176" s="46"/>
      <c r="C176" s="47"/>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row>
    <row r="177" spans="1:30" ht="13.5" customHeight="1">
      <c r="A177" s="45"/>
      <c r="B177" s="46"/>
      <c r="C177" s="47"/>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row>
    <row r="178" spans="1:30" ht="13.5" customHeight="1">
      <c r="A178" s="45"/>
      <c r="B178" s="46"/>
      <c r="C178" s="47"/>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row>
    <row r="179" spans="1:30" ht="13.5" customHeight="1">
      <c r="A179" s="45"/>
      <c r="B179" s="46"/>
      <c r="C179" s="47"/>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row>
    <row r="180" spans="1:30" ht="13.5" customHeight="1">
      <c r="A180" s="45"/>
      <c r="B180" s="46"/>
      <c r="C180" s="47"/>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row>
    <row r="181" spans="1:30" ht="13.5" customHeight="1">
      <c r="A181" s="45"/>
      <c r="B181" s="46"/>
      <c r="C181" s="47"/>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row>
    <row r="182" spans="1:30" ht="13.5" customHeight="1">
      <c r="A182" s="45"/>
      <c r="B182" s="46"/>
      <c r="C182" s="47"/>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row>
    <row r="183" spans="1:30" ht="13.5" customHeight="1">
      <c r="A183" s="45"/>
      <c r="B183" s="46"/>
      <c r="C183" s="47"/>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row>
    <row r="184" spans="1:30" ht="13.5" customHeight="1">
      <c r="A184" s="45"/>
      <c r="B184" s="46"/>
      <c r="C184" s="47"/>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row>
    <row r="185" spans="1:30" ht="13.5" customHeight="1">
      <c r="A185" s="45"/>
      <c r="B185" s="46"/>
      <c r="C185" s="47"/>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row>
    <row r="186" spans="1:30" ht="13.5" customHeight="1">
      <c r="A186" s="45"/>
      <c r="B186" s="46"/>
      <c r="C186" s="47"/>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row>
    <row r="187" spans="1:30" ht="13.5" customHeight="1">
      <c r="A187" s="45"/>
      <c r="B187" s="46"/>
      <c r="C187" s="47"/>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row>
    <row r="188" spans="1:30" ht="13.5" customHeight="1">
      <c r="A188" s="45"/>
      <c r="B188" s="46"/>
      <c r="C188" s="47"/>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row>
    <row r="189" spans="1:30" ht="13.5" customHeight="1">
      <c r="A189" s="45"/>
      <c r="B189" s="46"/>
      <c r="C189" s="47"/>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row>
    <row r="190" spans="1:30" ht="13.5" customHeight="1">
      <c r="A190" s="45"/>
      <c r="B190" s="46"/>
      <c r="C190" s="47"/>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row>
    <row r="191" spans="1:30" ht="13.5" customHeight="1">
      <c r="A191" s="45"/>
      <c r="B191" s="46"/>
      <c r="C191" s="47"/>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row>
    <row r="192" spans="1:30" ht="13.5" customHeight="1">
      <c r="A192" s="45"/>
      <c r="B192" s="46"/>
      <c r="C192" s="47"/>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row>
    <row r="193" spans="1:30" ht="13.5" customHeight="1">
      <c r="A193" s="45"/>
      <c r="B193" s="46"/>
      <c r="C193" s="47"/>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row>
    <row r="194" spans="1:30" ht="13.5" customHeight="1">
      <c r="A194" s="45"/>
      <c r="B194" s="46"/>
      <c r="C194" s="47"/>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row>
    <row r="195" spans="1:30" ht="13.5" customHeight="1">
      <c r="A195" s="45"/>
      <c r="B195" s="46"/>
      <c r="C195" s="47"/>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row>
    <row r="196" spans="1:30" ht="13.5" customHeight="1">
      <c r="A196" s="45"/>
      <c r="B196" s="46"/>
      <c r="C196" s="47"/>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row>
    <row r="197" spans="1:30" ht="13.5" customHeight="1">
      <c r="A197" s="45"/>
      <c r="B197" s="46"/>
      <c r="C197" s="47"/>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row>
    <row r="198" spans="1:30" ht="13.5" customHeight="1">
      <c r="A198" s="45"/>
      <c r="B198" s="46"/>
      <c r="C198" s="47"/>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row>
    <row r="199" spans="1:30" ht="13.5" customHeight="1">
      <c r="A199" s="45"/>
      <c r="B199" s="46"/>
      <c r="C199" s="47"/>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row>
    <row r="200" spans="1:30" ht="13.5" customHeight="1">
      <c r="A200" s="45"/>
      <c r="B200" s="46"/>
      <c r="C200" s="47"/>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row>
    <row r="201" spans="1:30" ht="13.5" customHeight="1">
      <c r="A201" s="45"/>
      <c r="B201" s="46"/>
      <c r="C201" s="47"/>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row>
    <row r="202" spans="1:30" ht="13.5" customHeight="1">
      <c r="A202" s="45"/>
      <c r="B202" s="46"/>
      <c r="C202" s="47"/>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row>
    <row r="203" spans="1:30" ht="13.5" customHeight="1">
      <c r="A203" s="45"/>
      <c r="B203" s="46"/>
      <c r="C203" s="47"/>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row>
    <row r="204" spans="1:30" ht="13.5" customHeight="1">
      <c r="A204" s="45"/>
      <c r="B204" s="46"/>
      <c r="C204" s="47"/>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row>
    <row r="205" spans="1:30" ht="13.5" customHeight="1">
      <c r="A205" s="45"/>
      <c r="B205" s="46"/>
      <c r="C205" s="47"/>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row>
    <row r="206" spans="1:30" ht="13.5" customHeight="1">
      <c r="A206" s="45"/>
      <c r="B206" s="46"/>
      <c r="C206" s="47"/>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row>
    <row r="207" spans="1:30" ht="13.5" customHeight="1">
      <c r="A207" s="45"/>
      <c r="B207" s="46"/>
      <c r="C207" s="47"/>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row>
  </sheetData>
  <sortState ref="A8:AD40">
    <sortCondition ref="A8:A40"/>
    <sortCondition ref="B8:B40"/>
    <sortCondition ref="C8:C40"/>
  </sortState>
  <mergeCells count="27">
    <mergeCell ref="AB4:AB5"/>
    <mergeCell ref="AC4:AC5"/>
    <mergeCell ref="AD4:AD5"/>
    <mergeCell ref="X4:X5"/>
    <mergeCell ref="Y4:Y5"/>
    <mergeCell ref="Z4:Z5"/>
    <mergeCell ref="AA4:AA5"/>
    <mergeCell ref="U4:U5"/>
    <mergeCell ref="W4:W5"/>
    <mergeCell ref="O4:O5"/>
    <mergeCell ref="P4:P5"/>
    <mergeCell ref="Q4:Q5"/>
    <mergeCell ref="R4:R5"/>
    <mergeCell ref="J4:J5"/>
    <mergeCell ref="K4:K5"/>
    <mergeCell ref="S4:S5"/>
    <mergeCell ref="T4:T5"/>
    <mergeCell ref="L4:L5"/>
    <mergeCell ref="N4:N5"/>
    <mergeCell ref="H4:H5"/>
    <mergeCell ref="I4:I5"/>
    <mergeCell ref="A2:A6"/>
    <mergeCell ref="B2:B6"/>
    <mergeCell ref="C2:C6"/>
    <mergeCell ref="E4:E5"/>
    <mergeCell ref="F4:F5"/>
    <mergeCell ref="G4:G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&amp;L廃棄物処理従事職員数（市区町村）（令和6年度実績）</oddHeader>
  </headerFooter>
  <colBreaks count="2" manualBreakCount="2">
    <brk id="12" min="1" max="39" man="1"/>
    <brk id="21" min="1" max="3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D5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30" width="9" style="41"/>
    <col min="31" max="16384" width="9" style="2"/>
  </cols>
  <sheetData>
    <row r="1" spans="1:30" ht="17.25">
      <c r="A1" s="35" t="s">
        <v>131</v>
      </c>
      <c r="B1" s="136"/>
      <c r="C1" s="136"/>
      <c r="D1" s="39"/>
      <c r="E1" s="2"/>
      <c r="F1" s="42"/>
      <c r="G1" s="2"/>
      <c r="H1" s="2"/>
      <c r="I1" s="2"/>
      <c r="J1" s="2"/>
      <c r="K1" s="2"/>
      <c r="L1" s="2"/>
      <c r="M1" s="2"/>
      <c r="N1" s="2"/>
      <c r="O1" s="2"/>
      <c r="P1" s="2"/>
      <c r="Q1" s="2"/>
      <c r="R1" s="2"/>
      <c r="S1" s="2"/>
      <c r="T1" s="2"/>
      <c r="U1" s="2"/>
      <c r="V1" s="2"/>
      <c r="W1" s="2"/>
      <c r="X1" s="2"/>
      <c r="Y1" s="2"/>
      <c r="Z1" s="2"/>
      <c r="AA1" s="2"/>
      <c r="AB1" s="2"/>
      <c r="AC1" s="2"/>
      <c r="AD1" s="2"/>
    </row>
    <row r="2" spans="1:30" s="3" customFormat="1" ht="13.5" customHeight="1">
      <c r="A2" s="103" t="s">
        <v>1</v>
      </c>
      <c r="B2" s="103" t="s">
        <v>2</v>
      </c>
      <c r="C2" s="105" t="s">
        <v>3</v>
      </c>
      <c r="D2" s="9" t="s">
        <v>71</v>
      </c>
      <c r="E2" s="10"/>
      <c r="F2" s="37"/>
      <c r="G2" s="10"/>
      <c r="H2" s="10"/>
      <c r="I2" s="10"/>
      <c r="J2" s="10"/>
      <c r="K2" s="10"/>
      <c r="L2" s="11"/>
      <c r="M2" s="9" t="s">
        <v>72</v>
      </c>
      <c r="N2" s="10"/>
      <c r="O2" s="37"/>
      <c r="P2" s="10"/>
      <c r="Q2" s="10"/>
      <c r="R2" s="10"/>
      <c r="S2" s="10"/>
      <c r="T2" s="10"/>
      <c r="U2" s="11"/>
      <c r="V2" s="9" t="s">
        <v>73</v>
      </c>
      <c r="W2" s="10"/>
      <c r="X2" s="37"/>
      <c r="Y2" s="10"/>
      <c r="Z2" s="10"/>
      <c r="AA2" s="10"/>
      <c r="AB2" s="10"/>
      <c r="AC2" s="10"/>
      <c r="AD2" s="11"/>
    </row>
    <row r="3" spans="1:30" s="3" customFormat="1" ht="13.5" customHeight="1">
      <c r="A3" s="104"/>
      <c r="B3" s="104"/>
      <c r="C3" s="100"/>
      <c r="D3" s="38" t="s">
        <v>52</v>
      </c>
      <c r="E3" s="12" t="s">
        <v>74</v>
      </c>
      <c r="F3" s="37"/>
      <c r="G3" s="11"/>
      <c r="H3" s="12" t="s">
        <v>75</v>
      </c>
      <c r="I3" s="10"/>
      <c r="J3" s="10"/>
      <c r="K3" s="10"/>
      <c r="L3" s="11"/>
      <c r="M3" s="38" t="s">
        <v>52</v>
      </c>
      <c r="N3" s="12" t="s">
        <v>74</v>
      </c>
      <c r="O3" s="37"/>
      <c r="P3" s="11"/>
      <c r="Q3" s="12" t="s">
        <v>75</v>
      </c>
      <c r="R3" s="10"/>
      <c r="S3" s="10"/>
      <c r="T3" s="10"/>
      <c r="U3" s="11"/>
      <c r="V3" s="38"/>
      <c r="W3" s="12" t="s">
        <v>74</v>
      </c>
      <c r="X3" s="37"/>
      <c r="Y3" s="11"/>
      <c r="Z3" s="12" t="s">
        <v>75</v>
      </c>
      <c r="AA3" s="10"/>
      <c r="AB3" s="10"/>
      <c r="AC3" s="10"/>
      <c r="AD3" s="11"/>
    </row>
    <row r="4" spans="1:30" s="3" customFormat="1" ht="18.75" customHeight="1">
      <c r="A4" s="104"/>
      <c r="B4" s="104"/>
      <c r="C4" s="100"/>
      <c r="D4" s="38"/>
      <c r="E4" s="100" t="s">
        <v>52</v>
      </c>
      <c r="F4" s="101" t="s">
        <v>76</v>
      </c>
      <c r="G4" s="101" t="s">
        <v>77</v>
      </c>
      <c r="H4" s="100" t="s">
        <v>52</v>
      </c>
      <c r="I4" s="101" t="s">
        <v>39</v>
      </c>
      <c r="J4" s="101" t="s">
        <v>40</v>
      </c>
      <c r="K4" s="101" t="s">
        <v>41</v>
      </c>
      <c r="L4" s="101" t="s">
        <v>45</v>
      </c>
      <c r="M4" s="38"/>
      <c r="N4" s="100" t="s">
        <v>52</v>
      </c>
      <c r="O4" s="101" t="s">
        <v>76</v>
      </c>
      <c r="P4" s="101" t="s">
        <v>77</v>
      </c>
      <c r="Q4" s="100" t="s">
        <v>52</v>
      </c>
      <c r="R4" s="101" t="s">
        <v>39</v>
      </c>
      <c r="S4" s="101" t="s">
        <v>40</v>
      </c>
      <c r="T4" s="101" t="s">
        <v>41</v>
      </c>
      <c r="U4" s="101" t="s">
        <v>45</v>
      </c>
      <c r="V4" s="38"/>
      <c r="W4" s="100" t="s">
        <v>52</v>
      </c>
      <c r="X4" s="101" t="s">
        <v>76</v>
      </c>
      <c r="Y4" s="101" t="s">
        <v>77</v>
      </c>
      <c r="Z4" s="100" t="s">
        <v>52</v>
      </c>
      <c r="AA4" s="101" t="s">
        <v>39</v>
      </c>
      <c r="AB4" s="101" t="s">
        <v>40</v>
      </c>
      <c r="AC4" s="101" t="s">
        <v>41</v>
      </c>
      <c r="AD4" s="101" t="s">
        <v>45</v>
      </c>
    </row>
    <row r="5" spans="1:30" s="3" customFormat="1" ht="22.5" customHeight="1">
      <c r="A5" s="104"/>
      <c r="B5" s="104"/>
      <c r="C5" s="100"/>
      <c r="D5" s="38"/>
      <c r="E5" s="100"/>
      <c r="F5" s="102"/>
      <c r="G5" s="102"/>
      <c r="H5" s="100"/>
      <c r="I5" s="102"/>
      <c r="J5" s="102"/>
      <c r="K5" s="102"/>
      <c r="L5" s="102"/>
      <c r="M5" s="38"/>
      <c r="N5" s="100"/>
      <c r="O5" s="102"/>
      <c r="P5" s="102"/>
      <c r="Q5" s="100"/>
      <c r="R5" s="102"/>
      <c r="S5" s="102"/>
      <c r="T5" s="102"/>
      <c r="U5" s="102"/>
      <c r="V5" s="38"/>
      <c r="W5" s="100"/>
      <c r="X5" s="102"/>
      <c r="Y5" s="102"/>
      <c r="Z5" s="100"/>
      <c r="AA5" s="102"/>
      <c r="AB5" s="102"/>
      <c r="AC5" s="102"/>
      <c r="AD5" s="102"/>
    </row>
    <row r="6" spans="1:30" s="8" customFormat="1" ht="13.5" customHeight="1">
      <c r="A6" s="104"/>
      <c r="B6" s="104"/>
      <c r="C6" s="100"/>
      <c r="D6" s="13" t="s">
        <v>54</v>
      </c>
      <c r="E6" s="13" t="s">
        <v>54</v>
      </c>
      <c r="F6" s="14" t="s">
        <v>54</v>
      </c>
      <c r="G6" s="14" t="s">
        <v>54</v>
      </c>
      <c r="H6" s="13" t="s">
        <v>54</v>
      </c>
      <c r="I6" s="14" t="s">
        <v>54</v>
      </c>
      <c r="J6" s="14" t="s">
        <v>54</v>
      </c>
      <c r="K6" s="14" t="s">
        <v>54</v>
      </c>
      <c r="L6" s="14" t="s">
        <v>54</v>
      </c>
      <c r="M6" s="13" t="s">
        <v>54</v>
      </c>
      <c r="N6" s="13" t="s">
        <v>54</v>
      </c>
      <c r="O6" s="14" t="s">
        <v>54</v>
      </c>
      <c r="P6" s="14" t="s">
        <v>54</v>
      </c>
      <c r="Q6" s="13" t="s">
        <v>54</v>
      </c>
      <c r="R6" s="14" t="s">
        <v>54</v>
      </c>
      <c r="S6" s="14" t="s">
        <v>54</v>
      </c>
      <c r="T6" s="14" t="s">
        <v>54</v>
      </c>
      <c r="U6" s="14" t="s">
        <v>54</v>
      </c>
      <c r="V6" s="13" t="s">
        <v>54</v>
      </c>
      <c r="W6" s="13" t="s">
        <v>54</v>
      </c>
      <c r="X6" s="14" t="s">
        <v>54</v>
      </c>
      <c r="Y6" s="14" t="s">
        <v>54</v>
      </c>
      <c r="Z6" s="13" t="s">
        <v>54</v>
      </c>
      <c r="AA6" s="14" t="s">
        <v>54</v>
      </c>
      <c r="AB6" s="14" t="s">
        <v>54</v>
      </c>
      <c r="AC6" s="14" t="s">
        <v>54</v>
      </c>
      <c r="AD6" s="14" t="s">
        <v>54</v>
      </c>
    </row>
    <row r="7" spans="1:30" s="1" customFormat="1" ht="13.5" customHeight="1">
      <c r="A7" s="50" t="str">
        <f>組合状況!A7</f>
        <v>岩手県</v>
      </c>
      <c r="B7" s="51" t="str">
        <f>組合状況!B7</f>
        <v>03000</v>
      </c>
      <c r="C7" s="50" t="s">
        <v>52</v>
      </c>
      <c r="D7" s="52">
        <f>SUM(E7,+H7)</f>
        <v>83</v>
      </c>
      <c r="E7" s="52">
        <f>SUM(F7:G7)</f>
        <v>73</v>
      </c>
      <c r="F7" s="52">
        <f>SUM(F$8:F$57)</f>
        <v>47</v>
      </c>
      <c r="G7" s="52">
        <f>SUM(G$8:G$57)</f>
        <v>26</v>
      </c>
      <c r="H7" s="52">
        <f>SUM(I7:L7)</f>
        <v>10</v>
      </c>
      <c r="I7" s="52">
        <f>SUM(I$8:I$57)</f>
        <v>3</v>
      </c>
      <c r="J7" s="52">
        <f>SUM(J$8:J$57)</f>
        <v>5</v>
      </c>
      <c r="K7" s="52">
        <f>SUM(K$8:K$57)</f>
        <v>2</v>
      </c>
      <c r="L7" s="52">
        <f>SUM(L$8:L$57)</f>
        <v>0</v>
      </c>
      <c r="M7" s="52">
        <f>SUM(N7,+Q7)</f>
        <v>48</v>
      </c>
      <c r="N7" s="52">
        <f>SUM(O7:P7)</f>
        <v>41</v>
      </c>
      <c r="O7" s="52">
        <f>SUM(O$8:O$57)</f>
        <v>23</v>
      </c>
      <c r="P7" s="52">
        <f>SUM(P$8:P$57)</f>
        <v>18</v>
      </c>
      <c r="Q7" s="52">
        <f>SUM(R7:U7)</f>
        <v>7</v>
      </c>
      <c r="R7" s="52">
        <f>SUM(R$8:R$57)</f>
        <v>0</v>
      </c>
      <c r="S7" s="52">
        <f>SUM(S$8:S$57)</f>
        <v>6</v>
      </c>
      <c r="T7" s="52">
        <f>SUM(T$8:T$57)</f>
        <v>0</v>
      </c>
      <c r="U7" s="52">
        <f>SUM(U$8:U$57)</f>
        <v>1</v>
      </c>
      <c r="V7" s="52">
        <f t="shared" ref="V7:AD7" si="0">SUM(D7,+M7)</f>
        <v>131</v>
      </c>
      <c r="W7" s="52">
        <f t="shared" si="0"/>
        <v>114</v>
      </c>
      <c r="X7" s="52">
        <f t="shared" si="0"/>
        <v>70</v>
      </c>
      <c r="Y7" s="52">
        <f t="shared" si="0"/>
        <v>44</v>
      </c>
      <c r="Z7" s="52">
        <f t="shared" si="0"/>
        <v>17</v>
      </c>
      <c r="AA7" s="52">
        <f t="shared" si="0"/>
        <v>3</v>
      </c>
      <c r="AB7" s="52">
        <f t="shared" si="0"/>
        <v>11</v>
      </c>
      <c r="AC7" s="52">
        <f t="shared" si="0"/>
        <v>2</v>
      </c>
      <c r="AD7" s="52">
        <f t="shared" si="0"/>
        <v>1</v>
      </c>
    </row>
    <row r="8" spans="1:30" ht="13.5" customHeight="1">
      <c r="A8" s="45" t="s">
        <v>127</v>
      </c>
      <c r="B8" s="46" t="s">
        <v>212</v>
      </c>
      <c r="C8" s="47" t="s">
        <v>213</v>
      </c>
      <c r="D8" s="48">
        <f>SUM(E8,+H8)</f>
        <v>0</v>
      </c>
      <c r="E8" s="48">
        <f>SUM(F8:G8)</f>
        <v>0</v>
      </c>
      <c r="F8" s="48">
        <v>0</v>
      </c>
      <c r="G8" s="48">
        <v>0</v>
      </c>
      <c r="H8" s="48">
        <f>SUM(I8:L8)</f>
        <v>0</v>
      </c>
      <c r="I8" s="48">
        <v>0</v>
      </c>
      <c r="J8" s="48">
        <v>0</v>
      </c>
      <c r="K8" s="48">
        <v>0</v>
      </c>
      <c r="L8" s="48">
        <v>0</v>
      </c>
      <c r="M8" s="48">
        <f>SUM(N8,+Q8)</f>
        <v>10</v>
      </c>
      <c r="N8" s="48">
        <f>SUM(O8:P8)</f>
        <v>9</v>
      </c>
      <c r="O8" s="48">
        <v>3</v>
      </c>
      <c r="P8" s="48">
        <v>6</v>
      </c>
      <c r="Q8" s="48">
        <f>SUM(R8:U8)</f>
        <v>1</v>
      </c>
      <c r="R8" s="48">
        <v>0</v>
      </c>
      <c r="S8" s="48">
        <v>0</v>
      </c>
      <c r="T8" s="48">
        <v>0</v>
      </c>
      <c r="U8" s="48">
        <v>1</v>
      </c>
      <c r="V8" s="48">
        <f>SUM(D8,+M8)</f>
        <v>10</v>
      </c>
      <c r="W8" s="48">
        <f>SUM(E8,+N8)</f>
        <v>9</v>
      </c>
      <c r="X8" s="48">
        <f>SUM(F8,+O8)</f>
        <v>3</v>
      </c>
      <c r="Y8" s="48">
        <f>SUM(G8,+P8)</f>
        <v>6</v>
      </c>
      <c r="Z8" s="48">
        <f>SUM(H8,+Q8)</f>
        <v>1</v>
      </c>
      <c r="AA8" s="48">
        <f>SUM(I8,+R8)</f>
        <v>0</v>
      </c>
      <c r="AB8" s="48">
        <f>SUM(J8,+S8)</f>
        <v>0</v>
      </c>
      <c r="AC8" s="48">
        <f>SUM(K8,+T8)</f>
        <v>0</v>
      </c>
      <c r="AD8" s="48">
        <f>SUM(L8,+U8)</f>
        <v>1</v>
      </c>
    </row>
    <row r="9" spans="1:30" ht="13.5" customHeight="1">
      <c r="A9" s="45" t="s">
        <v>127</v>
      </c>
      <c r="B9" s="46" t="s">
        <v>215</v>
      </c>
      <c r="C9" s="47" t="s">
        <v>216</v>
      </c>
      <c r="D9" s="48">
        <f>SUM(E9,+H9)</f>
        <v>5</v>
      </c>
      <c r="E9" s="48">
        <f>SUM(F9:G9)</f>
        <v>3</v>
      </c>
      <c r="F9" s="48">
        <v>1</v>
      </c>
      <c r="G9" s="48">
        <v>2</v>
      </c>
      <c r="H9" s="48">
        <f>SUM(I9:L9)</f>
        <v>2</v>
      </c>
      <c r="I9" s="48">
        <v>0</v>
      </c>
      <c r="J9" s="48">
        <v>2</v>
      </c>
      <c r="K9" s="48">
        <v>0</v>
      </c>
      <c r="L9" s="48">
        <v>0</v>
      </c>
      <c r="M9" s="48">
        <f>SUM(N9,+Q9)</f>
        <v>5</v>
      </c>
      <c r="N9" s="48">
        <f>SUM(O9:P9)</f>
        <v>3</v>
      </c>
      <c r="O9" s="48">
        <v>1</v>
      </c>
      <c r="P9" s="48">
        <v>2</v>
      </c>
      <c r="Q9" s="48">
        <f>SUM(R9:U9)</f>
        <v>2</v>
      </c>
      <c r="R9" s="48">
        <v>0</v>
      </c>
      <c r="S9" s="48">
        <v>2</v>
      </c>
      <c r="T9" s="48">
        <v>0</v>
      </c>
      <c r="U9" s="48">
        <v>0</v>
      </c>
      <c r="V9" s="48">
        <f>SUM(D9,+M9)</f>
        <v>10</v>
      </c>
      <c r="W9" s="48">
        <f>SUM(E9,+N9)</f>
        <v>6</v>
      </c>
      <c r="X9" s="48">
        <f>SUM(F9,+O9)</f>
        <v>2</v>
      </c>
      <c r="Y9" s="48">
        <f>SUM(G9,+P9)</f>
        <v>4</v>
      </c>
      <c r="Z9" s="48">
        <f>SUM(H9,+Q9)</f>
        <v>4</v>
      </c>
      <c r="AA9" s="48">
        <f>SUM(I9,+R9)</f>
        <v>0</v>
      </c>
      <c r="AB9" s="48">
        <f>SUM(J9,+S9)</f>
        <v>4</v>
      </c>
      <c r="AC9" s="48">
        <f>SUM(K9,+T9)</f>
        <v>0</v>
      </c>
      <c r="AD9" s="48">
        <f>SUM(L9,+U9)</f>
        <v>0</v>
      </c>
    </row>
    <row r="10" spans="1:30" ht="13.5" customHeight="1">
      <c r="A10" s="45" t="s">
        <v>127</v>
      </c>
      <c r="B10" s="46" t="s">
        <v>218</v>
      </c>
      <c r="C10" s="47" t="s">
        <v>219</v>
      </c>
      <c r="D10" s="48">
        <f>SUM(E10,+H10)</f>
        <v>0</v>
      </c>
      <c r="E10" s="48">
        <f>SUM(F10:G10)</f>
        <v>0</v>
      </c>
      <c r="F10" s="48">
        <v>0</v>
      </c>
      <c r="G10" s="48">
        <v>0</v>
      </c>
      <c r="H10" s="48">
        <f>SUM(I10:L10)</f>
        <v>0</v>
      </c>
      <c r="I10" s="48">
        <v>0</v>
      </c>
      <c r="J10" s="48">
        <v>0</v>
      </c>
      <c r="K10" s="48">
        <v>0</v>
      </c>
      <c r="L10" s="48">
        <v>0</v>
      </c>
      <c r="M10" s="48">
        <f>SUM(N10,+Q10)</f>
        <v>5</v>
      </c>
      <c r="N10" s="48">
        <f>SUM(O10:P10)</f>
        <v>3</v>
      </c>
      <c r="O10" s="48">
        <v>2</v>
      </c>
      <c r="P10" s="48">
        <v>1</v>
      </c>
      <c r="Q10" s="48">
        <f>SUM(R10:U10)</f>
        <v>2</v>
      </c>
      <c r="R10" s="48">
        <v>0</v>
      </c>
      <c r="S10" s="48">
        <v>2</v>
      </c>
      <c r="T10" s="48">
        <v>0</v>
      </c>
      <c r="U10" s="48">
        <v>0</v>
      </c>
      <c r="V10" s="48">
        <f>SUM(D10,+M10)</f>
        <v>5</v>
      </c>
      <c r="W10" s="48">
        <f>SUM(E10,+N10)</f>
        <v>3</v>
      </c>
      <c r="X10" s="48">
        <f>SUM(F10,+O10)</f>
        <v>2</v>
      </c>
      <c r="Y10" s="48">
        <f>SUM(G10,+P10)</f>
        <v>1</v>
      </c>
      <c r="Z10" s="48">
        <f>SUM(H10,+Q10)</f>
        <v>2</v>
      </c>
      <c r="AA10" s="48">
        <f>SUM(I10,+R10)</f>
        <v>0</v>
      </c>
      <c r="AB10" s="48">
        <f>SUM(J10,+S10)</f>
        <v>2</v>
      </c>
      <c r="AC10" s="48">
        <f>SUM(K10,+T10)</f>
        <v>0</v>
      </c>
      <c r="AD10" s="48">
        <f>SUM(L10,+U10)</f>
        <v>0</v>
      </c>
    </row>
    <row r="11" spans="1:30" ht="13.5" customHeight="1">
      <c r="A11" s="45" t="s">
        <v>127</v>
      </c>
      <c r="B11" s="46" t="s">
        <v>220</v>
      </c>
      <c r="C11" s="47" t="s">
        <v>221</v>
      </c>
      <c r="D11" s="48">
        <f>SUM(E11,+H11)</f>
        <v>3</v>
      </c>
      <c r="E11" s="48">
        <f>SUM(F11:G11)</f>
        <v>3</v>
      </c>
      <c r="F11" s="48">
        <v>3</v>
      </c>
      <c r="G11" s="48">
        <v>0</v>
      </c>
      <c r="H11" s="48">
        <f>SUM(I11:L11)</f>
        <v>0</v>
      </c>
      <c r="I11" s="48">
        <v>0</v>
      </c>
      <c r="J11" s="48">
        <v>0</v>
      </c>
      <c r="K11" s="48">
        <v>0</v>
      </c>
      <c r="L11" s="48">
        <v>0</v>
      </c>
      <c r="M11" s="48">
        <f>SUM(N11,+Q11)</f>
        <v>0</v>
      </c>
      <c r="N11" s="48">
        <f>SUM(O11:P11)</f>
        <v>0</v>
      </c>
      <c r="O11" s="48">
        <v>0</v>
      </c>
      <c r="P11" s="48">
        <v>0</v>
      </c>
      <c r="Q11" s="48">
        <f>SUM(R11:U11)</f>
        <v>0</v>
      </c>
      <c r="R11" s="48">
        <v>0</v>
      </c>
      <c r="S11" s="48">
        <v>0</v>
      </c>
      <c r="T11" s="48">
        <v>0</v>
      </c>
      <c r="U11" s="48">
        <v>0</v>
      </c>
      <c r="V11" s="48">
        <f>SUM(D11,+M11)</f>
        <v>3</v>
      </c>
      <c r="W11" s="48">
        <f>SUM(E11,+N11)</f>
        <v>3</v>
      </c>
      <c r="X11" s="48">
        <f>SUM(F11,+O11)</f>
        <v>3</v>
      </c>
      <c r="Y11" s="48">
        <f>SUM(G11,+P11)</f>
        <v>0</v>
      </c>
      <c r="Z11" s="48">
        <f>SUM(H11,+Q11)</f>
        <v>0</v>
      </c>
      <c r="AA11" s="48">
        <f>SUM(I11,+R11)</f>
        <v>0</v>
      </c>
      <c r="AB11" s="48">
        <f>SUM(J11,+S11)</f>
        <v>0</v>
      </c>
      <c r="AC11" s="48">
        <f>SUM(K11,+T11)</f>
        <v>0</v>
      </c>
      <c r="AD11" s="48">
        <f>SUM(L11,+U11)</f>
        <v>0</v>
      </c>
    </row>
    <row r="12" spans="1:30" ht="13.5" customHeight="1">
      <c r="A12" s="45" t="s">
        <v>127</v>
      </c>
      <c r="B12" s="46" t="s">
        <v>222</v>
      </c>
      <c r="C12" s="47" t="s">
        <v>223</v>
      </c>
      <c r="D12" s="48">
        <f>SUM(E12,+H12)</f>
        <v>3</v>
      </c>
      <c r="E12" s="48">
        <f>SUM(F12:G12)</f>
        <v>3</v>
      </c>
      <c r="F12" s="48">
        <v>3</v>
      </c>
      <c r="G12" s="48">
        <v>0</v>
      </c>
      <c r="H12" s="48">
        <f>SUM(I12:L12)</f>
        <v>0</v>
      </c>
      <c r="I12" s="48">
        <v>0</v>
      </c>
      <c r="J12" s="48">
        <v>0</v>
      </c>
      <c r="K12" s="48">
        <v>0</v>
      </c>
      <c r="L12" s="48">
        <v>0</v>
      </c>
      <c r="M12" s="48">
        <f>SUM(N12,+Q12)</f>
        <v>2</v>
      </c>
      <c r="N12" s="48">
        <f>SUM(O12:P12)</f>
        <v>2</v>
      </c>
      <c r="O12" s="48">
        <v>2</v>
      </c>
      <c r="P12" s="48">
        <v>0</v>
      </c>
      <c r="Q12" s="48">
        <f>SUM(R12:U12)</f>
        <v>0</v>
      </c>
      <c r="R12" s="48">
        <v>0</v>
      </c>
      <c r="S12" s="48">
        <v>0</v>
      </c>
      <c r="T12" s="48">
        <v>0</v>
      </c>
      <c r="U12" s="48">
        <v>0</v>
      </c>
      <c r="V12" s="48">
        <f>SUM(D12,+M12)</f>
        <v>5</v>
      </c>
      <c r="W12" s="48">
        <f>SUM(E12,+N12)</f>
        <v>5</v>
      </c>
      <c r="X12" s="48">
        <f>SUM(F12,+O12)</f>
        <v>5</v>
      </c>
      <c r="Y12" s="48">
        <f>SUM(G12,+P12)</f>
        <v>0</v>
      </c>
      <c r="Z12" s="48">
        <f>SUM(H12,+Q12)</f>
        <v>0</v>
      </c>
      <c r="AA12" s="48">
        <f>SUM(I12,+R12)</f>
        <v>0</v>
      </c>
      <c r="AB12" s="48">
        <f>SUM(J12,+S12)</f>
        <v>0</v>
      </c>
      <c r="AC12" s="48">
        <f>SUM(K12,+T12)</f>
        <v>0</v>
      </c>
      <c r="AD12" s="48">
        <f>SUM(L12,+U12)</f>
        <v>0</v>
      </c>
    </row>
    <row r="13" spans="1:30" ht="13.5" customHeight="1">
      <c r="A13" s="45" t="s">
        <v>127</v>
      </c>
      <c r="B13" s="46" t="s">
        <v>224</v>
      </c>
      <c r="C13" s="47" t="s">
        <v>225</v>
      </c>
      <c r="D13" s="48">
        <f>SUM(E13,+H13)</f>
        <v>8</v>
      </c>
      <c r="E13" s="48">
        <f>SUM(F13:G13)</f>
        <v>8</v>
      </c>
      <c r="F13" s="48">
        <v>3</v>
      </c>
      <c r="G13" s="48">
        <v>5</v>
      </c>
      <c r="H13" s="48">
        <f>SUM(I13:L13)</f>
        <v>0</v>
      </c>
      <c r="I13" s="48">
        <v>0</v>
      </c>
      <c r="J13" s="48">
        <v>0</v>
      </c>
      <c r="K13" s="48">
        <v>0</v>
      </c>
      <c r="L13" s="48">
        <v>0</v>
      </c>
      <c r="M13" s="48">
        <f>SUM(N13,+Q13)</f>
        <v>0</v>
      </c>
      <c r="N13" s="48">
        <f>SUM(O13:P13)</f>
        <v>0</v>
      </c>
      <c r="O13" s="48">
        <v>0</v>
      </c>
      <c r="P13" s="48">
        <v>0</v>
      </c>
      <c r="Q13" s="48">
        <f>SUM(R13:U13)</f>
        <v>0</v>
      </c>
      <c r="R13" s="48">
        <v>0</v>
      </c>
      <c r="S13" s="48">
        <v>0</v>
      </c>
      <c r="T13" s="48">
        <v>0</v>
      </c>
      <c r="U13" s="48">
        <v>0</v>
      </c>
      <c r="V13" s="48">
        <f>SUM(D13,+M13)</f>
        <v>8</v>
      </c>
      <c r="W13" s="48">
        <f>SUM(E13,+N13)</f>
        <v>8</v>
      </c>
      <c r="X13" s="48">
        <f>SUM(F13,+O13)</f>
        <v>3</v>
      </c>
      <c r="Y13" s="48">
        <f>SUM(G13,+P13)</f>
        <v>5</v>
      </c>
      <c r="Z13" s="48">
        <f>SUM(H13,+Q13)</f>
        <v>0</v>
      </c>
      <c r="AA13" s="48">
        <f>SUM(I13,+R13)</f>
        <v>0</v>
      </c>
      <c r="AB13" s="48">
        <f>SUM(J13,+S13)</f>
        <v>0</v>
      </c>
      <c r="AC13" s="48">
        <f>SUM(K13,+T13)</f>
        <v>0</v>
      </c>
      <c r="AD13" s="48">
        <f>SUM(L13,+U13)</f>
        <v>0</v>
      </c>
    </row>
    <row r="14" spans="1:30" ht="13.5" customHeight="1">
      <c r="A14" s="45" t="s">
        <v>127</v>
      </c>
      <c r="B14" s="46" t="s">
        <v>226</v>
      </c>
      <c r="C14" s="47" t="s">
        <v>227</v>
      </c>
      <c r="D14" s="48">
        <f>SUM(E14,+H14)</f>
        <v>14</v>
      </c>
      <c r="E14" s="48">
        <f>SUM(F14:G14)</f>
        <v>14</v>
      </c>
      <c r="F14" s="48">
        <v>9</v>
      </c>
      <c r="G14" s="48">
        <v>5</v>
      </c>
      <c r="H14" s="48">
        <f>SUM(I14:L14)</f>
        <v>0</v>
      </c>
      <c r="I14" s="48">
        <v>0</v>
      </c>
      <c r="J14" s="48">
        <v>0</v>
      </c>
      <c r="K14" s="48">
        <v>0</v>
      </c>
      <c r="L14" s="48">
        <v>0</v>
      </c>
      <c r="M14" s="48">
        <f>SUM(N14,+Q14)</f>
        <v>7</v>
      </c>
      <c r="N14" s="48">
        <f>SUM(O14:P14)</f>
        <v>5</v>
      </c>
      <c r="O14" s="48">
        <v>1</v>
      </c>
      <c r="P14" s="48">
        <v>4</v>
      </c>
      <c r="Q14" s="48">
        <f>SUM(R14:U14)</f>
        <v>2</v>
      </c>
      <c r="R14" s="48">
        <v>0</v>
      </c>
      <c r="S14" s="48">
        <v>2</v>
      </c>
      <c r="T14" s="48">
        <v>0</v>
      </c>
      <c r="U14" s="48">
        <v>0</v>
      </c>
      <c r="V14" s="48">
        <f>SUM(D14,+M14)</f>
        <v>21</v>
      </c>
      <c r="W14" s="48">
        <f>SUM(E14,+N14)</f>
        <v>19</v>
      </c>
      <c r="X14" s="48">
        <f>SUM(F14,+O14)</f>
        <v>10</v>
      </c>
      <c r="Y14" s="48">
        <f>SUM(G14,+P14)</f>
        <v>9</v>
      </c>
      <c r="Z14" s="48">
        <f>SUM(H14,+Q14)</f>
        <v>2</v>
      </c>
      <c r="AA14" s="48">
        <f>SUM(I14,+R14)</f>
        <v>0</v>
      </c>
      <c r="AB14" s="48">
        <f>SUM(J14,+S14)</f>
        <v>2</v>
      </c>
      <c r="AC14" s="48">
        <f>SUM(K14,+T14)</f>
        <v>0</v>
      </c>
      <c r="AD14" s="48">
        <f>SUM(L14,+U14)</f>
        <v>0</v>
      </c>
    </row>
    <row r="15" spans="1:30" ht="13.5" customHeight="1">
      <c r="A15" s="45" t="s">
        <v>127</v>
      </c>
      <c r="B15" s="46" t="s">
        <v>228</v>
      </c>
      <c r="C15" s="47" t="s">
        <v>229</v>
      </c>
      <c r="D15" s="48">
        <f>SUM(E15,+H15)</f>
        <v>0</v>
      </c>
      <c r="E15" s="48">
        <f>SUM(F15:G15)</f>
        <v>0</v>
      </c>
      <c r="F15" s="48">
        <v>0</v>
      </c>
      <c r="G15" s="48">
        <v>0</v>
      </c>
      <c r="H15" s="48">
        <f>SUM(I15:L15)</f>
        <v>0</v>
      </c>
      <c r="I15" s="48">
        <v>0</v>
      </c>
      <c r="J15" s="48">
        <v>0</v>
      </c>
      <c r="K15" s="48">
        <v>0</v>
      </c>
      <c r="L15" s="48">
        <v>0</v>
      </c>
      <c r="M15" s="48">
        <f>SUM(N15,+Q15)</f>
        <v>5</v>
      </c>
      <c r="N15" s="48">
        <f>SUM(O15:P15)</f>
        <v>5</v>
      </c>
      <c r="O15" s="48">
        <v>5</v>
      </c>
      <c r="P15" s="48">
        <v>0</v>
      </c>
      <c r="Q15" s="48">
        <f>SUM(R15:U15)</f>
        <v>0</v>
      </c>
      <c r="R15" s="48">
        <v>0</v>
      </c>
      <c r="S15" s="48">
        <v>0</v>
      </c>
      <c r="T15" s="48">
        <v>0</v>
      </c>
      <c r="U15" s="48">
        <v>0</v>
      </c>
      <c r="V15" s="48">
        <f>SUM(D15,+M15)</f>
        <v>5</v>
      </c>
      <c r="W15" s="48">
        <f>SUM(E15,+N15)</f>
        <v>5</v>
      </c>
      <c r="X15" s="48">
        <f>SUM(F15,+O15)</f>
        <v>5</v>
      </c>
      <c r="Y15" s="48">
        <f>SUM(G15,+P15)</f>
        <v>0</v>
      </c>
      <c r="Z15" s="48">
        <f>SUM(H15,+Q15)</f>
        <v>0</v>
      </c>
      <c r="AA15" s="48">
        <f>SUM(I15,+R15)</f>
        <v>0</v>
      </c>
      <c r="AB15" s="48">
        <f>SUM(J15,+S15)</f>
        <v>0</v>
      </c>
      <c r="AC15" s="48">
        <f>SUM(K15,+T15)</f>
        <v>0</v>
      </c>
      <c r="AD15" s="48">
        <f>SUM(L15,+U15)</f>
        <v>0</v>
      </c>
    </row>
    <row r="16" spans="1:30" ht="13.5" customHeight="1">
      <c r="A16" s="45" t="s">
        <v>127</v>
      </c>
      <c r="B16" s="46" t="s">
        <v>230</v>
      </c>
      <c r="C16" s="47" t="s">
        <v>231</v>
      </c>
      <c r="D16" s="48">
        <f>SUM(E16,+H16)</f>
        <v>11</v>
      </c>
      <c r="E16" s="48">
        <f>SUM(F16:G16)</f>
        <v>3</v>
      </c>
      <c r="F16" s="48">
        <v>3</v>
      </c>
      <c r="G16" s="48">
        <v>0</v>
      </c>
      <c r="H16" s="48">
        <f>SUM(I16:L16)</f>
        <v>8</v>
      </c>
      <c r="I16" s="48">
        <v>3</v>
      </c>
      <c r="J16" s="48">
        <v>3</v>
      </c>
      <c r="K16" s="48">
        <v>2</v>
      </c>
      <c r="L16" s="48">
        <v>0</v>
      </c>
      <c r="M16" s="48">
        <f>SUM(N16,+Q16)</f>
        <v>0</v>
      </c>
      <c r="N16" s="48">
        <f>SUM(O16:P16)</f>
        <v>0</v>
      </c>
      <c r="O16" s="48">
        <v>0</v>
      </c>
      <c r="P16" s="48">
        <v>0</v>
      </c>
      <c r="Q16" s="48">
        <f>SUM(R16:U16)</f>
        <v>0</v>
      </c>
      <c r="R16" s="48">
        <v>0</v>
      </c>
      <c r="S16" s="48">
        <v>0</v>
      </c>
      <c r="T16" s="48">
        <v>0</v>
      </c>
      <c r="U16" s="48">
        <v>0</v>
      </c>
      <c r="V16" s="48">
        <f>SUM(D16,+M16)</f>
        <v>11</v>
      </c>
      <c r="W16" s="48">
        <f>SUM(E16,+N16)</f>
        <v>3</v>
      </c>
      <c r="X16" s="48">
        <f>SUM(F16,+O16)</f>
        <v>3</v>
      </c>
      <c r="Y16" s="48">
        <f>SUM(G16,+P16)</f>
        <v>0</v>
      </c>
      <c r="Z16" s="48">
        <f>SUM(H16,+Q16)</f>
        <v>8</v>
      </c>
      <c r="AA16" s="48">
        <f>SUM(I16,+R16)</f>
        <v>3</v>
      </c>
      <c r="AB16" s="48">
        <f>SUM(J16,+S16)</f>
        <v>3</v>
      </c>
      <c r="AC16" s="48">
        <f>SUM(K16,+T16)</f>
        <v>2</v>
      </c>
      <c r="AD16" s="48">
        <f>SUM(L16,+U16)</f>
        <v>0</v>
      </c>
    </row>
    <row r="17" spans="1:30" ht="13.5" customHeight="1">
      <c r="A17" s="45" t="s">
        <v>127</v>
      </c>
      <c r="B17" s="46" t="s">
        <v>232</v>
      </c>
      <c r="C17" s="47" t="s">
        <v>233</v>
      </c>
      <c r="D17" s="48">
        <f>SUM(E17,+H17)</f>
        <v>0</v>
      </c>
      <c r="E17" s="48">
        <f>SUM(F17:G17)</f>
        <v>0</v>
      </c>
      <c r="F17" s="48">
        <v>0</v>
      </c>
      <c r="G17" s="48">
        <v>0</v>
      </c>
      <c r="H17" s="48">
        <f>SUM(I17:L17)</f>
        <v>0</v>
      </c>
      <c r="I17" s="48">
        <v>0</v>
      </c>
      <c r="J17" s="48">
        <v>0</v>
      </c>
      <c r="K17" s="48">
        <v>0</v>
      </c>
      <c r="L17" s="48">
        <v>0</v>
      </c>
      <c r="M17" s="48">
        <f>SUM(N17,+Q17)</f>
        <v>0</v>
      </c>
      <c r="N17" s="48">
        <f>SUM(O17:P17)</f>
        <v>0</v>
      </c>
      <c r="O17" s="48">
        <v>0</v>
      </c>
      <c r="P17" s="48">
        <v>0</v>
      </c>
      <c r="Q17" s="48">
        <f>SUM(R17:U17)</f>
        <v>0</v>
      </c>
      <c r="R17" s="48">
        <v>0</v>
      </c>
      <c r="S17" s="48">
        <v>0</v>
      </c>
      <c r="T17" s="48">
        <v>0</v>
      </c>
      <c r="U17" s="48">
        <v>0</v>
      </c>
      <c r="V17" s="48">
        <f>SUM(D17,+M17)</f>
        <v>0</v>
      </c>
      <c r="W17" s="48">
        <f>SUM(E17,+N17)</f>
        <v>0</v>
      </c>
      <c r="X17" s="48">
        <f>SUM(F17,+O17)</f>
        <v>0</v>
      </c>
      <c r="Y17" s="48">
        <f>SUM(G17,+P17)</f>
        <v>0</v>
      </c>
      <c r="Z17" s="48">
        <f>SUM(H17,+Q17)</f>
        <v>0</v>
      </c>
      <c r="AA17" s="48">
        <f>SUM(I17,+R17)</f>
        <v>0</v>
      </c>
      <c r="AB17" s="48">
        <f>SUM(J17,+S17)</f>
        <v>0</v>
      </c>
      <c r="AC17" s="48">
        <f>SUM(K17,+T17)</f>
        <v>0</v>
      </c>
      <c r="AD17" s="48">
        <f>SUM(L17,+U17)</f>
        <v>0</v>
      </c>
    </row>
    <row r="18" spans="1:30" ht="13.5" customHeight="1">
      <c r="A18" s="45" t="s">
        <v>127</v>
      </c>
      <c r="B18" s="46" t="s">
        <v>234</v>
      </c>
      <c r="C18" s="47" t="s">
        <v>235</v>
      </c>
      <c r="D18" s="48">
        <f>SUM(E18,+H18)</f>
        <v>7</v>
      </c>
      <c r="E18" s="48">
        <f>SUM(F18:G18)</f>
        <v>7</v>
      </c>
      <c r="F18" s="48">
        <v>2</v>
      </c>
      <c r="G18" s="48">
        <v>5</v>
      </c>
      <c r="H18" s="48">
        <f>SUM(I18:L18)</f>
        <v>0</v>
      </c>
      <c r="I18" s="48">
        <v>0</v>
      </c>
      <c r="J18" s="48">
        <v>0</v>
      </c>
      <c r="K18" s="48">
        <v>0</v>
      </c>
      <c r="L18" s="48">
        <v>0</v>
      </c>
      <c r="M18" s="48">
        <f>SUM(N18,+Q18)</f>
        <v>3</v>
      </c>
      <c r="N18" s="48">
        <f>SUM(O18:P18)</f>
        <v>3</v>
      </c>
      <c r="O18" s="48">
        <v>1</v>
      </c>
      <c r="P18" s="48">
        <v>2</v>
      </c>
      <c r="Q18" s="48">
        <f>SUM(R18:U18)</f>
        <v>0</v>
      </c>
      <c r="R18" s="48">
        <v>0</v>
      </c>
      <c r="S18" s="48">
        <v>0</v>
      </c>
      <c r="T18" s="48">
        <v>0</v>
      </c>
      <c r="U18" s="48">
        <v>0</v>
      </c>
      <c r="V18" s="48">
        <f>SUM(D18,+M18)</f>
        <v>10</v>
      </c>
      <c r="W18" s="48">
        <f>SUM(E18,+N18)</f>
        <v>10</v>
      </c>
      <c r="X18" s="48">
        <f>SUM(F18,+O18)</f>
        <v>3</v>
      </c>
      <c r="Y18" s="48">
        <f>SUM(G18,+P18)</f>
        <v>7</v>
      </c>
      <c r="Z18" s="48">
        <f>SUM(H18,+Q18)</f>
        <v>0</v>
      </c>
      <c r="AA18" s="48">
        <f>SUM(I18,+R18)</f>
        <v>0</v>
      </c>
      <c r="AB18" s="48">
        <f>SUM(J18,+S18)</f>
        <v>0</v>
      </c>
      <c r="AC18" s="48">
        <f>SUM(K18,+T18)</f>
        <v>0</v>
      </c>
      <c r="AD18" s="48">
        <f>SUM(L18,+U18)</f>
        <v>0</v>
      </c>
    </row>
    <row r="19" spans="1:30" ht="13.5" customHeight="1">
      <c r="A19" s="45" t="s">
        <v>127</v>
      </c>
      <c r="B19" s="46" t="s">
        <v>236</v>
      </c>
      <c r="C19" s="47" t="s">
        <v>237</v>
      </c>
      <c r="D19" s="48">
        <f>SUM(E19,+H19)</f>
        <v>16</v>
      </c>
      <c r="E19" s="48">
        <f>SUM(F19:G19)</f>
        <v>16</v>
      </c>
      <c r="F19" s="48">
        <v>10</v>
      </c>
      <c r="G19" s="48">
        <v>6</v>
      </c>
      <c r="H19" s="48">
        <f>SUM(I19:L19)</f>
        <v>0</v>
      </c>
      <c r="I19" s="48">
        <v>0</v>
      </c>
      <c r="J19" s="48">
        <v>0</v>
      </c>
      <c r="K19" s="48">
        <v>0</v>
      </c>
      <c r="L19" s="48">
        <v>0</v>
      </c>
      <c r="M19" s="48">
        <f>SUM(N19,+Q19)</f>
        <v>8</v>
      </c>
      <c r="N19" s="48">
        <f>SUM(O19:P19)</f>
        <v>8</v>
      </c>
      <c r="O19" s="48">
        <v>5</v>
      </c>
      <c r="P19" s="48">
        <v>3</v>
      </c>
      <c r="Q19" s="48">
        <f>SUM(R19:U19)</f>
        <v>0</v>
      </c>
      <c r="R19" s="48">
        <v>0</v>
      </c>
      <c r="S19" s="48">
        <v>0</v>
      </c>
      <c r="T19" s="48">
        <v>0</v>
      </c>
      <c r="U19" s="48">
        <v>0</v>
      </c>
      <c r="V19" s="48">
        <f>SUM(D19,+M19)</f>
        <v>24</v>
      </c>
      <c r="W19" s="48">
        <f>SUM(E19,+N19)</f>
        <v>24</v>
      </c>
      <c r="X19" s="48">
        <f>SUM(F19,+O19)</f>
        <v>15</v>
      </c>
      <c r="Y19" s="48">
        <f>SUM(G19,+P19)</f>
        <v>9</v>
      </c>
      <c r="Z19" s="48">
        <f>SUM(H19,+Q19)</f>
        <v>0</v>
      </c>
      <c r="AA19" s="48">
        <f>SUM(I19,+R19)</f>
        <v>0</v>
      </c>
      <c r="AB19" s="48">
        <f>SUM(J19,+S19)</f>
        <v>0</v>
      </c>
      <c r="AC19" s="48">
        <f>SUM(K19,+T19)</f>
        <v>0</v>
      </c>
      <c r="AD19" s="48">
        <f>SUM(L19,+U19)</f>
        <v>0</v>
      </c>
    </row>
    <row r="20" spans="1:30" ht="13.5" customHeight="1">
      <c r="A20" s="45" t="s">
        <v>127</v>
      </c>
      <c r="B20" s="46" t="s">
        <v>238</v>
      </c>
      <c r="C20" s="47" t="s">
        <v>239</v>
      </c>
      <c r="D20" s="48">
        <f>SUM(E20,+H20)</f>
        <v>0</v>
      </c>
      <c r="E20" s="48">
        <f>SUM(F20:G20)</f>
        <v>0</v>
      </c>
      <c r="F20" s="48">
        <v>0</v>
      </c>
      <c r="G20" s="48">
        <v>0</v>
      </c>
      <c r="H20" s="48">
        <f>SUM(I20:L20)</f>
        <v>0</v>
      </c>
      <c r="I20" s="48">
        <v>0</v>
      </c>
      <c r="J20" s="48">
        <v>0</v>
      </c>
      <c r="K20" s="48">
        <v>0</v>
      </c>
      <c r="L20" s="48">
        <v>0</v>
      </c>
      <c r="M20" s="48">
        <f>SUM(N20,+Q20)</f>
        <v>3</v>
      </c>
      <c r="N20" s="48">
        <f>SUM(O20:P20)</f>
        <v>3</v>
      </c>
      <c r="O20" s="48">
        <v>3</v>
      </c>
      <c r="P20" s="48">
        <v>0</v>
      </c>
      <c r="Q20" s="48">
        <f>SUM(R20:U20)</f>
        <v>0</v>
      </c>
      <c r="R20" s="48">
        <v>0</v>
      </c>
      <c r="S20" s="48">
        <v>0</v>
      </c>
      <c r="T20" s="48">
        <v>0</v>
      </c>
      <c r="U20" s="48">
        <v>0</v>
      </c>
      <c r="V20" s="48">
        <f>SUM(D20,+M20)</f>
        <v>3</v>
      </c>
      <c r="W20" s="48">
        <f>SUM(E20,+N20)</f>
        <v>3</v>
      </c>
      <c r="X20" s="48">
        <f>SUM(F20,+O20)</f>
        <v>3</v>
      </c>
      <c r="Y20" s="48">
        <f>SUM(G20,+P20)</f>
        <v>0</v>
      </c>
      <c r="Z20" s="48">
        <f>SUM(H20,+Q20)</f>
        <v>0</v>
      </c>
      <c r="AA20" s="48">
        <f>SUM(I20,+R20)</f>
        <v>0</v>
      </c>
      <c r="AB20" s="48">
        <f>SUM(J20,+S20)</f>
        <v>0</v>
      </c>
      <c r="AC20" s="48">
        <f>SUM(K20,+T20)</f>
        <v>0</v>
      </c>
      <c r="AD20" s="48">
        <f>SUM(L20,+U20)</f>
        <v>0</v>
      </c>
    </row>
    <row r="21" spans="1:30" ht="13.5" customHeight="1">
      <c r="A21" s="45" t="s">
        <v>127</v>
      </c>
      <c r="B21" s="46" t="s">
        <v>240</v>
      </c>
      <c r="C21" s="47" t="s">
        <v>241</v>
      </c>
      <c r="D21" s="48">
        <f>SUM(E21,+H21)</f>
        <v>5</v>
      </c>
      <c r="E21" s="48">
        <f>SUM(F21:G21)</f>
        <v>5</v>
      </c>
      <c r="F21" s="48">
        <v>2</v>
      </c>
      <c r="G21" s="48">
        <v>3</v>
      </c>
      <c r="H21" s="48">
        <f>SUM(I21:L21)</f>
        <v>0</v>
      </c>
      <c r="I21" s="48">
        <v>0</v>
      </c>
      <c r="J21" s="48">
        <v>0</v>
      </c>
      <c r="K21" s="48">
        <v>0</v>
      </c>
      <c r="L21" s="48">
        <v>0</v>
      </c>
      <c r="M21" s="48">
        <f>SUM(N21,+Q21)</f>
        <v>0</v>
      </c>
      <c r="N21" s="48">
        <f>SUM(O21:P21)</f>
        <v>0</v>
      </c>
      <c r="O21" s="48">
        <v>0</v>
      </c>
      <c r="P21" s="48">
        <v>0</v>
      </c>
      <c r="Q21" s="48">
        <f>SUM(R21:U21)</f>
        <v>0</v>
      </c>
      <c r="R21" s="48">
        <v>0</v>
      </c>
      <c r="S21" s="48">
        <v>0</v>
      </c>
      <c r="T21" s="48">
        <v>0</v>
      </c>
      <c r="U21" s="48">
        <v>0</v>
      </c>
      <c r="V21" s="48">
        <f>SUM(D21,+M21)</f>
        <v>5</v>
      </c>
      <c r="W21" s="48">
        <f>SUM(E21,+N21)</f>
        <v>5</v>
      </c>
      <c r="X21" s="48">
        <f>SUM(F21,+O21)</f>
        <v>2</v>
      </c>
      <c r="Y21" s="48">
        <f>SUM(G21,+P21)</f>
        <v>3</v>
      </c>
      <c r="Z21" s="48">
        <f>SUM(H21,+Q21)</f>
        <v>0</v>
      </c>
      <c r="AA21" s="48">
        <f>SUM(I21,+R21)</f>
        <v>0</v>
      </c>
      <c r="AB21" s="48">
        <f>SUM(J21,+S21)</f>
        <v>0</v>
      </c>
      <c r="AC21" s="48">
        <f>SUM(K21,+T21)</f>
        <v>0</v>
      </c>
      <c r="AD21" s="48">
        <f>SUM(L21,+U21)</f>
        <v>0</v>
      </c>
    </row>
    <row r="22" spans="1:30" ht="13.5" customHeight="1">
      <c r="A22" s="45" t="s">
        <v>127</v>
      </c>
      <c r="B22" s="46" t="s">
        <v>243</v>
      </c>
      <c r="C22" s="47" t="s">
        <v>244</v>
      </c>
      <c r="D22" s="48">
        <f>SUM(E22,+H22)</f>
        <v>5</v>
      </c>
      <c r="E22" s="48">
        <f>SUM(F22:G22)</f>
        <v>5</v>
      </c>
      <c r="F22" s="48">
        <v>5</v>
      </c>
      <c r="G22" s="48">
        <v>0</v>
      </c>
      <c r="H22" s="48">
        <f>SUM(I22:L22)</f>
        <v>0</v>
      </c>
      <c r="I22" s="48">
        <v>0</v>
      </c>
      <c r="J22" s="48">
        <v>0</v>
      </c>
      <c r="K22" s="48">
        <v>0</v>
      </c>
      <c r="L22" s="48">
        <v>0</v>
      </c>
      <c r="M22" s="48">
        <f>SUM(N22,+Q22)</f>
        <v>0</v>
      </c>
      <c r="N22" s="48">
        <f>SUM(O22:P22)</f>
        <v>0</v>
      </c>
      <c r="O22" s="48">
        <v>0</v>
      </c>
      <c r="P22" s="48">
        <v>0</v>
      </c>
      <c r="Q22" s="48">
        <f>SUM(R22:U22)</f>
        <v>0</v>
      </c>
      <c r="R22" s="48">
        <v>0</v>
      </c>
      <c r="S22" s="48">
        <v>0</v>
      </c>
      <c r="T22" s="48">
        <v>0</v>
      </c>
      <c r="U22" s="48">
        <v>0</v>
      </c>
      <c r="V22" s="48">
        <f>SUM(D22,+M22)</f>
        <v>5</v>
      </c>
      <c r="W22" s="48">
        <f>SUM(E22,+N22)</f>
        <v>5</v>
      </c>
      <c r="X22" s="48">
        <f>SUM(F22,+O22)</f>
        <v>5</v>
      </c>
      <c r="Y22" s="48">
        <f>SUM(G22,+P22)</f>
        <v>0</v>
      </c>
      <c r="Z22" s="48">
        <f>SUM(H22,+Q22)</f>
        <v>0</v>
      </c>
      <c r="AA22" s="48">
        <f>SUM(I22,+R22)</f>
        <v>0</v>
      </c>
      <c r="AB22" s="48">
        <f>SUM(J22,+S22)</f>
        <v>0</v>
      </c>
      <c r="AC22" s="48">
        <f>SUM(K22,+T22)</f>
        <v>0</v>
      </c>
      <c r="AD22" s="48">
        <f>SUM(L22,+U22)</f>
        <v>0</v>
      </c>
    </row>
    <row r="23" spans="1:30" ht="13.5" customHeight="1">
      <c r="A23" s="45" t="s">
        <v>127</v>
      </c>
      <c r="B23" s="46" t="s">
        <v>246</v>
      </c>
      <c r="C23" s="47" t="s">
        <v>247</v>
      </c>
      <c r="D23" s="48">
        <f>SUM(E23,+H23)</f>
        <v>6</v>
      </c>
      <c r="E23" s="48">
        <f>SUM(F23:G23)</f>
        <v>6</v>
      </c>
      <c r="F23" s="48">
        <v>6</v>
      </c>
      <c r="G23" s="48">
        <v>0</v>
      </c>
      <c r="H23" s="48">
        <f>SUM(I23:L23)</f>
        <v>0</v>
      </c>
      <c r="I23" s="48">
        <v>0</v>
      </c>
      <c r="J23" s="48">
        <v>0</v>
      </c>
      <c r="K23" s="48">
        <v>0</v>
      </c>
      <c r="L23" s="48">
        <v>0</v>
      </c>
      <c r="M23" s="48">
        <f>SUM(N23,+Q23)</f>
        <v>0</v>
      </c>
      <c r="N23" s="48">
        <f>SUM(O23:P23)</f>
        <v>0</v>
      </c>
      <c r="O23" s="48">
        <v>0</v>
      </c>
      <c r="P23" s="48">
        <v>0</v>
      </c>
      <c r="Q23" s="48">
        <f>SUM(R23:U23)</f>
        <v>0</v>
      </c>
      <c r="R23" s="48">
        <v>0</v>
      </c>
      <c r="S23" s="48">
        <v>0</v>
      </c>
      <c r="T23" s="48">
        <v>0</v>
      </c>
      <c r="U23" s="48">
        <v>0</v>
      </c>
      <c r="V23" s="48">
        <f>SUM(D23,+M23)</f>
        <v>6</v>
      </c>
      <c r="W23" s="48">
        <f>SUM(E23,+N23)</f>
        <v>6</v>
      </c>
      <c r="X23" s="48">
        <f>SUM(F23,+O23)</f>
        <v>6</v>
      </c>
      <c r="Y23" s="48">
        <f>SUM(G23,+P23)</f>
        <v>0</v>
      </c>
      <c r="Z23" s="48">
        <f>SUM(H23,+Q23)</f>
        <v>0</v>
      </c>
      <c r="AA23" s="48">
        <f>SUM(I23,+R23)</f>
        <v>0</v>
      </c>
      <c r="AB23" s="48">
        <f>SUM(J23,+S23)</f>
        <v>0</v>
      </c>
      <c r="AC23" s="48">
        <f>SUM(K23,+T23)</f>
        <v>0</v>
      </c>
      <c r="AD23" s="48">
        <f>SUM(L23,+U23)</f>
        <v>0</v>
      </c>
    </row>
    <row r="24" spans="1:30" ht="13.5" customHeight="1">
      <c r="A24" s="45"/>
      <c r="B24" s="46"/>
      <c r="C24" s="47"/>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row>
    <row r="25" spans="1:30" ht="13.5" customHeight="1">
      <c r="A25" s="45"/>
      <c r="B25" s="46"/>
      <c r="C25" s="47"/>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row>
    <row r="26" spans="1:30" ht="13.5" customHeight="1">
      <c r="A26" s="45"/>
      <c r="B26" s="46"/>
      <c r="C26" s="47"/>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row>
    <row r="27" spans="1:30" ht="13.5" customHeight="1">
      <c r="A27" s="45"/>
      <c r="B27" s="46"/>
      <c r="C27" s="47"/>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row>
    <row r="28" spans="1:30" ht="13.5" customHeight="1">
      <c r="A28" s="45"/>
      <c r="B28" s="46"/>
      <c r="C28" s="47"/>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row>
    <row r="29" spans="1:30" ht="13.5" customHeight="1">
      <c r="A29" s="45"/>
      <c r="B29" s="46"/>
      <c r="C29" s="47"/>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row>
    <row r="30" spans="1:30" ht="13.5" customHeight="1">
      <c r="A30" s="45"/>
      <c r="B30" s="46"/>
      <c r="C30" s="47"/>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row>
    <row r="31" spans="1:30" ht="13.5" customHeight="1">
      <c r="A31" s="45"/>
      <c r="B31" s="46"/>
      <c r="C31" s="47"/>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row>
    <row r="32" spans="1:30" ht="13.5" customHeight="1">
      <c r="A32" s="45"/>
      <c r="B32" s="46"/>
      <c r="C32" s="47"/>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row>
    <row r="33" spans="1:30" ht="13.5" customHeight="1">
      <c r="A33" s="45"/>
      <c r="B33" s="46"/>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row>
    <row r="34" spans="1:30" ht="13.5" customHeight="1">
      <c r="A34" s="45"/>
      <c r="B34" s="46"/>
      <c r="C34" s="47"/>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row>
    <row r="35" spans="1:30" ht="13.5" customHeight="1">
      <c r="A35" s="45"/>
      <c r="B35" s="46"/>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row>
    <row r="36" spans="1:30"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1:30"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row>
    <row r="38" spans="1:30"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row>
    <row r="39" spans="1:30"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row>
    <row r="40" spans="1:30"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row>
    <row r="41" spans="1:30"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row>
    <row r="42" spans="1:30"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row>
    <row r="43" spans="1:30"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row>
    <row r="44" spans="1:30"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row>
    <row r="45" spans="1:30"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row>
    <row r="46" spans="1:30"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row>
    <row r="47" spans="1:30"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row>
    <row r="48" spans="1:30"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row>
    <row r="49" spans="1:30"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row>
    <row r="50" spans="1:30"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row>
    <row r="51" spans="1:30"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row>
    <row r="52" spans="1:30"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row>
    <row r="53" spans="1:30"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row>
    <row r="54" spans="1:30"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row>
    <row r="55" spans="1:30"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row>
    <row r="56" spans="1:30"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row>
    <row r="57" spans="1:30"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row>
  </sheetData>
  <sortState ref="A8:AD23">
    <sortCondition ref="A8:A23"/>
    <sortCondition ref="B8:B23"/>
    <sortCondition ref="C8:C23"/>
  </sortState>
  <mergeCells count="27">
    <mergeCell ref="AB4:AB5"/>
    <mergeCell ref="AC4:AC5"/>
    <mergeCell ref="AD4:AD5"/>
    <mergeCell ref="X4:X5"/>
    <mergeCell ref="Y4:Y5"/>
    <mergeCell ref="Z4:Z5"/>
    <mergeCell ref="AA4:AA5"/>
    <mergeCell ref="U4:U5"/>
    <mergeCell ref="W4:W5"/>
    <mergeCell ref="O4:O5"/>
    <mergeCell ref="P4:P5"/>
    <mergeCell ref="Q4:Q5"/>
    <mergeCell ref="R4:R5"/>
    <mergeCell ref="J4:J5"/>
    <mergeCell ref="K4:K5"/>
    <mergeCell ref="S4:S5"/>
    <mergeCell ref="T4:T5"/>
    <mergeCell ref="L4:L5"/>
    <mergeCell ref="N4:N5"/>
    <mergeCell ref="H4:H5"/>
    <mergeCell ref="I4:I5"/>
    <mergeCell ref="A2:A6"/>
    <mergeCell ref="B2:B6"/>
    <mergeCell ref="C2:C6"/>
    <mergeCell ref="E4:E5"/>
    <mergeCell ref="F4:F5"/>
    <mergeCell ref="G4:G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&amp;L廃棄物処理従事職員数（一部事務組合・広域連合）（令和6年度実績）</oddHeader>
  </headerFooter>
  <colBreaks count="2" manualBreakCount="2">
    <brk id="12" min="1" max="22" man="1"/>
    <brk id="21" min="1" max="2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M207"/>
  <sheetViews>
    <sheetView zoomScaleNormal="100" workbookViewId="0"/>
  </sheetViews>
  <sheetFormatPr defaultColWidth="9" defaultRowHeight="12"/>
  <cols>
    <col min="1" max="1" width="10.75" style="39" customWidth="1"/>
    <col min="2" max="2" width="8.75" style="40" customWidth="1"/>
    <col min="3" max="3" width="12.625" style="2" customWidth="1"/>
    <col min="4" max="145" width="6.625" style="41" customWidth="1"/>
    <col min="146" max="147" width="6.625" style="74" customWidth="1"/>
    <col min="148" max="148" width="6.625" style="41" customWidth="1"/>
    <col min="149" max="150" width="6.625" style="74" customWidth="1"/>
    <col min="151" max="151" width="6.625" style="41" customWidth="1"/>
    <col min="152" max="153" width="6.625" style="74" customWidth="1"/>
    <col min="154" max="154" width="6.625" style="41" customWidth="1"/>
    <col min="155" max="156" width="6.625" style="74" customWidth="1"/>
    <col min="157" max="157" width="6.625" style="41" customWidth="1"/>
    <col min="158" max="159" width="6.625" style="74" customWidth="1"/>
    <col min="160" max="165" width="6.625" style="41" customWidth="1"/>
    <col min="166" max="166" width="13.125" style="41" customWidth="1"/>
    <col min="167" max="169" width="6.625" style="41" customWidth="1"/>
    <col min="170" max="170" width="13.125" style="41" customWidth="1"/>
    <col min="171" max="173" width="6.625" style="41" customWidth="1"/>
    <col min="174" max="174" width="13.125" style="41" customWidth="1"/>
    <col min="175" max="177" width="6.625" style="41" customWidth="1"/>
    <col min="178" max="178" width="13.125" style="41" customWidth="1"/>
    <col min="179" max="181" width="6.625" style="41" customWidth="1"/>
    <col min="182" max="182" width="13.125" style="41" customWidth="1"/>
    <col min="183" max="185" width="6.625" style="41" customWidth="1"/>
    <col min="186" max="186" width="13.125" style="41" customWidth="1"/>
    <col min="187" max="189" width="6.625" style="41" customWidth="1"/>
    <col min="190" max="190" width="13.125" style="41" customWidth="1"/>
    <col min="191" max="193" width="6.625" style="41" customWidth="1"/>
    <col min="194" max="194" width="13.125" style="41" customWidth="1"/>
    <col min="195" max="197" width="6.625" style="41" customWidth="1"/>
    <col min="198" max="198" width="13.125" style="41" customWidth="1"/>
    <col min="199" max="201" width="6.625" style="41" customWidth="1"/>
    <col min="202" max="202" width="13.125" style="41" customWidth="1"/>
    <col min="203" max="215" width="6.625" style="41" customWidth="1"/>
    <col min="216" max="217" width="6.625" style="74" customWidth="1"/>
    <col min="218" max="218" width="6.625" style="41" customWidth="1"/>
    <col min="219" max="220" width="6.625" style="74" customWidth="1"/>
    <col min="221" max="221" width="6.625" style="41" customWidth="1"/>
    <col min="222" max="223" width="6.625" style="74" customWidth="1"/>
    <col min="224" max="224" width="6.625" style="41" customWidth="1"/>
    <col min="225" max="226" width="6.625" style="74" customWidth="1"/>
    <col min="227" max="227" width="6.625" style="41" customWidth="1"/>
    <col min="228" max="229" width="6.625" style="74" customWidth="1"/>
    <col min="230" max="235" width="6.625" style="41" customWidth="1"/>
    <col min="236" max="236" width="13.125" style="41" customWidth="1"/>
    <col min="237" max="239" width="6.625" style="41" customWidth="1"/>
    <col min="240" max="240" width="13.125" style="41" customWidth="1"/>
    <col min="241" max="243" width="6.625" style="41" customWidth="1"/>
    <col min="244" max="244" width="13.125" style="41" customWidth="1"/>
    <col min="245" max="247" width="6.625" style="41" customWidth="1"/>
    <col min="248" max="248" width="13.125" style="41" customWidth="1"/>
    <col min="249" max="251" width="6.625" style="41" customWidth="1"/>
    <col min="252" max="252" width="13.125" style="41" customWidth="1"/>
    <col min="253" max="255" width="6.625" style="41" customWidth="1"/>
    <col min="256" max="256" width="13.125" style="41" customWidth="1"/>
    <col min="257" max="259" width="6.625" style="41" customWidth="1"/>
    <col min="260" max="260" width="13.125" style="41" customWidth="1"/>
    <col min="261" max="263" width="6.625" style="41" customWidth="1"/>
    <col min="264" max="264" width="13.125" style="41" customWidth="1"/>
    <col min="265" max="267" width="6.625" style="41" customWidth="1"/>
    <col min="268" max="268" width="13.125" style="41" customWidth="1"/>
    <col min="269" max="271" width="6.625" style="41" customWidth="1"/>
    <col min="272" max="272" width="13.125" style="41" customWidth="1"/>
    <col min="273" max="299" width="6.625" style="41" customWidth="1"/>
    <col min="300" max="16384" width="9" style="2"/>
  </cols>
  <sheetData>
    <row r="1" spans="1:299" ht="17.25">
      <c r="A1" s="35" t="s">
        <v>132</v>
      </c>
      <c r="B1" s="136"/>
      <c r="C1" s="13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row>
    <row r="2" spans="1:299" s="4" customFormat="1" ht="13.5" customHeight="1">
      <c r="A2" s="128" t="s">
        <v>1</v>
      </c>
      <c r="B2" s="103" t="s">
        <v>2</v>
      </c>
      <c r="C2" s="130" t="s">
        <v>49</v>
      </c>
      <c r="D2" s="15" t="s">
        <v>36</v>
      </c>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55" t="s">
        <v>98</v>
      </c>
      <c r="AI2" s="19"/>
      <c r="AJ2" s="19"/>
      <c r="AK2" s="19"/>
      <c r="AL2" s="16"/>
      <c r="AM2" s="16"/>
      <c r="AN2" s="16"/>
      <c r="AO2" s="16"/>
      <c r="AP2" s="19"/>
      <c r="AQ2" s="19"/>
      <c r="AR2" s="16"/>
      <c r="AS2" s="16"/>
      <c r="AT2" s="16"/>
      <c r="AU2" s="16"/>
      <c r="AV2" s="19"/>
      <c r="AW2" s="19"/>
      <c r="AX2" s="16"/>
      <c r="AY2" s="16"/>
      <c r="AZ2" s="16"/>
      <c r="BA2" s="16"/>
      <c r="BB2" s="19"/>
      <c r="BC2" s="19"/>
      <c r="BD2" s="19"/>
      <c r="BE2" s="16"/>
      <c r="BF2" s="16"/>
      <c r="BG2" s="16"/>
      <c r="BH2" s="16"/>
      <c r="BI2" s="19"/>
      <c r="BJ2" s="19"/>
      <c r="BK2" s="16"/>
      <c r="BL2" s="16"/>
      <c r="BM2" s="16"/>
      <c r="BN2" s="16"/>
      <c r="BO2" s="19"/>
      <c r="BP2" s="19"/>
      <c r="BQ2" s="16"/>
      <c r="BR2" s="16"/>
      <c r="BS2" s="16"/>
      <c r="BT2" s="16"/>
      <c r="BU2" s="19"/>
      <c r="BV2" s="19"/>
      <c r="BW2" s="16"/>
      <c r="BX2" s="16"/>
      <c r="BY2" s="16"/>
      <c r="BZ2" s="16"/>
      <c r="CA2" s="19"/>
      <c r="CB2" s="19"/>
      <c r="CC2" s="16"/>
      <c r="CD2" s="16"/>
      <c r="CE2" s="16"/>
      <c r="CF2" s="16"/>
      <c r="CG2" s="55" t="s">
        <v>99</v>
      </c>
      <c r="CH2" s="19"/>
      <c r="CI2" s="19"/>
      <c r="CJ2" s="19"/>
      <c r="CK2" s="16"/>
      <c r="CL2" s="16"/>
      <c r="CM2" s="16"/>
      <c r="CN2" s="16"/>
      <c r="CO2" s="19"/>
      <c r="CP2" s="19"/>
      <c r="CQ2" s="16"/>
      <c r="CR2" s="16"/>
      <c r="CS2" s="16"/>
      <c r="CT2" s="16"/>
      <c r="CU2" s="19"/>
      <c r="CV2" s="19"/>
      <c r="CW2" s="16"/>
      <c r="CX2" s="16"/>
      <c r="CY2" s="16"/>
      <c r="CZ2" s="16"/>
      <c r="DA2" s="19"/>
      <c r="DB2" s="19"/>
      <c r="DC2" s="19"/>
      <c r="DD2" s="16"/>
      <c r="DE2" s="16"/>
      <c r="DF2" s="16"/>
      <c r="DG2" s="16"/>
      <c r="DH2" s="19"/>
      <c r="DI2" s="19"/>
      <c r="DJ2" s="16"/>
      <c r="DK2" s="16"/>
      <c r="DL2" s="16"/>
      <c r="DM2" s="16"/>
      <c r="DN2" s="19"/>
      <c r="DO2" s="19"/>
      <c r="DP2" s="16"/>
      <c r="DQ2" s="16"/>
      <c r="DR2" s="16"/>
      <c r="DS2" s="16"/>
      <c r="DT2" s="19"/>
      <c r="DU2" s="19"/>
      <c r="DV2" s="16"/>
      <c r="DW2" s="16"/>
      <c r="DX2" s="16"/>
      <c r="DY2" s="16"/>
      <c r="DZ2" s="19"/>
      <c r="EA2" s="19"/>
      <c r="EB2" s="16"/>
      <c r="EC2" s="16"/>
      <c r="ED2" s="16"/>
      <c r="EE2" s="16"/>
      <c r="EF2" s="15" t="s">
        <v>100</v>
      </c>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7"/>
      <c r="GX2" s="15" t="s">
        <v>123</v>
      </c>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7"/>
      <c r="JP2" s="15" t="s">
        <v>37</v>
      </c>
      <c r="JQ2" s="16"/>
      <c r="JR2" s="16"/>
      <c r="JS2" s="16"/>
      <c r="JT2" s="16"/>
      <c r="JU2" s="16"/>
      <c r="JV2" s="16"/>
      <c r="JW2" s="16"/>
      <c r="JX2" s="16"/>
      <c r="JY2" s="16"/>
      <c r="JZ2" s="16"/>
      <c r="KA2" s="16"/>
      <c r="KB2" s="16"/>
      <c r="KC2" s="16"/>
      <c r="KD2" s="16"/>
      <c r="KE2" s="16"/>
      <c r="KF2" s="16"/>
      <c r="KG2" s="16"/>
      <c r="KH2" s="16"/>
      <c r="KI2" s="16"/>
      <c r="KJ2" s="16"/>
      <c r="KK2" s="16"/>
      <c r="KL2" s="16"/>
      <c r="KM2" s="17"/>
    </row>
    <row r="3" spans="1:299" s="5" customFormat="1" ht="13.5" customHeight="1">
      <c r="A3" s="129"/>
      <c r="B3" s="104"/>
      <c r="C3" s="131"/>
      <c r="D3" s="18" t="s">
        <v>58</v>
      </c>
      <c r="E3" s="19"/>
      <c r="F3" s="19"/>
      <c r="G3" s="19"/>
      <c r="H3" s="19"/>
      <c r="I3" s="19"/>
      <c r="J3" s="19"/>
      <c r="K3" s="19"/>
      <c r="L3" s="19"/>
      <c r="M3" s="20"/>
      <c r="N3" s="18" t="s">
        <v>59</v>
      </c>
      <c r="O3" s="19"/>
      <c r="P3" s="19"/>
      <c r="Q3" s="19"/>
      <c r="R3" s="19"/>
      <c r="S3" s="19"/>
      <c r="T3" s="19"/>
      <c r="U3" s="19"/>
      <c r="V3" s="19"/>
      <c r="W3" s="20"/>
      <c r="X3" s="18" t="s">
        <v>60</v>
      </c>
      <c r="Y3" s="19"/>
      <c r="Z3" s="19"/>
      <c r="AA3" s="19"/>
      <c r="AB3" s="19"/>
      <c r="AC3" s="19"/>
      <c r="AD3" s="19"/>
      <c r="AE3" s="19"/>
      <c r="AF3" s="19"/>
      <c r="AG3" s="19"/>
      <c r="AH3" s="56"/>
      <c r="AI3" s="18" t="s">
        <v>80</v>
      </c>
      <c r="AJ3" s="54"/>
      <c r="AK3" s="62"/>
      <c r="AL3" s="19"/>
      <c r="AM3" s="19"/>
      <c r="AN3" s="19"/>
      <c r="AO3" s="19"/>
      <c r="AP3" s="54"/>
      <c r="AQ3" s="62"/>
      <c r="AR3" s="19"/>
      <c r="AS3" s="19"/>
      <c r="AT3" s="19"/>
      <c r="AU3" s="19"/>
      <c r="AV3" s="54"/>
      <c r="AW3" s="62"/>
      <c r="AX3" s="19"/>
      <c r="AY3" s="19"/>
      <c r="AZ3" s="19"/>
      <c r="BA3" s="19"/>
      <c r="BB3" s="18" t="s">
        <v>91</v>
      </c>
      <c r="BC3" s="54"/>
      <c r="BD3" s="62"/>
      <c r="BE3" s="19"/>
      <c r="BF3" s="19"/>
      <c r="BG3" s="19"/>
      <c r="BH3" s="19"/>
      <c r="BI3" s="54"/>
      <c r="BJ3" s="62"/>
      <c r="BK3" s="19"/>
      <c r="BL3" s="19"/>
      <c r="BM3" s="19"/>
      <c r="BN3" s="19"/>
      <c r="BO3" s="54"/>
      <c r="BP3" s="62"/>
      <c r="BQ3" s="19"/>
      <c r="BR3" s="19"/>
      <c r="BS3" s="19"/>
      <c r="BT3" s="19"/>
      <c r="BU3" s="54"/>
      <c r="BV3" s="62"/>
      <c r="BW3" s="19"/>
      <c r="BX3" s="19"/>
      <c r="BY3" s="19"/>
      <c r="BZ3" s="19"/>
      <c r="CA3" s="54"/>
      <c r="CB3" s="62"/>
      <c r="CC3" s="19"/>
      <c r="CD3" s="19"/>
      <c r="CE3" s="19"/>
      <c r="CF3" s="19"/>
      <c r="CG3" s="56"/>
      <c r="CH3" s="18" t="s">
        <v>80</v>
      </c>
      <c r="CI3" s="54"/>
      <c r="CJ3" s="62"/>
      <c r="CK3" s="19"/>
      <c r="CL3" s="19"/>
      <c r="CM3" s="19"/>
      <c r="CN3" s="19"/>
      <c r="CO3" s="54"/>
      <c r="CP3" s="62"/>
      <c r="CQ3" s="19"/>
      <c r="CR3" s="19"/>
      <c r="CS3" s="19"/>
      <c r="CT3" s="19"/>
      <c r="CU3" s="54"/>
      <c r="CV3" s="62"/>
      <c r="CW3" s="19"/>
      <c r="CX3" s="19"/>
      <c r="CY3" s="19"/>
      <c r="CZ3" s="19"/>
      <c r="DA3" s="18" t="s">
        <v>91</v>
      </c>
      <c r="DB3" s="54"/>
      <c r="DC3" s="62"/>
      <c r="DD3" s="19"/>
      <c r="DE3" s="19"/>
      <c r="DF3" s="19"/>
      <c r="DG3" s="19"/>
      <c r="DH3" s="54"/>
      <c r="DI3" s="62"/>
      <c r="DJ3" s="19"/>
      <c r="DK3" s="19"/>
      <c r="DL3" s="19"/>
      <c r="DM3" s="19"/>
      <c r="DN3" s="54"/>
      <c r="DO3" s="62"/>
      <c r="DP3" s="19"/>
      <c r="DQ3" s="19"/>
      <c r="DR3" s="19"/>
      <c r="DS3" s="19"/>
      <c r="DT3" s="54"/>
      <c r="DU3" s="62"/>
      <c r="DV3" s="19"/>
      <c r="DW3" s="19"/>
      <c r="DX3" s="19"/>
      <c r="DY3" s="19"/>
      <c r="DZ3" s="54"/>
      <c r="EA3" s="62"/>
      <c r="EB3" s="19"/>
      <c r="EC3" s="19"/>
      <c r="ED3" s="19"/>
      <c r="EE3" s="19"/>
      <c r="EF3" s="110" t="s">
        <v>101</v>
      </c>
      <c r="EG3" s="111"/>
      <c r="EH3" s="112"/>
      <c r="EI3" s="110" t="s">
        <v>102</v>
      </c>
      <c r="EJ3" s="111"/>
      <c r="EK3" s="112"/>
      <c r="EL3" s="110" t="s">
        <v>105</v>
      </c>
      <c r="EM3" s="111"/>
      <c r="EN3" s="112"/>
      <c r="EO3" s="110" t="s">
        <v>106</v>
      </c>
      <c r="EP3" s="111"/>
      <c r="EQ3" s="112"/>
      <c r="ER3" s="110" t="s">
        <v>107</v>
      </c>
      <c r="ES3" s="111"/>
      <c r="ET3" s="112"/>
      <c r="EU3" s="110" t="s">
        <v>124</v>
      </c>
      <c r="EV3" s="111"/>
      <c r="EW3" s="112"/>
      <c r="EX3" s="110" t="s">
        <v>108</v>
      </c>
      <c r="EY3" s="111"/>
      <c r="EZ3" s="112"/>
      <c r="FA3" s="110" t="s">
        <v>109</v>
      </c>
      <c r="FB3" s="111"/>
      <c r="FC3" s="112"/>
      <c r="FD3" s="110" t="s">
        <v>110</v>
      </c>
      <c r="FE3" s="111"/>
      <c r="FF3" s="112"/>
      <c r="FG3" s="110" t="s">
        <v>111</v>
      </c>
      <c r="FH3" s="111"/>
      <c r="FI3" s="112"/>
      <c r="FJ3" s="68" t="s">
        <v>112</v>
      </c>
      <c r="FK3" s="70"/>
      <c r="FL3" s="70"/>
      <c r="FM3" s="70"/>
      <c r="FN3" s="68" t="s">
        <v>114</v>
      </c>
      <c r="FO3" s="70"/>
      <c r="FP3" s="70"/>
      <c r="FQ3" s="70"/>
      <c r="FR3" s="68" t="s">
        <v>115</v>
      </c>
      <c r="FS3" s="70"/>
      <c r="FT3" s="70"/>
      <c r="FU3" s="70"/>
      <c r="FV3" s="68" t="s">
        <v>116</v>
      </c>
      <c r="FW3" s="70"/>
      <c r="FX3" s="70"/>
      <c r="FY3" s="70"/>
      <c r="FZ3" s="68" t="s">
        <v>117</v>
      </c>
      <c r="GA3" s="70"/>
      <c r="GB3" s="70"/>
      <c r="GC3" s="70"/>
      <c r="GD3" s="68" t="s">
        <v>118</v>
      </c>
      <c r="GE3" s="70"/>
      <c r="GF3" s="70"/>
      <c r="GG3" s="70"/>
      <c r="GH3" s="68" t="s">
        <v>119</v>
      </c>
      <c r="GI3" s="70"/>
      <c r="GJ3" s="70"/>
      <c r="GK3" s="70"/>
      <c r="GL3" s="68" t="s">
        <v>120</v>
      </c>
      <c r="GM3" s="70"/>
      <c r="GN3" s="70"/>
      <c r="GO3" s="70"/>
      <c r="GP3" s="68" t="s">
        <v>121</v>
      </c>
      <c r="GQ3" s="70"/>
      <c r="GR3" s="70"/>
      <c r="GS3" s="70"/>
      <c r="GT3" s="68" t="s">
        <v>122</v>
      </c>
      <c r="GU3" s="70"/>
      <c r="GV3" s="70"/>
      <c r="GW3" s="70"/>
      <c r="GX3" s="110" t="s">
        <v>101</v>
      </c>
      <c r="GY3" s="111"/>
      <c r="GZ3" s="112"/>
      <c r="HA3" s="110" t="s">
        <v>102</v>
      </c>
      <c r="HB3" s="111"/>
      <c r="HC3" s="112"/>
      <c r="HD3" s="110" t="s">
        <v>105</v>
      </c>
      <c r="HE3" s="111"/>
      <c r="HF3" s="112"/>
      <c r="HG3" s="110" t="s">
        <v>106</v>
      </c>
      <c r="HH3" s="111"/>
      <c r="HI3" s="112"/>
      <c r="HJ3" s="110" t="s">
        <v>107</v>
      </c>
      <c r="HK3" s="111"/>
      <c r="HL3" s="112"/>
      <c r="HM3" s="110" t="s">
        <v>124</v>
      </c>
      <c r="HN3" s="111"/>
      <c r="HO3" s="112"/>
      <c r="HP3" s="110" t="s">
        <v>108</v>
      </c>
      <c r="HQ3" s="111"/>
      <c r="HR3" s="112"/>
      <c r="HS3" s="110" t="s">
        <v>109</v>
      </c>
      <c r="HT3" s="111"/>
      <c r="HU3" s="112"/>
      <c r="HV3" s="110" t="s">
        <v>110</v>
      </c>
      <c r="HW3" s="111"/>
      <c r="HX3" s="112"/>
      <c r="HY3" s="110" t="s">
        <v>111</v>
      </c>
      <c r="HZ3" s="111"/>
      <c r="IA3" s="112"/>
      <c r="IB3" s="68" t="s">
        <v>112</v>
      </c>
      <c r="IC3" s="70"/>
      <c r="ID3" s="70"/>
      <c r="IE3" s="70"/>
      <c r="IF3" s="68" t="s">
        <v>114</v>
      </c>
      <c r="IG3" s="70"/>
      <c r="IH3" s="70"/>
      <c r="II3" s="70"/>
      <c r="IJ3" s="68" t="s">
        <v>115</v>
      </c>
      <c r="IK3" s="70"/>
      <c r="IL3" s="70"/>
      <c r="IM3" s="70"/>
      <c r="IN3" s="68" t="s">
        <v>116</v>
      </c>
      <c r="IO3" s="70"/>
      <c r="IP3" s="70"/>
      <c r="IQ3" s="70"/>
      <c r="IR3" s="68" t="s">
        <v>117</v>
      </c>
      <c r="IS3" s="70"/>
      <c r="IT3" s="70"/>
      <c r="IU3" s="70"/>
      <c r="IV3" s="68" t="s">
        <v>118</v>
      </c>
      <c r="IW3" s="70"/>
      <c r="IX3" s="70"/>
      <c r="IY3" s="70"/>
      <c r="IZ3" s="68" t="s">
        <v>119</v>
      </c>
      <c r="JA3" s="70"/>
      <c r="JB3" s="70"/>
      <c r="JC3" s="70"/>
      <c r="JD3" s="68" t="s">
        <v>120</v>
      </c>
      <c r="JE3" s="70"/>
      <c r="JF3" s="70"/>
      <c r="JG3" s="70"/>
      <c r="JH3" s="68" t="s">
        <v>121</v>
      </c>
      <c r="JI3" s="70"/>
      <c r="JJ3" s="70"/>
      <c r="JK3" s="70"/>
      <c r="JL3" s="68" t="s">
        <v>122</v>
      </c>
      <c r="JM3" s="70"/>
      <c r="JN3" s="70"/>
      <c r="JO3" s="70"/>
      <c r="JP3" s="21" t="s">
        <v>58</v>
      </c>
      <c r="JQ3" s="22"/>
      <c r="JR3" s="22"/>
      <c r="JS3" s="22"/>
      <c r="JT3" s="22"/>
      <c r="JU3" s="22"/>
      <c r="JV3" s="22"/>
      <c r="JW3" s="22"/>
      <c r="JX3" s="21" t="s">
        <v>59</v>
      </c>
      <c r="JY3" s="22"/>
      <c r="JZ3" s="22"/>
      <c r="KA3" s="22"/>
      <c r="KB3" s="22"/>
      <c r="KC3" s="22"/>
      <c r="KD3" s="22"/>
      <c r="KE3" s="22"/>
      <c r="KF3" s="21" t="s">
        <v>60</v>
      </c>
      <c r="KG3" s="22"/>
      <c r="KH3" s="22"/>
      <c r="KI3" s="22"/>
      <c r="KJ3" s="22"/>
      <c r="KK3" s="22"/>
      <c r="KL3" s="22"/>
      <c r="KM3" s="23"/>
    </row>
    <row r="4" spans="1:299" s="4" customFormat="1" ht="18.75" customHeight="1">
      <c r="A4" s="129"/>
      <c r="B4" s="104"/>
      <c r="C4" s="131"/>
      <c r="D4" s="116" t="s">
        <v>61</v>
      </c>
      <c r="E4" s="120"/>
      <c r="F4" s="132"/>
      <c r="G4" s="133"/>
      <c r="H4" s="121" t="s">
        <v>62</v>
      </c>
      <c r="I4" s="122"/>
      <c r="J4" s="121" t="s">
        <v>63</v>
      </c>
      <c r="K4" s="122"/>
      <c r="L4" s="116" t="s">
        <v>64</v>
      </c>
      <c r="M4" s="117"/>
      <c r="N4" s="116" t="s">
        <v>61</v>
      </c>
      <c r="O4" s="120"/>
      <c r="P4" s="132"/>
      <c r="Q4" s="133"/>
      <c r="R4" s="121" t="s">
        <v>62</v>
      </c>
      <c r="S4" s="122"/>
      <c r="T4" s="121" t="s">
        <v>63</v>
      </c>
      <c r="U4" s="122"/>
      <c r="V4" s="116" t="s">
        <v>64</v>
      </c>
      <c r="W4" s="117"/>
      <c r="X4" s="116" t="s">
        <v>61</v>
      </c>
      <c r="Y4" s="120"/>
      <c r="Z4" s="132"/>
      <c r="AA4" s="133"/>
      <c r="AB4" s="121" t="s">
        <v>62</v>
      </c>
      <c r="AC4" s="122"/>
      <c r="AD4" s="121" t="s">
        <v>63</v>
      </c>
      <c r="AE4" s="122"/>
      <c r="AF4" s="116" t="s">
        <v>64</v>
      </c>
      <c r="AG4" s="120"/>
      <c r="AH4" s="57"/>
      <c r="AI4" s="57"/>
      <c r="AJ4" s="65" t="s">
        <v>88</v>
      </c>
      <c r="AK4" s="64"/>
      <c r="AL4" s="63"/>
      <c r="AM4" s="63"/>
      <c r="AN4" s="63"/>
      <c r="AO4" s="63"/>
      <c r="AP4" s="65" t="s">
        <v>89</v>
      </c>
      <c r="AQ4" s="64"/>
      <c r="AR4" s="63"/>
      <c r="AS4" s="63"/>
      <c r="AT4" s="63"/>
      <c r="AU4" s="63"/>
      <c r="AV4" s="65" t="s">
        <v>90</v>
      </c>
      <c r="AW4" s="64"/>
      <c r="AX4" s="63"/>
      <c r="AY4" s="63"/>
      <c r="AZ4" s="63"/>
      <c r="BA4" s="63"/>
      <c r="BB4" s="57"/>
      <c r="BC4" s="65" t="s">
        <v>92</v>
      </c>
      <c r="BD4" s="64"/>
      <c r="BE4" s="63"/>
      <c r="BF4" s="63"/>
      <c r="BG4" s="63"/>
      <c r="BH4" s="63"/>
      <c r="BI4" s="65" t="s">
        <v>93</v>
      </c>
      <c r="BJ4" s="64"/>
      <c r="BK4" s="63"/>
      <c r="BL4" s="63"/>
      <c r="BM4" s="63"/>
      <c r="BN4" s="63"/>
      <c r="BO4" s="65" t="s">
        <v>94</v>
      </c>
      <c r="BP4" s="64"/>
      <c r="BQ4" s="63"/>
      <c r="BR4" s="63"/>
      <c r="BS4" s="63"/>
      <c r="BT4" s="63"/>
      <c r="BU4" s="65" t="s">
        <v>95</v>
      </c>
      <c r="BV4" s="64"/>
      <c r="BW4" s="63"/>
      <c r="BX4" s="63"/>
      <c r="BY4" s="63"/>
      <c r="BZ4" s="63"/>
      <c r="CA4" s="65" t="s">
        <v>90</v>
      </c>
      <c r="CB4" s="64"/>
      <c r="CC4" s="63"/>
      <c r="CD4" s="63"/>
      <c r="CE4" s="63"/>
      <c r="CF4" s="63"/>
      <c r="CG4" s="57"/>
      <c r="CH4" s="57"/>
      <c r="CI4" s="65" t="s">
        <v>88</v>
      </c>
      <c r="CJ4" s="64"/>
      <c r="CK4" s="63"/>
      <c r="CL4" s="63"/>
      <c r="CM4" s="63"/>
      <c r="CN4" s="63"/>
      <c r="CO4" s="65" t="s">
        <v>89</v>
      </c>
      <c r="CP4" s="64"/>
      <c r="CQ4" s="63"/>
      <c r="CR4" s="63"/>
      <c r="CS4" s="63"/>
      <c r="CT4" s="63"/>
      <c r="CU4" s="65" t="s">
        <v>90</v>
      </c>
      <c r="CV4" s="64"/>
      <c r="CW4" s="63"/>
      <c r="CX4" s="63"/>
      <c r="CY4" s="63"/>
      <c r="CZ4" s="63"/>
      <c r="DA4" s="57"/>
      <c r="DB4" s="65" t="s">
        <v>92</v>
      </c>
      <c r="DC4" s="64"/>
      <c r="DD4" s="63"/>
      <c r="DE4" s="63"/>
      <c r="DF4" s="63"/>
      <c r="DG4" s="63"/>
      <c r="DH4" s="65" t="s">
        <v>93</v>
      </c>
      <c r="DI4" s="64"/>
      <c r="DJ4" s="63"/>
      <c r="DK4" s="63"/>
      <c r="DL4" s="63"/>
      <c r="DM4" s="63"/>
      <c r="DN4" s="65" t="s">
        <v>94</v>
      </c>
      <c r="DO4" s="64"/>
      <c r="DP4" s="63"/>
      <c r="DQ4" s="63"/>
      <c r="DR4" s="63"/>
      <c r="DS4" s="63"/>
      <c r="DT4" s="65" t="s">
        <v>95</v>
      </c>
      <c r="DU4" s="64"/>
      <c r="DV4" s="63"/>
      <c r="DW4" s="63"/>
      <c r="DX4" s="63"/>
      <c r="DY4" s="63"/>
      <c r="DZ4" s="65" t="s">
        <v>90</v>
      </c>
      <c r="EA4" s="64"/>
      <c r="EB4" s="63"/>
      <c r="EC4" s="63"/>
      <c r="ED4" s="63"/>
      <c r="EE4" s="63"/>
      <c r="EF4" s="113"/>
      <c r="EG4" s="114"/>
      <c r="EH4" s="115"/>
      <c r="EI4" s="113"/>
      <c r="EJ4" s="114"/>
      <c r="EK4" s="115"/>
      <c r="EL4" s="113"/>
      <c r="EM4" s="114"/>
      <c r="EN4" s="115"/>
      <c r="EO4" s="113"/>
      <c r="EP4" s="114"/>
      <c r="EQ4" s="115"/>
      <c r="ER4" s="113"/>
      <c r="ES4" s="114"/>
      <c r="ET4" s="115"/>
      <c r="EU4" s="113"/>
      <c r="EV4" s="114"/>
      <c r="EW4" s="115"/>
      <c r="EX4" s="113"/>
      <c r="EY4" s="114"/>
      <c r="EZ4" s="115"/>
      <c r="FA4" s="113"/>
      <c r="FB4" s="114"/>
      <c r="FC4" s="115"/>
      <c r="FD4" s="113"/>
      <c r="FE4" s="114"/>
      <c r="FF4" s="115"/>
      <c r="FG4" s="113"/>
      <c r="FH4" s="114"/>
      <c r="FI4" s="115"/>
      <c r="FJ4" s="57"/>
      <c r="FK4" s="71"/>
      <c r="FL4" s="71"/>
      <c r="FM4" s="71"/>
      <c r="FN4" s="57"/>
      <c r="FO4" s="71"/>
      <c r="FP4" s="71"/>
      <c r="FQ4" s="71"/>
      <c r="FR4" s="57"/>
      <c r="FS4" s="71"/>
      <c r="FT4" s="71"/>
      <c r="FU4" s="71"/>
      <c r="FV4" s="57"/>
      <c r="FW4" s="71"/>
      <c r="FX4" s="71"/>
      <c r="FY4" s="71"/>
      <c r="FZ4" s="57"/>
      <c r="GA4" s="71"/>
      <c r="GB4" s="71"/>
      <c r="GC4" s="71"/>
      <c r="GD4" s="57"/>
      <c r="GE4" s="71"/>
      <c r="GF4" s="71"/>
      <c r="GG4" s="71"/>
      <c r="GH4" s="57"/>
      <c r="GI4" s="71"/>
      <c r="GJ4" s="71"/>
      <c r="GK4" s="71"/>
      <c r="GL4" s="57"/>
      <c r="GM4" s="71"/>
      <c r="GN4" s="71"/>
      <c r="GO4" s="71"/>
      <c r="GP4" s="57"/>
      <c r="GQ4" s="71"/>
      <c r="GR4" s="71"/>
      <c r="GS4" s="71"/>
      <c r="GT4" s="57"/>
      <c r="GU4" s="71"/>
      <c r="GV4" s="71"/>
      <c r="GW4" s="71"/>
      <c r="GX4" s="113"/>
      <c r="GY4" s="114"/>
      <c r="GZ4" s="115"/>
      <c r="HA4" s="113"/>
      <c r="HB4" s="114"/>
      <c r="HC4" s="115"/>
      <c r="HD4" s="113"/>
      <c r="HE4" s="114"/>
      <c r="HF4" s="115"/>
      <c r="HG4" s="113"/>
      <c r="HH4" s="114"/>
      <c r="HI4" s="115"/>
      <c r="HJ4" s="113"/>
      <c r="HK4" s="114"/>
      <c r="HL4" s="115"/>
      <c r="HM4" s="113"/>
      <c r="HN4" s="114"/>
      <c r="HO4" s="115"/>
      <c r="HP4" s="113"/>
      <c r="HQ4" s="114"/>
      <c r="HR4" s="115"/>
      <c r="HS4" s="113"/>
      <c r="HT4" s="114"/>
      <c r="HU4" s="115"/>
      <c r="HV4" s="113"/>
      <c r="HW4" s="114"/>
      <c r="HX4" s="115"/>
      <c r="HY4" s="113"/>
      <c r="HZ4" s="114"/>
      <c r="IA4" s="115"/>
      <c r="IB4" s="57"/>
      <c r="IC4" s="71"/>
      <c r="ID4" s="71"/>
      <c r="IE4" s="71"/>
      <c r="IF4" s="57"/>
      <c r="IG4" s="71"/>
      <c r="IH4" s="71"/>
      <c r="II4" s="71"/>
      <c r="IJ4" s="57"/>
      <c r="IK4" s="71"/>
      <c r="IL4" s="71"/>
      <c r="IM4" s="71"/>
      <c r="IN4" s="57"/>
      <c r="IO4" s="71"/>
      <c r="IP4" s="71"/>
      <c r="IQ4" s="71"/>
      <c r="IR4" s="57"/>
      <c r="IS4" s="71"/>
      <c r="IT4" s="71"/>
      <c r="IU4" s="71"/>
      <c r="IV4" s="57"/>
      <c r="IW4" s="71"/>
      <c r="IX4" s="71"/>
      <c r="IY4" s="71"/>
      <c r="IZ4" s="57"/>
      <c r="JA4" s="71"/>
      <c r="JB4" s="71"/>
      <c r="JC4" s="71"/>
      <c r="JD4" s="57"/>
      <c r="JE4" s="71"/>
      <c r="JF4" s="71"/>
      <c r="JG4" s="71"/>
      <c r="JH4" s="57"/>
      <c r="JI4" s="71"/>
      <c r="JJ4" s="71"/>
      <c r="JK4" s="71"/>
      <c r="JL4" s="57"/>
      <c r="JM4" s="71"/>
      <c r="JN4" s="71"/>
      <c r="JO4" s="71"/>
      <c r="JP4" s="24" t="s">
        <v>61</v>
      </c>
      <c r="JQ4" s="25"/>
      <c r="JR4" s="25"/>
      <c r="JS4" s="26"/>
      <c r="JT4" s="106" t="s">
        <v>65</v>
      </c>
      <c r="JU4" s="107"/>
      <c r="JV4" s="106" t="s">
        <v>64</v>
      </c>
      <c r="JW4" s="107"/>
      <c r="JX4" s="24" t="s">
        <v>61</v>
      </c>
      <c r="JY4" s="25"/>
      <c r="JZ4" s="25"/>
      <c r="KA4" s="26"/>
      <c r="KB4" s="106" t="s">
        <v>65</v>
      </c>
      <c r="KC4" s="107"/>
      <c r="KD4" s="106" t="s">
        <v>64</v>
      </c>
      <c r="KE4" s="107"/>
      <c r="KF4" s="24" t="s">
        <v>61</v>
      </c>
      <c r="KG4" s="25"/>
      <c r="KH4" s="25"/>
      <c r="KI4" s="26"/>
      <c r="KJ4" s="106" t="s">
        <v>65</v>
      </c>
      <c r="KK4" s="107"/>
      <c r="KL4" s="106" t="s">
        <v>64</v>
      </c>
      <c r="KM4" s="107"/>
    </row>
    <row r="5" spans="1:299" s="4" customFormat="1" ht="22.5" customHeight="1">
      <c r="A5" s="129"/>
      <c r="B5" s="104"/>
      <c r="C5" s="131"/>
      <c r="D5" s="118"/>
      <c r="E5" s="119"/>
      <c r="F5" s="126" t="s">
        <v>126</v>
      </c>
      <c r="G5" s="127"/>
      <c r="H5" s="123"/>
      <c r="I5" s="124"/>
      <c r="J5" s="123"/>
      <c r="K5" s="124"/>
      <c r="L5" s="118"/>
      <c r="M5" s="119"/>
      <c r="N5" s="118"/>
      <c r="O5" s="119"/>
      <c r="P5" s="126" t="s">
        <v>126</v>
      </c>
      <c r="Q5" s="127"/>
      <c r="R5" s="123"/>
      <c r="S5" s="124"/>
      <c r="T5" s="123"/>
      <c r="U5" s="124"/>
      <c r="V5" s="118"/>
      <c r="W5" s="119"/>
      <c r="X5" s="118"/>
      <c r="Y5" s="119"/>
      <c r="Z5" s="126" t="s">
        <v>126</v>
      </c>
      <c r="AA5" s="127"/>
      <c r="AB5" s="123"/>
      <c r="AC5" s="124"/>
      <c r="AD5" s="123"/>
      <c r="AE5" s="124"/>
      <c r="AF5" s="118"/>
      <c r="AG5" s="125"/>
      <c r="AH5" s="57" t="s">
        <v>86</v>
      </c>
      <c r="AI5" s="57" t="s">
        <v>86</v>
      </c>
      <c r="AJ5" s="57" t="s">
        <v>87</v>
      </c>
      <c r="AK5" s="58" t="s">
        <v>81</v>
      </c>
      <c r="AL5" s="58" t="s">
        <v>82</v>
      </c>
      <c r="AM5" s="59" t="s">
        <v>96</v>
      </c>
      <c r="AN5" s="59" t="s">
        <v>97</v>
      </c>
      <c r="AO5" s="59" t="s">
        <v>85</v>
      </c>
      <c r="AP5" s="57" t="s">
        <v>87</v>
      </c>
      <c r="AQ5" s="58" t="s">
        <v>81</v>
      </c>
      <c r="AR5" s="58" t="s">
        <v>82</v>
      </c>
      <c r="AS5" s="59" t="s">
        <v>96</v>
      </c>
      <c r="AT5" s="59" t="s">
        <v>97</v>
      </c>
      <c r="AU5" s="59" t="s">
        <v>85</v>
      </c>
      <c r="AV5" s="57" t="s">
        <v>87</v>
      </c>
      <c r="AW5" s="58" t="s">
        <v>81</v>
      </c>
      <c r="AX5" s="58" t="s">
        <v>82</v>
      </c>
      <c r="AY5" s="59" t="s">
        <v>83</v>
      </c>
      <c r="AZ5" s="59" t="s">
        <v>84</v>
      </c>
      <c r="BA5" s="59" t="s">
        <v>85</v>
      </c>
      <c r="BB5" s="57" t="s">
        <v>86</v>
      </c>
      <c r="BC5" s="57" t="s">
        <v>87</v>
      </c>
      <c r="BD5" s="58" t="s">
        <v>81</v>
      </c>
      <c r="BE5" s="58" t="s">
        <v>82</v>
      </c>
      <c r="BF5" s="59" t="s">
        <v>96</v>
      </c>
      <c r="BG5" s="59" t="s">
        <v>97</v>
      </c>
      <c r="BH5" s="59" t="s">
        <v>85</v>
      </c>
      <c r="BI5" s="57" t="s">
        <v>87</v>
      </c>
      <c r="BJ5" s="58" t="s">
        <v>81</v>
      </c>
      <c r="BK5" s="58" t="s">
        <v>82</v>
      </c>
      <c r="BL5" s="59" t="s">
        <v>96</v>
      </c>
      <c r="BM5" s="59" t="s">
        <v>97</v>
      </c>
      <c r="BN5" s="59" t="s">
        <v>85</v>
      </c>
      <c r="BO5" s="57" t="s">
        <v>87</v>
      </c>
      <c r="BP5" s="58" t="s">
        <v>81</v>
      </c>
      <c r="BQ5" s="58" t="s">
        <v>82</v>
      </c>
      <c r="BR5" s="59" t="s">
        <v>96</v>
      </c>
      <c r="BS5" s="59" t="s">
        <v>97</v>
      </c>
      <c r="BT5" s="59" t="s">
        <v>85</v>
      </c>
      <c r="BU5" s="57" t="s">
        <v>87</v>
      </c>
      <c r="BV5" s="58" t="s">
        <v>81</v>
      </c>
      <c r="BW5" s="58" t="s">
        <v>82</v>
      </c>
      <c r="BX5" s="59" t="s">
        <v>96</v>
      </c>
      <c r="BY5" s="59" t="s">
        <v>97</v>
      </c>
      <c r="BZ5" s="59" t="s">
        <v>85</v>
      </c>
      <c r="CA5" s="57" t="s">
        <v>87</v>
      </c>
      <c r="CB5" s="58" t="s">
        <v>81</v>
      </c>
      <c r="CC5" s="58" t="s">
        <v>82</v>
      </c>
      <c r="CD5" s="59" t="s">
        <v>96</v>
      </c>
      <c r="CE5" s="59" t="s">
        <v>97</v>
      </c>
      <c r="CF5" s="66" t="s">
        <v>85</v>
      </c>
      <c r="CG5" s="57" t="s">
        <v>86</v>
      </c>
      <c r="CH5" s="57" t="s">
        <v>86</v>
      </c>
      <c r="CI5" s="57" t="s">
        <v>87</v>
      </c>
      <c r="CJ5" s="58" t="s">
        <v>81</v>
      </c>
      <c r="CK5" s="58" t="s">
        <v>82</v>
      </c>
      <c r="CL5" s="59" t="s">
        <v>96</v>
      </c>
      <c r="CM5" s="59" t="s">
        <v>97</v>
      </c>
      <c r="CN5" s="59" t="s">
        <v>85</v>
      </c>
      <c r="CO5" s="57" t="s">
        <v>87</v>
      </c>
      <c r="CP5" s="58" t="s">
        <v>81</v>
      </c>
      <c r="CQ5" s="58" t="s">
        <v>82</v>
      </c>
      <c r="CR5" s="59" t="s">
        <v>96</v>
      </c>
      <c r="CS5" s="59" t="s">
        <v>97</v>
      </c>
      <c r="CT5" s="59" t="s">
        <v>85</v>
      </c>
      <c r="CU5" s="57" t="s">
        <v>87</v>
      </c>
      <c r="CV5" s="58" t="s">
        <v>81</v>
      </c>
      <c r="CW5" s="58" t="s">
        <v>82</v>
      </c>
      <c r="CX5" s="59" t="s">
        <v>83</v>
      </c>
      <c r="CY5" s="59" t="s">
        <v>84</v>
      </c>
      <c r="CZ5" s="59" t="s">
        <v>85</v>
      </c>
      <c r="DA5" s="57" t="s">
        <v>86</v>
      </c>
      <c r="DB5" s="57" t="s">
        <v>87</v>
      </c>
      <c r="DC5" s="58" t="s">
        <v>81</v>
      </c>
      <c r="DD5" s="58" t="s">
        <v>82</v>
      </c>
      <c r="DE5" s="59" t="s">
        <v>96</v>
      </c>
      <c r="DF5" s="59" t="s">
        <v>97</v>
      </c>
      <c r="DG5" s="59" t="s">
        <v>85</v>
      </c>
      <c r="DH5" s="57" t="s">
        <v>87</v>
      </c>
      <c r="DI5" s="58" t="s">
        <v>81</v>
      </c>
      <c r="DJ5" s="58" t="s">
        <v>82</v>
      </c>
      <c r="DK5" s="59" t="s">
        <v>96</v>
      </c>
      <c r="DL5" s="59" t="s">
        <v>97</v>
      </c>
      <c r="DM5" s="59" t="s">
        <v>85</v>
      </c>
      <c r="DN5" s="57" t="s">
        <v>87</v>
      </c>
      <c r="DO5" s="58" t="s">
        <v>81</v>
      </c>
      <c r="DP5" s="58" t="s">
        <v>82</v>
      </c>
      <c r="DQ5" s="59" t="s">
        <v>96</v>
      </c>
      <c r="DR5" s="59" t="s">
        <v>97</v>
      </c>
      <c r="DS5" s="59" t="s">
        <v>85</v>
      </c>
      <c r="DT5" s="57" t="s">
        <v>87</v>
      </c>
      <c r="DU5" s="58" t="s">
        <v>81</v>
      </c>
      <c r="DV5" s="58" t="s">
        <v>82</v>
      </c>
      <c r="DW5" s="59" t="s">
        <v>96</v>
      </c>
      <c r="DX5" s="59" t="s">
        <v>97</v>
      </c>
      <c r="DY5" s="59" t="s">
        <v>85</v>
      </c>
      <c r="DZ5" s="57" t="s">
        <v>87</v>
      </c>
      <c r="EA5" s="58" t="s">
        <v>81</v>
      </c>
      <c r="EB5" s="58" t="s">
        <v>82</v>
      </c>
      <c r="EC5" s="59" t="s">
        <v>96</v>
      </c>
      <c r="ED5" s="59" t="s">
        <v>97</v>
      </c>
      <c r="EE5" s="66" t="s">
        <v>85</v>
      </c>
      <c r="EF5" s="58" t="s">
        <v>81</v>
      </c>
      <c r="EG5" s="58" t="s">
        <v>103</v>
      </c>
      <c r="EH5" s="58" t="s">
        <v>104</v>
      </c>
      <c r="EI5" s="58" t="s">
        <v>81</v>
      </c>
      <c r="EJ5" s="58" t="s">
        <v>103</v>
      </c>
      <c r="EK5" s="58" t="s">
        <v>104</v>
      </c>
      <c r="EL5" s="58" t="s">
        <v>81</v>
      </c>
      <c r="EM5" s="58" t="s">
        <v>103</v>
      </c>
      <c r="EN5" s="58" t="s">
        <v>104</v>
      </c>
      <c r="EO5" s="58" t="s">
        <v>81</v>
      </c>
      <c r="EP5" s="58" t="s">
        <v>103</v>
      </c>
      <c r="EQ5" s="58" t="s">
        <v>104</v>
      </c>
      <c r="ER5" s="58" t="s">
        <v>81</v>
      </c>
      <c r="ES5" s="58" t="s">
        <v>103</v>
      </c>
      <c r="ET5" s="58" t="s">
        <v>104</v>
      </c>
      <c r="EU5" s="58" t="s">
        <v>81</v>
      </c>
      <c r="EV5" s="58" t="s">
        <v>103</v>
      </c>
      <c r="EW5" s="58" t="s">
        <v>104</v>
      </c>
      <c r="EX5" s="58" t="s">
        <v>81</v>
      </c>
      <c r="EY5" s="58" t="s">
        <v>103</v>
      </c>
      <c r="EZ5" s="58" t="s">
        <v>104</v>
      </c>
      <c r="FA5" s="58" t="s">
        <v>81</v>
      </c>
      <c r="FB5" s="58" t="s">
        <v>103</v>
      </c>
      <c r="FC5" s="58" t="s">
        <v>104</v>
      </c>
      <c r="FD5" s="58" t="s">
        <v>81</v>
      </c>
      <c r="FE5" s="58" t="s">
        <v>103</v>
      </c>
      <c r="FF5" s="58" t="s">
        <v>104</v>
      </c>
      <c r="FG5" s="58" t="s">
        <v>81</v>
      </c>
      <c r="FH5" s="58" t="s">
        <v>103</v>
      </c>
      <c r="FI5" s="58" t="s">
        <v>104</v>
      </c>
      <c r="FJ5" s="57"/>
      <c r="FK5" s="58" t="s">
        <v>81</v>
      </c>
      <c r="FL5" s="58" t="s">
        <v>103</v>
      </c>
      <c r="FM5" s="58" t="s">
        <v>104</v>
      </c>
      <c r="FN5" s="57"/>
      <c r="FO5" s="58" t="s">
        <v>81</v>
      </c>
      <c r="FP5" s="58" t="s">
        <v>103</v>
      </c>
      <c r="FQ5" s="58" t="s">
        <v>104</v>
      </c>
      <c r="FR5" s="57"/>
      <c r="FS5" s="58" t="s">
        <v>81</v>
      </c>
      <c r="FT5" s="58" t="s">
        <v>103</v>
      </c>
      <c r="FU5" s="58" t="s">
        <v>104</v>
      </c>
      <c r="FV5" s="57"/>
      <c r="FW5" s="58" t="s">
        <v>81</v>
      </c>
      <c r="FX5" s="58" t="s">
        <v>103</v>
      </c>
      <c r="FY5" s="58" t="s">
        <v>104</v>
      </c>
      <c r="FZ5" s="57"/>
      <c r="GA5" s="58" t="s">
        <v>81</v>
      </c>
      <c r="GB5" s="58" t="s">
        <v>103</v>
      </c>
      <c r="GC5" s="58" t="s">
        <v>104</v>
      </c>
      <c r="GD5" s="57"/>
      <c r="GE5" s="58" t="s">
        <v>81</v>
      </c>
      <c r="GF5" s="58" t="s">
        <v>103</v>
      </c>
      <c r="GG5" s="58" t="s">
        <v>104</v>
      </c>
      <c r="GH5" s="57"/>
      <c r="GI5" s="58" t="s">
        <v>81</v>
      </c>
      <c r="GJ5" s="58" t="s">
        <v>103</v>
      </c>
      <c r="GK5" s="58" t="s">
        <v>104</v>
      </c>
      <c r="GL5" s="57"/>
      <c r="GM5" s="58" t="s">
        <v>81</v>
      </c>
      <c r="GN5" s="58" t="s">
        <v>103</v>
      </c>
      <c r="GO5" s="58" t="s">
        <v>104</v>
      </c>
      <c r="GP5" s="57"/>
      <c r="GQ5" s="58" t="s">
        <v>81</v>
      </c>
      <c r="GR5" s="58" t="s">
        <v>103</v>
      </c>
      <c r="GS5" s="58" t="s">
        <v>104</v>
      </c>
      <c r="GT5" s="57"/>
      <c r="GU5" s="58" t="s">
        <v>81</v>
      </c>
      <c r="GV5" s="58" t="s">
        <v>103</v>
      </c>
      <c r="GW5" s="58" t="s">
        <v>104</v>
      </c>
      <c r="GX5" s="58" t="s">
        <v>81</v>
      </c>
      <c r="GY5" s="58" t="s">
        <v>103</v>
      </c>
      <c r="GZ5" s="58" t="s">
        <v>104</v>
      </c>
      <c r="HA5" s="58" t="s">
        <v>81</v>
      </c>
      <c r="HB5" s="58" t="s">
        <v>103</v>
      </c>
      <c r="HC5" s="58" t="s">
        <v>104</v>
      </c>
      <c r="HD5" s="58" t="s">
        <v>81</v>
      </c>
      <c r="HE5" s="58" t="s">
        <v>103</v>
      </c>
      <c r="HF5" s="58" t="s">
        <v>104</v>
      </c>
      <c r="HG5" s="58" t="s">
        <v>81</v>
      </c>
      <c r="HH5" s="58" t="s">
        <v>103</v>
      </c>
      <c r="HI5" s="58" t="s">
        <v>104</v>
      </c>
      <c r="HJ5" s="58" t="s">
        <v>81</v>
      </c>
      <c r="HK5" s="58" t="s">
        <v>103</v>
      </c>
      <c r="HL5" s="58" t="s">
        <v>104</v>
      </c>
      <c r="HM5" s="58" t="s">
        <v>81</v>
      </c>
      <c r="HN5" s="58" t="s">
        <v>103</v>
      </c>
      <c r="HO5" s="58" t="s">
        <v>104</v>
      </c>
      <c r="HP5" s="58" t="s">
        <v>81</v>
      </c>
      <c r="HQ5" s="58" t="s">
        <v>103</v>
      </c>
      <c r="HR5" s="58" t="s">
        <v>104</v>
      </c>
      <c r="HS5" s="58" t="s">
        <v>81</v>
      </c>
      <c r="HT5" s="58" t="s">
        <v>103</v>
      </c>
      <c r="HU5" s="58" t="s">
        <v>104</v>
      </c>
      <c r="HV5" s="58" t="s">
        <v>81</v>
      </c>
      <c r="HW5" s="58" t="s">
        <v>103</v>
      </c>
      <c r="HX5" s="58" t="s">
        <v>104</v>
      </c>
      <c r="HY5" s="58" t="s">
        <v>81</v>
      </c>
      <c r="HZ5" s="58" t="s">
        <v>103</v>
      </c>
      <c r="IA5" s="58" t="s">
        <v>104</v>
      </c>
      <c r="IB5" s="57"/>
      <c r="IC5" s="58" t="s">
        <v>81</v>
      </c>
      <c r="ID5" s="58" t="s">
        <v>103</v>
      </c>
      <c r="IE5" s="58" t="s">
        <v>104</v>
      </c>
      <c r="IF5" s="57"/>
      <c r="IG5" s="58" t="s">
        <v>81</v>
      </c>
      <c r="IH5" s="58" t="s">
        <v>103</v>
      </c>
      <c r="II5" s="58" t="s">
        <v>104</v>
      </c>
      <c r="IJ5" s="57"/>
      <c r="IK5" s="58" t="s">
        <v>81</v>
      </c>
      <c r="IL5" s="58" t="s">
        <v>103</v>
      </c>
      <c r="IM5" s="58" t="s">
        <v>104</v>
      </c>
      <c r="IN5" s="57"/>
      <c r="IO5" s="58" t="s">
        <v>81</v>
      </c>
      <c r="IP5" s="58" t="s">
        <v>103</v>
      </c>
      <c r="IQ5" s="58" t="s">
        <v>104</v>
      </c>
      <c r="IR5" s="57"/>
      <c r="IS5" s="58" t="s">
        <v>81</v>
      </c>
      <c r="IT5" s="58" t="s">
        <v>103</v>
      </c>
      <c r="IU5" s="58" t="s">
        <v>104</v>
      </c>
      <c r="IV5" s="57"/>
      <c r="IW5" s="58" t="s">
        <v>81</v>
      </c>
      <c r="IX5" s="58" t="s">
        <v>103</v>
      </c>
      <c r="IY5" s="58" t="s">
        <v>104</v>
      </c>
      <c r="IZ5" s="57"/>
      <c r="JA5" s="58" t="s">
        <v>81</v>
      </c>
      <c r="JB5" s="58" t="s">
        <v>103</v>
      </c>
      <c r="JC5" s="58" t="s">
        <v>104</v>
      </c>
      <c r="JD5" s="57"/>
      <c r="JE5" s="58" t="s">
        <v>81</v>
      </c>
      <c r="JF5" s="58" t="s">
        <v>103</v>
      </c>
      <c r="JG5" s="58" t="s">
        <v>104</v>
      </c>
      <c r="JH5" s="57"/>
      <c r="JI5" s="58" t="s">
        <v>81</v>
      </c>
      <c r="JJ5" s="58" t="s">
        <v>103</v>
      </c>
      <c r="JK5" s="58" t="s">
        <v>104</v>
      </c>
      <c r="JL5" s="57"/>
      <c r="JM5" s="58" t="s">
        <v>81</v>
      </c>
      <c r="JN5" s="58" t="s">
        <v>103</v>
      </c>
      <c r="JO5" s="58" t="s">
        <v>104</v>
      </c>
      <c r="JP5" s="24" t="s">
        <v>66</v>
      </c>
      <c r="JQ5" s="26"/>
      <c r="JR5" s="24" t="s">
        <v>45</v>
      </c>
      <c r="JS5" s="26"/>
      <c r="JT5" s="108"/>
      <c r="JU5" s="109"/>
      <c r="JV5" s="108"/>
      <c r="JW5" s="109"/>
      <c r="JX5" s="24" t="s">
        <v>66</v>
      </c>
      <c r="JY5" s="26"/>
      <c r="JZ5" s="24" t="s">
        <v>45</v>
      </c>
      <c r="KA5" s="26"/>
      <c r="KB5" s="108"/>
      <c r="KC5" s="109"/>
      <c r="KD5" s="108"/>
      <c r="KE5" s="109"/>
      <c r="KF5" s="24" t="s">
        <v>66</v>
      </c>
      <c r="KG5" s="26"/>
      <c r="KH5" s="24" t="s">
        <v>45</v>
      </c>
      <c r="KI5" s="26"/>
      <c r="KJ5" s="108"/>
      <c r="KK5" s="109"/>
      <c r="KL5" s="108"/>
      <c r="KM5" s="109"/>
    </row>
    <row r="6" spans="1:299" s="6" customFormat="1" ht="13.5" customHeight="1">
      <c r="A6" s="129"/>
      <c r="B6" s="104"/>
      <c r="C6" s="131"/>
      <c r="D6" s="27" t="s">
        <v>67</v>
      </c>
      <c r="E6" s="27" t="s">
        <v>68</v>
      </c>
      <c r="F6" s="27" t="s">
        <v>67</v>
      </c>
      <c r="G6" s="27" t="s">
        <v>68</v>
      </c>
      <c r="H6" s="27" t="s">
        <v>67</v>
      </c>
      <c r="I6" s="27" t="s">
        <v>68</v>
      </c>
      <c r="J6" s="27" t="s">
        <v>67</v>
      </c>
      <c r="K6" s="27" t="s">
        <v>68</v>
      </c>
      <c r="L6" s="28" t="s">
        <v>69</v>
      </c>
      <c r="M6" s="27" t="s">
        <v>68</v>
      </c>
      <c r="N6" s="27" t="s">
        <v>67</v>
      </c>
      <c r="O6" s="27" t="s">
        <v>68</v>
      </c>
      <c r="P6" s="27" t="s">
        <v>67</v>
      </c>
      <c r="Q6" s="27" t="s">
        <v>68</v>
      </c>
      <c r="R6" s="27" t="s">
        <v>67</v>
      </c>
      <c r="S6" s="27" t="s">
        <v>68</v>
      </c>
      <c r="T6" s="27" t="s">
        <v>67</v>
      </c>
      <c r="U6" s="27" t="s">
        <v>68</v>
      </c>
      <c r="V6" s="28" t="s">
        <v>69</v>
      </c>
      <c r="W6" s="27" t="s">
        <v>68</v>
      </c>
      <c r="X6" s="27" t="s">
        <v>67</v>
      </c>
      <c r="Y6" s="27" t="s">
        <v>68</v>
      </c>
      <c r="Z6" s="27" t="s">
        <v>67</v>
      </c>
      <c r="AA6" s="27" t="s">
        <v>68</v>
      </c>
      <c r="AB6" s="27" t="s">
        <v>67</v>
      </c>
      <c r="AC6" s="27" t="s">
        <v>68</v>
      </c>
      <c r="AD6" s="27" t="s">
        <v>67</v>
      </c>
      <c r="AE6" s="27" t="s">
        <v>68</v>
      </c>
      <c r="AF6" s="28" t="s">
        <v>69</v>
      </c>
      <c r="AG6" s="27" t="s">
        <v>68</v>
      </c>
      <c r="AH6" s="61" t="s">
        <v>67</v>
      </c>
      <c r="AI6" s="61" t="s">
        <v>67</v>
      </c>
      <c r="AJ6" s="61" t="s">
        <v>67</v>
      </c>
      <c r="AK6" s="61" t="s">
        <v>67</v>
      </c>
      <c r="AL6" s="61" t="s">
        <v>67</v>
      </c>
      <c r="AM6" s="61" t="s">
        <v>67</v>
      </c>
      <c r="AN6" s="61" t="s">
        <v>67</v>
      </c>
      <c r="AO6" s="61" t="s">
        <v>67</v>
      </c>
      <c r="AP6" s="61" t="s">
        <v>67</v>
      </c>
      <c r="AQ6" s="61" t="s">
        <v>67</v>
      </c>
      <c r="AR6" s="61" t="s">
        <v>67</v>
      </c>
      <c r="AS6" s="61" t="s">
        <v>67</v>
      </c>
      <c r="AT6" s="61" t="s">
        <v>67</v>
      </c>
      <c r="AU6" s="61" t="s">
        <v>67</v>
      </c>
      <c r="AV6" s="61" t="s">
        <v>67</v>
      </c>
      <c r="AW6" s="61" t="s">
        <v>67</v>
      </c>
      <c r="AX6" s="61" t="s">
        <v>67</v>
      </c>
      <c r="AY6" s="61" t="s">
        <v>67</v>
      </c>
      <c r="AZ6" s="61" t="s">
        <v>67</v>
      </c>
      <c r="BA6" s="61" t="s">
        <v>67</v>
      </c>
      <c r="BB6" s="61" t="s">
        <v>67</v>
      </c>
      <c r="BC6" s="61" t="s">
        <v>67</v>
      </c>
      <c r="BD6" s="61" t="s">
        <v>67</v>
      </c>
      <c r="BE6" s="61" t="s">
        <v>67</v>
      </c>
      <c r="BF6" s="61" t="s">
        <v>67</v>
      </c>
      <c r="BG6" s="61" t="s">
        <v>67</v>
      </c>
      <c r="BH6" s="61" t="s">
        <v>67</v>
      </c>
      <c r="BI6" s="61" t="s">
        <v>67</v>
      </c>
      <c r="BJ6" s="61" t="s">
        <v>67</v>
      </c>
      <c r="BK6" s="61" t="s">
        <v>67</v>
      </c>
      <c r="BL6" s="61" t="s">
        <v>67</v>
      </c>
      <c r="BM6" s="61" t="s">
        <v>67</v>
      </c>
      <c r="BN6" s="61" t="s">
        <v>67</v>
      </c>
      <c r="BO6" s="61" t="s">
        <v>67</v>
      </c>
      <c r="BP6" s="61" t="s">
        <v>67</v>
      </c>
      <c r="BQ6" s="61" t="s">
        <v>67</v>
      </c>
      <c r="BR6" s="61" t="s">
        <v>67</v>
      </c>
      <c r="BS6" s="61" t="s">
        <v>67</v>
      </c>
      <c r="BT6" s="61" t="s">
        <v>67</v>
      </c>
      <c r="BU6" s="61" t="s">
        <v>67</v>
      </c>
      <c r="BV6" s="61" t="s">
        <v>67</v>
      </c>
      <c r="BW6" s="61" t="s">
        <v>67</v>
      </c>
      <c r="BX6" s="61" t="s">
        <v>67</v>
      </c>
      <c r="BY6" s="61" t="s">
        <v>67</v>
      </c>
      <c r="BZ6" s="61" t="s">
        <v>67</v>
      </c>
      <c r="CA6" s="61" t="s">
        <v>67</v>
      </c>
      <c r="CB6" s="61" t="s">
        <v>67</v>
      </c>
      <c r="CC6" s="61" t="s">
        <v>67</v>
      </c>
      <c r="CD6" s="61" t="s">
        <v>67</v>
      </c>
      <c r="CE6" s="61" t="s">
        <v>67</v>
      </c>
      <c r="CF6" s="67" t="s">
        <v>67</v>
      </c>
      <c r="CG6" s="61" t="s">
        <v>67</v>
      </c>
      <c r="CH6" s="61" t="s">
        <v>67</v>
      </c>
      <c r="CI6" s="61" t="s">
        <v>67</v>
      </c>
      <c r="CJ6" s="61" t="s">
        <v>67</v>
      </c>
      <c r="CK6" s="61" t="s">
        <v>67</v>
      </c>
      <c r="CL6" s="61" t="s">
        <v>67</v>
      </c>
      <c r="CM6" s="61" t="s">
        <v>67</v>
      </c>
      <c r="CN6" s="61" t="s">
        <v>67</v>
      </c>
      <c r="CO6" s="61" t="s">
        <v>67</v>
      </c>
      <c r="CP6" s="61" t="s">
        <v>67</v>
      </c>
      <c r="CQ6" s="61" t="s">
        <v>67</v>
      </c>
      <c r="CR6" s="61" t="s">
        <v>67</v>
      </c>
      <c r="CS6" s="61" t="s">
        <v>67</v>
      </c>
      <c r="CT6" s="61" t="s">
        <v>67</v>
      </c>
      <c r="CU6" s="61" t="s">
        <v>67</v>
      </c>
      <c r="CV6" s="61" t="s">
        <v>67</v>
      </c>
      <c r="CW6" s="61" t="s">
        <v>67</v>
      </c>
      <c r="CX6" s="61" t="s">
        <v>67</v>
      </c>
      <c r="CY6" s="61" t="s">
        <v>67</v>
      </c>
      <c r="CZ6" s="61" t="s">
        <v>67</v>
      </c>
      <c r="DA6" s="61" t="s">
        <v>67</v>
      </c>
      <c r="DB6" s="61" t="s">
        <v>67</v>
      </c>
      <c r="DC6" s="61" t="s">
        <v>67</v>
      </c>
      <c r="DD6" s="61" t="s">
        <v>67</v>
      </c>
      <c r="DE6" s="61" t="s">
        <v>67</v>
      </c>
      <c r="DF6" s="61" t="s">
        <v>67</v>
      </c>
      <c r="DG6" s="61" t="s">
        <v>67</v>
      </c>
      <c r="DH6" s="61" t="s">
        <v>67</v>
      </c>
      <c r="DI6" s="61" t="s">
        <v>67</v>
      </c>
      <c r="DJ6" s="61" t="s">
        <v>67</v>
      </c>
      <c r="DK6" s="61" t="s">
        <v>67</v>
      </c>
      <c r="DL6" s="61" t="s">
        <v>67</v>
      </c>
      <c r="DM6" s="61" t="s">
        <v>67</v>
      </c>
      <c r="DN6" s="61" t="s">
        <v>67</v>
      </c>
      <c r="DO6" s="61" t="s">
        <v>67</v>
      </c>
      <c r="DP6" s="61" t="s">
        <v>67</v>
      </c>
      <c r="DQ6" s="61" t="s">
        <v>67</v>
      </c>
      <c r="DR6" s="61" t="s">
        <v>67</v>
      </c>
      <c r="DS6" s="61" t="s">
        <v>67</v>
      </c>
      <c r="DT6" s="61" t="s">
        <v>67</v>
      </c>
      <c r="DU6" s="61" t="s">
        <v>67</v>
      </c>
      <c r="DV6" s="61" t="s">
        <v>67</v>
      </c>
      <c r="DW6" s="61" t="s">
        <v>67</v>
      </c>
      <c r="DX6" s="61" t="s">
        <v>67</v>
      </c>
      <c r="DY6" s="61" t="s">
        <v>67</v>
      </c>
      <c r="DZ6" s="61" t="s">
        <v>67</v>
      </c>
      <c r="EA6" s="61" t="s">
        <v>67</v>
      </c>
      <c r="EB6" s="61" t="s">
        <v>67</v>
      </c>
      <c r="EC6" s="61" t="s">
        <v>67</v>
      </c>
      <c r="ED6" s="61" t="s">
        <v>67</v>
      </c>
      <c r="EE6" s="67" t="s">
        <v>67</v>
      </c>
      <c r="EF6" s="61" t="s">
        <v>67</v>
      </c>
      <c r="EG6" s="61" t="s">
        <v>67</v>
      </c>
      <c r="EH6" s="61" t="s">
        <v>67</v>
      </c>
      <c r="EI6" s="61" t="s">
        <v>67</v>
      </c>
      <c r="EJ6" s="61" t="s">
        <v>67</v>
      </c>
      <c r="EK6" s="61" t="s">
        <v>67</v>
      </c>
      <c r="EL6" s="61" t="s">
        <v>67</v>
      </c>
      <c r="EM6" s="61" t="s">
        <v>67</v>
      </c>
      <c r="EN6" s="61" t="s">
        <v>67</v>
      </c>
      <c r="EO6" s="61" t="s">
        <v>67</v>
      </c>
      <c r="EP6" s="61" t="s">
        <v>67</v>
      </c>
      <c r="EQ6" s="61" t="s">
        <v>67</v>
      </c>
      <c r="ER6" s="61" t="s">
        <v>67</v>
      </c>
      <c r="ES6" s="61" t="s">
        <v>67</v>
      </c>
      <c r="ET6" s="61" t="s">
        <v>67</v>
      </c>
      <c r="EU6" s="61" t="s">
        <v>67</v>
      </c>
      <c r="EV6" s="61" t="s">
        <v>67</v>
      </c>
      <c r="EW6" s="61" t="s">
        <v>67</v>
      </c>
      <c r="EX6" s="61" t="s">
        <v>67</v>
      </c>
      <c r="EY6" s="61" t="s">
        <v>67</v>
      </c>
      <c r="EZ6" s="61" t="s">
        <v>67</v>
      </c>
      <c r="FA6" s="61" t="s">
        <v>67</v>
      </c>
      <c r="FB6" s="61" t="s">
        <v>67</v>
      </c>
      <c r="FC6" s="61" t="s">
        <v>67</v>
      </c>
      <c r="FD6" s="61" t="s">
        <v>67</v>
      </c>
      <c r="FE6" s="61" t="s">
        <v>67</v>
      </c>
      <c r="FF6" s="61" t="s">
        <v>67</v>
      </c>
      <c r="FG6" s="61" t="s">
        <v>67</v>
      </c>
      <c r="FH6" s="61" t="s">
        <v>67</v>
      </c>
      <c r="FI6" s="61" t="s">
        <v>67</v>
      </c>
      <c r="FJ6" s="57"/>
      <c r="FK6" s="61" t="s">
        <v>67</v>
      </c>
      <c r="FL6" s="61" t="s">
        <v>67</v>
      </c>
      <c r="FM6" s="61" t="s">
        <v>67</v>
      </c>
      <c r="FN6" s="57"/>
      <c r="FO6" s="61" t="s">
        <v>67</v>
      </c>
      <c r="FP6" s="61" t="s">
        <v>67</v>
      </c>
      <c r="FQ6" s="61" t="s">
        <v>67</v>
      </c>
      <c r="FR6" s="57"/>
      <c r="FS6" s="61" t="s">
        <v>67</v>
      </c>
      <c r="FT6" s="61" t="s">
        <v>67</v>
      </c>
      <c r="FU6" s="61" t="s">
        <v>67</v>
      </c>
      <c r="FV6" s="57"/>
      <c r="FW6" s="61" t="s">
        <v>67</v>
      </c>
      <c r="FX6" s="61" t="s">
        <v>67</v>
      </c>
      <c r="FY6" s="61" t="s">
        <v>67</v>
      </c>
      <c r="FZ6" s="57"/>
      <c r="GA6" s="61" t="s">
        <v>67</v>
      </c>
      <c r="GB6" s="61" t="s">
        <v>67</v>
      </c>
      <c r="GC6" s="61" t="s">
        <v>67</v>
      </c>
      <c r="GD6" s="57"/>
      <c r="GE6" s="61" t="s">
        <v>67</v>
      </c>
      <c r="GF6" s="61" t="s">
        <v>67</v>
      </c>
      <c r="GG6" s="61" t="s">
        <v>67</v>
      </c>
      <c r="GH6" s="57"/>
      <c r="GI6" s="61" t="s">
        <v>67</v>
      </c>
      <c r="GJ6" s="61" t="s">
        <v>67</v>
      </c>
      <c r="GK6" s="61" t="s">
        <v>67</v>
      </c>
      <c r="GL6" s="57"/>
      <c r="GM6" s="61" t="s">
        <v>67</v>
      </c>
      <c r="GN6" s="61" t="s">
        <v>67</v>
      </c>
      <c r="GO6" s="61" t="s">
        <v>67</v>
      </c>
      <c r="GP6" s="57"/>
      <c r="GQ6" s="61" t="s">
        <v>67</v>
      </c>
      <c r="GR6" s="61" t="s">
        <v>67</v>
      </c>
      <c r="GS6" s="61" t="s">
        <v>67</v>
      </c>
      <c r="GT6" s="57"/>
      <c r="GU6" s="61" t="s">
        <v>67</v>
      </c>
      <c r="GV6" s="61" t="s">
        <v>67</v>
      </c>
      <c r="GW6" s="61" t="s">
        <v>67</v>
      </c>
      <c r="GX6" s="61" t="s">
        <v>67</v>
      </c>
      <c r="GY6" s="61" t="s">
        <v>67</v>
      </c>
      <c r="GZ6" s="61" t="s">
        <v>67</v>
      </c>
      <c r="HA6" s="61" t="s">
        <v>67</v>
      </c>
      <c r="HB6" s="61" t="s">
        <v>67</v>
      </c>
      <c r="HC6" s="61" t="s">
        <v>67</v>
      </c>
      <c r="HD6" s="61" t="s">
        <v>67</v>
      </c>
      <c r="HE6" s="61" t="s">
        <v>67</v>
      </c>
      <c r="HF6" s="61" t="s">
        <v>67</v>
      </c>
      <c r="HG6" s="61" t="s">
        <v>67</v>
      </c>
      <c r="HH6" s="61" t="s">
        <v>67</v>
      </c>
      <c r="HI6" s="61" t="s">
        <v>67</v>
      </c>
      <c r="HJ6" s="61" t="s">
        <v>67</v>
      </c>
      <c r="HK6" s="61" t="s">
        <v>67</v>
      </c>
      <c r="HL6" s="61" t="s">
        <v>67</v>
      </c>
      <c r="HM6" s="61" t="s">
        <v>67</v>
      </c>
      <c r="HN6" s="61" t="s">
        <v>67</v>
      </c>
      <c r="HO6" s="61" t="s">
        <v>67</v>
      </c>
      <c r="HP6" s="61" t="s">
        <v>67</v>
      </c>
      <c r="HQ6" s="61" t="s">
        <v>67</v>
      </c>
      <c r="HR6" s="61" t="s">
        <v>67</v>
      </c>
      <c r="HS6" s="61" t="s">
        <v>67</v>
      </c>
      <c r="HT6" s="61" t="s">
        <v>67</v>
      </c>
      <c r="HU6" s="61" t="s">
        <v>67</v>
      </c>
      <c r="HV6" s="61" t="s">
        <v>67</v>
      </c>
      <c r="HW6" s="61" t="s">
        <v>67</v>
      </c>
      <c r="HX6" s="61" t="s">
        <v>67</v>
      </c>
      <c r="HY6" s="61" t="s">
        <v>67</v>
      </c>
      <c r="HZ6" s="61" t="s">
        <v>67</v>
      </c>
      <c r="IA6" s="61" t="s">
        <v>67</v>
      </c>
      <c r="IB6" s="57"/>
      <c r="IC6" s="61" t="s">
        <v>67</v>
      </c>
      <c r="ID6" s="61" t="s">
        <v>67</v>
      </c>
      <c r="IE6" s="61" t="s">
        <v>67</v>
      </c>
      <c r="IF6" s="57"/>
      <c r="IG6" s="61" t="s">
        <v>67</v>
      </c>
      <c r="IH6" s="61" t="s">
        <v>67</v>
      </c>
      <c r="II6" s="61" t="s">
        <v>67</v>
      </c>
      <c r="IJ6" s="57"/>
      <c r="IK6" s="61" t="s">
        <v>67</v>
      </c>
      <c r="IL6" s="61" t="s">
        <v>67</v>
      </c>
      <c r="IM6" s="61" t="s">
        <v>67</v>
      </c>
      <c r="IN6" s="57"/>
      <c r="IO6" s="61" t="s">
        <v>67</v>
      </c>
      <c r="IP6" s="61" t="s">
        <v>67</v>
      </c>
      <c r="IQ6" s="61" t="s">
        <v>67</v>
      </c>
      <c r="IR6" s="57"/>
      <c r="IS6" s="61" t="s">
        <v>67</v>
      </c>
      <c r="IT6" s="61" t="s">
        <v>67</v>
      </c>
      <c r="IU6" s="61" t="s">
        <v>67</v>
      </c>
      <c r="IV6" s="57"/>
      <c r="IW6" s="61" t="s">
        <v>67</v>
      </c>
      <c r="IX6" s="61" t="s">
        <v>67</v>
      </c>
      <c r="IY6" s="61" t="s">
        <v>67</v>
      </c>
      <c r="IZ6" s="57"/>
      <c r="JA6" s="61" t="s">
        <v>67</v>
      </c>
      <c r="JB6" s="61" t="s">
        <v>67</v>
      </c>
      <c r="JC6" s="61" t="s">
        <v>67</v>
      </c>
      <c r="JD6" s="57"/>
      <c r="JE6" s="61" t="s">
        <v>67</v>
      </c>
      <c r="JF6" s="61" t="s">
        <v>67</v>
      </c>
      <c r="JG6" s="61" t="s">
        <v>67</v>
      </c>
      <c r="JH6" s="57"/>
      <c r="JI6" s="61" t="s">
        <v>67</v>
      </c>
      <c r="JJ6" s="61" t="s">
        <v>67</v>
      </c>
      <c r="JK6" s="61" t="s">
        <v>67</v>
      </c>
      <c r="JL6" s="57"/>
      <c r="JM6" s="61" t="s">
        <v>67</v>
      </c>
      <c r="JN6" s="61" t="s">
        <v>67</v>
      </c>
      <c r="JO6" s="61" t="s">
        <v>67</v>
      </c>
      <c r="JP6" s="27" t="s">
        <v>67</v>
      </c>
      <c r="JQ6" s="28" t="s">
        <v>70</v>
      </c>
      <c r="JR6" s="27" t="s">
        <v>67</v>
      </c>
      <c r="JS6" s="28" t="s">
        <v>70</v>
      </c>
      <c r="JT6" s="27" t="s">
        <v>67</v>
      </c>
      <c r="JU6" s="28" t="s">
        <v>70</v>
      </c>
      <c r="JV6" s="28" t="s">
        <v>69</v>
      </c>
      <c r="JW6" s="28" t="s">
        <v>70</v>
      </c>
      <c r="JX6" s="27" t="s">
        <v>67</v>
      </c>
      <c r="JY6" s="28" t="s">
        <v>70</v>
      </c>
      <c r="JZ6" s="27" t="s">
        <v>67</v>
      </c>
      <c r="KA6" s="28" t="s">
        <v>70</v>
      </c>
      <c r="KB6" s="27" t="s">
        <v>67</v>
      </c>
      <c r="KC6" s="28" t="s">
        <v>70</v>
      </c>
      <c r="KD6" s="28" t="s">
        <v>69</v>
      </c>
      <c r="KE6" s="28" t="s">
        <v>70</v>
      </c>
      <c r="KF6" s="27" t="s">
        <v>67</v>
      </c>
      <c r="KG6" s="28" t="s">
        <v>70</v>
      </c>
      <c r="KH6" s="27" t="s">
        <v>67</v>
      </c>
      <c r="KI6" s="28" t="s">
        <v>70</v>
      </c>
      <c r="KJ6" s="27" t="s">
        <v>67</v>
      </c>
      <c r="KK6" s="28" t="s">
        <v>70</v>
      </c>
      <c r="KL6" s="28" t="s">
        <v>69</v>
      </c>
      <c r="KM6" s="28" t="s">
        <v>70</v>
      </c>
    </row>
    <row r="7" spans="1:299" s="1" customFormat="1" ht="13.5" customHeight="1">
      <c r="A7" s="50" t="str">
        <f>組合状況!A7</f>
        <v>岩手県</v>
      </c>
      <c r="B7" s="51" t="str">
        <f>組合状況!B7</f>
        <v>03000</v>
      </c>
      <c r="C7" s="50" t="s">
        <v>52</v>
      </c>
      <c r="D7" s="52">
        <f t="shared" ref="D7:KM7" si="0">SUM(D$8:D$207)</f>
        <v>23</v>
      </c>
      <c r="E7" s="52">
        <f t="shared" si="0"/>
        <v>53</v>
      </c>
      <c r="F7" s="52">
        <f>SUM(F$8:F$207)</f>
        <v>0</v>
      </c>
      <c r="G7" s="52">
        <f>SUM(G$8:G$207)</f>
        <v>0</v>
      </c>
      <c r="H7" s="52">
        <f t="shared" si="0"/>
        <v>7</v>
      </c>
      <c r="I7" s="52">
        <f t="shared" si="0"/>
        <v>18</v>
      </c>
      <c r="J7" s="52">
        <f t="shared" si="0"/>
        <v>5</v>
      </c>
      <c r="K7" s="52">
        <f t="shared" si="0"/>
        <v>14</v>
      </c>
      <c r="L7" s="52">
        <f t="shared" si="0"/>
        <v>0</v>
      </c>
      <c r="M7" s="52">
        <f t="shared" si="0"/>
        <v>0</v>
      </c>
      <c r="N7" s="52">
        <f t="shared" si="0"/>
        <v>376</v>
      </c>
      <c r="O7" s="52">
        <f t="shared" si="0"/>
        <v>968</v>
      </c>
      <c r="P7" s="52">
        <f>SUM(P$8:P$207)</f>
        <v>0</v>
      </c>
      <c r="Q7" s="52">
        <f>SUM(Q$8:Q$207)</f>
        <v>0</v>
      </c>
      <c r="R7" s="52">
        <f t="shared" si="0"/>
        <v>11</v>
      </c>
      <c r="S7" s="52">
        <f t="shared" si="0"/>
        <v>38</v>
      </c>
      <c r="T7" s="52">
        <f t="shared" si="0"/>
        <v>2</v>
      </c>
      <c r="U7" s="52">
        <f t="shared" si="0"/>
        <v>22</v>
      </c>
      <c r="V7" s="52">
        <f t="shared" si="0"/>
        <v>0</v>
      </c>
      <c r="W7" s="52">
        <f t="shared" si="0"/>
        <v>0</v>
      </c>
      <c r="X7" s="52">
        <f t="shared" si="0"/>
        <v>2073</v>
      </c>
      <c r="Y7" s="52">
        <f t="shared" si="0"/>
        <v>7102</v>
      </c>
      <c r="Z7" s="52">
        <f>SUM(Z$8:Z$207)</f>
        <v>0</v>
      </c>
      <c r="AA7" s="52">
        <f>SUM(AA$8:AA$207)</f>
        <v>0</v>
      </c>
      <c r="AB7" s="52">
        <f t="shared" si="0"/>
        <v>144</v>
      </c>
      <c r="AC7" s="52">
        <f t="shared" si="0"/>
        <v>608</v>
      </c>
      <c r="AD7" s="52">
        <f t="shared" si="0"/>
        <v>4</v>
      </c>
      <c r="AE7" s="52">
        <f t="shared" si="0"/>
        <v>16</v>
      </c>
      <c r="AF7" s="52">
        <f t="shared" si="0"/>
        <v>0</v>
      </c>
      <c r="AG7" s="52">
        <f t="shared" si="0"/>
        <v>0</v>
      </c>
      <c r="AH7" s="60">
        <f>AI7+BB7</f>
        <v>35</v>
      </c>
      <c r="AI7" s="60">
        <f>AJ7+AP7+AV7</f>
        <v>23</v>
      </c>
      <c r="AJ7" s="60">
        <f>SUM(AK7:AO7)</f>
        <v>6</v>
      </c>
      <c r="AK7" s="60">
        <f t="shared" si="0"/>
        <v>3</v>
      </c>
      <c r="AL7" s="60">
        <f t="shared" si="0"/>
        <v>3</v>
      </c>
      <c r="AM7" s="60">
        <f t="shared" si="0"/>
        <v>0</v>
      </c>
      <c r="AN7" s="60">
        <f t="shared" si="0"/>
        <v>0</v>
      </c>
      <c r="AO7" s="60">
        <f t="shared" si="0"/>
        <v>0</v>
      </c>
      <c r="AP7" s="60">
        <f>SUM(AQ7:AU7)</f>
        <v>8</v>
      </c>
      <c r="AQ7" s="60">
        <f t="shared" si="0"/>
        <v>7</v>
      </c>
      <c r="AR7" s="60">
        <f t="shared" si="0"/>
        <v>1</v>
      </c>
      <c r="AS7" s="60">
        <f t="shared" si="0"/>
        <v>0</v>
      </c>
      <c r="AT7" s="60">
        <f t="shared" si="0"/>
        <v>0</v>
      </c>
      <c r="AU7" s="60">
        <f t="shared" si="0"/>
        <v>0</v>
      </c>
      <c r="AV7" s="60">
        <f>SUM(AW7:BA7)</f>
        <v>9</v>
      </c>
      <c r="AW7" s="60">
        <f t="shared" si="0"/>
        <v>2</v>
      </c>
      <c r="AX7" s="60">
        <f t="shared" si="0"/>
        <v>3</v>
      </c>
      <c r="AY7" s="60">
        <f t="shared" si="0"/>
        <v>4</v>
      </c>
      <c r="AZ7" s="60">
        <f t="shared" si="0"/>
        <v>0</v>
      </c>
      <c r="BA7" s="60">
        <f t="shared" si="0"/>
        <v>0</v>
      </c>
      <c r="BB7" s="60">
        <f>BC7+BI7+BO7+BU7+CA7</f>
        <v>12</v>
      </c>
      <c r="BC7" s="60">
        <f>SUM(BD7:BH7)</f>
        <v>1</v>
      </c>
      <c r="BD7" s="60">
        <f t="shared" si="0"/>
        <v>1</v>
      </c>
      <c r="BE7" s="60">
        <f t="shared" si="0"/>
        <v>0</v>
      </c>
      <c r="BF7" s="60">
        <f t="shared" si="0"/>
        <v>0</v>
      </c>
      <c r="BG7" s="60">
        <f t="shared" si="0"/>
        <v>0</v>
      </c>
      <c r="BH7" s="60">
        <f t="shared" si="0"/>
        <v>0</v>
      </c>
      <c r="BI7" s="60">
        <f>SUM(BJ7:BN7)</f>
        <v>9</v>
      </c>
      <c r="BJ7" s="60">
        <f t="shared" si="0"/>
        <v>0</v>
      </c>
      <c r="BK7" s="60">
        <f t="shared" si="0"/>
        <v>8</v>
      </c>
      <c r="BL7" s="60">
        <f t="shared" si="0"/>
        <v>1</v>
      </c>
      <c r="BM7" s="60">
        <f t="shared" si="0"/>
        <v>0</v>
      </c>
      <c r="BN7" s="60">
        <f t="shared" si="0"/>
        <v>0</v>
      </c>
      <c r="BO7" s="60">
        <f>SUM(BP7:BT7)</f>
        <v>0</v>
      </c>
      <c r="BP7" s="60">
        <f t="shared" si="0"/>
        <v>0</v>
      </c>
      <c r="BQ7" s="60">
        <f t="shared" si="0"/>
        <v>0</v>
      </c>
      <c r="BR7" s="60">
        <f t="shared" si="0"/>
        <v>0</v>
      </c>
      <c r="BS7" s="60">
        <f t="shared" si="0"/>
        <v>0</v>
      </c>
      <c r="BT7" s="60">
        <f t="shared" si="0"/>
        <v>0</v>
      </c>
      <c r="BU7" s="60">
        <f>SUM(BV7:BZ7)</f>
        <v>0</v>
      </c>
      <c r="BV7" s="60">
        <f t="shared" si="0"/>
        <v>0</v>
      </c>
      <c r="BW7" s="60">
        <f t="shared" si="0"/>
        <v>0</v>
      </c>
      <c r="BX7" s="60">
        <f t="shared" si="0"/>
        <v>0</v>
      </c>
      <c r="BY7" s="60">
        <f t="shared" si="0"/>
        <v>0</v>
      </c>
      <c r="BZ7" s="60">
        <f t="shared" si="0"/>
        <v>0</v>
      </c>
      <c r="CA7" s="60">
        <f>SUM(CB7:CF7)</f>
        <v>2</v>
      </c>
      <c r="CB7" s="60">
        <f t="shared" si="0"/>
        <v>0</v>
      </c>
      <c r="CC7" s="60">
        <f t="shared" si="0"/>
        <v>1</v>
      </c>
      <c r="CD7" s="60">
        <f t="shared" si="0"/>
        <v>1</v>
      </c>
      <c r="CE7" s="60">
        <f t="shared" si="0"/>
        <v>0</v>
      </c>
      <c r="CF7" s="60">
        <f t="shared" si="0"/>
        <v>0</v>
      </c>
      <c r="CG7" s="60">
        <f>CH7+DA7</f>
        <v>11</v>
      </c>
      <c r="CH7" s="60">
        <f>CI7+CO7+CU7</f>
        <v>10</v>
      </c>
      <c r="CI7" s="60">
        <f>SUM(CJ7:CN7)</f>
        <v>2</v>
      </c>
      <c r="CJ7" s="60">
        <f t="shared" si="0"/>
        <v>0</v>
      </c>
      <c r="CK7" s="60">
        <f t="shared" si="0"/>
        <v>2</v>
      </c>
      <c r="CL7" s="60">
        <f t="shared" si="0"/>
        <v>0</v>
      </c>
      <c r="CM7" s="60">
        <f t="shared" si="0"/>
        <v>0</v>
      </c>
      <c r="CN7" s="60">
        <f t="shared" si="0"/>
        <v>0</v>
      </c>
      <c r="CO7" s="60">
        <f>SUM(CP7:CT7)</f>
        <v>3</v>
      </c>
      <c r="CP7" s="60">
        <f t="shared" si="0"/>
        <v>2</v>
      </c>
      <c r="CQ7" s="60">
        <f t="shared" si="0"/>
        <v>1</v>
      </c>
      <c r="CR7" s="60">
        <f t="shared" si="0"/>
        <v>0</v>
      </c>
      <c r="CS7" s="60">
        <f t="shared" si="0"/>
        <v>0</v>
      </c>
      <c r="CT7" s="60">
        <f t="shared" si="0"/>
        <v>0</v>
      </c>
      <c r="CU7" s="60">
        <f>SUM(CV7:CZ7)</f>
        <v>5</v>
      </c>
      <c r="CV7" s="60">
        <f t="shared" si="0"/>
        <v>1</v>
      </c>
      <c r="CW7" s="60">
        <f t="shared" si="0"/>
        <v>0</v>
      </c>
      <c r="CX7" s="60">
        <f t="shared" si="0"/>
        <v>4</v>
      </c>
      <c r="CY7" s="60">
        <f t="shared" si="0"/>
        <v>0</v>
      </c>
      <c r="CZ7" s="60">
        <f t="shared" si="0"/>
        <v>0</v>
      </c>
      <c r="DA7" s="60">
        <f>DB7+DH7+DN7+DT7+DZ7</f>
        <v>1</v>
      </c>
      <c r="DB7" s="60">
        <f>SUM(DC7:DG7)</f>
        <v>0</v>
      </c>
      <c r="DC7" s="60">
        <f t="shared" si="0"/>
        <v>0</v>
      </c>
      <c r="DD7" s="60">
        <f t="shared" si="0"/>
        <v>0</v>
      </c>
      <c r="DE7" s="60">
        <f t="shared" si="0"/>
        <v>0</v>
      </c>
      <c r="DF7" s="60">
        <f t="shared" si="0"/>
        <v>0</v>
      </c>
      <c r="DG7" s="60">
        <f t="shared" si="0"/>
        <v>0</v>
      </c>
      <c r="DH7" s="60">
        <f>SUM(DI7:DM7)</f>
        <v>0</v>
      </c>
      <c r="DI7" s="60">
        <f t="shared" si="0"/>
        <v>0</v>
      </c>
      <c r="DJ7" s="60">
        <f t="shared" si="0"/>
        <v>0</v>
      </c>
      <c r="DK7" s="60">
        <f t="shared" si="0"/>
        <v>0</v>
      </c>
      <c r="DL7" s="60">
        <f t="shared" si="0"/>
        <v>0</v>
      </c>
      <c r="DM7" s="60">
        <f t="shared" si="0"/>
        <v>0</v>
      </c>
      <c r="DN7" s="60">
        <f>SUM(DO7:DS7)</f>
        <v>0</v>
      </c>
      <c r="DO7" s="60">
        <f t="shared" si="0"/>
        <v>0</v>
      </c>
      <c r="DP7" s="60">
        <f t="shared" si="0"/>
        <v>0</v>
      </c>
      <c r="DQ7" s="60">
        <f t="shared" si="0"/>
        <v>0</v>
      </c>
      <c r="DR7" s="60">
        <f t="shared" si="0"/>
        <v>0</v>
      </c>
      <c r="DS7" s="60">
        <f t="shared" si="0"/>
        <v>0</v>
      </c>
      <c r="DT7" s="60">
        <f>SUM(DU7:DY7)</f>
        <v>0</v>
      </c>
      <c r="DU7" s="60">
        <f t="shared" si="0"/>
        <v>0</v>
      </c>
      <c r="DV7" s="60">
        <f t="shared" si="0"/>
        <v>0</v>
      </c>
      <c r="DW7" s="60">
        <f t="shared" si="0"/>
        <v>0</v>
      </c>
      <c r="DX7" s="60">
        <f t="shared" si="0"/>
        <v>0</v>
      </c>
      <c r="DY7" s="60">
        <f t="shared" si="0"/>
        <v>0</v>
      </c>
      <c r="DZ7" s="60">
        <f>SUM(EA7:EE7)</f>
        <v>1</v>
      </c>
      <c r="EA7" s="60">
        <f t="shared" si="0"/>
        <v>0</v>
      </c>
      <c r="EB7" s="60">
        <f t="shared" si="0"/>
        <v>0</v>
      </c>
      <c r="EC7" s="60">
        <f t="shared" si="0"/>
        <v>1</v>
      </c>
      <c r="ED7" s="60">
        <f t="shared" si="0"/>
        <v>0</v>
      </c>
      <c r="EE7" s="60">
        <f t="shared" si="0"/>
        <v>0</v>
      </c>
      <c r="EF7" s="60">
        <f t="shared" si="0"/>
        <v>20</v>
      </c>
      <c r="EG7" s="60">
        <f t="shared" si="0"/>
        <v>178</v>
      </c>
      <c r="EH7" s="60">
        <f t="shared" si="0"/>
        <v>30</v>
      </c>
      <c r="EI7" s="60">
        <f t="shared" si="0"/>
        <v>0</v>
      </c>
      <c r="EJ7" s="60">
        <f t="shared" si="0"/>
        <v>115</v>
      </c>
      <c r="EK7" s="60">
        <f t="shared" si="0"/>
        <v>21</v>
      </c>
      <c r="EL7" s="60">
        <f t="shared" si="0"/>
        <v>0</v>
      </c>
      <c r="EM7" s="60">
        <f t="shared" si="0"/>
        <v>13</v>
      </c>
      <c r="EN7" s="60">
        <f t="shared" si="0"/>
        <v>3</v>
      </c>
      <c r="EO7" s="60">
        <f t="shared" si="0"/>
        <v>24</v>
      </c>
      <c r="EP7" s="72" t="s">
        <v>125</v>
      </c>
      <c r="EQ7" s="72" t="s">
        <v>125</v>
      </c>
      <c r="ER7" s="60">
        <f t="shared" si="0"/>
        <v>7</v>
      </c>
      <c r="ES7" s="72" t="s">
        <v>125</v>
      </c>
      <c r="ET7" s="72" t="s">
        <v>125</v>
      </c>
      <c r="EU7" s="60">
        <f t="shared" si="0"/>
        <v>40</v>
      </c>
      <c r="EV7" s="72" t="s">
        <v>125</v>
      </c>
      <c r="EW7" s="72" t="s">
        <v>125</v>
      </c>
      <c r="EX7" s="60">
        <f t="shared" si="0"/>
        <v>1</v>
      </c>
      <c r="EY7" s="72" t="s">
        <v>125</v>
      </c>
      <c r="EZ7" s="72" t="s">
        <v>125</v>
      </c>
      <c r="FA7" s="60">
        <f t="shared" si="0"/>
        <v>47</v>
      </c>
      <c r="FB7" s="72" t="s">
        <v>125</v>
      </c>
      <c r="FC7" s="72" t="s">
        <v>125</v>
      </c>
      <c r="FD7" s="60">
        <f t="shared" si="0"/>
        <v>111</v>
      </c>
      <c r="FE7" s="60">
        <f t="shared" si="0"/>
        <v>241</v>
      </c>
      <c r="FF7" s="60">
        <f t="shared" si="0"/>
        <v>10</v>
      </c>
      <c r="FG7" s="60">
        <f t="shared" si="0"/>
        <v>9</v>
      </c>
      <c r="FH7" s="60">
        <f t="shared" si="0"/>
        <v>6</v>
      </c>
      <c r="FI7" s="60">
        <f t="shared" si="0"/>
        <v>5</v>
      </c>
      <c r="FJ7" s="60" t="s">
        <v>113</v>
      </c>
      <c r="FK7" s="60">
        <f t="shared" si="0"/>
        <v>2</v>
      </c>
      <c r="FL7" s="60">
        <f t="shared" si="0"/>
        <v>2</v>
      </c>
      <c r="FM7" s="60">
        <f t="shared" si="0"/>
        <v>0</v>
      </c>
      <c r="FN7" s="60" t="s">
        <v>113</v>
      </c>
      <c r="FO7" s="60">
        <f t="shared" si="0"/>
        <v>16</v>
      </c>
      <c r="FP7" s="60">
        <f t="shared" si="0"/>
        <v>2</v>
      </c>
      <c r="FQ7" s="60">
        <f t="shared" si="0"/>
        <v>0</v>
      </c>
      <c r="FR7" s="60" t="s">
        <v>113</v>
      </c>
      <c r="FS7" s="60">
        <f t="shared" si="0"/>
        <v>12</v>
      </c>
      <c r="FT7" s="60">
        <f t="shared" si="0"/>
        <v>39</v>
      </c>
      <c r="FU7" s="60">
        <f t="shared" si="0"/>
        <v>0</v>
      </c>
      <c r="FV7" s="60" t="s">
        <v>113</v>
      </c>
      <c r="FW7" s="60">
        <f t="shared" si="0"/>
        <v>0</v>
      </c>
      <c r="FX7" s="60">
        <f t="shared" si="0"/>
        <v>0</v>
      </c>
      <c r="FY7" s="60">
        <f t="shared" si="0"/>
        <v>0</v>
      </c>
      <c r="FZ7" s="60" t="s">
        <v>113</v>
      </c>
      <c r="GA7" s="60">
        <f t="shared" si="0"/>
        <v>1</v>
      </c>
      <c r="GB7" s="60">
        <f t="shared" si="0"/>
        <v>0</v>
      </c>
      <c r="GC7" s="60">
        <f t="shared" si="0"/>
        <v>0</v>
      </c>
      <c r="GD7" s="60" t="s">
        <v>113</v>
      </c>
      <c r="GE7" s="60">
        <f t="shared" si="0"/>
        <v>0</v>
      </c>
      <c r="GF7" s="60">
        <f t="shared" si="0"/>
        <v>0</v>
      </c>
      <c r="GG7" s="60">
        <f t="shared" si="0"/>
        <v>0</v>
      </c>
      <c r="GH7" s="60" t="s">
        <v>113</v>
      </c>
      <c r="GI7" s="60">
        <f t="shared" si="0"/>
        <v>0</v>
      </c>
      <c r="GJ7" s="60">
        <f t="shared" si="0"/>
        <v>0</v>
      </c>
      <c r="GK7" s="60">
        <f t="shared" si="0"/>
        <v>0</v>
      </c>
      <c r="GL7" s="60" t="s">
        <v>113</v>
      </c>
      <c r="GM7" s="60">
        <f t="shared" si="0"/>
        <v>0</v>
      </c>
      <c r="GN7" s="60">
        <f t="shared" si="0"/>
        <v>0</v>
      </c>
      <c r="GO7" s="60">
        <f t="shared" si="0"/>
        <v>0</v>
      </c>
      <c r="GP7" s="60" t="s">
        <v>113</v>
      </c>
      <c r="GQ7" s="60">
        <f t="shared" si="0"/>
        <v>0</v>
      </c>
      <c r="GR7" s="60">
        <f t="shared" si="0"/>
        <v>0</v>
      </c>
      <c r="GS7" s="60">
        <f t="shared" si="0"/>
        <v>0</v>
      </c>
      <c r="GT7" s="60" t="s">
        <v>113</v>
      </c>
      <c r="GU7" s="60">
        <f t="shared" si="0"/>
        <v>0</v>
      </c>
      <c r="GV7" s="60">
        <f t="shared" si="0"/>
        <v>0</v>
      </c>
      <c r="GW7" s="60">
        <f t="shared" si="0"/>
        <v>0</v>
      </c>
      <c r="GX7" s="60">
        <f t="shared" si="0"/>
        <v>2</v>
      </c>
      <c r="GY7" s="60">
        <f t="shared" si="0"/>
        <v>8</v>
      </c>
      <c r="GZ7" s="60">
        <f t="shared" si="0"/>
        <v>5</v>
      </c>
      <c r="HA7" s="60">
        <f t="shared" si="0"/>
        <v>0</v>
      </c>
      <c r="HB7" s="60">
        <f t="shared" si="0"/>
        <v>6</v>
      </c>
      <c r="HC7" s="60">
        <f t="shared" si="0"/>
        <v>0</v>
      </c>
      <c r="HD7" s="60">
        <f t="shared" si="0"/>
        <v>0</v>
      </c>
      <c r="HE7" s="60">
        <f t="shared" si="0"/>
        <v>6</v>
      </c>
      <c r="HF7" s="60">
        <f t="shared" si="0"/>
        <v>2</v>
      </c>
      <c r="HG7" s="60">
        <f t="shared" si="0"/>
        <v>10</v>
      </c>
      <c r="HH7" s="72" t="s">
        <v>125</v>
      </c>
      <c r="HI7" s="72" t="s">
        <v>125</v>
      </c>
      <c r="HJ7" s="60">
        <f t="shared" si="0"/>
        <v>6</v>
      </c>
      <c r="HK7" s="72" t="s">
        <v>125</v>
      </c>
      <c r="HL7" s="72" t="s">
        <v>125</v>
      </c>
      <c r="HM7" s="60">
        <f t="shared" si="0"/>
        <v>13</v>
      </c>
      <c r="HN7" s="72" t="s">
        <v>125</v>
      </c>
      <c r="HO7" s="72" t="s">
        <v>125</v>
      </c>
      <c r="HP7" s="60">
        <f t="shared" si="0"/>
        <v>1</v>
      </c>
      <c r="HQ7" s="72" t="s">
        <v>125</v>
      </c>
      <c r="HR7" s="72" t="s">
        <v>125</v>
      </c>
      <c r="HS7" s="60">
        <f t="shared" si="0"/>
        <v>17</v>
      </c>
      <c r="HT7" s="72" t="s">
        <v>125</v>
      </c>
      <c r="HU7" s="72" t="s">
        <v>125</v>
      </c>
      <c r="HV7" s="60">
        <f t="shared" si="0"/>
        <v>7</v>
      </c>
      <c r="HW7" s="60">
        <f t="shared" si="0"/>
        <v>7</v>
      </c>
      <c r="HX7" s="60">
        <f t="shared" si="0"/>
        <v>0</v>
      </c>
      <c r="HY7" s="60">
        <f t="shared" si="0"/>
        <v>3</v>
      </c>
      <c r="HZ7" s="60">
        <f t="shared" si="0"/>
        <v>6</v>
      </c>
      <c r="IA7" s="60">
        <f t="shared" si="0"/>
        <v>0</v>
      </c>
      <c r="IB7" s="60" t="s">
        <v>113</v>
      </c>
      <c r="IC7" s="60">
        <f t="shared" si="0"/>
        <v>0</v>
      </c>
      <c r="ID7" s="60">
        <f t="shared" si="0"/>
        <v>0</v>
      </c>
      <c r="IE7" s="60">
        <f t="shared" si="0"/>
        <v>0</v>
      </c>
      <c r="IF7" s="60" t="s">
        <v>113</v>
      </c>
      <c r="IG7" s="60">
        <f t="shared" si="0"/>
        <v>0</v>
      </c>
      <c r="IH7" s="60">
        <f t="shared" si="0"/>
        <v>1</v>
      </c>
      <c r="II7" s="60">
        <f t="shared" si="0"/>
        <v>0</v>
      </c>
      <c r="IJ7" s="60" t="s">
        <v>113</v>
      </c>
      <c r="IK7" s="60">
        <f t="shared" si="0"/>
        <v>0</v>
      </c>
      <c r="IL7" s="60">
        <f t="shared" si="0"/>
        <v>0</v>
      </c>
      <c r="IM7" s="60">
        <f t="shared" si="0"/>
        <v>0</v>
      </c>
      <c r="IN7" s="60" t="s">
        <v>113</v>
      </c>
      <c r="IO7" s="60">
        <f t="shared" si="0"/>
        <v>0</v>
      </c>
      <c r="IP7" s="60">
        <f t="shared" si="0"/>
        <v>0</v>
      </c>
      <c r="IQ7" s="60">
        <f t="shared" si="0"/>
        <v>0</v>
      </c>
      <c r="IR7" s="60" t="s">
        <v>113</v>
      </c>
      <c r="IS7" s="60">
        <f t="shared" si="0"/>
        <v>0</v>
      </c>
      <c r="IT7" s="60">
        <f t="shared" si="0"/>
        <v>0</v>
      </c>
      <c r="IU7" s="60">
        <f t="shared" si="0"/>
        <v>0</v>
      </c>
      <c r="IV7" s="60" t="s">
        <v>113</v>
      </c>
      <c r="IW7" s="60">
        <f t="shared" si="0"/>
        <v>0</v>
      </c>
      <c r="IX7" s="60">
        <f t="shared" si="0"/>
        <v>0</v>
      </c>
      <c r="IY7" s="60">
        <f t="shared" si="0"/>
        <v>0</v>
      </c>
      <c r="IZ7" s="60" t="s">
        <v>113</v>
      </c>
      <c r="JA7" s="60">
        <f t="shared" si="0"/>
        <v>0</v>
      </c>
      <c r="JB7" s="60">
        <f t="shared" si="0"/>
        <v>0</v>
      </c>
      <c r="JC7" s="60">
        <f t="shared" si="0"/>
        <v>0</v>
      </c>
      <c r="JD7" s="60" t="s">
        <v>113</v>
      </c>
      <c r="JE7" s="60">
        <f t="shared" si="0"/>
        <v>0</v>
      </c>
      <c r="JF7" s="60">
        <f t="shared" si="0"/>
        <v>0</v>
      </c>
      <c r="JG7" s="60">
        <f t="shared" si="0"/>
        <v>0</v>
      </c>
      <c r="JH7" s="60" t="s">
        <v>113</v>
      </c>
      <c r="JI7" s="60">
        <f t="shared" si="0"/>
        <v>0</v>
      </c>
      <c r="JJ7" s="60">
        <f t="shared" si="0"/>
        <v>0</v>
      </c>
      <c r="JK7" s="60">
        <f t="shared" si="0"/>
        <v>0</v>
      </c>
      <c r="JL7" s="60" t="s">
        <v>113</v>
      </c>
      <c r="JM7" s="60">
        <f t="shared" si="0"/>
        <v>0</v>
      </c>
      <c r="JN7" s="60">
        <f t="shared" si="0"/>
        <v>0</v>
      </c>
      <c r="JO7" s="60">
        <f t="shared" si="0"/>
        <v>0</v>
      </c>
      <c r="JP7" s="52">
        <f t="shared" si="0"/>
        <v>0</v>
      </c>
      <c r="JQ7" s="52">
        <f t="shared" si="0"/>
        <v>0</v>
      </c>
      <c r="JR7" s="52">
        <f t="shared" si="0"/>
        <v>0</v>
      </c>
      <c r="JS7" s="52">
        <f t="shared" si="0"/>
        <v>0</v>
      </c>
      <c r="JT7" s="52">
        <f t="shared" si="0"/>
        <v>1</v>
      </c>
      <c r="JU7" s="52">
        <f t="shared" si="0"/>
        <v>2</v>
      </c>
      <c r="JV7" s="52">
        <f t="shared" si="0"/>
        <v>0</v>
      </c>
      <c r="JW7" s="52">
        <f t="shared" si="0"/>
        <v>0</v>
      </c>
      <c r="JX7" s="52">
        <f t="shared" si="0"/>
        <v>37</v>
      </c>
      <c r="JY7" s="52">
        <f t="shared" si="0"/>
        <v>131</v>
      </c>
      <c r="JZ7" s="52">
        <f t="shared" si="0"/>
        <v>0</v>
      </c>
      <c r="KA7" s="52">
        <f t="shared" si="0"/>
        <v>0</v>
      </c>
      <c r="KB7" s="52">
        <f t="shared" si="0"/>
        <v>1</v>
      </c>
      <c r="KC7" s="52">
        <f t="shared" si="0"/>
        <v>5</v>
      </c>
      <c r="KD7" s="52">
        <f t="shared" si="0"/>
        <v>0</v>
      </c>
      <c r="KE7" s="52">
        <f t="shared" si="0"/>
        <v>0</v>
      </c>
      <c r="KF7" s="52">
        <f t="shared" si="0"/>
        <v>107</v>
      </c>
      <c r="KG7" s="52">
        <f t="shared" si="0"/>
        <v>357</v>
      </c>
      <c r="KH7" s="52">
        <f t="shared" si="0"/>
        <v>8</v>
      </c>
      <c r="KI7" s="52">
        <f t="shared" si="0"/>
        <v>16</v>
      </c>
      <c r="KJ7" s="52">
        <f t="shared" si="0"/>
        <v>0</v>
      </c>
      <c r="KK7" s="52">
        <f t="shared" si="0"/>
        <v>0</v>
      </c>
      <c r="KL7" s="52">
        <f t="shared" si="0"/>
        <v>0</v>
      </c>
      <c r="KM7" s="52">
        <f t="shared" si="0"/>
        <v>0</v>
      </c>
    </row>
    <row r="8" spans="1:299" ht="13.5" customHeight="1">
      <c r="A8" s="45" t="s">
        <v>127</v>
      </c>
      <c r="B8" s="46" t="s">
        <v>137</v>
      </c>
      <c r="C8" s="47" t="s">
        <v>138</v>
      </c>
      <c r="D8" s="48">
        <v>5</v>
      </c>
      <c r="E8" s="48">
        <v>10</v>
      </c>
      <c r="F8" s="48">
        <v>0</v>
      </c>
      <c r="G8" s="48">
        <v>0</v>
      </c>
      <c r="H8" s="48">
        <v>3</v>
      </c>
      <c r="I8" s="48">
        <v>8</v>
      </c>
      <c r="J8" s="48"/>
      <c r="K8" s="48"/>
      <c r="L8" s="48">
        <v>0</v>
      </c>
      <c r="M8" s="48">
        <v>0</v>
      </c>
      <c r="N8" s="48">
        <v>54</v>
      </c>
      <c r="O8" s="48">
        <v>155</v>
      </c>
      <c r="P8" s="48">
        <v>0</v>
      </c>
      <c r="Q8" s="48">
        <v>0</v>
      </c>
      <c r="R8" s="48">
        <v>0</v>
      </c>
      <c r="S8" s="48">
        <v>0</v>
      </c>
      <c r="T8" s="48">
        <v>0</v>
      </c>
      <c r="U8" s="48">
        <v>0</v>
      </c>
      <c r="V8" s="48">
        <v>0</v>
      </c>
      <c r="W8" s="48">
        <v>0</v>
      </c>
      <c r="X8" s="48">
        <v>555</v>
      </c>
      <c r="Y8" s="48">
        <v>1601</v>
      </c>
      <c r="Z8" s="48">
        <v>0</v>
      </c>
      <c r="AA8" s="48">
        <v>0</v>
      </c>
      <c r="AB8" s="48">
        <v>0</v>
      </c>
      <c r="AC8" s="48">
        <v>0</v>
      </c>
      <c r="AD8" s="48">
        <v>0</v>
      </c>
      <c r="AE8" s="48">
        <v>0</v>
      </c>
      <c r="AF8" s="48">
        <v>0</v>
      </c>
      <c r="AG8" s="48">
        <v>0</v>
      </c>
      <c r="AH8" s="48">
        <f>AI8+BB8</f>
        <v>8</v>
      </c>
      <c r="AI8" s="48">
        <f>AJ8+AP8+AV8</f>
        <v>5</v>
      </c>
      <c r="AJ8" s="48">
        <f>SUM(AK8:AO8)</f>
        <v>0</v>
      </c>
      <c r="AK8" s="48">
        <v>0</v>
      </c>
      <c r="AL8" s="48">
        <v>0</v>
      </c>
      <c r="AM8" s="48">
        <v>0</v>
      </c>
      <c r="AN8" s="48">
        <v>0</v>
      </c>
      <c r="AO8" s="48">
        <v>0</v>
      </c>
      <c r="AP8" s="48">
        <f>SUM(AQ8:AU8)</f>
        <v>5</v>
      </c>
      <c r="AQ8" s="48">
        <v>5</v>
      </c>
      <c r="AR8" s="48">
        <v>0</v>
      </c>
      <c r="AS8" s="48">
        <v>0</v>
      </c>
      <c r="AT8" s="48">
        <v>0</v>
      </c>
      <c r="AU8" s="48">
        <v>0</v>
      </c>
      <c r="AV8" s="48">
        <f>SUM(AW8:BA8)</f>
        <v>0</v>
      </c>
      <c r="AW8" s="48">
        <v>0</v>
      </c>
      <c r="AX8" s="48">
        <v>0</v>
      </c>
      <c r="AY8" s="48">
        <v>0</v>
      </c>
      <c r="AZ8" s="48">
        <v>0</v>
      </c>
      <c r="BA8" s="48">
        <v>0</v>
      </c>
      <c r="BB8" s="48">
        <f>BC8+BI8+BO8+BU8+CA8</f>
        <v>3</v>
      </c>
      <c r="BC8" s="48">
        <f>SUM(BD8:BH8)</f>
        <v>0</v>
      </c>
      <c r="BD8" s="48">
        <v>0</v>
      </c>
      <c r="BE8" s="48">
        <v>0</v>
      </c>
      <c r="BF8" s="48">
        <v>0</v>
      </c>
      <c r="BG8" s="48">
        <v>0</v>
      </c>
      <c r="BH8" s="48">
        <v>0</v>
      </c>
      <c r="BI8" s="48">
        <f>SUM(BJ8:BN8)</f>
        <v>3</v>
      </c>
      <c r="BJ8" s="48">
        <v>0</v>
      </c>
      <c r="BK8" s="48">
        <v>3</v>
      </c>
      <c r="BL8" s="48">
        <v>0</v>
      </c>
      <c r="BM8" s="48">
        <v>0</v>
      </c>
      <c r="BN8" s="48">
        <v>0</v>
      </c>
      <c r="BO8" s="48">
        <f>SUM(BP8:BT8)</f>
        <v>0</v>
      </c>
      <c r="BP8" s="48">
        <v>0</v>
      </c>
      <c r="BQ8" s="48">
        <v>0</v>
      </c>
      <c r="BR8" s="48">
        <v>0</v>
      </c>
      <c r="BS8" s="48">
        <v>0</v>
      </c>
      <c r="BT8" s="48">
        <v>0</v>
      </c>
      <c r="BU8" s="48">
        <f>SUM(BV8:BZ8)</f>
        <v>0</v>
      </c>
      <c r="BV8" s="48">
        <v>0</v>
      </c>
      <c r="BW8" s="48">
        <v>0</v>
      </c>
      <c r="BX8" s="48">
        <v>0</v>
      </c>
      <c r="BY8" s="48">
        <v>0</v>
      </c>
      <c r="BZ8" s="48">
        <v>0</v>
      </c>
      <c r="CA8" s="48">
        <f>SUM(CB8:CF8)</f>
        <v>0</v>
      </c>
      <c r="CB8" s="48">
        <v>0</v>
      </c>
      <c r="CC8" s="48">
        <v>0</v>
      </c>
      <c r="CD8" s="48">
        <v>0</v>
      </c>
      <c r="CE8" s="48">
        <v>0</v>
      </c>
      <c r="CF8" s="48">
        <v>0</v>
      </c>
      <c r="CG8" s="48">
        <f>CH8+DA8</f>
        <v>0</v>
      </c>
      <c r="CH8" s="48">
        <f>CI8+CO8+CU8</f>
        <v>0</v>
      </c>
      <c r="CI8" s="48">
        <f>SUM(CJ8:CN8)</f>
        <v>0</v>
      </c>
      <c r="CJ8" s="48">
        <v>0</v>
      </c>
      <c r="CK8" s="48">
        <v>0</v>
      </c>
      <c r="CL8" s="48">
        <v>0</v>
      </c>
      <c r="CM8" s="48">
        <v>0</v>
      </c>
      <c r="CN8" s="48">
        <v>0</v>
      </c>
      <c r="CO8" s="48">
        <f>SUM(CP8:CT8)</f>
        <v>0</v>
      </c>
      <c r="CP8" s="48">
        <v>0</v>
      </c>
      <c r="CQ8" s="48">
        <v>0</v>
      </c>
      <c r="CR8" s="48">
        <v>0</v>
      </c>
      <c r="CS8" s="48">
        <v>0</v>
      </c>
      <c r="CT8" s="48">
        <v>0</v>
      </c>
      <c r="CU8" s="48">
        <f>SUM(CV8:CZ8)</f>
        <v>0</v>
      </c>
      <c r="CV8" s="48">
        <v>0</v>
      </c>
      <c r="CW8" s="48">
        <v>0</v>
      </c>
      <c r="CX8" s="48">
        <v>0</v>
      </c>
      <c r="CY8" s="48">
        <v>0</v>
      </c>
      <c r="CZ8" s="48">
        <v>0</v>
      </c>
      <c r="DA8" s="48">
        <f>DB8+DH8+DN8+DT8+DZ8</f>
        <v>0</v>
      </c>
      <c r="DB8" s="48">
        <f>SUM(DC8:DG8)</f>
        <v>0</v>
      </c>
      <c r="DC8" s="48">
        <v>0</v>
      </c>
      <c r="DD8" s="48">
        <v>0</v>
      </c>
      <c r="DE8" s="48">
        <v>0</v>
      </c>
      <c r="DF8" s="48">
        <v>0</v>
      </c>
      <c r="DG8" s="48">
        <v>0</v>
      </c>
      <c r="DH8" s="48">
        <f>SUM(DI8:DM8)</f>
        <v>0</v>
      </c>
      <c r="DI8" s="48">
        <v>0</v>
      </c>
      <c r="DJ8" s="48">
        <v>0</v>
      </c>
      <c r="DK8" s="48">
        <v>0</v>
      </c>
      <c r="DL8" s="48">
        <v>0</v>
      </c>
      <c r="DM8" s="48">
        <v>0</v>
      </c>
      <c r="DN8" s="48">
        <f>SUM(DO8:DS8)</f>
        <v>0</v>
      </c>
      <c r="DO8" s="48">
        <v>0</v>
      </c>
      <c r="DP8" s="48">
        <v>0</v>
      </c>
      <c r="DQ8" s="48">
        <v>0</v>
      </c>
      <c r="DR8" s="48">
        <v>0</v>
      </c>
      <c r="DS8" s="48">
        <v>0</v>
      </c>
      <c r="DT8" s="48">
        <f>SUM(DU8:DY8)</f>
        <v>0</v>
      </c>
      <c r="DU8" s="48">
        <v>0</v>
      </c>
      <c r="DV8" s="48">
        <v>0</v>
      </c>
      <c r="DW8" s="48">
        <v>0</v>
      </c>
      <c r="DX8" s="48">
        <v>0</v>
      </c>
      <c r="DY8" s="48">
        <v>0</v>
      </c>
      <c r="DZ8" s="48">
        <f>SUM(EA8:EE8)</f>
        <v>0</v>
      </c>
      <c r="EA8" s="48">
        <v>0</v>
      </c>
      <c r="EB8" s="48">
        <v>0</v>
      </c>
      <c r="EC8" s="48">
        <v>0</v>
      </c>
      <c r="ED8" s="48">
        <v>0</v>
      </c>
      <c r="EE8" s="48">
        <v>0</v>
      </c>
      <c r="EF8" s="48">
        <v>8</v>
      </c>
      <c r="EG8" s="48">
        <v>62</v>
      </c>
      <c r="EH8" s="48">
        <v>18</v>
      </c>
      <c r="EI8" s="48">
        <v>0</v>
      </c>
      <c r="EJ8" s="48">
        <v>63</v>
      </c>
      <c r="EK8" s="48">
        <v>13</v>
      </c>
      <c r="EL8" s="48">
        <v>0</v>
      </c>
      <c r="EM8" s="48">
        <v>0</v>
      </c>
      <c r="EN8" s="48">
        <v>0</v>
      </c>
      <c r="EO8" s="48">
        <v>0</v>
      </c>
      <c r="EP8" s="73" t="s">
        <v>139</v>
      </c>
      <c r="EQ8" s="73" t="s">
        <v>139</v>
      </c>
      <c r="ER8" s="48">
        <v>0</v>
      </c>
      <c r="ES8" s="73" t="s">
        <v>139</v>
      </c>
      <c r="ET8" s="73" t="s">
        <v>139</v>
      </c>
      <c r="EU8" s="48">
        <v>0</v>
      </c>
      <c r="EV8" s="73" t="s">
        <v>139</v>
      </c>
      <c r="EW8" s="73" t="s">
        <v>139</v>
      </c>
      <c r="EX8" s="48">
        <v>0</v>
      </c>
      <c r="EY8" s="73" t="s">
        <v>139</v>
      </c>
      <c r="EZ8" s="73" t="s">
        <v>139</v>
      </c>
      <c r="FA8" s="48">
        <v>0</v>
      </c>
      <c r="FB8" s="73" t="s">
        <v>139</v>
      </c>
      <c r="FC8" s="73" t="s">
        <v>139</v>
      </c>
      <c r="FD8" s="48">
        <v>55</v>
      </c>
      <c r="FE8" s="48">
        <v>143</v>
      </c>
      <c r="FF8" s="48">
        <v>7</v>
      </c>
      <c r="FG8" s="48">
        <v>0</v>
      </c>
      <c r="FH8" s="48">
        <v>0</v>
      </c>
      <c r="FI8" s="48">
        <v>0</v>
      </c>
      <c r="FJ8" s="48" t="s">
        <v>139</v>
      </c>
      <c r="FK8" s="48">
        <v>0</v>
      </c>
      <c r="FL8" s="48">
        <v>0</v>
      </c>
      <c r="FM8" s="48">
        <v>0</v>
      </c>
      <c r="FN8" s="48" t="s">
        <v>139</v>
      </c>
      <c r="FO8" s="48">
        <v>0</v>
      </c>
      <c r="FP8" s="48">
        <v>0</v>
      </c>
      <c r="FQ8" s="48">
        <v>0</v>
      </c>
      <c r="FR8" s="48" t="s">
        <v>139</v>
      </c>
      <c r="FS8" s="48">
        <v>0</v>
      </c>
      <c r="FT8" s="48">
        <v>0</v>
      </c>
      <c r="FU8" s="48">
        <v>0</v>
      </c>
      <c r="FV8" s="48" t="s">
        <v>139</v>
      </c>
      <c r="FW8" s="48">
        <v>0</v>
      </c>
      <c r="FX8" s="48">
        <v>0</v>
      </c>
      <c r="FY8" s="48">
        <v>0</v>
      </c>
      <c r="FZ8" s="48" t="s">
        <v>139</v>
      </c>
      <c r="GA8" s="48">
        <v>0</v>
      </c>
      <c r="GB8" s="48">
        <v>0</v>
      </c>
      <c r="GC8" s="48">
        <v>0</v>
      </c>
      <c r="GD8" s="48" t="s">
        <v>139</v>
      </c>
      <c r="GE8" s="48">
        <v>0</v>
      </c>
      <c r="GF8" s="48">
        <v>0</v>
      </c>
      <c r="GG8" s="48">
        <v>0</v>
      </c>
      <c r="GH8" s="48" t="s">
        <v>139</v>
      </c>
      <c r="GI8" s="48">
        <v>0</v>
      </c>
      <c r="GJ8" s="48">
        <v>0</v>
      </c>
      <c r="GK8" s="48">
        <v>0</v>
      </c>
      <c r="GL8" s="48" t="s">
        <v>139</v>
      </c>
      <c r="GM8" s="48">
        <v>0</v>
      </c>
      <c r="GN8" s="48">
        <v>0</v>
      </c>
      <c r="GO8" s="48">
        <v>0</v>
      </c>
      <c r="GP8" s="48" t="s">
        <v>139</v>
      </c>
      <c r="GQ8" s="48">
        <v>0</v>
      </c>
      <c r="GR8" s="48">
        <v>0</v>
      </c>
      <c r="GS8" s="48">
        <v>0</v>
      </c>
      <c r="GT8" s="48" t="s">
        <v>139</v>
      </c>
      <c r="GU8" s="48">
        <v>0</v>
      </c>
      <c r="GV8" s="48">
        <v>0</v>
      </c>
      <c r="GW8" s="48">
        <v>0</v>
      </c>
      <c r="GX8" s="48">
        <v>0</v>
      </c>
      <c r="GY8" s="48">
        <v>0</v>
      </c>
      <c r="GZ8" s="48">
        <v>0</v>
      </c>
      <c r="HA8" s="48">
        <v>0</v>
      </c>
      <c r="HB8" s="48">
        <v>0</v>
      </c>
      <c r="HC8" s="48">
        <v>0</v>
      </c>
      <c r="HD8" s="48">
        <v>0</v>
      </c>
      <c r="HE8" s="48">
        <v>0</v>
      </c>
      <c r="HF8" s="48">
        <v>0</v>
      </c>
      <c r="HG8" s="48">
        <v>0</v>
      </c>
      <c r="HH8" s="73" t="s">
        <v>139</v>
      </c>
      <c r="HI8" s="73" t="s">
        <v>139</v>
      </c>
      <c r="HJ8" s="48">
        <v>0</v>
      </c>
      <c r="HK8" s="73" t="s">
        <v>139</v>
      </c>
      <c r="HL8" s="73" t="s">
        <v>139</v>
      </c>
      <c r="HM8" s="48">
        <v>0</v>
      </c>
      <c r="HN8" s="73" t="s">
        <v>139</v>
      </c>
      <c r="HO8" s="73" t="s">
        <v>139</v>
      </c>
      <c r="HP8" s="48">
        <v>0</v>
      </c>
      <c r="HQ8" s="73" t="s">
        <v>139</v>
      </c>
      <c r="HR8" s="73" t="s">
        <v>139</v>
      </c>
      <c r="HS8" s="48">
        <v>0</v>
      </c>
      <c r="HT8" s="73" t="s">
        <v>139</v>
      </c>
      <c r="HU8" s="73" t="s">
        <v>139</v>
      </c>
      <c r="HV8" s="48">
        <v>0</v>
      </c>
      <c r="HW8" s="48">
        <v>0</v>
      </c>
      <c r="HX8" s="48">
        <v>0</v>
      </c>
      <c r="HY8" s="48">
        <v>0</v>
      </c>
      <c r="HZ8" s="48">
        <v>0</v>
      </c>
      <c r="IA8" s="48">
        <v>0</v>
      </c>
      <c r="IB8" s="48" t="s">
        <v>139</v>
      </c>
      <c r="IC8" s="48">
        <v>0</v>
      </c>
      <c r="ID8" s="48">
        <v>0</v>
      </c>
      <c r="IE8" s="48">
        <v>0</v>
      </c>
      <c r="IF8" s="48" t="s">
        <v>139</v>
      </c>
      <c r="IG8" s="48">
        <v>0</v>
      </c>
      <c r="IH8" s="48">
        <v>0</v>
      </c>
      <c r="II8" s="48">
        <v>0</v>
      </c>
      <c r="IJ8" s="48" t="s">
        <v>139</v>
      </c>
      <c r="IK8" s="48">
        <v>0</v>
      </c>
      <c r="IL8" s="48">
        <v>0</v>
      </c>
      <c r="IM8" s="48">
        <v>0</v>
      </c>
      <c r="IN8" s="48" t="s">
        <v>139</v>
      </c>
      <c r="IO8" s="48">
        <v>0</v>
      </c>
      <c r="IP8" s="48">
        <v>0</v>
      </c>
      <c r="IQ8" s="48">
        <v>0</v>
      </c>
      <c r="IR8" s="48" t="s">
        <v>139</v>
      </c>
      <c r="IS8" s="48">
        <v>0</v>
      </c>
      <c r="IT8" s="48">
        <v>0</v>
      </c>
      <c r="IU8" s="48">
        <v>0</v>
      </c>
      <c r="IV8" s="48" t="s">
        <v>139</v>
      </c>
      <c r="IW8" s="48">
        <v>0</v>
      </c>
      <c r="IX8" s="48">
        <v>0</v>
      </c>
      <c r="IY8" s="48">
        <v>0</v>
      </c>
      <c r="IZ8" s="48" t="s">
        <v>139</v>
      </c>
      <c r="JA8" s="48">
        <v>0</v>
      </c>
      <c r="JB8" s="48">
        <v>0</v>
      </c>
      <c r="JC8" s="48">
        <v>0</v>
      </c>
      <c r="JD8" s="48" t="s">
        <v>139</v>
      </c>
      <c r="JE8" s="48">
        <v>0</v>
      </c>
      <c r="JF8" s="48">
        <v>0</v>
      </c>
      <c r="JG8" s="48">
        <v>0</v>
      </c>
      <c r="JH8" s="48" t="s">
        <v>139</v>
      </c>
      <c r="JI8" s="48">
        <v>0</v>
      </c>
      <c r="JJ8" s="48">
        <v>0</v>
      </c>
      <c r="JK8" s="48">
        <v>0</v>
      </c>
      <c r="JL8" s="48" t="s">
        <v>139</v>
      </c>
      <c r="JM8" s="48">
        <v>0</v>
      </c>
      <c r="JN8" s="48">
        <v>0</v>
      </c>
      <c r="JO8" s="48">
        <v>0</v>
      </c>
      <c r="JP8" s="48">
        <v>0</v>
      </c>
      <c r="JQ8" s="48">
        <v>0</v>
      </c>
      <c r="JR8" s="48">
        <v>0</v>
      </c>
      <c r="JS8" s="48">
        <v>0</v>
      </c>
      <c r="JT8" s="48">
        <v>0</v>
      </c>
      <c r="JU8" s="48">
        <v>0</v>
      </c>
      <c r="JV8" s="48">
        <v>0</v>
      </c>
      <c r="JW8" s="48">
        <v>0</v>
      </c>
      <c r="JX8" s="48">
        <v>0</v>
      </c>
      <c r="JY8" s="48">
        <v>0</v>
      </c>
      <c r="JZ8" s="48">
        <v>0</v>
      </c>
      <c r="KA8" s="48">
        <v>0</v>
      </c>
      <c r="KB8" s="48">
        <v>0</v>
      </c>
      <c r="KC8" s="48">
        <v>0</v>
      </c>
      <c r="KD8" s="48">
        <v>0</v>
      </c>
      <c r="KE8" s="48">
        <v>0</v>
      </c>
      <c r="KF8" s="48">
        <v>0</v>
      </c>
      <c r="KG8" s="48">
        <v>0</v>
      </c>
      <c r="KH8" s="48">
        <v>0</v>
      </c>
      <c r="KI8" s="48">
        <v>0</v>
      </c>
      <c r="KJ8" s="48">
        <v>0</v>
      </c>
      <c r="KK8" s="48">
        <v>0</v>
      </c>
      <c r="KL8" s="48">
        <v>0</v>
      </c>
      <c r="KM8" s="48">
        <v>0</v>
      </c>
    </row>
    <row r="9" spans="1:299" ht="13.5" customHeight="1">
      <c r="A9" s="45" t="s">
        <v>127</v>
      </c>
      <c r="B9" s="46" t="s">
        <v>141</v>
      </c>
      <c r="C9" s="47" t="s">
        <v>142</v>
      </c>
      <c r="D9" s="48">
        <v>0</v>
      </c>
      <c r="E9" s="48">
        <v>0</v>
      </c>
      <c r="F9" s="48">
        <v>0</v>
      </c>
      <c r="G9" s="48">
        <v>0</v>
      </c>
      <c r="H9" s="48">
        <v>0</v>
      </c>
      <c r="I9" s="48">
        <v>0</v>
      </c>
      <c r="J9" s="48">
        <v>0</v>
      </c>
      <c r="K9" s="48">
        <v>0</v>
      </c>
      <c r="L9" s="48">
        <v>0</v>
      </c>
      <c r="M9" s="48">
        <v>0</v>
      </c>
      <c r="N9" s="48">
        <v>24</v>
      </c>
      <c r="O9" s="48">
        <v>53</v>
      </c>
      <c r="P9" s="48">
        <v>0</v>
      </c>
      <c r="Q9" s="48">
        <v>0</v>
      </c>
      <c r="R9" s="48">
        <v>0</v>
      </c>
      <c r="S9" s="48">
        <v>0</v>
      </c>
      <c r="T9" s="48">
        <v>0</v>
      </c>
      <c r="U9" s="48">
        <v>0</v>
      </c>
      <c r="V9" s="48">
        <v>0</v>
      </c>
      <c r="W9" s="48">
        <v>0</v>
      </c>
      <c r="X9" s="48">
        <v>0</v>
      </c>
      <c r="Y9" s="48">
        <v>0</v>
      </c>
      <c r="Z9" s="48">
        <v>0</v>
      </c>
      <c r="AA9" s="48">
        <v>0</v>
      </c>
      <c r="AB9" s="48">
        <v>0</v>
      </c>
      <c r="AC9" s="48">
        <v>0</v>
      </c>
      <c r="AD9" s="48">
        <v>0</v>
      </c>
      <c r="AE9" s="48">
        <v>0</v>
      </c>
      <c r="AF9" s="48">
        <v>0</v>
      </c>
      <c r="AG9" s="48">
        <v>0</v>
      </c>
      <c r="AH9" s="48">
        <f>AI9+BB9</f>
        <v>0</v>
      </c>
      <c r="AI9" s="48">
        <f>AJ9+AP9+AV9</f>
        <v>0</v>
      </c>
      <c r="AJ9" s="48">
        <f>SUM(AK9:AO9)</f>
        <v>0</v>
      </c>
      <c r="AK9" s="48">
        <v>0</v>
      </c>
      <c r="AL9" s="48">
        <v>0</v>
      </c>
      <c r="AM9" s="48">
        <v>0</v>
      </c>
      <c r="AN9" s="2">
        <v>0</v>
      </c>
      <c r="AO9" s="48">
        <v>0</v>
      </c>
      <c r="AP9" s="48">
        <f>SUM(AQ9:AU9)</f>
        <v>0</v>
      </c>
      <c r="AQ9" s="48">
        <v>0</v>
      </c>
      <c r="AR9" s="48">
        <v>0</v>
      </c>
      <c r="AS9" s="48">
        <v>0</v>
      </c>
      <c r="AT9" s="48">
        <v>0</v>
      </c>
      <c r="AU9" s="48">
        <v>0</v>
      </c>
      <c r="AV9" s="48">
        <f>SUM(AW9:BA9)</f>
        <v>0</v>
      </c>
      <c r="AW9" s="48">
        <v>0</v>
      </c>
      <c r="AX9" s="48">
        <v>0</v>
      </c>
      <c r="AY9" s="48">
        <v>0</v>
      </c>
      <c r="AZ9" s="48">
        <v>0</v>
      </c>
      <c r="BA9" s="48">
        <v>0</v>
      </c>
      <c r="BB9" s="48">
        <f>BC9+BI9+BO9+BU9+CA9</f>
        <v>0</v>
      </c>
      <c r="BC9" s="48">
        <f>SUM(BD9:BH9)</f>
        <v>0</v>
      </c>
      <c r="BD9" s="48">
        <v>0</v>
      </c>
      <c r="BE9" s="48">
        <v>0</v>
      </c>
      <c r="BF9" s="48">
        <v>0</v>
      </c>
      <c r="BG9" s="48">
        <v>0</v>
      </c>
      <c r="BH9" s="48">
        <v>0</v>
      </c>
      <c r="BI9" s="48">
        <f>SUM(BJ9:BN9)</f>
        <v>0</v>
      </c>
      <c r="BJ9" s="48">
        <v>0</v>
      </c>
      <c r="BK9" s="48">
        <v>0</v>
      </c>
      <c r="BL9" s="48">
        <v>0</v>
      </c>
      <c r="BM9" s="48">
        <v>0</v>
      </c>
      <c r="BN9" s="48">
        <v>0</v>
      </c>
      <c r="BO9" s="48">
        <f>SUM(BP9:BT9)</f>
        <v>0</v>
      </c>
      <c r="BP9" s="48">
        <v>0</v>
      </c>
      <c r="BQ9" s="48">
        <v>0</v>
      </c>
      <c r="BR9" s="48">
        <v>0</v>
      </c>
      <c r="BS9" s="48">
        <v>0</v>
      </c>
      <c r="BT9" s="48">
        <v>0</v>
      </c>
      <c r="BU9" s="48">
        <f>SUM(BV9:BZ9)</f>
        <v>0</v>
      </c>
      <c r="BV9" s="48">
        <v>0</v>
      </c>
      <c r="BW9" s="48">
        <v>0</v>
      </c>
      <c r="BX9" s="48">
        <v>0</v>
      </c>
      <c r="BY9" s="48">
        <v>0</v>
      </c>
      <c r="BZ9" s="48">
        <v>0</v>
      </c>
      <c r="CA9" s="48">
        <f>SUM(CB9:CF9)</f>
        <v>0</v>
      </c>
      <c r="CB9" s="48">
        <v>0</v>
      </c>
      <c r="CC9" s="48">
        <v>0</v>
      </c>
      <c r="CD9" s="48">
        <v>0</v>
      </c>
      <c r="CE9" s="48">
        <v>0</v>
      </c>
      <c r="CF9" s="48">
        <v>0</v>
      </c>
      <c r="CG9" s="48">
        <f>CH9+DA9</f>
        <v>0</v>
      </c>
      <c r="CH9" s="48">
        <f>CI9+CO9+CU9</f>
        <v>0</v>
      </c>
      <c r="CI9" s="48">
        <f>SUM(CJ9:CN9)</f>
        <v>0</v>
      </c>
      <c r="CJ9" s="48">
        <v>0</v>
      </c>
      <c r="CK9" s="48">
        <v>0</v>
      </c>
      <c r="CL9" s="48">
        <v>0</v>
      </c>
      <c r="CM9" s="2">
        <v>0</v>
      </c>
      <c r="CN9" s="48">
        <v>0</v>
      </c>
      <c r="CO9" s="48">
        <f>SUM(CP9:CT9)</f>
        <v>0</v>
      </c>
      <c r="CP9" s="48">
        <v>0</v>
      </c>
      <c r="CQ9" s="48">
        <v>0</v>
      </c>
      <c r="CR9" s="48">
        <v>0</v>
      </c>
      <c r="CS9" s="48">
        <v>0</v>
      </c>
      <c r="CT9" s="48">
        <v>0</v>
      </c>
      <c r="CU9" s="48">
        <f>SUM(CV9:CZ9)</f>
        <v>0</v>
      </c>
      <c r="CV9" s="48">
        <v>0</v>
      </c>
      <c r="CW9" s="48">
        <v>0</v>
      </c>
      <c r="CX9" s="48">
        <v>0</v>
      </c>
      <c r="CY9" s="48">
        <v>0</v>
      </c>
      <c r="CZ9" s="48">
        <v>0</v>
      </c>
      <c r="DA9" s="48">
        <f>DB9+DH9+DN9+DT9+DZ9</f>
        <v>0</v>
      </c>
      <c r="DB9" s="48">
        <f>SUM(DC9:DG9)</f>
        <v>0</v>
      </c>
      <c r="DC9" s="48">
        <v>0</v>
      </c>
      <c r="DD9" s="48">
        <v>0</v>
      </c>
      <c r="DE9" s="48">
        <v>0</v>
      </c>
      <c r="DF9" s="48">
        <v>0</v>
      </c>
      <c r="DG9" s="48">
        <v>0</v>
      </c>
      <c r="DH9" s="48">
        <f>SUM(DI9:DM9)</f>
        <v>0</v>
      </c>
      <c r="DI9" s="48">
        <v>0</v>
      </c>
      <c r="DJ9" s="48">
        <v>0</v>
      </c>
      <c r="DK9" s="48">
        <v>0</v>
      </c>
      <c r="DL9" s="48">
        <v>0</v>
      </c>
      <c r="DM9" s="48">
        <v>0</v>
      </c>
      <c r="DN9" s="48">
        <f>SUM(DO9:DS9)</f>
        <v>0</v>
      </c>
      <c r="DO9" s="48">
        <v>0</v>
      </c>
      <c r="DP9" s="48">
        <v>0</v>
      </c>
      <c r="DQ9" s="48">
        <v>0</v>
      </c>
      <c r="DR9" s="48">
        <v>0</v>
      </c>
      <c r="DS9" s="48">
        <v>0</v>
      </c>
      <c r="DT9" s="48">
        <f>SUM(DU9:DY9)</f>
        <v>0</v>
      </c>
      <c r="DU9" s="48">
        <v>0</v>
      </c>
      <c r="DV9" s="48">
        <v>0</v>
      </c>
      <c r="DW9" s="48">
        <v>0</v>
      </c>
      <c r="DX9" s="48">
        <v>0</v>
      </c>
      <c r="DY9" s="48">
        <v>0</v>
      </c>
      <c r="DZ9" s="48">
        <f>SUM(EA9:EE9)</f>
        <v>0</v>
      </c>
      <c r="EA9" s="48">
        <v>0</v>
      </c>
      <c r="EB9" s="48">
        <v>0</v>
      </c>
      <c r="EC9" s="48">
        <v>0</v>
      </c>
      <c r="ED9" s="48">
        <v>0</v>
      </c>
      <c r="EE9" s="48">
        <v>0</v>
      </c>
      <c r="EF9" s="48">
        <v>0</v>
      </c>
      <c r="EG9" s="48">
        <v>0</v>
      </c>
      <c r="EH9" s="48">
        <v>0</v>
      </c>
      <c r="EI9" s="48">
        <v>0</v>
      </c>
      <c r="EJ9" s="48">
        <v>0</v>
      </c>
      <c r="EK9" s="48">
        <v>0</v>
      </c>
      <c r="EL9" s="48">
        <v>0</v>
      </c>
      <c r="EM9" s="48">
        <v>0</v>
      </c>
      <c r="EN9" s="48">
        <v>0</v>
      </c>
      <c r="EO9" s="48">
        <v>0</v>
      </c>
      <c r="EP9" s="73" t="s">
        <v>139</v>
      </c>
      <c r="EQ9" s="73" t="s">
        <v>139</v>
      </c>
      <c r="ER9" s="48">
        <v>0</v>
      </c>
      <c r="ES9" s="73" t="s">
        <v>139</v>
      </c>
      <c r="ET9" s="73" t="s">
        <v>139</v>
      </c>
      <c r="EU9" s="48">
        <v>0</v>
      </c>
      <c r="EV9" s="73" t="s">
        <v>139</v>
      </c>
      <c r="EW9" s="73" t="s">
        <v>139</v>
      </c>
      <c r="EX9" s="48">
        <v>0</v>
      </c>
      <c r="EY9" s="73" t="s">
        <v>139</v>
      </c>
      <c r="EZ9" s="73" t="s">
        <v>139</v>
      </c>
      <c r="FA9" s="48">
        <v>0</v>
      </c>
      <c r="FB9" s="73" t="s">
        <v>139</v>
      </c>
      <c r="FC9" s="73" t="s">
        <v>139</v>
      </c>
      <c r="FD9" s="48">
        <v>0</v>
      </c>
      <c r="FE9" s="48">
        <v>0</v>
      </c>
      <c r="FF9" s="48">
        <v>0</v>
      </c>
      <c r="FG9" s="48">
        <v>0</v>
      </c>
      <c r="FH9" s="48">
        <v>0</v>
      </c>
      <c r="FI9" s="48">
        <v>0</v>
      </c>
      <c r="FJ9" s="48" t="s">
        <v>139</v>
      </c>
      <c r="FK9" s="48">
        <v>0</v>
      </c>
      <c r="FL9" s="48">
        <v>0</v>
      </c>
      <c r="FM9" s="48">
        <v>0</v>
      </c>
      <c r="FN9" s="48" t="s">
        <v>139</v>
      </c>
      <c r="FO9" s="48">
        <v>0</v>
      </c>
      <c r="FP9" s="48">
        <v>0</v>
      </c>
      <c r="FQ9" s="48">
        <v>0</v>
      </c>
      <c r="FR9" s="48" t="s">
        <v>139</v>
      </c>
      <c r="FS9" s="48">
        <v>0</v>
      </c>
      <c r="FT9" s="48">
        <v>0</v>
      </c>
      <c r="FU9" s="48">
        <v>0</v>
      </c>
      <c r="FV9" s="48" t="s">
        <v>139</v>
      </c>
      <c r="FW9" s="48">
        <v>0</v>
      </c>
      <c r="FX9" s="48">
        <v>0</v>
      </c>
      <c r="FY9" s="48">
        <v>0</v>
      </c>
      <c r="FZ9" s="48" t="s">
        <v>139</v>
      </c>
      <c r="GA9" s="48">
        <v>0</v>
      </c>
      <c r="GB9" s="48">
        <v>0</v>
      </c>
      <c r="GC9" s="48">
        <v>0</v>
      </c>
      <c r="GD9" s="48" t="s">
        <v>139</v>
      </c>
      <c r="GE9" s="48">
        <v>0</v>
      </c>
      <c r="GF9" s="48">
        <v>0</v>
      </c>
      <c r="GG9" s="48">
        <v>0</v>
      </c>
      <c r="GH9" s="48" t="s">
        <v>139</v>
      </c>
      <c r="GI9" s="48">
        <v>0</v>
      </c>
      <c r="GJ9" s="48">
        <v>0</v>
      </c>
      <c r="GK9" s="48">
        <v>0</v>
      </c>
      <c r="GL9" s="48" t="s">
        <v>139</v>
      </c>
      <c r="GM9" s="48">
        <v>0</v>
      </c>
      <c r="GN9" s="48">
        <v>0</v>
      </c>
      <c r="GO9" s="48">
        <v>0</v>
      </c>
      <c r="GP9" s="48" t="s">
        <v>139</v>
      </c>
      <c r="GQ9" s="48">
        <v>0</v>
      </c>
      <c r="GR9" s="48">
        <v>0</v>
      </c>
      <c r="GS9" s="48">
        <v>0</v>
      </c>
      <c r="GT9" s="48" t="s">
        <v>139</v>
      </c>
      <c r="GU9" s="48">
        <v>0</v>
      </c>
      <c r="GV9" s="48">
        <v>0</v>
      </c>
      <c r="GW9" s="48">
        <v>0</v>
      </c>
      <c r="GX9" s="48">
        <v>0</v>
      </c>
      <c r="GY9" s="48">
        <v>0</v>
      </c>
      <c r="GZ9" s="48">
        <v>0</v>
      </c>
      <c r="HA9" s="48">
        <v>0</v>
      </c>
      <c r="HB9" s="48">
        <v>0</v>
      </c>
      <c r="HC9" s="48">
        <v>0</v>
      </c>
      <c r="HD9" s="48">
        <v>0</v>
      </c>
      <c r="HE9" s="48">
        <v>0</v>
      </c>
      <c r="HF9" s="48">
        <v>0</v>
      </c>
      <c r="HG9" s="48">
        <v>0</v>
      </c>
      <c r="HH9" s="73" t="s">
        <v>139</v>
      </c>
      <c r="HI9" s="73" t="s">
        <v>139</v>
      </c>
      <c r="HJ9" s="48">
        <v>0</v>
      </c>
      <c r="HK9" s="73" t="s">
        <v>139</v>
      </c>
      <c r="HL9" s="73" t="s">
        <v>139</v>
      </c>
      <c r="HM9" s="48">
        <v>0</v>
      </c>
      <c r="HN9" s="73" t="s">
        <v>139</v>
      </c>
      <c r="HO9" s="73" t="s">
        <v>139</v>
      </c>
      <c r="HP9" s="48">
        <v>0</v>
      </c>
      <c r="HQ9" s="73" t="s">
        <v>139</v>
      </c>
      <c r="HR9" s="73" t="s">
        <v>139</v>
      </c>
      <c r="HS9" s="48">
        <v>0</v>
      </c>
      <c r="HT9" s="73" t="s">
        <v>139</v>
      </c>
      <c r="HU9" s="73" t="s">
        <v>139</v>
      </c>
      <c r="HV9" s="48">
        <v>0</v>
      </c>
      <c r="HW9" s="48">
        <v>0</v>
      </c>
      <c r="HX9" s="48">
        <v>0</v>
      </c>
      <c r="HY9" s="48">
        <v>0</v>
      </c>
      <c r="HZ9" s="48">
        <v>0</v>
      </c>
      <c r="IA9" s="48">
        <v>0</v>
      </c>
      <c r="IB9" s="48" t="s">
        <v>139</v>
      </c>
      <c r="IC9" s="48">
        <v>0</v>
      </c>
      <c r="ID9" s="48">
        <v>0</v>
      </c>
      <c r="IE9" s="48">
        <v>0</v>
      </c>
      <c r="IF9" s="48" t="s">
        <v>139</v>
      </c>
      <c r="IG9" s="48">
        <v>0</v>
      </c>
      <c r="IH9" s="48">
        <v>0</v>
      </c>
      <c r="II9" s="48">
        <v>0</v>
      </c>
      <c r="IJ9" s="48" t="s">
        <v>139</v>
      </c>
      <c r="IK9" s="48">
        <v>0</v>
      </c>
      <c r="IL9" s="48">
        <v>0</v>
      </c>
      <c r="IM9" s="48">
        <v>0</v>
      </c>
      <c r="IN9" s="48" t="s">
        <v>139</v>
      </c>
      <c r="IO9" s="48">
        <v>0</v>
      </c>
      <c r="IP9" s="48">
        <v>0</v>
      </c>
      <c r="IQ9" s="48">
        <v>0</v>
      </c>
      <c r="IR9" s="48" t="s">
        <v>139</v>
      </c>
      <c r="IS9" s="48">
        <v>0</v>
      </c>
      <c r="IT9" s="48">
        <v>0</v>
      </c>
      <c r="IU9" s="48">
        <v>0</v>
      </c>
      <c r="IV9" s="48" t="s">
        <v>139</v>
      </c>
      <c r="IW9" s="48">
        <v>0</v>
      </c>
      <c r="IX9" s="48">
        <v>0</v>
      </c>
      <c r="IY9" s="48">
        <v>0</v>
      </c>
      <c r="IZ9" s="48" t="s">
        <v>139</v>
      </c>
      <c r="JA9" s="48">
        <v>0</v>
      </c>
      <c r="JB9" s="48">
        <v>0</v>
      </c>
      <c r="JC9" s="48">
        <v>0</v>
      </c>
      <c r="JD9" s="48" t="s">
        <v>139</v>
      </c>
      <c r="JE9" s="48">
        <v>0</v>
      </c>
      <c r="JF9" s="48">
        <v>0</v>
      </c>
      <c r="JG9" s="48">
        <v>0</v>
      </c>
      <c r="JH9" s="48" t="s">
        <v>139</v>
      </c>
      <c r="JI9" s="48">
        <v>0</v>
      </c>
      <c r="JJ9" s="48">
        <v>0</v>
      </c>
      <c r="JK9" s="48">
        <v>0</v>
      </c>
      <c r="JL9" s="48" t="s">
        <v>139</v>
      </c>
      <c r="JM9" s="48">
        <v>0</v>
      </c>
      <c r="JN9" s="48">
        <v>0</v>
      </c>
      <c r="JO9" s="48">
        <v>0</v>
      </c>
      <c r="JP9" s="48">
        <v>0</v>
      </c>
      <c r="JQ9" s="48">
        <v>0</v>
      </c>
      <c r="JR9" s="48">
        <v>0</v>
      </c>
      <c r="JS9" s="48">
        <v>0</v>
      </c>
      <c r="JT9" s="48">
        <v>0</v>
      </c>
      <c r="JU9" s="48">
        <v>0</v>
      </c>
      <c r="JV9" s="48">
        <v>0</v>
      </c>
      <c r="JW9" s="48">
        <v>0</v>
      </c>
      <c r="JX9" s="48">
        <v>0</v>
      </c>
      <c r="JY9" s="48">
        <v>0</v>
      </c>
      <c r="JZ9" s="48">
        <v>0</v>
      </c>
      <c r="KA9" s="48">
        <v>0</v>
      </c>
      <c r="KB9" s="48">
        <v>0</v>
      </c>
      <c r="KC9" s="48">
        <v>0</v>
      </c>
      <c r="KD9" s="48">
        <v>0</v>
      </c>
      <c r="KE9" s="48">
        <v>0</v>
      </c>
      <c r="KF9" s="48">
        <v>0</v>
      </c>
      <c r="KG9" s="48">
        <v>0</v>
      </c>
      <c r="KH9" s="48">
        <v>0</v>
      </c>
      <c r="KI9" s="48">
        <v>0</v>
      </c>
      <c r="KJ9" s="48">
        <v>0</v>
      </c>
      <c r="KK9" s="48">
        <v>0</v>
      </c>
      <c r="KL9" s="48">
        <v>0</v>
      </c>
      <c r="KM9" s="48">
        <v>0</v>
      </c>
    </row>
    <row r="10" spans="1:299" ht="13.5" customHeight="1">
      <c r="A10" s="45" t="s">
        <v>127</v>
      </c>
      <c r="B10" s="46" t="s">
        <v>143</v>
      </c>
      <c r="C10" s="47" t="s">
        <v>144</v>
      </c>
      <c r="D10" s="48">
        <v>0</v>
      </c>
      <c r="E10" s="48">
        <v>0</v>
      </c>
      <c r="F10" s="48">
        <v>0</v>
      </c>
      <c r="G10" s="48">
        <v>0</v>
      </c>
      <c r="H10" s="48">
        <v>0</v>
      </c>
      <c r="I10" s="48">
        <v>0</v>
      </c>
      <c r="J10" s="48">
        <v>0</v>
      </c>
      <c r="K10" s="48">
        <v>0</v>
      </c>
      <c r="L10" s="48">
        <v>0</v>
      </c>
      <c r="M10" s="48">
        <v>0</v>
      </c>
      <c r="N10" s="48">
        <v>0</v>
      </c>
      <c r="O10" s="48">
        <v>0</v>
      </c>
      <c r="P10" s="48">
        <v>0</v>
      </c>
      <c r="Q10" s="48">
        <v>0</v>
      </c>
      <c r="R10" s="48">
        <v>0</v>
      </c>
      <c r="S10" s="48">
        <v>0</v>
      </c>
      <c r="T10" s="48">
        <v>0</v>
      </c>
      <c r="U10" s="48">
        <v>0</v>
      </c>
      <c r="V10" s="48">
        <v>0</v>
      </c>
      <c r="W10" s="48">
        <v>0</v>
      </c>
      <c r="X10" s="48">
        <v>0</v>
      </c>
      <c r="Y10" s="48">
        <v>0</v>
      </c>
      <c r="Z10" s="48">
        <v>0</v>
      </c>
      <c r="AA10" s="48">
        <v>0</v>
      </c>
      <c r="AB10" s="48">
        <v>0</v>
      </c>
      <c r="AC10" s="48">
        <v>0</v>
      </c>
      <c r="AD10" s="48">
        <v>0</v>
      </c>
      <c r="AE10" s="48">
        <v>0</v>
      </c>
      <c r="AF10" s="48">
        <v>0</v>
      </c>
      <c r="AG10" s="48">
        <v>0</v>
      </c>
      <c r="AH10" s="48">
        <f>AI10+BB10</f>
        <v>0</v>
      </c>
      <c r="AI10" s="48">
        <f>AJ10+AP10+AV10</f>
        <v>0</v>
      </c>
      <c r="AJ10" s="48">
        <f>SUM(AK10:AO10)</f>
        <v>0</v>
      </c>
      <c r="AK10" s="48">
        <v>0</v>
      </c>
      <c r="AL10" s="48">
        <v>0</v>
      </c>
      <c r="AM10" s="48">
        <v>0</v>
      </c>
      <c r="AN10" s="48">
        <v>0</v>
      </c>
      <c r="AO10" s="48">
        <v>0</v>
      </c>
      <c r="AP10" s="48">
        <f>SUM(AQ10:AU10)</f>
        <v>0</v>
      </c>
      <c r="AQ10" s="48">
        <v>0</v>
      </c>
      <c r="AR10" s="48">
        <v>0</v>
      </c>
      <c r="AS10" s="48">
        <v>0</v>
      </c>
      <c r="AT10" s="48">
        <v>0</v>
      </c>
      <c r="AU10" s="48">
        <v>0</v>
      </c>
      <c r="AV10" s="48">
        <f>SUM(AW10:BA10)</f>
        <v>0</v>
      </c>
      <c r="AW10" s="48">
        <v>0</v>
      </c>
      <c r="AX10" s="48">
        <v>0</v>
      </c>
      <c r="AY10" s="48">
        <v>0</v>
      </c>
      <c r="AZ10" s="48">
        <v>0</v>
      </c>
      <c r="BA10" s="48">
        <v>0</v>
      </c>
      <c r="BB10" s="48">
        <f>BC10+BI10+BO10+BU10+CA10</f>
        <v>0</v>
      </c>
      <c r="BC10" s="48">
        <f>SUM(BD10:BH10)</f>
        <v>0</v>
      </c>
      <c r="BD10" s="48">
        <v>0</v>
      </c>
      <c r="BE10" s="48">
        <v>0</v>
      </c>
      <c r="BF10" s="48">
        <v>0</v>
      </c>
      <c r="BG10" s="48">
        <v>0</v>
      </c>
      <c r="BH10" s="48">
        <v>0</v>
      </c>
      <c r="BI10" s="48">
        <f>SUM(BJ10:BN10)</f>
        <v>0</v>
      </c>
      <c r="BJ10" s="48">
        <v>0</v>
      </c>
      <c r="BK10" s="48">
        <v>0</v>
      </c>
      <c r="BL10" s="48">
        <v>0</v>
      </c>
      <c r="BM10" s="48">
        <v>0</v>
      </c>
      <c r="BN10" s="48">
        <v>0</v>
      </c>
      <c r="BO10" s="48">
        <f>SUM(BP10:BT10)</f>
        <v>0</v>
      </c>
      <c r="BP10" s="48">
        <v>0</v>
      </c>
      <c r="BQ10" s="48">
        <v>0</v>
      </c>
      <c r="BR10" s="48">
        <v>0</v>
      </c>
      <c r="BS10" s="48">
        <v>0</v>
      </c>
      <c r="BT10" s="48">
        <v>0</v>
      </c>
      <c r="BU10" s="48">
        <f>SUM(BV10:BZ10)</f>
        <v>0</v>
      </c>
      <c r="BV10" s="48">
        <v>0</v>
      </c>
      <c r="BW10" s="48">
        <v>0</v>
      </c>
      <c r="BX10" s="48">
        <v>0</v>
      </c>
      <c r="BY10" s="48">
        <v>0</v>
      </c>
      <c r="BZ10" s="48">
        <v>0</v>
      </c>
      <c r="CA10" s="48">
        <f>SUM(CB10:CF10)</f>
        <v>0</v>
      </c>
      <c r="CB10" s="48">
        <v>0</v>
      </c>
      <c r="CC10" s="48">
        <v>0</v>
      </c>
      <c r="CD10" s="48">
        <v>0</v>
      </c>
      <c r="CE10" s="48">
        <v>0</v>
      </c>
      <c r="CF10" s="48">
        <v>0</v>
      </c>
      <c r="CG10" s="48">
        <f>CH10+DA10</f>
        <v>0</v>
      </c>
      <c r="CH10" s="48">
        <f>CI10+CO10+CU10</f>
        <v>0</v>
      </c>
      <c r="CI10" s="48">
        <f>SUM(CJ10:CN10)</f>
        <v>0</v>
      </c>
      <c r="CJ10" s="48">
        <v>0</v>
      </c>
      <c r="CK10" s="48">
        <v>0</v>
      </c>
      <c r="CL10" s="48">
        <v>0</v>
      </c>
      <c r="CM10" s="48">
        <v>0</v>
      </c>
      <c r="CN10" s="48">
        <v>0</v>
      </c>
      <c r="CO10" s="48">
        <f>SUM(CP10:CT10)</f>
        <v>0</v>
      </c>
      <c r="CP10" s="48">
        <v>0</v>
      </c>
      <c r="CQ10" s="48">
        <v>0</v>
      </c>
      <c r="CR10" s="48">
        <v>0</v>
      </c>
      <c r="CS10" s="48">
        <v>0</v>
      </c>
      <c r="CT10" s="48">
        <v>0</v>
      </c>
      <c r="CU10" s="48">
        <f>SUM(CV10:CZ10)</f>
        <v>0</v>
      </c>
      <c r="CV10" s="48">
        <v>0</v>
      </c>
      <c r="CW10" s="48">
        <v>0</v>
      </c>
      <c r="CX10" s="48">
        <v>0</v>
      </c>
      <c r="CY10" s="48">
        <v>0</v>
      </c>
      <c r="CZ10" s="48">
        <v>0</v>
      </c>
      <c r="DA10" s="48">
        <f>DB10+DH10+DN10+DT10+DZ10</f>
        <v>0</v>
      </c>
      <c r="DB10" s="48">
        <f>SUM(DC10:DG10)</f>
        <v>0</v>
      </c>
      <c r="DC10" s="48">
        <v>0</v>
      </c>
      <c r="DD10" s="48">
        <v>0</v>
      </c>
      <c r="DE10" s="48">
        <v>0</v>
      </c>
      <c r="DF10" s="48">
        <v>0</v>
      </c>
      <c r="DG10" s="48">
        <v>0</v>
      </c>
      <c r="DH10" s="48">
        <f>SUM(DI10:DM10)</f>
        <v>0</v>
      </c>
      <c r="DI10" s="48">
        <v>0</v>
      </c>
      <c r="DJ10" s="48">
        <v>0</v>
      </c>
      <c r="DK10" s="48">
        <v>0</v>
      </c>
      <c r="DL10" s="48">
        <v>0</v>
      </c>
      <c r="DM10" s="48">
        <v>0</v>
      </c>
      <c r="DN10" s="48">
        <f>SUM(DO10:DS10)</f>
        <v>0</v>
      </c>
      <c r="DO10" s="48">
        <v>0</v>
      </c>
      <c r="DP10" s="48">
        <v>0</v>
      </c>
      <c r="DQ10" s="48">
        <v>0</v>
      </c>
      <c r="DR10" s="48">
        <v>0</v>
      </c>
      <c r="DS10" s="48">
        <v>0</v>
      </c>
      <c r="DT10" s="48">
        <f>SUM(DU10:DY10)</f>
        <v>0</v>
      </c>
      <c r="DU10" s="48">
        <v>0</v>
      </c>
      <c r="DV10" s="48">
        <v>0</v>
      </c>
      <c r="DW10" s="48">
        <v>0</v>
      </c>
      <c r="DX10" s="48">
        <v>0</v>
      </c>
      <c r="DY10" s="48">
        <v>0</v>
      </c>
      <c r="DZ10" s="48">
        <f>SUM(EA10:EE10)</f>
        <v>0</v>
      </c>
      <c r="EA10" s="48">
        <v>0</v>
      </c>
      <c r="EB10" s="48">
        <v>0</v>
      </c>
      <c r="EC10" s="48">
        <v>0</v>
      </c>
      <c r="ED10" s="48">
        <v>0</v>
      </c>
      <c r="EE10" s="48">
        <v>0</v>
      </c>
      <c r="EF10" s="48">
        <v>0</v>
      </c>
      <c r="EG10" s="48">
        <v>0</v>
      </c>
      <c r="EH10" s="48">
        <v>0</v>
      </c>
      <c r="EI10" s="48">
        <v>0</v>
      </c>
      <c r="EJ10" s="48">
        <v>0</v>
      </c>
      <c r="EK10" s="48">
        <v>0</v>
      </c>
      <c r="EL10" s="48">
        <v>0</v>
      </c>
      <c r="EM10" s="48">
        <v>0</v>
      </c>
      <c r="EN10" s="48">
        <v>0</v>
      </c>
      <c r="EO10" s="48">
        <v>0</v>
      </c>
      <c r="EP10" s="73" t="s">
        <v>139</v>
      </c>
      <c r="EQ10" s="73" t="s">
        <v>139</v>
      </c>
      <c r="ER10" s="48">
        <v>0</v>
      </c>
      <c r="ES10" s="73" t="s">
        <v>139</v>
      </c>
      <c r="ET10" s="73" t="s">
        <v>139</v>
      </c>
      <c r="EU10" s="48">
        <v>0</v>
      </c>
      <c r="EV10" s="73" t="s">
        <v>139</v>
      </c>
      <c r="EW10" s="73" t="s">
        <v>139</v>
      </c>
      <c r="EX10" s="48">
        <v>0</v>
      </c>
      <c r="EY10" s="73" t="s">
        <v>139</v>
      </c>
      <c r="EZ10" s="73" t="s">
        <v>139</v>
      </c>
      <c r="FA10" s="48">
        <v>0</v>
      </c>
      <c r="FB10" s="73" t="s">
        <v>139</v>
      </c>
      <c r="FC10" s="73" t="s">
        <v>139</v>
      </c>
      <c r="FD10" s="48">
        <v>0</v>
      </c>
      <c r="FE10" s="48">
        <v>0</v>
      </c>
      <c r="FF10" s="48">
        <v>0</v>
      </c>
      <c r="FG10" s="48">
        <v>0</v>
      </c>
      <c r="FH10" s="48">
        <v>0</v>
      </c>
      <c r="FI10" s="48">
        <v>0</v>
      </c>
      <c r="FJ10" s="48" t="s">
        <v>139</v>
      </c>
      <c r="FK10" s="48">
        <v>0</v>
      </c>
      <c r="FL10" s="48">
        <v>0</v>
      </c>
      <c r="FM10" s="48">
        <v>0</v>
      </c>
      <c r="FN10" s="48" t="s">
        <v>139</v>
      </c>
      <c r="FO10" s="48">
        <v>0</v>
      </c>
      <c r="FP10" s="48">
        <v>0</v>
      </c>
      <c r="FQ10" s="48">
        <v>0</v>
      </c>
      <c r="FR10" s="48" t="s">
        <v>139</v>
      </c>
      <c r="FS10" s="48">
        <v>0</v>
      </c>
      <c r="FT10" s="48">
        <v>0</v>
      </c>
      <c r="FU10" s="48">
        <v>0</v>
      </c>
      <c r="FV10" s="48" t="s">
        <v>139</v>
      </c>
      <c r="FW10" s="48">
        <v>0</v>
      </c>
      <c r="FX10" s="48">
        <v>0</v>
      </c>
      <c r="FY10" s="48">
        <v>0</v>
      </c>
      <c r="FZ10" s="48" t="s">
        <v>139</v>
      </c>
      <c r="GA10" s="48">
        <v>0</v>
      </c>
      <c r="GB10" s="48">
        <v>0</v>
      </c>
      <c r="GC10" s="48">
        <v>0</v>
      </c>
      <c r="GD10" s="48" t="s">
        <v>139</v>
      </c>
      <c r="GE10" s="48">
        <v>0</v>
      </c>
      <c r="GF10" s="48">
        <v>0</v>
      </c>
      <c r="GG10" s="48">
        <v>0</v>
      </c>
      <c r="GH10" s="48" t="s">
        <v>139</v>
      </c>
      <c r="GI10" s="48">
        <v>0</v>
      </c>
      <c r="GJ10" s="48">
        <v>0</v>
      </c>
      <c r="GK10" s="48">
        <v>0</v>
      </c>
      <c r="GL10" s="48" t="s">
        <v>139</v>
      </c>
      <c r="GM10" s="48">
        <v>0</v>
      </c>
      <c r="GN10" s="48">
        <v>0</v>
      </c>
      <c r="GO10" s="48">
        <v>0</v>
      </c>
      <c r="GP10" s="48" t="s">
        <v>139</v>
      </c>
      <c r="GQ10" s="48">
        <v>0</v>
      </c>
      <c r="GR10" s="48">
        <v>0</v>
      </c>
      <c r="GS10" s="48">
        <v>0</v>
      </c>
      <c r="GT10" s="48" t="s">
        <v>139</v>
      </c>
      <c r="GU10" s="48">
        <v>0</v>
      </c>
      <c r="GV10" s="48">
        <v>0</v>
      </c>
      <c r="GW10" s="48">
        <v>0</v>
      </c>
      <c r="GX10" s="48">
        <v>0</v>
      </c>
      <c r="GY10" s="48">
        <v>0</v>
      </c>
      <c r="GZ10" s="48">
        <v>0</v>
      </c>
      <c r="HA10" s="48">
        <v>0</v>
      </c>
      <c r="HB10" s="48">
        <v>0</v>
      </c>
      <c r="HC10" s="48">
        <v>0</v>
      </c>
      <c r="HD10" s="48">
        <v>0</v>
      </c>
      <c r="HE10" s="48">
        <v>0</v>
      </c>
      <c r="HF10" s="48">
        <v>0</v>
      </c>
      <c r="HG10" s="48">
        <v>0</v>
      </c>
      <c r="HH10" s="73" t="s">
        <v>139</v>
      </c>
      <c r="HI10" s="73" t="s">
        <v>139</v>
      </c>
      <c r="HJ10" s="48">
        <v>0</v>
      </c>
      <c r="HK10" s="73" t="s">
        <v>139</v>
      </c>
      <c r="HL10" s="73" t="s">
        <v>139</v>
      </c>
      <c r="HM10" s="48">
        <v>0</v>
      </c>
      <c r="HN10" s="73" t="s">
        <v>139</v>
      </c>
      <c r="HO10" s="73" t="s">
        <v>139</v>
      </c>
      <c r="HP10" s="48">
        <v>0</v>
      </c>
      <c r="HQ10" s="73" t="s">
        <v>139</v>
      </c>
      <c r="HR10" s="73" t="s">
        <v>139</v>
      </c>
      <c r="HS10" s="48">
        <v>0</v>
      </c>
      <c r="HT10" s="73" t="s">
        <v>139</v>
      </c>
      <c r="HU10" s="73" t="s">
        <v>139</v>
      </c>
      <c r="HV10" s="48">
        <v>0</v>
      </c>
      <c r="HW10" s="48">
        <v>0</v>
      </c>
      <c r="HX10" s="48">
        <v>0</v>
      </c>
      <c r="HY10" s="48">
        <v>0</v>
      </c>
      <c r="HZ10" s="48">
        <v>0</v>
      </c>
      <c r="IA10" s="48">
        <v>0</v>
      </c>
      <c r="IB10" s="48" t="s">
        <v>139</v>
      </c>
      <c r="IC10" s="48">
        <v>0</v>
      </c>
      <c r="ID10" s="48">
        <v>0</v>
      </c>
      <c r="IE10" s="48">
        <v>0</v>
      </c>
      <c r="IF10" s="48" t="s">
        <v>139</v>
      </c>
      <c r="IG10" s="48">
        <v>0</v>
      </c>
      <c r="IH10" s="48">
        <v>0</v>
      </c>
      <c r="II10" s="48">
        <v>0</v>
      </c>
      <c r="IJ10" s="48" t="s">
        <v>139</v>
      </c>
      <c r="IK10" s="48">
        <v>0</v>
      </c>
      <c r="IL10" s="48">
        <v>0</v>
      </c>
      <c r="IM10" s="48">
        <v>0</v>
      </c>
      <c r="IN10" s="48" t="s">
        <v>139</v>
      </c>
      <c r="IO10" s="48">
        <v>0</v>
      </c>
      <c r="IP10" s="48">
        <v>0</v>
      </c>
      <c r="IQ10" s="48">
        <v>0</v>
      </c>
      <c r="IR10" s="48" t="s">
        <v>139</v>
      </c>
      <c r="IS10" s="48">
        <v>0</v>
      </c>
      <c r="IT10" s="48">
        <v>0</v>
      </c>
      <c r="IU10" s="48">
        <v>0</v>
      </c>
      <c r="IV10" s="48" t="s">
        <v>139</v>
      </c>
      <c r="IW10" s="48">
        <v>0</v>
      </c>
      <c r="IX10" s="48">
        <v>0</v>
      </c>
      <c r="IY10" s="48">
        <v>0</v>
      </c>
      <c r="IZ10" s="48" t="s">
        <v>139</v>
      </c>
      <c r="JA10" s="48">
        <v>0</v>
      </c>
      <c r="JB10" s="48">
        <v>0</v>
      </c>
      <c r="JC10" s="48">
        <v>0</v>
      </c>
      <c r="JD10" s="48" t="s">
        <v>139</v>
      </c>
      <c r="JE10" s="48">
        <v>0</v>
      </c>
      <c r="JF10" s="48">
        <v>0</v>
      </c>
      <c r="JG10" s="48">
        <v>0</v>
      </c>
      <c r="JH10" s="48" t="s">
        <v>139</v>
      </c>
      <c r="JI10" s="48">
        <v>0</v>
      </c>
      <c r="JJ10" s="48">
        <v>0</v>
      </c>
      <c r="JK10" s="48">
        <v>0</v>
      </c>
      <c r="JL10" s="48" t="s">
        <v>139</v>
      </c>
      <c r="JM10" s="48">
        <v>0</v>
      </c>
      <c r="JN10" s="48">
        <v>0</v>
      </c>
      <c r="JO10" s="48">
        <v>0</v>
      </c>
      <c r="JP10" s="48">
        <v>0</v>
      </c>
      <c r="JQ10" s="48">
        <v>0</v>
      </c>
      <c r="JR10" s="48">
        <v>0</v>
      </c>
      <c r="JS10" s="48">
        <v>0</v>
      </c>
      <c r="JT10" s="48">
        <v>0</v>
      </c>
      <c r="JU10" s="48">
        <v>0</v>
      </c>
      <c r="JV10" s="48">
        <v>0</v>
      </c>
      <c r="JW10" s="48">
        <v>0</v>
      </c>
      <c r="JX10" s="48">
        <v>0</v>
      </c>
      <c r="JY10" s="48">
        <v>0</v>
      </c>
      <c r="JZ10" s="48">
        <v>0</v>
      </c>
      <c r="KA10" s="48">
        <v>0</v>
      </c>
      <c r="KB10" s="48">
        <v>0</v>
      </c>
      <c r="KC10" s="48">
        <v>0</v>
      </c>
      <c r="KD10" s="48">
        <v>0</v>
      </c>
      <c r="KE10" s="48">
        <v>0</v>
      </c>
      <c r="KF10" s="48">
        <v>0</v>
      </c>
      <c r="KG10" s="48">
        <v>0</v>
      </c>
      <c r="KH10" s="48">
        <v>0</v>
      </c>
      <c r="KI10" s="48">
        <v>0</v>
      </c>
      <c r="KJ10" s="48">
        <v>0</v>
      </c>
      <c r="KK10" s="48">
        <v>0</v>
      </c>
      <c r="KL10" s="48">
        <v>0</v>
      </c>
      <c r="KM10" s="48">
        <v>0</v>
      </c>
    </row>
    <row r="11" spans="1:299" ht="13.5" customHeight="1">
      <c r="A11" s="45" t="s">
        <v>127</v>
      </c>
      <c r="B11" s="46" t="s">
        <v>145</v>
      </c>
      <c r="C11" s="47" t="s">
        <v>146</v>
      </c>
      <c r="D11" s="48">
        <v>0</v>
      </c>
      <c r="E11" s="48">
        <v>0</v>
      </c>
      <c r="F11" s="48">
        <v>0</v>
      </c>
      <c r="G11" s="48">
        <v>0</v>
      </c>
      <c r="H11" s="48">
        <v>0</v>
      </c>
      <c r="I11" s="48">
        <v>0</v>
      </c>
      <c r="J11" s="48">
        <v>0</v>
      </c>
      <c r="K11" s="48">
        <v>0</v>
      </c>
      <c r="L11" s="48">
        <v>0</v>
      </c>
      <c r="M11" s="48">
        <v>0</v>
      </c>
      <c r="N11" s="48">
        <v>68</v>
      </c>
      <c r="O11" s="48">
        <v>205</v>
      </c>
      <c r="P11" s="48">
        <v>0</v>
      </c>
      <c r="Q11" s="48">
        <v>0</v>
      </c>
      <c r="R11" s="48">
        <v>0</v>
      </c>
      <c r="S11" s="48">
        <v>0</v>
      </c>
      <c r="T11" s="48">
        <v>0</v>
      </c>
      <c r="U11" s="48">
        <v>0</v>
      </c>
      <c r="V11" s="48">
        <v>0</v>
      </c>
      <c r="W11" s="48">
        <v>0</v>
      </c>
      <c r="X11" s="48">
        <v>78</v>
      </c>
      <c r="Y11" s="48">
        <v>293</v>
      </c>
      <c r="Z11" s="48">
        <v>0</v>
      </c>
      <c r="AA11" s="48">
        <v>0</v>
      </c>
      <c r="AB11" s="48">
        <v>0</v>
      </c>
      <c r="AC11" s="48">
        <v>0</v>
      </c>
      <c r="AD11" s="48">
        <v>0</v>
      </c>
      <c r="AE11" s="48">
        <v>0</v>
      </c>
      <c r="AF11" s="48">
        <v>0</v>
      </c>
      <c r="AG11" s="48">
        <v>0</v>
      </c>
      <c r="AH11" s="48">
        <f>AI11+BB11</f>
        <v>0</v>
      </c>
      <c r="AI11" s="48">
        <f>AJ11+AP11+AV11</f>
        <v>0</v>
      </c>
      <c r="AJ11" s="48">
        <f>SUM(AK11:AO11)</f>
        <v>0</v>
      </c>
      <c r="AK11" s="48">
        <v>0</v>
      </c>
      <c r="AL11" s="48">
        <v>0</v>
      </c>
      <c r="AM11" s="48">
        <v>0</v>
      </c>
      <c r="AN11" s="48">
        <v>0</v>
      </c>
      <c r="AO11" s="48">
        <v>0</v>
      </c>
      <c r="AP11" s="48">
        <f>SUM(AQ11:AU11)</f>
        <v>0</v>
      </c>
      <c r="AQ11" s="48">
        <v>0</v>
      </c>
      <c r="AR11" s="48">
        <v>0</v>
      </c>
      <c r="AS11" s="48">
        <v>0</v>
      </c>
      <c r="AT11" s="48">
        <v>0</v>
      </c>
      <c r="AU11" s="48">
        <v>0</v>
      </c>
      <c r="AV11" s="48">
        <f>SUM(AW11:BA11)</f>
        <v>0</v>
      </c>
      <c r="AW11" s="48">
        <v>0</v>
      </c>
      <c r="AX11" s="48">
        <v>0</v>
      </c>
      <c r="AY11" s="48">
        <v>0</v>
      </c>
      <c r="AZ11" s="48">
        <v>0</v>
      </c>
      <c r="BA11" s="48">
        <v>0</v>
      </c>
      <c r="BB11" s="48">
        <f>BC11+BI11+BO11+BU11+CA11</f>
        <v>0</v>
      </c>
      <c r="BC11" s="48">
        <f>SUM(BD11:BH11)</f>
        <v>0</v>
      </c>
      <c r="BD11" s="48">
        <v>0</v>
      </c>
      <c r="BE11" s="48">
        <v>0</v>
      </c>
      <c r="BF11" s="48">
        <v>0</v>
      </c>
      <c r="BG11" s="48">
        <v>0</v>
      </c>
      <c r="BH11" s="48">
        <v>0</v>
      </c>
      <c r="BI11" s="48">
        <f>SUM(BJ11:BN11)</f>
        <v>0</v>
      </c>
      <c r="BJ11" s="48">
        <v>0</v>
      </c>
      <c r="BK11" s="48">
        <v>0</v>
      </c>
      <c r="BL11" s="48">
        <v>0</v>
      </c>
      <c r="BM11" s="48">
        <v>0</v>
      </c>
      <c r="BN11" s="48">
        <v>0</v>
      </c>
      <c r="BO11" s="48">
        <f>SUM(BP11:BT11)</f>
        <v>0</v>
      </c>
      <c r="BP11" s="48">
        <v>0</v>
      </c>
      <c r="BQ11" s="48">
        <v>0</v>
      </c>
      <c r="BR11" s="48">
        <v>0</v>
      </c>
      <c r="BS11" s="48">
        <v>0</v>
      </c>
      <c r="BT11" s="48">
        <v>0</v>
      </c>
      <c r="BU11" s="48">
        <f>SUM(BV11:BZ11)</f>
        <v>0</v>
      </c>
      <c r="BV11" s="48">
        <v>0</v>
      </c>
      <c r="BW11" s="48">
        <v>0</v>
      </c>
      <c r="BX11" s="48">
        <v>0</v>
      </c>
      <c r="BY11" s="48">
        <v>0</v>
      </c>
      <c r="BZ11" s="48">
        <v>0</v>
      </c>
      <c r="CA11" s="48">
        <f>SUM(CB11:CF11)</f>
        <v>0</v>
      </c>
      <c r="CB11" s="48">
        <v>0</v>
      </c>
      <c r="CC11" s="48">
        <v>0</v>
      </c>
      <c r="CD11" s="48">
        <v>0</v>
      </c>
      <c r="CE11" s="48">
        <v>0</v>
      </c>
      <c r="CF11" s="48">
        <v>0</v>
      </c>
      <c r="CG11" s="48">
        <f>CH11+DA11</f>
        <v>0</v>
      </c>
      <c r="CH11" s="48">
        <f>CI11+CO11+CU11</f>
        <v>0</v>
      </c>
      <c r="CI11" s="48">
        <f>SUM(CJ11:CN11)</f>
        <v>0</v>
      </c>
      <c r="CJ11" s="48">
        <v>0</v>
      </c>
      <c r="CK11" s="48">
        <v>0</v>
      </c>
      <c r="CL11" s="48">
        <v>0</v>
      </c>
      <c r="CM11" s="48">
        <v>0</v>
      </c>
      <c r="CN11" s="48">
        <v>0</v>
      </c>
      <c r="CO11" s="48">
        <f>SUM(CP11:CT11)</f>
        <v>0</v>
      </c>
      <c r="CP11" s="48">
        <v>0</v>
      </c>
      <c r="CQ11" s="48">
        <v>0</v>
      </c>
      <c r="CR11" s="48">
        <v>0</v>
      </c>
      <c r="CS11" s="48">
        <v>0</v>
      </c>
      <c r="CT11" s="48">
        <v>0</v>
      </c>
      <c r="CU11" s="48">
        <f>SUM(CV11:CZ11)</f>
        <v>0</v>
      </c>
      <c r="CV11" s="48">
        <v>0</v>
      </c>
      <c r="CW11" s="48">
        <v>0</v>
      </c>
      <c r="CX11" s="48">
        <v>0</v>
      </c>
      <c r="CY11" s="48">
        <v>0</v>
      </c>
      <c r="CZ11" s="48">
        <v>0</v>
      </c>
      <c r="DA11" s="48">
        <f>DB11+DH11+DN11+DT11+DZ11</f>
        <v>0</v>
      </c>
      <c r="DB11" s="48">
        <f>SUM(DC11:DG11)</f>
        <v>0</v>
      </c>
      <c r="DC11" s="48">
        <v>0</v>
      </c>
      <c r="DD11" s="48">
        <v>0</v>
      </c>
      <c r="DE11" s="48">
        <v>0</v>
      </c>
      <c r="DF11" s="48">
        <v>0</v>
      </c>
      <c r="DG11" s="48">
        <v>0</v>
      </c>
      <c r="DH11" s="48">
        <f>SUM(DI11:DM11)</f>
        <v>0</v>
      </c>
      <c r="DI11" s="48">
        <v>0</v>
      </c>
      <c r="DJ11" s="48">
        <v>0</v>
      </c>
      <c r="DK11" s="48">
        <v>0</v>
      </c>
      <c r="DL11" s="48">
        <v>0</v>
      </c>
      <c r="DM11" s="48">
        <v>0</v>
      </c>
      <c r="DN11" s="48">
        <f>SUM(DO11:DS11)</f>
        <v>0</v>
      </c>
      <c r="DO11" s="48">
        <v>0</v>
      </c>
      <c r="DP11" s="48">
        <v>0</v>
      </c>
      <c r="DQ11" s="48">
        <v>0</v>
      </c>
      <c r="DR11" s="48">
        <v>0</v>
      </c>
      <c r="DS11" s="48">
        <v>0</v>
      </c>
      <c r="DT11" s="48">
        <f>SUM(DU11:DY11)</f>
        <v>0</v>
      </c>
      <c r="DU11" s="48">
        <v>0</v>
      </c>
      <c r="DV11" s="48">
        <v>0</v>
      </c>
      <c r="DW11" s="48">
        <v>0</v>
      </c>
      <c r="DX11" s="48">
        <v>0</v>
      </c>
      <c r="DY11" s="48">
        <v>0</v>
      </c>
      <c r="DZ11" s="48">
        <f>SUM(EA11:EE11)</f>
        <v>0</v>
      </c>
      <c r="EA11" s="48">
        <v>0</v>
      </c>
      <c r="EB11" s="48">
        <v>0</v>
      </c>
      <c r="EC11" s="48">
        <v>0</v>
      </c>
      <c r="ED11" s="48">
        <v>0</v>
      </c>
      <c r="EE11" s="48">
        <v>0</v>
      </c>
      <c r="EF11" s="48">
        <v>0</v>
      </c>
      <c r="EG11" s="48">
        <v>0</v>
      </c>
      <c r="EH11" s="48">
        <v>0</v>
      </c>
      <c r="EI11" s="48">
        <v>0</v>
      </c>
      <c r="EJ11" s="48">
        <v>0</v>
      </c>
      <c r="EK11" s="48">
        <v>0</v>
      </c>
      <c r="EL11" s="48">
        <v>0</v>
      </c>
      <c r="EM11" s="48">
        <v>0</v>
      </c>
      <c r="EN11" s="48">
        <v>0</v>
      </c>
      <c r="EO11" s="48">
        <v>0</v>
      </c>
      <c r="EP11" s="73" t="s">
        <v>139</v>
      </c>
      <c r="EQ11" s="73" t="s">
        <v>139</v>
      </c>
      <c r="ER11" s="48">
        <v>0</v>
      </c>
      <c r="ES11" s="73" t="s">
        <v>139</v>
      </c>
      <c r="ET11" s="73" t="s">
        <v>139</v>
      </c>
      <c r="EU11" s="48">
        <v>0</v>
      </c>
      <c r="EV11" s="73" t="s">
        <v>139</v>
      </c>
      <c r="EW11" s="73" t="s">
        <v>139</v>
      </c>
      <c r="EX11" s="48">
        <v>0</v>
      </c>
      <c r="EY11" s="73" t="s">
        <v>139</v>
      </c>
      <c r="EZ11" s="73" t="s">
        <v>139</v>
      </c>
      <c r="FA11" s="48">
        <v>0</v>
      </c>
      <c r="FB11" s="73" t="s">
        <v>139</v>
      </c>
      <c r="FC11" s="73" t="s">
        <v>139</v>
      </c>
      <c r="FD11" s="48">
        <v>0</v>
      </c>
      <c r="FE11" s="48">
        <v>0</v>
      </c>
      <c r="FF11" s="48">
        <v>0</v>
      </c>
      <c r="FG11" s="48">
        <v>0</v>
      </c>
      <c r="FH11" s="48">
        <v>0</v>
      </c>
      <c r="FI11" s="48">
        <v>0</v>
      </c>
      <c r="FJ11" s="48" t="s">
        <v>139</v>
      </c>
      <c r="FK11" s="48">
        <v>0</v>
      </c>
      <c r="FL11" s="48">
        <v>0</v>
      </c>
      <c r="FM11" s="48">
        <v>0</v>
      </c>
      <c r="FN11" s="48" t="s">
        <v>139</v>
      </c>
      <c r="FO11" s="48">
        <v>0</v>
      </c>
      <c r="FP11" s="48">
        <v>0</v>
      </c>
      <c r="FQ11" s="48">
        <v>0</v>
      </c>
      <c r="FR11" s="48" t="s">
        <v>139</v>
      </c>
      <c r="FS11" s="48">
        <v>0</v>
      </c>
      <c r="FT11" s="48">
        <v>0</v>
      </c>
      <c r="FU11" s="48">
        <v>0</v>
      </c>
      <c r="FV11" s="48" t="s">
        <v>139</v>
      </c>
      <c r="FW11" s="48">
        <v>0</v>
      </c>
      <c r="FX11" s="48">
        <v>0</v>
      </c>
      <c r="FY11" s="48">
        <v>0</v>
      </c>
      <c r="FZ11" s="48" t="s">
        <v>139</v>
      </c>
      <c r="GA11" s="48">
        <v>0</v>
      </c>
      <c r="GB11" s="48">
        <v>0</v>
      </c>
      <c r="GC11" s="48">
        <v>0</v>
      </c>
      <c r="GD11" s="48" t="s">
        <v>139</v>
      </c>
      <c r="GE11" s="48">
        <v>0</v>
      </c>
      <c r="GF11" s="48">
        <v>0</v>
      </c>
      <c r="GG11" s="48">
        <v>0</v>
      </c>
      <c r="GH11" s="48" t="s">
        <v>139</v>
      </c>
      <c r="GI11" s="48">
        <v>0</v>
      </c>
      <c r="GJ11" s="48">
        <v>0</v>
      </c>
      <c r="GK11" s="48">
        <v>0</v>
      </c>
      <c r="GL11" s="48" t="s">
        <v>139</v>
      </c>
      <c r="GM11" s="48">
        <v>0</v>
      </c>
      <c r="GN11" s="48">
        <v>0</v>
      </c>
      <c r="GO11" s="48">
        <v>0</v>
      </c>
      <c r="GP11" s="48" t="s">
        <v>139</v>
      </c>
      <c r="GQ11" s="48">
        <v>0</v>
      </c>
      <c r="GR11" s="48">
        <v>0</v>
      </c>
      <c r="GS11" s="48">
        <v>0</v>
      </c>
      <c r="GT11" s="48" t="s">
        <v>139</v>
      </c>
      <c r="GU11" s="48">
        <v>0</v>
      </c>
      <c r="GV11" s="48">
        <v>0</v>
      </c>
      <c r="GW11" s="48">
        <v>0</v>
      </c>
      <c r="GX11" s="48">
        <v>0</v>
      </c>
      <c r="GY11" s="48">
        <v>0</v>
      </c>
      <c r="GZ11" s="48">
        <v>0</v>
      </c>
      <c r="HA11" s="48">
        <v>0</v>
      </c>
      <c r="HB11" s="48">
        <v>0</v>
      </c>
      <c r="HC11" s="48">
        <v>0</v>
      </c>
      <c r="HD11" s="48">
        <v>0</v>
      </c>
      <c r="HE11" s="48">
        <v>0</v>
      </c>
      <c r="HF11" s="48">
        <v>0</v>
      </c>
      <c r="HG11" s="48">
        <v>0</v>
      </c>
      <c r="HH11" s="73" t="s">
        <v>139</v>
      </c>
      <c r="HI11" s="73" t="s">
        <v>139</v>
      </c>
      <c r="HJ11" s="48">
        <v>0</v>
      </c>
      <c r="HK11" s="73" t="s">
        <v>139</v>
      </c>
      <c r="HL11" s="73" t="s">
        <v>139</v>
      </c>
      <c r="HM11" s="48">
        <v>0</v>
      </c>
      <c r="HN11" s="73" t="s">
        <v>139</v>
      </c>
      <c r="HO11" s="73" t="s">
        <v>139</v>
      </c>
      <c r="HP11" s="48">
        <v>0</v>
      </c>
      <c r="HQ11" s="73" t="s">
        <v>139</v>
      </c>
      <c r="HR11" s="73" t="s">
        <v>139</v>
      </c>
      <c r="HS11" s="48">
        <v>0</v>
      </c>
      <c r="HT11" s="73" t="s">
        <v>139</v>
      </c>
      <c r="HU11" s="73" t="s">
        <v>139</v>
      </c>
      <c r="HV11" s="48">
        <v>0</v>
      </c>
      <c r="HW11" s="48">
        <v>0</v>
      </c>
      <c r="HX11" s="48">
        <v>0</v>
      </c>
      <c r="HY11" s="48">
        <v>0</v>
      </c>
      <c r="HZ11" s="48">
        <v>0</v>
      </c>
      <c r="IA11" s="48">
        <v>0</v>
      </c>
      <c r="IB11" s="48" t="s">
        <v>139</v>
      </c>
      <c r="IC11" s="48">
        <v>0</v>
      </c>
      <c r="ID11" s="48">
        <v>0</v>
      </c>
      <c r="IE11" s="48">
        <v>0</v>
      </c>
      <c r="IF11" s="48" t="s">
        <v>139</v>
      </c>
      <c r="IG11" s="48">
        <v>0</v>
      </c>
      <c r="IH11" s="48">
        <v>0</v>
      </c>
      <c r="II11" s="48">
        <v>0</v>
      </c>
      <c r="IJ11" s="48" t="s">
        <v>139</v>
      </c>
      <c r="IK11" s="48">
        <v>0</v>
      </c>
      <c r="IL11" s="48">
        <v>0</v>
      </c>
      <c r="IM11" s="48">
        <v>0</v>
      </c>
      <c r="IN11" s="48" t="s">
        <v>139</v>
      </c>
      <c r="IO11" s="48">
        <v>0</v>
      </c>
      <c r="IP11" s="48">
        <v>0</v>
      </c>
      <c r="IQ11" s="48">
        <v>0</v>
      </c>
      <c r="IR11" s="48" t="s">
        <v>139</v>
      </c>
      <c r="IS11" s="48">
        <v>0</v>
      </c>
      <c r="IT11" s="48">
        <v>0</v>
      </c>
      <c r="IU11" s="48">
        <v>0</v>
      </c>
      <c r="IV11" s="48" t="s">
        <v>139</v>
      </c>
      <c r="IW11" s="48">
        <v>0</v>
      </c>
      <c r="IX11" s="48">
        <v>0</v>
      </c>
      <c r="IY11" s="48">
        <v>0</v>
      </c>
      <c r="IZ11" s="48" t="s">
        <v>139</v>
      </c>
      <c r="JA11" s="48">
        <v>0</v>
      </c>
      <c r="JB11" s="48">
        <v>0</v>
      </c>
      <c r="JC11" s="48">
        <v>0</v>
      </c>
      <c r="JD11" s="48" t="s">
        <v>139</v>
      </c>
      <c r="JE11" s="48">
        <v>0</v>
      </c>
      <c r="JF11" s="48">
        <v>0</v>
      </c>
      <c r="JG11" s="48">
        <v>0</v>
      </c>
      <c r="JH11" s="48" t="s">
        <v>139</v>
      </c>
      <c r="JI11" s="48">
        <v>0</v>
      </c>
      <c r="JJ11" s="48">
        <v>0</v>
      </c>
      <c r="JK11" s="48">
        <v>0</v>
      </c>
      <c r="JL11" s="48" t="s">
        <v>139</v>
      </c>
      <c r="JM11" s="48">
        <v>0</v>
      </c>
      <c r="JN11" s="48">
        <v>0</v>
      </c>
      <c r="JO11" s="48">
        <v>0</v>
      </c>
      <c r="JP11" s="48">
        <v>0</v>
      </c>
      <c r="JQ11" s="48">
        <v>0</v>
      </c>
      <c r="JR11" s="48">
        <v>0</v>
      </c>
      <c r="JS11" s="48">
        <v>0</v>
      </c>
      <c r="JT11" s="48">
        <v>0</v>
      </c>
      <c r="JU11" s="48">
        <v>0</v>
      </c>
      <c r="JV11" s="48">
        <v>0</v>
      </c>
      <c r="JW11" s="48">
        <v>0</v>
      </c>
      <c r="JX11" s="48">
        <v>11</v>
      </c>
      <c r="JY11" s="48">
        <v>39</v>
      </c>
      <c r="JZ11" s="48">
        <v>0</v>
      </c>
      <c r="KA11" s="48">
        <v>0</v>
      </c>
      <c r="KB11" s="48">
        <v>0</v>
      </c>
      <c r="KC11" s="48">
        <v>0</v>
      </c>
      <c r="KD11" s="48">
        <v>0</v>
      </c>
      <c r="KE11" s="48">
        <v>0</v>
      </c>
      <c r="KF11" s="48">
        <v>13</v>
      </c>
      <c r="KG11" s="48">
        <v>44</v>
      </c>
      <c r="KH11" s="48">
        <v>0</v>
      </c>
      <c r="KI11" s="48">
        <v>0</v>
      </c>
      <c r="KJ11" s="48">
        <v>0</v>
      </c>
      <c r="KK11" s="48">
        <v>0</v>
      </c>
      <c r="KL11" s="48">
        <v>0</v>
      </c>
      <c r="KM11" s="48">
        <v>0</v>
      </c>
    </row>
    <row r="12" spans="1:299" ht="13.5" customHeight="1">
      <c r="A12" s="45" t="s">
        <v>127</v>
      </c>
      <c r="B12" s="46" t="s">
        <v>147</v>
      </c>
      <c r="C12" s="47" t="s">
        <v>148</v>
      </c>
      <c r="D12" s="48">
        <v>0</v>
      </c>
      <c r="E12" s="48">
        <v>0</v>
      </c>
      <c r="F12" s="48">
        <v>0</v>
      </c>
      <c r="G12" s="48">
        <v>0</v>
      </c>
      <c r="H12" s="48">
        <v>0</v>
      </c>
      <c r="I12" s="48">
        <v>0</v>
      </c>
      <c r="J12" s="48">
        <v>0</v>
      </c>
      <c r="K12" s="48">
        <v>0</v>
      </c>
      <c r="L12" s="48">
        <v>0</v>
      </c>
      <c r="M12" s="48">
        <v>0</v>
      </c>
      <c r="N12" s="48">
        <v>28</v>
      </c>
      <c r="O12" s="48">
        <v>64</v>
      </c>
      <c r="P12" s="48">
        <v>0</v>
      </c>
      <c r="Q12" s="48">
        <v>0</v>
      </c>
      <c r="R12" s="48">
        <v>0</v>
      </c>
      <c r="S12" s="48">
        <v>0</v>
      </c>
      <c r="T12" s="48">
        <v>0</v>
      </c>
      <c r="U12" s="48">
        <v>0</v>
      </c>
      <c r="V12" s="48">
        <v>0</v>
      </c>
      <c r="W12" s="48">
        <v>0</v>
      </c>
      <c r="X12" s="48">
        <v>88</v>
      </c>
      <c r="Y12" s="48">
        <v>235</v>
      </c>
      <c r="Z12" s="48">
        <v>0</v>
      </c>
      <c r="AA12" s="48">
        <v>0</v>
      </c>
      <c r="AB12" s="48">
        <v>39</v>
      </c>
      <c r="AC12" s="48">
        <v>99</v>
      </c>
      <c r="AD12" s="48">
        <v>0</v>
      </c>
      <c r="AE12" s="48">
        <v>0</v>
      </c>
      <c r="AF12" s="48">
        <v>0</v>
      </c>
      <c r="AG12" s="48">
        <v>0</v>
      </c>
      <c r="AH12" s="48">
        <f>AI12+BB12</f>
        <v>0</v>
      </c>
      <c r="AI12" s="48">
        <f>AJ12+AP12+AV12</f>
        <v>0</v>
      </c>
      <c r="AJ12" s="48">
        <f>SUM(AK12:AO12)</f>
        <v>0</v>
      </c>
      <c r="AK12" s="48">
        <v>0</v>
      </c>
      <c r="AL12" s="48">
        <v>0</v>
      </c>
      <c r="AM12" s="48">
        <v>0</v>
      </c>
      <c r="AN12" s="48">
        <v>0</v>
      </c>
      <c r="AO12" s="48">
        <v>0</v>
      </c>
      <c r="AP12" s="48">
        <f>SUM(AQ12:AU12)</f>
        <v>0</v>
      </c>
      <c r="AQ12" s="48">
        <v>0</v>
      </c>
      <c r="AR12" s="48">
        <v>0</v>
      </c>
      <c r="AS12" s="48">
        <v>0</v>
      </c>
      <c r="AT12" s="48">
        <v>0</v>
      </c>
      <c r="AU12" s="48">
        <v>0</v>
      </c>
      <c r="AV12" s="48">
        <f>SUM(AW12:BA12)</f>
        <v>0</v>
      </c>
      <c r="AW12" s="48">
        <v>0</v>
      </c>
      <c r="AX12" s="48">
        <v>0</v>
      </c>
      <c r="AY12" s="48">
        <v>0</v>
      </c>
      <c r="AZ12" s="48">
        <v>0</v>
      </c>
      <c r="BA12" s="48">
        <v>0</v>
      </c>
      <c r="BB12" s="48">
        <f>BC12+BI12+BO12+BU12+CA12</f>
        <v>0</v>
      </c>
      <c r="BC12" s="48">
        <f>SUM(BD12:BH12)</f>
        <v>0</v>
      </c>
      <c r="BD12" s="48">
        <v>0</v>
      </c>
      <c r="BE12" s="48">
        <v>0</v>
      </c>
      <c r="BF12" s="48">
        <v>0</v>
      </c>
      <c r="BG12" s="48">
        <v>0</v>
      </c>
      <c r="BH12" s="48">
        <v>0</v>
      </c>
      <c r="BI12" s="48">
        <f>SUM(BJ12:BN12)</f>
        <v>0</v>
      </c>
      <c r="BJ12" s="48">
        <v>0</v>
      </c>
      <c r="BK12" s="48">
        <v>0</v>
      </c>
      <c r="BL12" s="48">
        <v>0</v>
      </c>
      <c r="BM12" s="48">
        <v>0</v>
      </c>
      <c r="BN12" s="48">
        <v>0</v>
      </c>
      <c r="BO12" s="48">
        <f>SUM(BP12:BT12)</f>
        <v>0</v>
      </c>
      <c r="BP12" s="48">
        <v>0</v>
      </c>
      <c r="BQ12" s="48">
        <v>0</v>
      </c>
      <c r="BR12" s="48">
        <v>0</v>
      </c>
      <c r="BS12" s="48">
        <v>0</v>
      </c>
      <c r="BT12" s="48">
        <v>0</v>
      </c>
      <c r="BU12" s="48">
        <f>SUM(BV12:BZ12)</f>
        <v>0</v>
      </c>
      <c r="BV12" s="48">
        <v>0</v>
      </c>
      <c r="BW12" s="48">
        <v>0</v>
      </c>
      <c r="BX12" s="48">
        <v>0</v>
      </c>
      <c r="BY12" s="48">
        <v>0</v>
      </c>
      <c r="BZ12" s="48">
        <v>0</v>
      </c>
      <c r="CA12" s="48">
        <f>SUM(CB12:CF12)</f>
        <v>0</v>
      </c>
      <c r="CB12" s="48">
        <v>0</v>
      </c>
      <c r="CC12" s="48">
        <v>0</v>
      </c>
      <c r="CD12" s="48">
        <v>0</v>
      </c>
      <c r="CE12" s="48">
        <v>0</v>
      </c>
      <c r="CF12" s="48">
        <v>0</v>
      </c>
      <c r="CG12" s="48">
        <f>CH12+DA12</f>
        <v>0</v>
      </c>
      <c r="CH12" s="48">
        <f>CI12+CO12+CU12</f>
        <v>0</v>
      </c>
      <c r="CI12" s="48">
        <f>SUM(CJ12:CN12)</f>
        <v>0</v>
      </c>
      <c r="CJ12" s="48">
        <v>0</v>
      </c>
      <c r="CK12" s="48">
        <v>0</v>
      </c>
      <c r="CL12" s="48">
        <v>0</v>
      </c>
      <c r="CM12" s="48">
        <v>0</v>
      </c>
      <c r="CN12" s="48">
        <v>0</v>
      </c>
      <c r="CO12" s="48">
        <f>SUM(CP12:CT12)</f>
        <v>0</v>
      </c>
      <c r="CP12" s="48">
        <v>0</v>
      </c>
      <c r="CQ12" s="48">
        <v>0</v>
      </c>
      <c r="CR12" s="48">
        <v>0</v>
      </c>
      <c r="CS12" s="48">
        <v>0</v>
      </c>
      <c r="CT12" s="48">
        <v>0</v>
      </c>
      <c r="CU12" s="48">
        <f>SUM(CV12:CZ12)</f>
        <v>0</v>
      </c>
      <c r="CV12" s="48">
        <v>0</v>
      </c>
      <c r="CW12" s="48">
        <v>0</v>
      </c>
      <c r="CX12" s="48">
        <v>0</v>
      </c>
      <c r="CY12" s="48">
        <v>0</v>
      </c>
      <c r="CZ12" s="48">
        <v>0</v>
      </c>
      <c r="DA12" s="48">
        <f>DB12+DH12+DN12+DT12+DZ12</f>
        <v>0</v>
      </c>
      <c r="DB12" s="48">
        <f>SUM(DC12:DG12)</f>
        <v>0</v>
      </c>
      <c r="DC12" s="48">
        <v>0</v>
      </c>
      <c r="DD12" s="48">
        <v>0</v>
      </c>
      <c r="DE12" s="48">
        <v>0</v>
      </c>
      <c r="DF12" s="48">
        <v>0</v>
      </c>
      <c r="DG12" s="48">
        <v>0</v>
      </c>
      <c r="DH12" s="48">
        <f>SUM(DI12:DM12)</f>
        <v>0</v>
      </c>
      <c r="DI12" s="48">
        <v>0</v>
      </c>
      <c r="DJ12" s="48">
        <v>0</v>
      </c>
      <c r="DK12" s="48">
        <v>0</v>
      </c>
      <c r="DL12" s="48">
        <v>0</v>
      </c>
      <c r="DM12" s="48">
        <v>0</v>
      </c>
      <c r="DN12" s="48">
        <f>SUM(DO12:DS12)</f>
        <v>0</v>
      </c>
      <c r="DO12" s="48">
        <v>0</v>
      </c>
      <c r="DP12" s="48">
        <v>0</v>
      </c>
      <c r="DQ12" s="48">
        <v>0</v>
      </c>
      <c r="DR12" s="48">
        <v>0</v>
      </c>
      <c r="DS12" s="48">
        <v>0</v>
      </c>
      <c r="DT12" s="48">
        <f>SUM(DU12:DY12)</f>
        <v>0</v>
      </c>
      <c r="DU12" s="48">
        <v>0</v>
      </c>
      <c r="DV12" s="48">
        <v>0</v>
      </c>
      <c r="DW12" s="48">
        <v>0</v>
      </c>
      <c r="DX12" s="48">
        <v>0</v>
      </c>
      <c r="DY12" s="48">
        <v>0</v>
      </c>
      <c r="DZ12" s="48">
        <f>SUM(EA12:EE12)</f>
        <v>0</v>
      </c>
      <c r="EA12" s="48">
        <v>0</v>
      </c>
      <c r="EB12" s="48">
        <v>0</v>
      </c>
      <c r="EC12" s="48">
        <v>0</v>
      </c>
      <c r="ED12" s="48">
        <v>0</v>
      </c>
      <c r="EE12" s="48">
        <v>0</v>
      </c>
      <c r="EF12" s="48">
        <v>2</v>
      </c>
      <c r="EG12" s="48">
        <v>14</v>
      </c>
      <c r="EH12" s="48">
        <v>8</v>
      </c>
      <c r="EI12" s="48">
        <v>0</v>
      </c>
      <c r="EJ12" s="48">
        <v>13</v>
      </c>
      <c r="EK12" s="48">
        <v>4</v>
      </c>
      <c r="EL12" s="48">
        <v>0</v>
      </c>
      <c r="EM12" s="48">
        <v>9</v>
      </c>
      <c r="EN12" s="48">
        <v>3</v>
      </c>
      <c r="EO12" s="48">
        <v>23</v>
      </c>
      <c r="EP12" s="73" t="s">
        <v>139</v>
      </c>
      <c r="EQ12" s="73" t="s">
        <v>139</v>
      </c>
      <c r="ER12" s="48">
        <v>7</v>
      </c>
      <c r="ES12" s="73" t="s">
        <v>139</v>
      </c>
      <c r="ET12" s="73" t="s">
        <v>139</v>
      </c>
      <c r="EU12" s="48">
        <v>36</v>
      </c>
      <c r="EV12" s="73" t="s">
        <v>139</v>
      </c>
      <c r="EW12" s="73" t="s">
        <v>139</v>
      </c>
      <c r="EX12" s="48">
        <v>1</v>
      </c>
      <c r="EY12" s="73" t="s">
        <v>139</v>
      </c>
      <c r="EZ12" s="73" t="s">
        <v>139</v>
      </c>
      <c r="FA12" s="48">
        <v>45</v>
      </c>
      <c r="FB12" s="73" t="s">
        <v>139</v>
      </c>
      <c r="FC12" s="73" t="s">
        <v>139</v>
      </c>
      <c r="FD12" s="48">
        <v>21</v>
      </c>
      <c r="FE12" s="48">
        <v>23</v>
      </c>
      <c r="FF12" s="48">
        <v>3</v>
      </c>
      <c r="FG12" s="48">
        <v>9</v>
      </c>
      <c r="FH12" s="48">
        <v>6</v>
      </c>
      <c r="FI12" s="48">
        <v>5</v>
      </c>
      <c r="FJ12" s="48" t="s">
        <v>149</v>
      </c>
      <c r="FK12" s="48">
        <v>0</v>
      </c>
      <c r="FL12" s="48">
        <v>0</v>
      </c>
      <c r="FM12" s="48">
        <v>0</v>
      </c>
      <c r="FN12" s="48" t="s">
        <v>150</v>
      </c>
      <c r="FO12" s="48">
        <v>0</v>
      </c>
      <c r="FP12" s="48">
        <v>2</v>
      </c>
      <c r="FQ12" s="48">
        <v>0</v>
      </c>
      <c r="FR12" s="48" t="s">
        <v>151</v>
      </c>
      <c r="FS12" s="48">
        <v>0</v>
      </c>
      <c r="FT12" s="48">
        <v>0</v>
      </c>
      <c r="FU12" s="48">
        <v>0</v>
      </c>
      <c r="FV12" s="48" t="s">
        <v>152</v>
      </c>
      <c r="FW12" s="48">
        <v>0</v>
      </c>
      <c r="FX12" s="48">
        <v>0</v>
      </c>
      <c r="FY12" s="48">
        <v>0</v>
      </c>
      <c r="FZ12" s="48" t="s">
        <v>153</v>
      </c>
      <c r="GA12" s="48">
        <v>1</v>
      </c>
      <c r="GB12" s="48">
        <v>0</v>
      </c>
      <c r="GC12" s="48">
        <v>0</v>
      </c>
      <c r="GD12" s="48" t="s">
        <v>139</v>
      </c>
      <c r="GE12" s="48">
        <v>0</v>
      </c>
      <c r="GF12" s="48">
        <v>0</v>
      </c>
      <c r="GG12" s="48">
        <v>0</v>
      </c>
      <c r="GH12" s="48" t="s">
        <v>139</v>
      </c>
      <c r="GI12" s="48">
        <v>0</v>
      </c>
      <c r="GJ12" s="48">
        <v>0</v>
      </c>
      <c r="GK12" s="48">
        <v>0</v>
      </c>
      <c r="GL12" s="48" t="s">
        <v>139</v>
      </c>
      <c r="GM12" s="48">
        <v>0</v>
      </c>
      <c r="GN12" s="48">
        <v>0</v>
      </c>
      <c r="GO12" s="48">
        <v>0</v>
      </c>
      <c r="GP12" s="48" t="s">
        <v>139</v>
      </c>
      <c r="GQ12" s="48">
        <v>0</v>
      </c>
      <c r="GR12" s="48">
        <v>0</v>
      </c>
      <c r="GS12" s="48">
        <v>0</v>
      </c>
      <c r="GT12" s="48" t="s">
        <v>139</v>
      </c>
      <c r="GU12" s="48">
        <v>0</v>
      </c>
      <c r="GV12" s="48">
        <v>0</v>
      </c>
      <c r="GW12" s="48">
        <v>0</v>
      </c>
      <c r="GX12" s="48">
        <v>2</v>
      </c>
      <c r="GY12" s="48">
        <v>8</v>
      </c>
      <c r="GZ12" s="48">
        <v>5</v>
      </c>
      <c r="HA12" s="48">
        <v>0</v>
      </c>
      <c r="HB12" s="48">
        <v>6</v>
      </c>
      <c r="HC12" s="48">
        <v>0</v>
      </c>
      <c r="HD12" s="48">
        <v>0</v>
      </c>
      <c r="HE12" s="48">
        <v>6</v>
      </c>
      <c r="HF12" s="48">
        <v>2</v>
      </c>
      <c r="HG12" s="48">
        <v>10</v>
      </c>
      <c r="HH12" s="73" t="s">
        <v>139</v>
      </c>
      <c r="HI12" s="73" t="s">
        <v>139</v>
      </c>
      <c r="HJ12" s="48">
        <v>6</v>
      </c>
      <c r="HK12" s="73" t="s">
        <v>139</v>
      </c>
      <c r="HL12" s="73" t="s">
        <v>139</v>
      </c>
      <c r="HM12" s="48">
        <v>12</v>
      </c>
      <c r="HN12" s="73" t="s">
        <v>139</v>
      </c>
      <c r="HO12" s="73" t="s">
        <v>139</v>
      </c>
      <c r="HP12" s="48">
        <v>1</v>
      </c>
      <c r="HQ12" s="73" t="s">
        <v>139</v>
      </c>
      <c r="HR12" s="73" t="s">
        <v>139</v>
      </c>
      <c r="HS12" s="48">
        <v>17</v>
      </c>
      <c r="HT12" s="73" t="s">
        <v>139</v>
      </c>
      <c r="HU12" s="73" t="s">
        <v>139</v>
      </c>
      <c r="HV12" s="48">
        <v>5</v>
      </c>
      <c r="HW12" s="48">
        <v>6</v>
      </c>
      <c r="HX12" s="48">
        <v>0</v>
      </c>
      <c r="HY12" s="48">
        <v>3</v>
      </c>
      <c r="HZ12" s="48">
        <v>6</v>
      </c>
      <c r="IA12" s="48">
        <v>0</v>
      </c>
      <c r="IB12" s="48" t="s">
        <v>149</v>
      </c>
      <c r="IC12" s="48">
        <v>0</v>
      </c>
      <c r="ID12" s="48">
        <v>0</v>
      </c>
      <c r="IE12" s="48">
        <v>0</v>
      </c>
      <c r="IF12" s="48" t="s">
        <v>150</v>
      </c>
      <c r="IG12" s="48">
        <v>0</v>
      </c>
      <c r="IH12" s="48">
        <v>1</v>
      </c>
      <c r="II12" s="48">
        <v>0</v>
      </c>
      <c r="IJ12" s="48" t="s">
        <v>151</v>
      </c>
      <c r="IK12" s="48">
        <v>0</v>
      </c>
      <c r="IL12" s="48">
        <v>0</v>
      </c>
      <c r="IM12" s="48">
        <v>0</v>
      </c>
      <c r="IN12" s="48" t="s">
        <v>152</v>
      </c>
      <c r="IO12" s="48">
        <v>0</v>
      </c>
      <c r="IP12" s="48">
        <v>0</v>
      </c>
      <c r="IQ12" s="48">
        <v>0</v>
      </c>
      <c r="IR12" s="48" t="s">
        <v>139</v>
      </c>
      <c r="IS12" s="48">
        <v>0</v>
      </c>
      <c r="IT12" s="48">
        <v>0</v>
      </c>
      <c r="IU12" s="48">
        <v>0</v>
      </c>
      <c r="IV12" s="48" t="s">
        <v>139</v>
      </c>
      <c r="IW12" s="48">
        <v>0</v>
      </c>
      <c r="IX12" s="48">
        <v>0</v>
      </c>
      <c r="IY12" s="48">
        <v>0</v>
      </c>
      <c r="IZ12" s="48" t="s">
        <v>139</v>
      </c>
      <c r="JA12" s="48">
        <v>0</v>
      </c>
      <c r="JB12" s="48">
        <v>0</v>
      </c>
      <c r="JC12" s="48">
        <v>0</v>
      </c>
      <c r="JD12" s="48" t="s">
        <v>139</v>
      </c>
      <c r="JE12" s="48">
        <v>0</v>
      </c>
      <c r="JF12" s="48">
        <v>0</v>
      </c>
      <c r="JG12" s="48">
        <v>0</v>
      </c>
      <c r="JH12" s="48" t="s">
        <v>139</v>
      </c>
      <c r="JI12" s="48">
        <v>0</v>
      </c>
      <c r="JJ12" s="48">
        <v>0</v>
      </c>
      <c r="JK12" s="48">
        <v>0</v>
      </c>
      <c r="JL12" s="48" t="s">
        <v>139</v>
      </c>
      <c r="JM12" s="48">
        <v>0</v>
      </c>
      <c r="JN12" s="48">
        <v>0</v>
      </c>
      <c r="JO12" s="48">
        <v>0</v>
      </c>
      <c r="JP12" s="48">
        <v>0</v>
      </c>
      <c r="JQ12" s="48">
        <v>0</v>
      </c>
      <c r="JR12" s="48">
        <v>0</v>
      </c>
      <c r="JS12" s="48">
        <v>0</v>
      </c>
      <c r="JT12" s="48">
        <v>0</v>
      </c>
      <c r="JU12" s="48">
        <v>0</v>
      </c>
      <c r="JV12" s="48">
        <v>0</v>
      </c>
      <c r="JW12" s="48">
        <v>0</v>
      </c>
      <c r="JX12" s="48">
        <v>8</v>
      </c>
      <c r="JY12" s="48">
        <v>26</v>
      </c>
      <c r="JZ12" s="48">
        <v>0</v>
      </c>
      <c r="KA12" s="48">
        <v>0</v>
      </c>
      <c r="KB12" s="48">
        <v>0</v>
      </c>
      <c r="KC12" s="48">
        <v>0</v>
      </c>
      <c r="KD12" s="48">
        <v>0</v>
      </c>
      <c r="KE12" s="48">
        <v>0</v>
      </c>
      <c r="KF12" s="48">
        <v>5</v>
      </c>
      <c r="KG12" s="48">
        <v>17</v>
      </c>
      <c r="KH12" s="48">
        <v>0</v>
      </c>
      <c r="KI12" s="48">
        <v>0</v>
      </c>
      <c r="KJ12" s="48">
        <v>0</v>
      </c>
      <c r="KK12" s="48">
        <v>0</v>
      </c>
      <c r="KL12" s="48">
        <v>0</v>
      </c>
      <c r="KM12" s="48">
        <v>0</v>
      </c>
    </row>
    <row r="13" spans="1:299" ht="13.5" customHeight="1">
      <c r="A13" s="45" t="s">
        <v>127</v>
      </c>
      <c r="B13" s="46" t="s">
        <v>154</v>
      </c>
      <c r="C13" s="47" t="s">
        <v>155</v>
      </c>
      <c r="D13" s="48">
        <v>0</v>
      </c>
      <c r="E13" s="48">
        <v>0</v>
      </c>
      <c r="F13" s="48">
        <v>0</v>
      </c>
      <c r="G13" s="48">
        <v>0</v>
      </c>
      <c r="H13" s="48">
        <v>0</v>
      </c>
      <c r="I13" s="48">
        <v>0</v>
      </c>
      <c r="J13" s="48">
        <v>0</v>
      </c>
      <c r="K13" s="48">
        <v>0</v>
      </c>
      <c r="L13" s="48">
        <v>0</v>
      </c>
      <c r="M13" s="48">
        <v>0</v>
      </c>
      <c r="N13" s="48">
        <v>0</v>
      </c>
      <c r="O13" s="48">
        <v>0</v>
      </c>
      <c r="P13" s="48">
        <v>0</v>
      </c>
      <c r="Q13" s="48">
        <v>0</v>
      </c>
      <c r="R13" s="48">
        <v>0</v>
      </c>
      <c r="S13" s="48">
        <v>0</v>
      </c>
      <c r="T13" s="48">
        <v>0</v>
      </c>
      <c r="U13" s="48">
        <v>0</v>
      </c>
      <c r="V13" s="48">
        <v>0</v>
      </c>
      <c r="W13" s="48">
        <v>0</v>
      </c>
      <c r="X13" s="48">
        <v>0</v>
      </c>
      <c r="Y13" s="48">
        <v>0</v>
      </c>
      <c r="Z13" s="48">
        <v>0</v>
      </c>
      <c r="AA13" s="48">
        <v>0</v>
      </c>
      <c r="AB13" s="48">
        <v>0</v>
      </c>
      <c r="AC13" s="48">
        <v>0</v>
      </c>
      <c r="AD13" s="48">
        <v>0</v>
      </c>
      <c r="AE13" s="48">
        <v>0</v>
      </c>
      <c r="AF13" s="48">
        <v>0</v>
      </c>
      <c r="AG13" s="48">
        <v>0</v>
      </c>
      <c r="AH13" s="48">
        <f>AI13+BB13</f>
        <v>0</v>
      </c>
      <c r="AI13" s="48">
        <f>AJ13+AP13+AV13</f>
        <v>0</v>
      </c>
      <c r="AJ13" s="48">
        <f>SUM(AK13:AO13)</f>
        <v>0</v>
      </c>
      <c r="AK13" s="48">
        <v>0</v>
      </c>
      <c r="AL13" s="48">
        <v>0</v>
      </c>
      <c r="AM13" s="48">
        <v>0</v>
      </c>
      <c r="AN13" s="48">
        <v>0</v>
      </c>
      <c r="AO13" s="48">
        <v>0</v>
      </c>
      <c r="AP13" s="48">
        <f>SUM(AQ13:AU13)</f>
        <v>0</v>
      </c>
      <c r="AQ13" s="48">
        <v>0</v>
      </c>
      <c r="AR13" s="48">
        <v>0</v>
      </c>
      <c r="AS13" s="48">
        <v>0</v>
      </c>
      <c r="AT13" s="48">
        <v>0</v>
      </c>
      <c r="AU13" s="48">
        <v>0</v>
      </c>
      <c r="AV13" s="48">
        <f>SUM(AW13:BA13)</f>
        <v>0</v>
      </c>
      <c r="AW13" s="48">
        <v>0</v>
      </c>
      <c r="AX13" s="48">
        <v>0</v>
      </c>
      <c r="AY13" s="48">
        <v>0</v>
      </c>
      <c r="AZ13" s="48">
        <v>0</v>
      </c>
      <c r="BA13" s="48">
        <v>0</v>
      </c>
      <c r="BB13" s="48">
        <f>BC13+BI13+BO13+BU13+CA13</f>
        <v>0</v>
      </c>
      <c r="BC13" s="48">
        <f>SUM(BD13:BH13)</f>
        <v>0</v>
      </c>
      <c r="BD13" s="48">
        <v>0</v>
      </c>
      <c r="BE13" s="48">
        <v>0</v>
      </c>
      <c r="BF13" s="48">
        <v>0</v>
      </c>
      <c r="BG13" s="48">
        <v>0</v>
      </c>
      <c r="BH13" s="48">
        <v>0</v>
      </c>
      <c r="BI13" s="48">
        <f>SUM(BJ13:BN13)</f>
        <v>0</v>
      </c>
      <c r="BJ13" s="48">
        <v>0</v>
      </c>
      <c r="BK13" s="48">
        <v>0</v>
      </c>
      <c r="BL13" s="48">
        <v>0</v>
      </c>
      <c r="BM13" s="48">
        <v>0</v>
      </c>
      <c r="BN13" s="48">
        <v>0</v>
      </c>
      <c r="BO13" s="48">
        <f>SUM(BP13:BT13)</f>
        <v>0</v>
      </c>
      <c r="BP13" s="48">
        <v>0</v>
      </c>
      <c r="BQ13" s="48">
        <v>0</v>
      </c>
      <c r="BR13" s="48">
        <v>0</v>
      </c>
      <c r="BS13" s="48">
        <v>0</v>
      </c>
      <c r="BT13" s="48">
        <v>0</v>
      </c>
      <c r="BU13" s="48">
        <f>SUM(BV13:BZ13)</f>
        <v>0</v>
      </c>
      <c r="BV13" s="48">
        <v>0</v>
      </c>
      <c r="BW13" s="48">
        <v>0</v>
      </c>
      <c r="BX13" s="48">
        <v>0</v>
      </c>
      <c r="BY13" s="48">
        <v>0</v>
      </c>
      <c r="BZ13" s="48">
        <v>0</v>
      </c>
      <c r="CA13" s="48">
        <f>SUM(CB13:CF13)</f>
        <v>0</v>
      </c>
      <c r="CB13" s="48">
        <v>0</v>
      </c>
      <c r="CC13" s="48">
        <v>0</v>
      </c>
      <c r="CD13" s="48">
        <v>0</v>
      </c>
      <c r="CE13" s="48">
        <v>0</v>
      </c>
      <c r="CF13" s="48">
        <v>0</v>
      </c>
      <c r="CG13" s="48">
        <f>CH13+DA13</f>
        <v>0</v>
      </c>
      <c r="CH13" s="48">
        <f>CI13+CO13+CU13</f>
        <v>0</v>
      </c>
      <c r="CI13" s="48">
        <f>SUM(CJ13:CN13)</f>
        <v>0</v>
      </c>
      <c r="CJ13" s="48">
        <v>0</v>
      </c>
      <c r="CK13" s="48">
        <v>0</v>
      </c>
      <c r="CL13" s="48">
        <v>0</v>
      </c>
      <c r="CM13" s="48">
        <v>0</v>
      </c>
      <c r="CN13" s="48">
        <v>0</v>
      </c>
      <c r="CO13" s="48">
        <f>SUM(CP13:CT13)</f>
        <v>0</v>
      </c>
      <c r="CP13" s="48">
        <v>0</v>
      </c>
      <c r="CQ13" s="48">
        <v>0</v>
      </c>
      <c r="CR13" s="48">
        <v>0</v>
      </c>
      <c r="CS13" s="48">
        <v>0</v>
      </c>
      <c r="CT13" s="48">
        <v>0</v>
      </c>
      <c r="CU13" s="48">
        <f>SUM(CV13:CZ13)</f>
        <v>0</v>
      </c>
      <c r="CV13" s="48">
        <v>0</v>
      </c>
      <c r="CW13" s="48">
        <v>0</v>
      </c>
      <c r="CX13" s="48">
        <v>0</v>
      </c>
      <c r="CY13" s="48">
        <v>0</v>
      </c>
      <c r="CZ13" s="48">
        <v>0</v>
      </c>
      <c r="DA13" s="48">
        <f>DB13+DH13+DN13+DT13+DZ13</f>
        <v>0</v>
      </c>
      <c r="DB13" s="48">
        <f>SUM(DC13:DG13)</f>
        <v>0</v>
      </c>
      <c r="DC13" s="48">
        <v>0</v>
      </c>
      <c r="DD13" s="48">
        <v>0</v>
      </c>
      <c r="DE13" s="48">
        <v>0</v>
      </c>
      <c r="DF13" s="48">
        <v>0</v>
      </c>
      <c r="DG13" s="48">
        <v>0</v>
      </c>
      <c r="DH13" s="48">
        <f>SUM(DI13:DM13)</f>
        <v>0</v>
      </c>
      <c r="DI13" s="48">
        <v>0</v>
      </c>
      <c r="DJ13" s="48">
        <v>0</v>
      </c>
      <c r="DK13" s="48">
        <v>0</v>
      </c>
      <c r="DL13" s="48">
        <v>0</v>
      </c>
      <c r="DM13" s="48">
        <v>0</v>
      </c>
      <c r="DN13" s="48">
        <f>SUM(DO13:DS13)</f>
        <v>0</v>
      </c>
      <c r="DO13" s="48">
        <v>0</v>
      </c>
      <c r="DP13" s="48">
        <v>0</v>
      </c>
      <c r="DQ13" s="48">
        <v>0</v>
      </c>
      <c r="DR13" s="48">
        <v>0</v>
      </c>
      <c r="DS13" s="48">
        <v>0</v>
      </c>
      <c r="DT13" s="48">
        <f>SUM(DU13:DY13)</f>
        <v>0</v>
      </c>
      <c r="DU13" s="48">
        <v>0</v>
      </c>
      <c r="DV13" s="48">
        <v>0</v>
      </c>
      <c r="DW13" s="48">
        <v>0</v>
      </c>
      <c r="DX13" s="48">
        <v>0</v>
      </c>
      <c r="DY13" s="48">
        <v>0</v>
      </c>
      <c r="DZ13" s="48">
        <f>SUM(EA13:EE13)</f>
        <v>0</v>
      </c>
      <c r="EA13" s="48">
        <v>0</v>
      </c>
      <c r="EB13" s="48">
        <v>0</v>
      </c>
      <c r="EC13" s="48">
        <v>0</v>
      </c>
      <c r="ED13" s="48">
        <v>0</v>
      </c>
      <c r="EE13" s="48">
        <v>0</v>
      </c>
      <c r="EF13" s="48">
        <v>0</v>
      </c>
      <c r="EG13" s="48">
        <v>0</v>
      </c>
      <c r="EH13" s="48">
        <v>0</v>
      </c>
      <c r="EI13" s="48">
        <v>0</v>
      </c>
      <c r="EJ13" s="48">
        <v>0</v>
      </c>
      <c r="EK13" s="48">
        <v>0</v>
      </c>
      <c r="EL13" s="48">
        <v>0</v>
      </c>
      <c r="EM13" s="48">
        <v>0</v>
      </c>
      <c r="EN13" s="48">
        <v>0</v>
      </c>
      <c r="EO13" s="48">
        <v>0</v>
      </c>
      <c r="EP13" s="73" t="s">
        <v>139</v>
      </c>
      <c r="EQ13" s="73" t="s">
        <v>139</v>
      </c>
      <c r="ER13" s="48">
        <v>0</v>
      </c>
      <c r="ES13" s="73" t="s">
        <v>139</v>
      </c>
      <c r="ET13" s="73" t="s">
        <v>139</v>
      </c>
      <c r="EU13" s="48">
        <v>0</v>
      </c>
      <c r="EV13" s="73" t="s">
        <v>139</v>
      </c>
      <c r="EW13" s="73" t="s">
        <v>139</v>
      </c>
      <c r="EX13" s="48">
        <v>0</v>
      </c>
      <c r="EY13" s="73" t="s">
        <v>139</v>
      </c>
      <c r="EZ13" s="73" t="s">
        <v>139</v>
      </c>
      <c r="FA13" s="48">
        <v>0</v>
      </c>
      <c r="FB13" s="73" t="s">
        <v>139</v>
      </c>
      <c r="FC13" s="73" t="s">
        <v>139</v>
      </c>
      <c r="FD13" s="48">
        <v>0</v>
      </c>
      <c r="FE13" s="48">
        <v>0</v>
      </c>
      <c r="FF13" s="48">
        <v>0</v>
      </c>
      <c r="FG13" s="48">
        <v>0</v>
      </c>
      <c r="FH13" s="48">
        <v>0</v>
      </c>
      <c r="FI13" s="48">
        <v>0</v>
      </c>
      <c r="FJ13" s="48" t="s">
        <v>139</v>
      </c>
      <c r="FK13" s="48">
        <v>0</v>
      </c>
      <c r="FL13" s="48">
        <v>0</v>
      </c>
      <c r="FM13" s="48">
        <v>0</v>
      </c>
      <c r="FN13" s="48" t="s">
        <v>139</v>
      </c>
      <c r="FO13" s="48">
        <v>0</v>
      </c>
      <c r="FP13" s="48">
        <v>0</v>
      </c>
      <c r="FQ13" s="48">
        <v>0</v>
      </c>
      <c r="FR13" s="48" t="s">
        <v>139</v>
      </c>
      <c r="FS13" s="48">
        <v>0</v>
      </c>
      <c r="FT13" s="48">
        <v>0</v>
      </c>
      <c r="FU13" s="48">
        <v>0</v>
      </c>
      <c r="FV13" s="48" t="s">
        <v>139</v>
      </c>
      <c r="FW13" s="48">
        <v>0</v>
      </c>
      <c r="FX13" s="48">
        <v>0</v>
      </c>
      <c r="FY13" s="48">
        <v>0</v>
      </c>
      <c r="FZ13" s="48" t="s">
        <v>139</v>
      </c>
      <c r="GA13" s="48">
        <v>0</v>
      </c>
      <c r="GB13" s="48">
        <v>0</v>
      </c>
      <c r="GC13" s="48">
        <v>0</v>
      </c>
      <c r="GD13" s="48" t="s">
        <v>139</v>
      </c>
      <c r="GE13" s="48">
        <v>0</v>
      </c>
      <c r="GF13" s="48">
        <v>0</v>
      </c>
      <c r="GG13" s="48">
        <v>0</v>
      </c>
      <c r="GH13" s="48" t="s">
        <v>139</v>
      </c>
      <c r="GI13" s="48">
        <v>0</v>
      </c>
      <c r="GJ13" s="48">
        <v>0</v>
      </c>
      <c r="GK13" s="48">
        <v>0</v>
      </c>
      <c r="GL13" s="48" t="s">
        <v>139</v>
      </c>
      <c r="GM13" s="48">
        <v>0</v>
      </c>
      <c r="GN13" s="48">
        <v>0</v>
      </c>
      <c r="GO13" s="48">
        <v>0</v>
      </c>
      <c r="GP13" s="48" t="s">
        <v>139</v>
      </c>
      <c r="GQ13" s="48">
        <v>0</v>
      </c>
      <c r="GR13" s="48">
        <v>0</v>
      </c>
      <c r="GS13" s="48">
        <v>0</v>
      </c>
      <c r="GT13" s="48" t="s">
        <v>139</v>
      </c>
      <c r="GU13" s="48">
        <v>0</v>
      </c>
      <c r="GV13" s="48">
        <v>0</v>
      </c>
      <c r="GW13" s="48">
        <v>0</v>
      </c>
      <c r="GX13" s="48">
        <v>0</v>
      </c>
      <c r="GY13" s="48">
        <v>0</v>
      </c>
      <c r="GZ13" s="48">
        <v>0</v>
      </c>
      <c r="HA13" s="48">
        <v>0</v>
      </c>
      <c r="HB13" s="48">
        <v>0</v>
      </c>
      <c r="HC13" s="48">
        <v>0</v>
      </c>
      <c r="HD13" s="48">
        <v>0</v>
      </c>
      <c r="HE13" s="48">
        <v>0</v>
      </c>
      <c r="HF13" s="48">
        <v>0</v>
      </c>
      <c r="HG13" s="48">
        <v>0</v>
      </c>
      <c r="HH13" s="73" t="s">
        <v>139</v>
      </c>
      <c r="HI13" s="73" t="s">
        <v>139</v>
      </c>
      <c r="HJ13" s="48">
        <v>0</v>
      </c>
      <c r="HK13" s="73" t="s">
        <v>139</v>
      </c>
      <c r="HL13" s="73" t="s">
        <v>139</v>
      </c>
      <c r="HM13" s="48">
        <v>0</v>
      </c>
      <c r="HN13" s="73" t="s">
        <v>139</v>
      </c>
      <c r="HO13" s="73" t="s">
        <v>139</v>
      </c>
      <c r="HP13" s="48">
        <v>0</v>
      </c>
      <c r="HQ13" s="73" t="s">
        <v>139</v>
      </c>
      <c r="HR13" s="73" t="s">
        <v>139</v>
      </c>
      <c r="HS13" s="48">
        <v>0</v>
      </c>
      <c r="HT13" s="73" t="s">
        <v>139</v>
      </c>
      <c r="HU13" s="73" t="s">
        <v>139</v>
      </c>
      <c r="HV13" s="48">
        <v>0</v>
      </c>
      <c r="HW13" s="48">
        <v>0</v>
      </c>
      <c r="HX13" s="48">
        <v>0</v>
      </c>
      <c r="HY13" s="48">
        <v>0</v>
      </c>
      <c r="HZ13" s="48">
        <v>0</v>
      </c>
      <c r="IA13" s="48">
        <v>0</v>
      </c>
      <c r="IB13" s="48" t="s">
        <v>139</v>
      </c>
      <c r="IC13" s="48">
        <v>0</v>
      </c>
      <c r="ID13" s="48">
        <v>0</v>
      </c>
      <c r="IE13" s="48">
        <v>0</v>
      </c>
      <c r="IF13" s="48" t="s">
        <v>139</v>
      </c>
      <c r="IG13" s="48">
        <v>0</v>
      </c>
      <c r="IH13" s="48">
        <v>0</v>
      </c>
      <c r="II13" s="48">
        <v>0</v>
      </c>
      <c r="IJ13" s="48" t="s">
        <v>139</v>
      </c>
      <c r="IK13" s="48">
        <v>0</v>
      </c>
      <c r="IL13" s="48">
        <v>0</v>
      </c>
      <c r="IM13" s="48">
        <v>0</v>
      </c>
      <c r="IN13" s="48" t="s">
        <v>139</v>
      </c>
      <c r="IO13" s="48">
        <v>0</v>
      </c>
      <c r="IP13" s="48">
        <v>0</v>
      </c>
      <c r="IQ13" s="48">
        <v>0</v>
      </c>
      <c r="IR13" s="48" t="s">
        <v>139</v>
      </c>
      <c r="IS13" s="48">
        <v>0</v>
      </c>
      <c r="IT13" s="48">
        <v>0</v>
      </c>
      <c r="IU13" s="48">
        <v>0</v>
      </c>
      <c r="IV13" s="48" t="s">
        <v>139</v>
      </c>
      <c r="IW13" s="48">
        <v>0</v>
      </c>
      <c r="IX13" s="48">
        <v>0</v>
      </c>
      <c r="IY13" s="48">
        <v>0</v>
      </c>
      <c r="IZ13" s="48" t="s">
        <v>139</v>
      </c>
      <c r="JA13" s="48">
        <v>0</v>
      </c>
      <c r="JB13" s="48">
        <v>0</v>
      </c>
      <c r="JC13" s="48">
        <v>0</v>
      </c>
      <c r="JD13" s="48" t="s">
        <v>139</v>
      </c>
      <c r="JE13" s="48">
        <v>0</v>
      </c>
      <c r="JF13" s="48">
        <v>0</v>
      </c>
      <c r="JG13" s="48">
        <v>0</v>
      </c>
      <c r="JH13" s="48" t="s">
        <v>139</v>
      </c>
      <c r="JI13" s="48">
        <v>0</v>
      </c>
      <c r="JJ13" s="48">
        <v>0</v>
      </c>
      <c r="JK13" s="48">
        <v>0</v>
      </c>
      <c r="JL13" s="48" t="s">
        <v>139</v>
      </c>
      <c r="JM13" s="48">
        <v>0</v>
      </c>
      <c r="JN13" s="48">
        <v>0</v>
      </c>
      <c r="JO13" s="48">
        <v>0</v>
      </c>
      <c r="JP13" s="48">
        <v>0</v>
      </c>
      <c r="JQ13" s="48">
        <v>0</v>
      </c>
      <c r="JR13" s="48">
        <v>0</v>
      </c>
      <c r="JS13" s="48">
        <v>0</v>
      </c>
      <c r="JT13" s="48">
        <v>0</v>
      </c>
      <c r="JU13" s="48">
        <v>0</v>
      </c>
      <c r="JV13" s="48">
        <v>0</v>
      </c>
      <c r="JW13" s="48">
        <v>0</v>
      </c>
      <c r="JX13" s="48">
        <v>0</v>
      </c>
      <c r="JY13" s="48">
        <v>0</v>
      </c>
      <c r="JZ13" s="48">
        <v>0</v>
      </c>
      <c r="KA13" s="48">
        <v>0</v>
      </c>
      <c r="KB13" s="48">
        <v>0</v>
      </c>
      <c r="KC13" s="48">
        <v>0</v>
      </c>
      <c r="KD13" s="48">
        <v>0</v>
      </c>
      <c r="KE13" s="48">
        <v>0</v>
      </c>
      <c r="KF13" s="48">
        <v>0</v>
      </c>
      <c r="KG13" s="48">
        <v>0</v>
      </c>
      <c r="KH13" s="48">
        <v>0</v>
      </c>
      <c r="KI13" s="48">
        <v>0</v>
      </c>
      <c r="KJ13" s="48">
        <v>0</v>
      </c>
      <c r="KK13" s="48">
        <v>0</v>
      </c>
      <c r="KL13" s="48">
        <v>0</v>
      </c>
      <c r="KM13" s="48">
        <v>0</v>
      </c>
    </row>
    <row r="14" spans="1:299" ht="13.5" customHeight="1">
      <c r="A14" s="45" t="s">
        <v>127</v>
      </c>
      <c r="B14" s="46" t="s">
        <v>156</v>
      </c>
      <c r="C14" s="47" t="s">
        <v>157</v>
      </c>
      <c r="D14" s="48">
        <v>0</v>
      </c>
      <c r="E14" s="48">
        <v>0</v>
      </c>
      <c r="F14" s="48">
        <v>0</v>
      </c>
      <c r="G14" s="48">
        <v>0</v>
      </c>
      <c r="H14" s="48">
        <v>3</v>
      </c>
      <c r="I14" s="48">
        <v>6</v>
      </c>
      <c r="J14" s="48">
        <v>0</v>
      </c>
      <c r="K14" s="48">
        <v>0</v>
      </c>
      <c r="L14" s="48">
        <v>0</v>
      </c>
      <c r="M14" s="48">
        <v>0</v>
      </c>
      <c r="N14" s="48">
        <v>20</v>
      </c>
      <c r="O14" s="48">
        <v>51</v>
      </c>
      <c r="P14" s="48">
        <v>0</v>
      </c>
      <c r="Q14" s="48">
        <v>0</v>
      </c>
      <c r="R14" s="48">
        <v>0</v>
      </c>
      <c r="S14" s="48">
        <v>0</v>
      </c>
      <c r="T14" s="48">
        <v>0</v>
      </c>
      <c r="U14" s="48">
        <v>0</v>
      </c>
      <c r="V14" s="48">
        <v>0</v>
      </c>
      <c r="W14" s="48">
        <v>0</v>
      </c>
      <c r="X14" s="48">
        <v>48</v>
      </c>
      <c r="Y14" s="48">
        <v>254</v>
      </c>
      <c r="Z14" s="48">
        <v>0</v>
      </c>
      <c r="AA14" s="48">
        <v>0</v>
      </c>
      <c r="AB14" s="48">
        <v>0</v>
      </c>
      <c r="AC14" s="48">
        <v>0</v>
      </c>
      <c r="AD14" s="48">
        <v>0</v>
      </c>
      <c r="AE14" s="48">
        <v>0</v>
      </c>
      <c r="AF14" s="48">
        <v>0</v>
      </c>
      <c r="AG14" s="48">
        <v>0</v>
      </c>
      <c r="AH14" s="48">
        <f>AI14+BB14</f>
        <v>3</v>
      </c>
      <c r="AI14" s="48">
        <f>AJ14+AP14+AV14</f>
        <v>0</v>
      </c>
      <c r="AJ14" s="48">
        <f>SUM(AK14:AO14)</f>
        <v>0</v>
      </c>
      <c r="AK14" s="48">
        <v>0</v>
      </c>
      <c r="AL14" s="48">
        <v>0</v>
      </c>
      <c r="AM14" s="48">
        <v>0</v>
      </c>
      <c r="AN14" s="48">
        <v>0</v>
      </c>
      <c r="AO14" s="48">
        <v>0</v>
      </c>
      <c r="AP14" s="48">
        <f>SUM(AQ14:AU14)</f>
        <v>0</v>
      </c>
      <c r="AQ14" s="48">
        <v>0</v>
      </c>
      <c r="AR14" s="48">
        <v>0</v>
      </c>
      <c r="AS14" s="48">
        <v>0</v>
      </c>
      <c r="AT14" s="48">
        <v>0</v>
      </c>
      <c r="AU14" s="48">
        <v>0</v>
      </c>
      <c r="AV14" s="48">
        <f>SUM(AW14:BA14)</f>
        <v>0</v>
      </c>
      <c r="AW14" s="48">
        <v>0</v>
      </c>
      <c r="AX14" s="48">
        <v>0</v>
      </c>
      <c r="AY14" s="48">
        <v>0</v>
      </c>
      <c r="AZ14" s="48">
        <v>0</v>
      </c>
      <c r="BA14" s="48">
        <v>0</v>
      </c>
      <c r="BB14" s="48">
        <f>BC14+BI14+BO14+BU14+CA14</f>
        <v>3</v>
      </c>
      <c r="BC14" s="48">
        <f>SUM(BD14:BH14)</f>
        <v>1</v>
      </c>
      <c r="BD14" s="48">
        <v>1</v>
      </c>
      <c r="BE14" s="48">
        <v>0</v>
      </c>
      <c r="BF14" s="48">
        <v>0</v>
      </c>
      <c r="BG14" s="48">
        <v>0</v>
      </c>
      <c r="BH14" s="48">
        <v>0</v>
      </c>
      <c r="BI14" s="48">
        <f>SUM(BJ14:BN14)</f>
        <v>2</v>
      </c>
      <c r="BJ14" s="48">
        <v>0</v>
      </c>
      <c r="BK14" s="48">
        <v>1</v>
      </c>
      <c r="BL14" s="48">
        <v>1</v>
      </c>
      <c r="BM14" s="48">
        <v>0</v>
      </c>
      <c r="BN14" s="48">
        <v>0</v>
      </c>
      <c r="BO14" s="48">
        <f>SUM(BP14:BT14)</f>
        <v>0</v>
      </c>
      <c r="BP14" s="48">
        <v>0</v>
      </c>
      <c r="BQ14" s="48">
        <v>0</v>
      </c>
      <c r="BR14" s="48">
        <v>0</v>
      </c>
      <c r="BS14" s="48">
        <v>0</v>
      </c>
      <c r="BT14" s="48">
        <v>0</v>
      </c>
      <c r="BU14" s="48">
        <f>SUM(BV14:BZ14)</f>
        <v>0</v>
      </c>
      <c r="BV14" s="48">
        <v>0</v>
      </c>
      <c r="BW14" s="48">
        <v>0</v>
      </c>
      <c r="BX14" s="48">
        <v>0</v>
      </c>
      <c r="BY14" s="48">
        <v>0</v>
      </c>
      <c r="BZ14" s="48">
        <v>0</v>
      </c>
      <c r="CA14" s="48">
        <f>SUM(CB14:CF14)</f>
        <v>0</v>
      </c>
      <c r="CB14" s="48">
        <v>0</v>
      </c>
      <c r="CC14" s="48">
        <v>0</v>
      </c>
      <c r="CD14" s="48">
        <v>0</v>
      </c>
      <c r="CE14" s="48">
        <v>0</v>
      </c>
      <c r="CF14" s="48">
        <v>0</v>
      </c>
      <c r="CG14" s="48">
        <f>CH14+DA14</f>
        <v>0</v>
      </c>
      <c r="CH14" s="48">
        <f>CI14+CO14+CU14</f>
        <v>0</v>
      </c>
      <c r="CI14" s="48">
        <f>SUM(CJ14:CN14)</f>
        <v>0</v>
      </c>
      <c r="CJ14" s="48">
        <v>0</v>
      </c>
      <c r="CK14" s="48">
        <v>0</v>
      </c>
      <c r="CL14" s="48">
        <v>0</v>
      </c>
      <c r="CM14" s="48">
        <v>0</v>
      </c>
      <c r="CN14" s="48">
        <v>0</v>
      </c>
      <c r="CO14" s="48">
        <f>SUM(CP14:CT14)</f>
        <v>0</v>
      </c>
      <c r="CP14" s="48">
        <v>0</v>
      </c>
      <c r="CQ14" s="48">
        <v>0</v>
      </c>
      <c r="CR14" s="48">
        <v>0</v>
      </c>
      <c r="CS14" s="48">
        <v>0</v>
      </c>
      <c r="CT14" s="48">
        <v>0</v>
      </c>
      <c r="CU14" s="48">
        <f>SUM(CV14:CZ14)</f>
        <v>0</v>
      </c>
      <c r="CV14" s="48">
        <v>0</v>
      </c>
      <c r="CW14" s="48">
        <v>0</v>
      </c>
      <c r="CX14" s="48">
        <v>0</v>
      </c>
      <c r="CY14" s="48">
        <v>0</v>
      </c>
      <c r="CZ14" s="48">
        <v>0</v>
      </c>
      <c r="DA14" s="48">
        <f>DB14+DH14+DN14+DT14+DZ14</f>
        <v>0</v>
      </c>
      <c r="DB14" s="48">
        <f>SUM(DC14:DG14)</f>
        <v>0</v>
      </c>
      <c r="DC14" s="48">
        <v>0</v>
      </c>
      <c r="DD14" s="48">
        <v>0</v>
      </c>
      <c r="DE14" s="48">
        <v>0</v>
      </c>
      <c r="DF14" s="48">
        <v>0</v>
      </c>
      <c r="DG14" s="48">
        <v>0</v>
      </c>
      <c r="DH14" s="48">
        <f>SUM(DI14:DM14)</f>
        <v>0</v>
      </c>
      <c r="DI14" s="48">
        <v>0</v>
      </c>
      <c r="DJ14" s="48">
        <v>0</v>
      </c>
      <c r="DK14" s="48">
        <v>0</v>
      </c>
      <c r="DL14" s="48">
        <v>0</v>
      </c>
      <c r="DM14" s="48">
        <v>0</v>
      </c>
      <c r="DN14" s="48">
        <f>SUM(DO14:DS14)</f>
        <v>0</v>
      </c>
      <c r="DO14" s="48">
        <v>0</v>
      </c>
      <c r="DP14" s="48">
        <v>0</v>
      </c>
      <c r="DQ14" s="48">
        <v>0</v>
      </c>
      <c r="DR14" s="48">
        <v>0</v>
      </c>
      <c r="DS14" s="48">
        <v>0</v>
      </c>
      <c r="DT14" s="48">
        <f>SUM(DU14:DY14)</f>
        <v>0</v>
      </c>
      <c r="DU14" s="48">
        <v>0</v>
      </c>
      <c r="DV14" s="48">
        <v>0</v>
      </c>
      <c r="DW14" s="48">
        <v>0</v>
      </c>
      <c r="DX14" s="48">
        <v>0</v>
      </c>
      <c r="DY14" s="48">
        <v>0</v>
      </c>
      <c r="DZ14" s="48">
        <f>SUM(EA14:EE14)</f>
        <v>0</v>
      </c>
      <c r="EA14" s="48">
        <v>0</v>
      </c>
      <c r="EB14" s="48">
        <v>0</v>
      </c>
      <c r="EC14" s="48">
        <v>0</v>
      </c>
      <c r="ED14" s="48">
        <v>0</v>
      </c>
      <c r="EE14" s="48">
        <v>0</v>
      </c>
      <c r="EF14" s="48">
        <v>1</v>
      </c>
      <c r="EG14" s="48">
        <v>3</v>
      </c>
      <c r="EH14" s="48">
        <v>0</v>
      </c>
      <c r="EI14" s="48">
        <v>0</v>
      </c>
      <c r="EJ14" s="48">
        <v>0</v>
      </c>
      <c r="EK14" s="48">
        <v>0</v>
      </c>
      <c r="EL14" s="48">
        <v>0</v>
      </c>
      <c r="EM14" s="48">
        <v>0</v>
      </c>
      <c r="EN14" s="48">
        <v>0</v>
      </c>
      <c r="EO14" s="48">
        <v>0</v>
      </c>
      <c r="EP14" s="73" t="s">
        <v>139</v>
      </c>
      <c r="EQ14" s="73" t="s">
        <v>139</v>
      </c>
      <c r="ER14" s="48">
        <v>0</v>
      </c>
      <c r="ES14" s="73" t="s">
        <v>139</v>
      </c>
      <c r="ET14" s="73" t="s">
        <v>139</v>
      </c>
      <c r="EU14" s="48">
        <v>0</v>
      </c>
      <c r="EV14" s="73" t="s">
        <v>139</v>
      </c>
      <c r="EW14" s="73" t="s">
        <v>139</v>
      </c>
      <c r="EX14" s="48">
        <v>0</v>
      </c>
      <c r="EY14" s="73" t="s">
        <v>139</v>
      </c>
      <c r="EZ14" s="73" t="s">
        <v>139</v>
      </c>
      <c r="FA14" s="48">
        <v>0</v>
      </c>
      <c r="FB14" s="73" t="s">
        <v>139</v>
      </c>
      <c r="FC14" s="73" t="s">
        <v>139</v>
      </c>
      <c r="FD14" s="48">
        <v>0</v>
      </c>
      <c r="FE14" s="48">
        <v>0</v>
      </c>
      <c r="FF14" s="48">
        <v>0</v>
      </c>
      <c r="FG14" s="48">
        <v>0</v>
      </c>
      <c r="FH14" s="48">
        <v>0</v>
      </c>
      <c r="FI14" s="48">
        <v>0</v>
      </c>
      <c r="FJ14" s="48" t="s">
        <v>139</v>
      </c>
      <c r="FK14" s="48">
        <v>0</v>
      </c>
      <c r="FL14" s="48">
        <v>0</v>
      </c>
      <c r="FM14" s="48">
        <v>0</v>
      </c>
      <c r="FN14" s="48" t="s">
        <v>139</v>
      </c>
      <c r="FO14" s="48">
        <v>0</v>
      </c>
      <c r="FP14" s="48">
        <v>0</v>
      </c>
      <c r="FQ14" s="48">
        <v>0</v>
      </c>
      <c r="FR14" s="48" t="s">
        <v>139</v>
      </c>
      <c r="FS14" s="48">
        <v>0</v>
      </c>
      <c r="FT14" s="48">
        <v>0</v>
      </c>
      <c r="FU14" s="48">
        <v>0</v>
      </c>
      <c r="FV14" s="48" t="s">
        <v>139</v>
      </c>
      <c r="FW14" s="48">
        <v>0</v>
      </c>
      <c r="FX14" s="48">
        <v>0</v>
      </c>
      <c r="FY14" s="48">
        <v>0</v>
      </c>
      <c r="FZ14" s="48" t="s">
        <v>139</v>
      </c>
      <c r="GA14" s="48">
        <v>0</v>
      </c>
      <c r="GB14" s="48">
        <v>0</v>
      </c>
      <c r="GC14" s="48">
        <v>0</v>
      </c>
      <c r="GD14" s="48" t="s">
        <v>139</v>
      </c>
      <c r="GE14" s="48">
        <v>0</v>
      </c>
      <c r="GF14" s="48">
        <v>0</v>
      </c>
      <c r="GG14" s="48">
        <v>0</v>
      </c>
      <c r="GH14" s="48" t="s">
        <v>139</v>
      </c>
      <c r="GI14" s="48">
        <v>0</v>
      </c>
      <c r="GJ14" s="48">
        <v>0</v>
      </c>
      <c r="GK14" s="48">
        <v>0</v>
      </c>
      <c r="GL14" s="48" t="s">
        <v>139</v>
      </c>
      <c r="GM14" s="48">
        <v>0</v>
      </c>
      <c r="GN14" s="48">
        <v>0</v>
      </c>
      <c r="GO14" s="48">
        <v>0</v>
      </c>
      <c r="GP14" s="48" t="s">
        <v>139</v>
      </c>
      <c r="GQ14" s="48">
        <v>0</v>
      </c>
      <c r="GR14" s="48">
        <v>0</v>
      </c>
      <c r="GS14" s="48">
        <v>0</v>
      </c>
      <c r="GT14" s="48" t="s">
        <v>139</v>
      </c>
      <c r="GU14" s="48">
        <v>0</v>
      </c>
      <c r="GV14" s="48">
        <v>0</v>
      </c>
      <c r="GW14" s="48">
        <v>0</v>
      </c>
      <c r="GX14" s="48">
        <v>0</v>
      </c>
      <c r="GY14" s="48">
        <v>0</v>
      </c>
      <c r="GZ14" s="48">
        <v>0</v>
      </c>
      <c r="HA14" s="48">
        <v>0</v>
      </c>
      <c r="HB14" s="48">
        <v>0</v>
      </c>
      <c r="HC14" s="48">
        <v>0</v>
      </c>
      <c r="HD14" s="48">
        <v>0</v>
      </c>
      <c r="HE14" s="48">
        <v>0</v>
      </c>
      <c r="HF14" s="48">
        <v>0</v>
      </c>
      <c r="HG14" s="48">
        <v>0</v>
      </c>
      <c r="HH14" s="73" t="s">
        <v>139</v>
      </c>
      <c r="HI14" s="73" t="s">
        <v>139</v>
      </c>
      <c r="HJ14" s="48">
        <v>0</v>
      </c>
      <c r="HK14" s="73" t="s">
        <v>139</v>
      </c>
      <c r="HL14" s="73" t="s">
        <v>139</v>
      </c>
      <c r="HM14" s="48">
        <v>0</v>
      </c>
      <c r="HN14" s="73" t="s">
        <v>139</v>
      </c>
      <c r="HO14" s="73" t="s">
        <v>139</v>
      </c>
      <c r="HP14" s="48">
        <v>0</v>
      </c>
      <c r="HQ14" s="73" t="s">
        <v>139</v>
      </c>
      <c r="HR14" s="73" t="s">
        <v>139</v>
      </c>
      <c r="HS14" s="48">
        <v>0</v>
      </c>
      <c r="HT14" s="73" t="s">
        <v>139</v>
      </c>
      <c r="HU14" s="73" t="s">
        <v>139</v>
      </c>
      <c r="HV14" s="48">
        <v>0</v>
      </c>
      <c r="HW14" s="48">
        <v>0</v>
      </c>
      <c r="HX14" s="48">
        <v>0</v>
      </c>
      <c r="HY14" s="48">
        <v>0</v>
      </c>
      <c r="HZ14" s="48">
        <v>0</v>
      </c>
      <c r="IA14" s="48">
        <v>0</v>
      </c>
      <c r="IB14" s="48" t="s">
        <v>139</v>
      </c>
      <c r="IC14" s="48">
        <v>0</v>
      </c>
      <c r="ID14" s="48">
        <v>0</v>
      </c>
      <c r="IE14" s="48">
        <v>0</v>
      </c>
      <c r="IF14" s="48" t="s">
        <v>139</v>
      </c>
      <c r="IG14" s="48">
        <v>0</v>
      </c>
      <c r="IH14" s="48">
        <v>0</v>
      </c>
      <c r="II14" s="48">
        <v>0</v>
      </c>
      <c r="IJ14" s="48" t="s">
        <v>139</v>
      </c>
      <c r="IK14" s="48">
        <v>0</v>
      </c>
      <c r="IL14" s="48">
        <v>0</v>
      </c>
      <c r="IM14" s="48">
        <v>0</v>
      </c>
      <c r="IN14" s="48" t="s">
        <v>139</v>
      </c>
      <c r="IO14" s="48">
        <v>0</v>
      </c>
      <c r="IP14" s="48">
        <v>0</v>
      </c>
      <c r="IQ14" s="48">
        <v>0</v>
      </c>
      <c r="IR14" s="48" t="s">
        <v>139</v>
      </c>
      <c r="IS14" s="48">
        <v>0</v>
      </c>
      <c r="IT14" s="48">
        <v>0</v>
      </c>
      <c r="IU14" s="48">
        <v>0</v>
      </c>
      <c r="IV14" s="48" t="s">
        <v>139</v>
      </c>
      <c r="IW14" s="48">
        <v>0</v>
      </c>
      <c r="IX14" s="48">
        <v>0</v>
      </c>
      <c r="IY14" s="48">
        <v>0</v>
      </c>
      <c r="IZ14" s="48" t="s">
        <v>139</v>
      </c>
      <c r="JA14" s="48">
        <v>0</v>
      </c>
      <c r="JB14" s="48">
        <v>0</v>
      </c>
      <c r="JC14" s="48">
        <v>0</v>
      </c>
      <c r="JD14" s="48" t="s">
        <v>139</v>
      </c>
      <c r="JE14" s="48">
        <v>0</v>
      </c>
      <c r="JF14" s="48">
        <v>0</v>
      </c>
      <c r="JG14" s="48">
        <v>0</v>
      </c>
      <c r="JH14" s="48" t="s">
        <v>139</v>
      </c>
      <c r="JI14" s="48">
        <v>0</v>
      </c>
      <c r="JJ14" s="48">
        <v>0</v>
      </c>
      <c r="JK14" s="48">
        <v>0</v>
      </c>
      <c r="JL14" s="48" t="s">
        <v>139</v>
      </c>
      <c r="JM14" s="48">
        <v>0</v>
      </c>
      <c r="JN14" s="48">
        <v>0</v>
      </c>
      <c r="JO14" s="48">
        <v>0</v>
      </c>
      <c r="JP14" s="48">
        <v>0</v>
      </c>
      <c r="JQ14" s="48">
        <v>0</v>
      </c>
      <c r="JR14" s="48">
        <v>0</v>
      </c>
      <c r="JS14" s="48">
        <v>0</v>
      </c>
      <c r="JT14" s="48">
        <v>1</v>
      </c>
      <c r="JU14" s="48">
        <v>2</v>
      </c>
      <c r="JV14" s="48">
        <v>0</v>
      </c>
      <c r="JW14" s="48">
        <v>0</v>
      </c>
      <c r="JX14" s="48">
        <v>12</v>
      </c>
      <c r="JY14" s="48">
        <v>38</v>
      </c>
      <c r="JZ14" s="48">
        <v>0</v>
      </c>
      <c r="KA14" s="48">
        <v>0</v>
      </c>
      <c r="KB14" s="48">
        <v>1</v>
      </c>
      <c r="KC14" s="48">
        <v>5</v>
      </c>
      <c r="KD14" s="48">
        <v>0</v>
      </c>
      <c r="KE14" s="48">
        <v>0</v>
      </c>
      <c r="KF14" s="48">
        <v>0</v>
      </c>
      <c r="KG14" s="48">
        <v>0</v>
      </c>
      <c r="KH14" s="48">
        <v>0</v>
      </c>
      <c r="KI14" s="48">
        <v>0</v>
      </c>
      <c r="KJ14" s="48">
        <v>0</v>
      </c>
      <c r="KK14" s="48">
        <v>0</v>
      </c>
      <c r="KL14" s="48">
        <v>0</v>
      </c>
      <c r="KM14" s="48">
        <v>0</v>
      </c>
    </row>
    <row r="15" spans="1:299" ht="13.5" customHeight="1">
      <c r="A15" s="45" t="s">
        <v>127</v>
      </c>
      <c r="B15" s="46" t="s">
        <v>158</v>
      </c>
      <c r="C15" s="47" t="s">
        <v>159</v>
      </c>
      <c r="D15" s="48">
        <v>0</v>
      </c>
      <c r="E15" s="48">
        <v>0</v>
      </c>
      <c r="F15" s="48">
        <v>0</v>
      </c>
      <c r="G15" s="48">
        <v>0</v>
      </c>
      <c r="H15" s="48">
        <v>1</v>
      </c>
      <c r="I15" s="48">
        <v>4</v>
      </c>
      <c r="J15" s="48">
        <v>0</v>
      </c>
      <c r="K15" s="48">
        <v>0</v>
      </c>
      <c r="L15" s="48">
        <v>0</v>
      </c>
      <c r="M15" s="48">
        <v>0</v>
      </c>
      <c r="N15" s="48">
        <v>0</v>
      </c>
      <c r="O15" s="48">
        <v>0</v>
      </c>
      <c r="P15" s="48">
        <v>0</v>
      </c>
      <c r="Q15" s="48">
        <v>0</v>
      </c>
      <c r="R15" s="48">
        <v>0</v>
      </c>
      <c r="S15" s="48">
        <v>0</v>
      </c>
      <c r="T15" s="48">
        <v>0</v>
      </c>
      <c r="U15" s="48">
        <v>0</v>
      </c>
      <c r="V15" s="48">
        <v>0</v>
      </c>
      <c r="W15" s="48">
        <v>0</v>
      </c>
      <c r="X15" s="48">
        <v>0</v>
      </c>
      <c r="Y15" s="48">
        <v>0</v>
      </c>
      <c r="Z15" s="48">
        <v>0</v>
      </c>
      <c r="AA15" s="48">
        <v>0</v>
      </c>
      <c r="AB15" s="48">
        <v>0</v>
      </c>
      <c r="AC15" s="48">
        <v>0</v>
      </c>
      <c r="AD15" s="48">
        <v>0</v>
      </c>
      <c r="AE15" s="48">
        <v>0</v>
      </c>
      <c r="AF15" s="48">
        <v>0</v>
      </c>
      <c r="AG15" s="48">
        <v>0</v>
      </c>
      <c r="AH15" s="48">
        <f>AI15+BB15</f>
        <v>1</v>
      </c>
      <c r="AI15" s="48">
        <f>AJ15+AP15+AV15</f>
        <v>0</v>
      </c>
      <c r="AJ15" s="48">
        <f>SUM(AK15:AO15)</f>
        <v>0</v>
      </c>
      <c r="AK15" s="48">
        <v>0</v>
      </c>
      <c r="AL15" s="48">
        <v>0</v>
      </c>
      <c r="AM15" s="48">
        <v>0</v>
      </c>
      <c r="AN15" s="48">
        <v>0</v>
      </c>
      <c r="AO15" s="48">
        <v>0</v>
      </c>
      <c r="AP15" s="48">
        <f>SUM(AQ15:AU15)</f>
        <v>0</v>
      </c>
      <c r="AQ15" s="48">
        <v>0</v>
      </c>
      <c r="AR15" s="48">
        <v>0</v>
      </c>
      <c r="AS15" s="48">
        <v>0</v>
      </c>
      <c r="AT15" s="48">
        <v>0</v>
      </c>
      <c r="AU15" s="48">
        <v>0</v>
      </c>
      <c r="AV15" s="48">
        <f>SUM(AW15:BA15)</f>
        <v>0</v>
      </c>
      <c r="AW15" s="48">
        <v>0</v>
      </c>
      <c r="AX15" s="48">
        <v>0</v>
      </c>
      <c r="AY15" s="48">
        <v>0</v>
      </c>
      <c r="AZ15" s="48">
        <v>0</v>
      </c>
      <c r="BA15" s="48">
        <v>0</v>
      </c>
      <c r="BB15" s="48">
        <f>BC15+BI15+BO15+BU15+CA15</f>
        <v>1</v>
      </c>
      <c r="BC15" s="48">
        <f>SUM(BD15:BH15)</f>
        <v>0</v>
      </c>
      <c r="BD15" s="48">
        <v>0</v>
      </c>
      <c r="BE15" s="48">
        <v>0</v>
      </c>
      <c r="BF15" s="48">
        <v>0</v>
      </c>
      <c r="BG15" s="48">
        <v>0</v>
      </c>
      <c r="BH15" s="48">
        <v>0</v>
      </c>
      <c r="BI15" s="48">
        <f>SUM(BJ15:BN15)</f>
        <v>0</v>
      </c>
      <c r="BJ15" s="48">
        <v>0</v>
      </c>
      <c r="BK15" s="48">
        <v>0</v>
      </c>
      <c r="BL15" s="48">
        <v>0</v>
      </c>
      <c r="BM15" s="48">
        <v>0</v>
      </c>
      <c r="BN15" s="48">
        <v>0</v>
      </c>
      <c r="BO15" s="48">
        <f>SUM(BP15:BT15)</f>
        <v>0</v>
      </c>
      <c r="BP15" s="48">
        <v>0</v>
      </c>
      <c r="BQ15" s="48">
        <v>0</v>
      </c>
      <c r="BR15" s="48">
        <v>0</v>
      </c>
      <c r="BS15" s="48">
        <v>0</v>
      </c>
      <c r="BT15" s="48">
        <v>0</v>
      </c>
      <c r="BU15" s="48">
        <f>SUM(BV15:BZ15)</f>
        <v>0</v>
      </c>
      <c r="BV15" s="48">
        <v>0</v>
      </c>
      <c r="BW15" s="48">
        <v>0</v>
      </c>
      <c r="BX15" s="48">
        <v>0</v>
      </c>
      <c r="BY15" s="48">
        <v>0</v>
      </c>
      <c r="BZ15" s="48">
        <v>0</v>
      </c>
      <c r="CA15" s="48">
        <f>SUM(CB15:CF15)</f>
        <v>1</v>
      </c>
      <c r="CB15" s="48">
        <v>0</v>
      </c>
      <c r="CC15" s="48">
        <v>0</v>
      </c>
      <c r="CD15" s="48">
        <v>1</v>
      </c>
      <c r="CE15" s="48">
        <v>0</v>
      </c>
      <c r="CF15" s="48">
        <v>0</v>
      </c>
      <c r="CG15" s="48">
        <f>CH15+DA15</f>
        <v>1</v>
      </c>
      <c r="CH15" s="48">
        <f>CI15+CO15+CU15</f>
        <v>0</v>
      </c>
      <c r="CI15" s="48">
        <f>SUM(CJ15:CN15)</f>
        <v>0</v>
      </c>
      <c r="CJ15" s="48">
        <v>0</v>
      </c>
      <c r="CK15" s="48">
        <v>0</v>
      </c>
      <c r="CL15" s="48">
        <v>0</v>
      </c>
      <c r="CM15" s="48">
        <v>0</v>
      </c>
      <c r="CN15" s="48">
        <v>0</v>
      </c>
      <c r="CO15" s="48">
        <f>SUM(CP15:CT15)</f>
        <v>0</v>
      </c>
      <c r="CP15" s="48">
        <v>0</v>
      </c>
      <c r="CQ15" s="48">
        <v>0</v>
      </c>
      <c r="CR15" s="48">
        <v>0</v>
      </c>
      <c r="CS15" s="48">
        <v>0</v>
      </c>
      <c r="CT15" s="48">
        <v>0</v>
      </c>
      <c r="CU15" s="48">
        <f>SUM(CV15:CZ15)</f>
        <v>0</v>
      </c>
      <c r="CV15" s="48">
        <v>0</v>
      </c>
      <c r="CW15" s="48">
        <v>0</v>
      </c>
      <c r="CX15" s="48">
        <v>0</v>
      </c>
      <c r="CY15" s="48">
        <v>0</v>
      </c>
      <c r="CZ15" s="48">
        <v>0</v>
      </c>
      <c r="DA15" s="48">
        <f>DB15+DH15+DN15+DT15+DZ15</f>
        <v>1</v>
      </c>
      <c r="DB15" s="48">
        <f>SUM(DC15:DG15)</f>
        <v>0</v>
      </c>
      <c r="DC15" s="48">
        <v>0</v>
      </c>
      <c r="DD15" s="48">
        <v>0</v>
      </c>
      <c r="DE15" s="48">
        <v>0</v>
      </c>
      <c r="DF15" s="48">
        <v>0</v>
      </c>
      <c r="DG15" s="48">
        <v>0</v>
      </c>
      <c r="DH15" s="48">
        <f>SUM(DI15:DM15)</f>
        <v>0</v>
      </c>
      <c r="DI15" s="48">
        <v>0</v>
      </c>
      <c r="DJ15" s="48">
        <v>0</v>
      </c>
      <c r="DK15" s="48">
        <v>0</v>
      </c>
      <c r="DL15" s="48">
        <v>0</v>
      </c>
      <c r="DM15" s="48">
        <v>0</v>
      </c>
      <c r="DN15" s="48">
        <f>SUM(DO15:DS15)</f>
        <v>0</v>
      </c>
      <c r="DO15" s="48">
        <v>0</v>
      </c>
      <c r="DP15" s="48">
        <v>0</v>
      </c>
      <c r="DQ15" s="48">
        <v>0</v>
      </c>
      <c r="DR15" s="48">
        <v>0</v>
      </c>
      <c r="DS15" s="48">
        <v>0</v>
      </c>
      <c r="DT15" s="48">
        <f>SUM(DU15:DY15)</f>
        <v>0</v>
      </c>
      <c r="DU15" s="48">
        <v>0</v>
      </c>
      <c r="DV15" s="48">
        <v>0</v>
      </c>
      <c r="DW15" s="48">
        <v>0</v>
      </c>
      <c r="DX15" s="48">
        <v>0</v>
      </c>
      <c r="DY15" s="48">
        <v>0</v>
      </c>
      <c r="DZ15" s="48">
        <f>SUM(EA15:EE15)</f>
        <v>1</v>
      </c>
      <c r="EA15" s="48">
        <v>0</v>
      </c>
      <c r="EB15" s="48">
        <v>0</v>
      </c>
      <c r="EC15" s="48">
        <v>1</v>
      </c>
      <c r="ED15" s="48">
        <v>0</v>
      </c>
      <c r="EE15" s="48">
        <v>0</v>
      </c>
      <c r="EF15" s="48">
        <v>0</v>
      </c>
      <c r="EG15" s="48">
        <v>0</v>
      </c>
      <c r="EH15" s="48">
        <v>0</v>
      </c>
      <c r="EI15" s="48">
        <v>0</v>
      </c>
      <c r="EJ15" s="48">
        <v>0</v>
      </c>
      <c r="EK15" s="48">
        <v>0</v>
      </c>
      <c r="EL15" s="48">
        <v>0</v>
      </c>
      <c r="EM15" s="48">
        <v>0</v>
      </c>
      <c r="EN15" s="48">
        <v>0</v>
      </c>
      <c r="EO15" s="48">
        <v>0</v>
      </c>
      <c r="EP15" s="73" t="s">
        <v>139</v>
      </c>
      <c r="EQ15" s="73" t="s">
        <v>139</v>
      </c>
      <c r="ER15" s="48">
        <v>0</v>
      </c>
      <c r="ES15" s="73" t="s">
        <v>139</v>
      </c>
      <c r="ET15" s="73" t="s">
        <v>139</v>
      </c>
      <c r="EU15" s="48">
        <v>0</v>
      </c>
      <c r="EV15" s="73" t="s">
        <v>139</v>
      </c>
      <c r="EW15" s="73" t="s">
        <v>139</v>
      </c>
      <c r="EX15" s="48">
        <v>0</v>
      </c>
      <c r="EY15" s="73" t="s">
        <v>139</v>
      </c>
      <c r="EZ15" s="73" t="s">
        <v>139</v>
      </c>
      <c r="FA15" s="48">
        <v>0</v>
      </c>
      <c r="FB15" s="73" t="s">
        <v>139</v>
      </c>
      <c r="FC15" s="73" t="s">
        <v>139</v>
      </c>
      <c r="FD15" s="48">
        <v>0</v>
      </c>
      <c r="FE15" s="48">
        <v>0</v>
      </c>
      <c r="FF15" s="48">
        <v>0</v>
      </c>
      <c r="FG15" s="48">
        <v>0</v>
      </c>
      <c r="FH15" s="48">
        <v>0</v>
      </c>
      <c r="FI15" s="48">
        <v>0</v>
      </c>
      <c r="FJ15" s="48" t="s">
        <v>139</v>
      </c>
      <c r="FK15" s="48">
        <v>0</v>
      </c>
      <c r="FL15" s="48">
        <v>0</v>
      </c>
      <c r="FM15" s="48">
        <v>0</v>
      </c>
      <c r="FN15" s="48" t="s">
        <v>139</v>
      </c>
      <c r="FO15" s="48">
        <v>0</v>
      </c>
      <c r="FP15" s="48">
        <v>0</v>
      </c>
      <c r="FQ15" s="48">
        <v>0</v>
      </c>
      <c r="FR15" s="48" t="s">
        <v>139</v>
      </c>
      <c r="FS15" s="48">
        <v>0</v>
      </c>
      <c r="FT15" s="48">
        <v>0</v>
      </c>
      <c r="FU15" s="48">
        <v>0</v>
      </c>
      <c r="FV15" s="48" t="s">
        <v>139</v>
      </c>
      <c r="FW15" s="48">
        <v>0</v>
      </c>
      <c r="FX15" s="48">
        <v>0</v>
      </c>
      <c r="FY15" s="48">
        <v>0</v>
      </c>
      <c r="FZ15" s="48" t="s">
        <v>139</v>
      </c>
      <c r="GA15" s="48">
        <v>0</v>
      </c>
      <c r="GB15" s="48">
        <v>0</v>
      </c>
      <c r="GC15" s="48">
        <v>0</v>
      </c>
      <c r="GD15" s="48" t="s">
        <v>139</v>
      </c>
      <c r="GE15" s="48">
        <v>0</v>
      </c>
      <c r="GF15" s="48">
        <v>0</v>
      </c>
      <c r="GG15" s="48">
        <v>0</v>
      </c>
      <c r="GH15" s="48" t="s">
        <v>139</v>
      </c>
      <c r="GI15" s="48">
        <v>0</v>
      </c>
      <c r="GJ15" s="48">
        <v>0</v>
      </c>
      <c r="GK15" s="48">
        <v>0</v>
      </c>
      <c r="GL15" s="48" t="s">
        <v>139</v>
      </c>
      <c r="GM15" s="48">
        <v>0</v>
      </c>
      <c r="GN15" s="48">
        <v>0</v>
      </c>
      <c r="GO15" s="48">
        <v>0</v>
      </c>
      <c r="GP15" s="48" t="s">
        <v>139</v>
      </c>
      <c r="GQ15" s="48">
        <v>0</v>
      </c>
      <c r="GR15" s="48">
        <v>0</v>
      </c>
      <c r="GS15" s="48">
        <v>0</v>
      </c>
      <c r="GT15" s="48" t="s">
        <v>139</v>
      </c>
      <c r="GU15" s="48">
        <v>0</v>
      </c>
      <c r="GV15" s="48">
        <v>0</v>
      </c>
      <c r="GW15" s="48">
        <v>0</v>
      </c>
      <c r="GX15" s="48">
        <v>0</v>
      </c>
      <c r="GY15" s="48">
        <v>0</v>
      </c>
      <c r="GZ15" s="48">
        <v>0</v>
      </c>
      <c r="HA15" s="48">
        <v>0</v>
      </c>
      <c r="HB15" s="48">
        <v>0</v>
      </c>
      <c r="HC15" s="48">
        <v>0</v>
      </c>
      <c r="HD15" s="48">
        <v>0</v>
      </c>
      <c r="HE15" s="48">
        <v>0</v>
      </c>
      <c r="HF15" s="48">
        <v>0</v>
      </c>
      <c r="HG15" s="48">
        <v>0</v>
      </c>
      <c r="HH15" s="73" t="s">
        <v>139</v>
      </c>
      <c r="HI15" s="73" t="s">
        <v>139</v>
      </c>
      <c r="HJ15" s="48">
        <v>0</v>
      </c>
      <c r="HK15" s="73" t="s">
        <v>139</v>
      </c>
      <c r="HL15" s="73" t="s">
        <v>139</v>
      </c>
      <c r="HM15" s="48">
        <v>0</v>
      </c>
      <c r="HN15" s="73" t="s">
        <v>139</v>
      </c>
      <c r="HO15" s="73" t="s">
        <v>139</v>
      </c>
      <c r="HP15" s="48">
        <v>0</v>
      </c>
      <c r="HQ15" s="73" t="s">
        <v>139</v>
      </c>
      <c r="HR15" s="73" t="s">
        <v>139</v>
      </c>
      <c r="HS15" s="48">
        <v>0</v>
      </c>
      <c r="HT15" s="73" t="s">
        <v>139</v>
      </c>
      <c r="HU15" s="73" t="s">
        <v>139</v>
      </c>
      <c r="HV15" s="48">
        <v>0</v>
      </c>
      <c r="HW15" s="48">
        <v>0</v>
      </c>
      <c r="HX15" s="48">
        <v>0</v>
      </c>
      <c r="HY15" s="48">
        <v>0</v>
      </c>
      <c r="HZ15" s="48">
        <v>0</v>
      </c>
      <c r="IA15" s="48">
        <v>0</v>
      </c>
      <c r="IB15" s="48" t="s">
        <v>139</v>
      </c>
      <c r="IC15" s="48">
        <v>0</v>
      </c>
      <c r="ID15" s="48">
        <v>0</v>
      </c>
      <c r="IE15" s="48">
        <v>0</v>
      </c>
      <c r="IF15" s="48" t="s">
        <v>139</v>
      </c>
      <c r="IG15" s="48">
        <v>0</v>
      </c>
      <c r="IH15" s="48">
        <v>0</v>
      </c>
      <c r="II15" s="48">
        <v>0</v>
      </c>
      <c r="IJ15" s="48" t="s">
        <v>139</v>
      </c>
      <c r="IK15" s="48">
        <v>0</v>
      </c>
      <c r="IL15" s="48">
        <v>0</v>
      </c>
      <c r="IM15" s="48">
        <v>0</v>
      </c>
      <c r="IN15" s="48" t="s">
        <v>139</v>
      </c>
      <c r="IO15" s="48">
        <v>0</v>
      </c>
      <c r="IP15" s="48">
        <v>0</v>
      </c>
      <c r="IQ15" s="48">
        <v>0</v>
      </c>
      <c r="IR15" s="48" t="s">
        <v>139</v>
      </c>
      <c r="IS15" s="48">
        <v>0</v>
      </c>
      <c r="IT15" s="48">
        <v>0</v>
      </c>
      <c r="IU15" s="48">
        <v>0</v>
      </c>
      <c r="IV15" s="48" t="s">
        <v>139</v>
      </c>
      <c r="IW15" s="48">
        <v>0</v>
      </c>
      <c r="IX15" s="48">
        <v>0</v>
      </c>
      <c r="IY15" s="48">
        <v>0</v>
      </c>
      <c r="IZ15" s="48" t="s">
        <v>139</v>
      </c>
      <c r="JA15" s="48">
        <v>0</v>
      </c>
      <c r="JB15" s="48">
        <v>0</v>
      </c>
      <c r="JC15" s="48">
        <v>0</v>
      </c>
      <c r="JD15" s="48" t="s">
        <v>139</v>
      </c>
      <c r="JE15" s="48">
        <v>0</v>
      </c>
      <c r="JF15" s="48">
        <v>0</v>
      </c>
      <c r="JG15" s="48">
        <v>0</v>
      </c>
      <c r="JH15" s="48" t="s">
        <v>139</v>
      </c>
      <c r="JI15" s="48">
        <v>0</v>
      </c>
      <c r="JJ15" s="48">
        <v>0</v>
      </c>
      <c r="JK15" s="48">
        <v>0</v>
      </c>
      <c r="JL15" s="48" t="s">
        <v>139</v>
      </c>
      <c r="JM15" s="48">
        <v>0</v>
      </c>
      <c r="JN15" s="48">
        <v>0</v>
      </c>
      <c r="JO15" s="48">
        <v>0</v>
      </c>
      <c r="JP15" s="48">
        <v>0</v>
      </c>
      <c r="JQ15" s="48">
        <v>0</v>
      </c>
      <c r="JR15" s="48">
        <v>0</v>
      </c>
      <c r="JS15" s="48">
        <v>0</v>
      </c>
      <c r="JT15" s="48">
        <v>0</v>
      </c>
      <c r="JU15" s="48">
        <v>0</v>
      </c>
      <c r="JV15" s="48">
        <v>0</v>
      </c>
      <c r="JW15" s="48">
        <v>0</v>
      </c>
      <c r="JX15" s="48">
        <v>0</v>
      </c>
      <c r="JY15" s="48">
        <v>0</v>
      </c>
      <c r="JZ15" s="48">
        <v>0</v>
      </c>
      <c r="KA15" s="48">
        <v>0</v>
      </c>
      <c r="KB15" s="48">
        <v>0</v>
      </c>
      <c r="KC15" s="48">
        <v>0</v>
      </c>
      <c r="KD15" s="48">
        <v>0</v>
      </c>
      <c r="KE15" s="48">
        <v>0</v>
      </c>
      <c r="KF15" s="48">
        <v>0</v>
      </c>
      <c r="KG15" s="48">
        <v>0</v>
      </c>
      <c r="KH15" s="48">
        <v>0</v>
      </c>
      <c r="KI15" s="48">
        <v>0</v>
      </c>
      <c r="KJ15" s="48">
        <v>0</v>
      </c>
      <c r="KK15" s="48">
        <v>0</v>
      </c>
      <c r="KL15" s="48">
        <v>0</v>
      </c>
      <c r="KM15" s="48">
        <v>0</v>
      </c>
    </row>
    <row r="16" spans="1:299" ht="13.5" customHeight="1">
      <c r="A16" s="45" t="s">
        <v>127</v>
      </c>
      <c r="B16" s="46" t="s">
        <v>160</v>
      </c>
      <c r="C16" s="47" t="s">
        <v>161</v>
      </c>
      <c r="D16" s="48">
        <v>4</v>
      </c>
      <c r="E16" s="48">
        <v>8</v>
      </c>
      <c r="F16" s="48">
        <v>0</v>
      </c>
      <c r="G16" s="48">
        <v>0</v>
      </c>
      <c r="H16" s="48">
        <v>0</v>
      </c>
      <c r="I16" s="48">
        <v>0</v>
      </c>
      <c r="J16" s="48">
        <v>2</v>
      </c>
      <c r="K16" s="48">
        <v>7</v>
      </c>
      <c r="L16" s="48">
        <v>0</v>
      </c>
      <c r="M16" s="48">
        <v>0</v>
      </c>
      <c r="N16" s="48">
        <v>0</v>
      </c>
      <c r="O16" s="48">
        <v>0</v>
      </c>
      <c r="P16" s="48">
        <v>0</v>
      </c>
      <c r="Q16" s="48">
        <v>0</v>
      </c>
      <c r="R16" s="48">
        <v>2</v>
      </c>
      <c r="S16" s="48">
        <v>14</v>
      </c>
      <c r="T16" s="48">
        <v>0</v>
      </c>
      <c r="U16" s="48">
        <v>0</v>
      </c>
      <c r="V16" s="48">
        <v>0</v>
      </c>
      <c r="W16" s="48">
        <v>0</v>
      </c>
      <c r="X16" s="48">
        <v>158</v>
      </c>
      <c r="Y16" s="48">
        <v>1275</v>
      </c>
      <c r="Z16" s="48">
        <v>0</v>
      </c>
      <c r="AA16" s="48">
        <v>0</v>
      </c>
      <c r="AB16" s="48">
        <v>0</v>
      </c>
      <c r="AC16" s="48">
        <v>0</v>
      </c>
      <c r="AD16" s="48">
        <v>0</v>
      </c>
      <c r="AE16" s="48">
        <v>0</v>
      </c>
      <c r="AF16" s="48">
        <v>0</v>
      </c>
      <c r="AG16" s="48">
        <v>0</v>
      </c>
      <c r="AH16" s="48">
        <f>AI16+BB16</f>
        <v>6</v>
      </c>
      <c r="AI16" s="48">
        <f>AJ16+AP16+AV16</f>
        <v>4</v>
      </c>
      <c r="AJ16" s="48">
        <f>SUM(AK16:AO16)</f>
        <v>3</v>
      </c>
      <c r="AK16" s="48">
        <v>3</v>
      </c>
      <c r="AL16" s="48">
        <v>0</v>
      </c>
      <c r="AM16" s="48">
        <v>0</v>
      </c>
      <c r="AN16" s="48">
        <v>0</v>
      </c>
      <c r="AO16" s="48">
        <v>0</v>
      </c>
      <c r="AP16" s="48">
        <f>SUM(AQ16:AU16)</f>
        <v>0</v>
      </c>
      <c r="AQ16" s="48">
        <v>0</v>
      </c>
      <c r="AR16" s="48">
        <v>0</v>
      </c>
      <c r="AS16" s="48">
        <v>0</v>
      </c>
      <c r="AT16" s="48">
        <v>0</v>
      </c>
      <c r="AU16" s="48">
        <v>0</v>
      </c>
      <c r="AV16" s="48">
        <f>SUM(AW16:BA16)</f>
        <v>1</v>
      </c>
      <c r="AW16" s="48">
        <v>0</v>
      </c>
      <c r="AX16" s="48">
        <v>1</v>
      </c>
      <c r="AY16" s="48">
        <v>0</v>
      </c>
      <c r="AZ16" s="48">
        <v>0</v>
      </c>
      <c r="BA16" s="48">
        <v>0</v>
      </c>
      <c r="BB16" s="48">
        <f>BC16+BI16+BO16+BU16+CA16</f>
        <v>2</v>
      </c>
      <c r="BC16" s="48">
        <f>SUM(BD16:BH16)</f>
        <v>0</v>
      </c>
      <c r="BD16" s="48">
        <v>0</v>
      </c>
      <c r="BE16" s="48">
        <v>0</v>
      </c>
      <c r="BF16" s="48">
        <v>0</v>
      </c>
      <c r="BG16" s="48">
        <v>0</v>
      </c>
      <c r="BH16" s="48">
        <v>0</v>
      </c>
      <c r="BI16" s="48">
        <f>SUM(BJ16:BN16)</f>
        <v>2</v>
      </c>
      <c r="BJ16" s="48">
        <v>0</v>
      </c>
      <c r="BK16" s="48">
        <v>2</v>
      </c>
      <c r="BL16" s="48">
        <v>0</v>
      </c>
      <c r="BM16" s="48">
        <v>0</v>
      </c>
      <c r="BN16" s="48">
        <v>0</v>
      </c>
      <c r="BO16" s="48">
        <f>SUM(BP16:BT16)</f>
        <v>0</v>
      </c>
      <c r="BP16" s="48">
        <v>0</v>
      </c>
      <c r="BQ16" s="48">
        <v>0</v>
      </c>
      <c r="BR16" s="48">
        <v>0</v>
      </c>
      <c r="BS16" s="48">
        <v>0</v>
      </c>
      <c r="BT16" s="48">
        <v>0</v>
      </c>
      <c r="BU16" s="48">
        <f>SUM(BV16:BZ16)</f>
        <v>0</v>
      </c>
      <c r="BV16" s="48">
        <v>0</v>
      </c>
      <c r="BW16" s="48">
        <v>0</v>
      </c>
      <c r="BX16" s="48">
        <v>0</v>
      </c>
      <c r="BY16" s="48">
        <v>0</v>
      </c>
      <c r="BZ16" s="48">
        <v>0</v>
      </c>
      <c r="CA16" s="48">
        <f>SUM(CB16:CF16)</f>
        <v>0</v>
      </c>
      <c r="CB16" s="48">
        <v>0</v>
      </c>
      <c r="CC16" s="48">
        <v>0</v>
      </c>
      <c r="CD16" s="48">
        <v>0</v>
      </c>
      <c r="CE16" s="48">
        <v>0</v>
      </c>
      <c r="CF16" s="48">
        <v>0</v>
      </c>
      <c r="CG16" s="48">
        <f>CH16+DA16</f>
        <v>0</v>
      </c>
      <c r="CH16" s="48">
        <f>CI16+CO16+CU16</f>
        <v>0</v>
      </c>
      <c r="CI16" s="48">
        <f>SUM(CJ16:CN16)</f>
        <v>0</v>
      </c>
      <c r="CJ16" s="48">
        <v>0</v>
      </c>
      <c r="CK16" s="48">
        <v>0</v>
      </c>
      <c r="CL16" s="48">
        <v>0</v>
      </c>
      <c r="CM16" s="48">
        <v>0</v>
      </c>
      <c r="CN16" s="48">
        <v>0</v>
      </c>
      <c r="CO16" s="48">
        <f>SUM(CP16:CT16)</f>
        <v>0</v>
      </c>
      <c r="CP16" s="48">
        <v>0</v>
      </c>
      <c r="CQ16" s="48">
        <v>0</v>
      </c>
      <c r="CR16" s="48">
        <v>0</v>
      </c>
      <c r="CS16" s="48">
        <v>0</v>
      </c>
      <c r="CT16" s="48">
        <v>0</v>
      </c>
      <c r="CU16" s="48">
        <f>SUM(CV16:CZ16)</f>
        <v>0</v>
      </c>
      <c r="CV16" s="48">
        <v>0</v>
      </c>
      <c r="CW16" s="48">
        <v>0</v>
      </c>
      <c r="CX16" s="48">
        <v>0</v>
      </c>
      <c r="CY16" s="48">
        <v>0</v>
      </c>
      <c r="CZ16" s="48">
        <v>0</v>
      </c>
      <c r="DA16" s="48">
        <f>DB16+DH16+DN16+DT16+DZ16</f>
        <v>0</v>
      </c>
      <c r="DB16" s="48">
        <f>SUM(DC16:DG16)</f>
        <v>0</v>
      </c>
      <c r="DC16" s="48">
        <v>0</v>
      </c>
      <c r="DD16" s="48">
        <v>0</v>
      </c>
      <c r="DE16" s="48">
        <v>0</v>
      </c>
      <c r="DF16" s="48">
        <v>0</v>
      </c>
      <c r="DG16" s="48">
        <v>0</v>
      </c>
      <c r="DH16" s="48">
        <f>SUM(DI16:DM16)</f>
        <v>0</v>
      </c>
      <c r="DI16" s="48">
        <v>0</v>
      </c>
      <c r="DJ16" s="48">
        <v>0</v>
      </c>
      <c r="DK16" s="48">
        <v>0</v>
      </c>
      <c r="DL16" s="48">
        <v>0</v>
      </c>
      <c r="DM16" s="48">
        <v>0</v>
      </c>
      <c r="DN16" s="48">
        <f>SUM(DO16:DS16)</f>
        <v>0</v>
      </c>
      <c r="DO16" s="48">
        <v>0</v>
      </c>
      <c r="DP16" s="48">
        <v>0</v>
      </c>
      <c r="DQ16" s="48">
        <v>0</v>
      </c>
      <c r="DR16" s="48">
        <v>0</v>
      </c>
      <c r="DS16" s="48">
        <v>0</v>
      </c>
      <c r="DT16" s="48">
        <f>SUM(DU16:DY16)</f>
        <v>0</v>
      </c>
      <c r="DU16" s="48">
        <v>0</v>
      </c>
      <c r="DV16" s="48">
        <v>0</v>
      </c>
      <c r="DW16" s="48">
        <v>0</v>
      </c>
      <c r="DX16" s="48">
        <v>0</v>
      </c>
      <c r="DY16" s="48">
        <v>0</v>
      </c>
      <c r="DZ16" s="48">
        <f>SUM(EA16:EE16)</f>
        <v>0</v>
      </c>
      <c r="EA16" s="48">
        <v>0</v>
      </c>
      <c r="EB16" s="48">
        <v>0</v>
      </c>
      <c r="EC16" s="48">
        <v>0</v>
      </c>
      <c r="ED16" s="48">
        <v>0</v>
      </c>
      <c r="EE16" s="48">
        <v>0</v>
      </c>
      <c r="EF16" s="48">
        <v>0</v>
      </c>
      <c r="EG16" s="48">
        <v>0</v>
      </c>
      <c r="EH16" s="48">
        <v>0</v>
      </c>
      <c r="EI16" s="48">
        <v>0</v>
      </c>
      <c r="EJ16" s="48">
        <v>0</v>
      </c>
      <c r="EK16" s="48">
        <v>0</v>
      </c>
      <c r="EL16" s="48">
        <v>0</v>
      </c>
      <c r="EM16" s="48">
        <v>0</v>
      </c>
      <c r="EN16" s="48">
        <v>0</v>
      </c>
      <c r="EO16" s="48">
        <v>0</v>
      </c>
      <c r="EP16" s="73" t="s">
        <v>139</v>
      </c>
      <c r="EQ16" s="73" t="s">
        <v>139</v>
      </c>
      <c r="ER16" s="48">
        <v>0</v>
      </c>
      <c r="ES16" s="73" t="s">
        <v>139</v>
      </c>
      <c r="ET16" s="73" t="s">
        <v>139</v>
      </c>
      <c r="EU16" s="48">
        <v>0</v>
      </c>
      <c r="EV16" s="73" t="s">
        <v>139</v>
      </c>
      <c r="EW16" s="73" t="s">
        <v>139</v>
      </c>
      <c r="EX16" s="48">
        <v>0</v>
      </c>
      <c r="EY16" s="73" t="s">
        <v>139</v>
      </c>
      <c r="EZ16" s="73" t="s">
        <v>139</v>
      </c>
      <c r="FA16" s="48">
        <v>0</v>
      </c>
      <c r="FB16" s="73" t="s">
        <v>139</v>
      </c>
      <c r="FC16" s="73" t="s">
        <v>139</v>
      </c>
      <c r="FD16" s="48">
        <v>0</v>
      </c>
      <c r="FE16" s="48">
        <v>0</v>
      </c>
      <c r="FF16" s="48">
        <v>0</v>
      </c>
      <c r="FG16" s="48">
        <v>0</v>
      </c>
      <c r="FH16" s="48">
        <v>0</v>
      </c>
      <c r="FI16" s="48">
        <v>0</v>
      </c>
      <c r="FJ16" s="48" t="s">
        <v>139</v>
      </c>
      <c r="FK16" s="48">
        <v>0</v>
      </c>
      <c r="FL16" s="48">
        <v>0</v>
      </c>
      <c r="FM16" s="48">
        <v>0</v>
      </c>
      <c r="FN16" s="48" t="s">
        <v>139</v>
      </c>
      <c r="FO16" s="48">
        <v>0</v>
      </c>
      <c r="FP16" s="48">
        <v>0</v>
      </c>
      <c r="FQ16" s="48">
        <v>0</v>
      </c>
      <c r="FR16" s="48" t="s">
        <v>139</v>
      </c>
      <c r="FS16" s="48">
        <v>0</v>
      </c>
      <c r="FT16" s="48">
        <v>0</v>
      </c>
      <c r="FU16" s="48">
        <v>0</v>
      </c>
      <c r="FV16" s="48" t="s">
        <v>139</v>
      </c>
      <c r="FW16" s="48">
        <v>0</v>
      </c>
      <c r="FX16" s="48">
        <v>0</v>
      </c>
      <c r="FY16" s="48">
        <v>0</v>
      </c>
      <c r="FZ16" s="48" t="s">
        <v>139</v>
      </c>
      <c r="GA16" s="48">
        <v>0</v>
      </c>
      <c r="GB16" s="48">
        <v>0</v>
      </c>
      <c r="GC16" s="48">
        <v>0</v>
      </c>
      <c r="GD16" s="48" t="s">
        <v>139</v>
      </c>
      <c r="GE16" s="48">
        <v>0</v>
      </c>
      <c r="GF16" s="48">
        <v>0</v>
      </c>
      <c r="GG16" s="48">
        <v>0</v>
      </c>
      <c r="GH16" s="48" t="s">
        <v>139</v>
      </c>
      <c r="GI16" s="48">
        <v>0</v>
      </c>
      <c r="GJ16" s="48">
        <v>0</v>
      </c>
      <c r="GK16" s="48">
        <v>0</v>
      </c>
      <c r="GL16" s="48" t="s">
        <v>139</v>
      </c>
      <c r="GM16" s="48">
        <v>0</v>
      </c>
      <c r="GN16" s="48">
        <v>0</v>
      </c>
      <c r="GO16" s="48">
        <v>0</v>
      </c>
      <c r="GP16" s="48" t="s">
        <v>139</v>
      </c>
      <c r="GQ16" s="48">
        <v>0</v>
      </c>
      <c r="GR16" s="48">
        <v>0</v>
      </c>
      <c r="GS16" s="48">
        <v>0</v>
      </c>
      <c r="GT16" s="48" t="s">
        <v>139</v>
      </c>
      <c r="GU16" s="48">
        <v>0</v>
      </c>
      <c r="GV16" s="48">
        <v>0</v>
      </c>
      <c r="GW16" s="48">
        <v>0</v>
      </c>
      <c r="GX16" s="48">
        <v>0</v>
      </c>
      <c r="GY16" s="48">
        <v>0</v>
      </c>
      <c r="GZ16" s="48">
        <v>0</v>
      </c>
      <c r="HA16" s="48">
        <v>0</v>
      </c>
      <c r="HB16" s="48">
        <v>0</v>
      </c>
      <c r="HC16" s="48">
        <v>0</v>
      </c>
      <c r="HD16" s="48">
        <v>0</v>
      </c>
      <c r="HE16" s="48">
        <v>0</v>
      </c>
      <c r="HF16" s="48">
        <v>0</v>
      </c>
      <c r="HG16" s="48">
        <v>0</v>
      </c>
      <c r="HH16" s="73" t="s">
        <v>139</v>
      </c>
      <c r="HI16" s="73" t="s">
        <v>139</v>
      </c>
      <c r="HJ16" s="48">
        <v>0</v>
      </c>
      <c r="HK16" s="73" t="s">
        <v>139</v>
      </c>
      <c r="HL16" s="73" t="s">
        <v>139</v>
      </c>
      <c r="HM16" s="48">
        <v>0</v>
      </c>
      <c r="HN16" s="73" t="s">
        <v>139</v>
      </c>
      <c r="HO16" s="73" t="s">
        <v>139</v>
      </c>
      <c r="HP16" s="48">
        <v>0</v>
      </c>
      <c r="HQ16" s="73" t="s">
        <v>139</v>
      </c>
      <c r="HR16" s="73" t="s">
        <v>139</v>
      </c>
      <c r="HS16" s="48">
        <v>0</v>
      </c>
      <c r="HT16" s="73" t="s">
        <v>139</v>
      </c>
      <c r="HU16" s="73" t="s">
        <v>139</v>
      </c>
      <c r="HV16" s="48">
        <v>0</v>
      </c>
      <c r="HW16" s="48">
        <v>0</v>
      </c>
      <c r="HX16" s="48">
        <v>0</v>
      </c>
      <c r="HY16" s="48">
        <v>0</v>
      </c>
      <c r="HZ16" s="48">
        <v>0</v>
      </c>
      <c r="IA16" s="48">
        <v>0</v>
      </c>
      <c r="IB16" s="48" t="s">
        <v>139</v>
      </c>
      <c r="IC16" s="48">
        <v>0</v>
      </c>
      <c r="ID16" s="48">
        <v>0</v>
      </c>
      <c r="IE16" s="48">
        <v>0</v>
      </c>
      <c r="IF16" s="48" t="s">
        <v>139</v>
      </c>
      <c r="IG16" s="48">
        <v>0</v>
      </c>
      <c r="IH16" s="48">
        <v>0</v>
      </c>
      <c r="II16" s="48">
        <v>0</v>
      </c>
      <c r="IJ16" s="48" t="s">
        <v>139</v>
      </c>
      <c r="IK16" s="48">
        <v>0</v>
      </c>
      <c r="IL16" s="48">
        <v>0</v>
      </c>
      <c r="IM16" s="48">
        <v>0</v>
      </c>
      <c r="IN16" s="48" t="s">
        <v>139</v>
      </c>
      <c r="IO16" s="48">
        <v>0</v>
      </c>
      <c r="IP16" s="48">
        <v>0</v>
      </c>
      <c r="IQ16" s="48">
        <v>0</v>
      </c>
      <c r="IR16" s="48" t="s">
        <v>139</v>
      </c>
      <c r="IS16" s="48">
        <v>0</v>
      </c>
      <c r="IT16" s="48">
        <v>0</v>
      </c>
      <c r="IU16" s="48">
        <v>0</v>
      </c>
      <c r="IV16" s="48" t="s">
        <v>139</v>
      </c>
      <c r="IW16" s="48">
        <v>0</v>
      </c>
      <c r="IX16" s="48">
        <v>0</v>
      </c>
      <c r="IY16" s="48">
        <v>0</v>
      </c>
      <c r="IZ16" s="48" t="s">
        <v>139</v>
      </c>
      <c r="JA16" s="48">
        <v>0</v>
      </c>
      <c r="JB16" s="48">
        <v>0</v>
      </c>
      <c r="JC16" s="48">
        <v>0</v>
      </c>
      <c r="JD16" s="48" t="s">
        <v>139</v>
      </c>
      <c r="JE16" s="48">
        <v>0</v>
      </c>
      <c r="JF16" s="48">
        <v>0</v>
      </c>
      <c r="JG16" s="48">
        <v>0</v>
      </c>
      <c r="JH16" s="48" t="s">
        <v>139</v>
      </c>
      <c r="JI16" s="48">
        <v>0</v>
      </c>
      <c r="JJ16" s="48">
        <v>0</v>
      </c>
      <c r="JK16" s="48">
        <v>0</v>
      </c>
      <c r="JL16" s="48" t="s">
        <v>139</v>
      </c>
      <c r="JM16" s="48">
        <v>0</v>
      </c>
      <c r="JN16" s="48">
        <v>0</v>
      </c>
      <c r="JO16" s="48">
        <v>0</v>
      </c>
      <c r="JP16" s="48">
        <v>0</v>
      </c>
      <c r="JQ16" s="48">
        <v>0</v>
      </c>
      <c r="JR16" s="48">
        <v>0</v>
      </c>
      <c r="JS16" s="48">
        <v>0</v>
      </c>
      <c r="JT16" s="48">
        <v>0</v>
      </c>
      <c r="JU16" s="48">
        <v>0</v>
      </c>
      <c r="JV16" s="48">
        <v>0</v>
      </c>
      <c r="JW16" s="48">
        <v>0</v>
      </c>
      <c r="JX16" s="48">
        <v>0</v>
      </c>
      <c r="JY16" s="48">
        <v>0</v>
      </c>
      <c r="JZ16" s="48">
        <v>0</v>
      </c>
      <c r="KA16" s="48">
        <v>0</v>
      </c>
      <c r="KB16" s="48">
        <v>0</v>
      </c>
      <c r="KC16" s="48">
        <v>0</v>
      </c>
      <c r="KD16" s="48">
        <v>0</v>
      </c>
      <c r="KE16" s="48">
        <v>0</v>
      </c>
      <c r="KF16" s="48">
        <v>0</v>
      </c>
      <c r="KG16" s="48">
        <v>0</v>
      </c>
      <c r="KH16" s="48">
        <v>0</v>
      </c>
      <c r="KI16" s="48">
        <v>0</v>
      </c>
      <c r="KJ16" s="48">
        <v>0</v>
      </c>
      <c r="KK16" s="48">
        <v>0</v>
      </c>
      <c r="KL16" s="48">
        <v>0</v>
      </c>
      <c r="KM16" s="48">
        <v>0</v>
      </c>
    </row>
    <row r="17" spans="1:299" ht="13.5" customHeight="1">
      <c r="A17" s="45" t="s">
        <v>127</v>
      </c>
      <c r="B17" s="46" t="s">
        <v>162</v>
      </c>
      <c r="C17" s="47" t="s">
        <v>163</v>
      </c>
      <c r="D17" s="48">
        <v>3</v>
      </c>
      <c r="E17" s="48">
        <v>4</v>
      </c>
      <c r="F17" s="48">
        <v>0</v>
      </c>
      <c r="G17" s="48">
        <v>0</v>
      </c>
      <c r="H17" s="48">
        <v>0</v>
      </c>
      <c r="I17" s="48">
        <v>0</v>
      </c>
      <c r="J17" s="48">
        <v>0</v>
      </c>
      <c r="K17" s="48">
        <v>0</v>
      </c>
      <c r="L17" s="48">
        <v>0</v>
      </c>
      <c r="M17" s="48">
        <v>0</v>
      </c>
      <c r="N17" s="48">
        <v>46</v>
      </c>
      <c r="O17" s="48">
        <v>97</v>
      </c>
      <c r="P17" s="48">
        <v>0</v>
      </c>
      <c r="Q17" s="48">
        <v>0</v>
      </c>
      <c r="R17" s="48">
        <v>2</v>
      </c>
      <c r="S17" s="48">
        <v>10</v>
      </c>
      <c r="T17" s="48">
        <v>2</v>
      </c>
      <c r="U17" s="48">
        <v>22</v>
      </c>
      <c r="V17" s="48">
        <v>0</v>
      </c>
      <c r="W17" s="48">
        <v>0</v>
      </c>
      <c r="X17" s="48">
        <v>86</v>
      </c>
      <c r="Y17" s="48">
        <v>284</v>
      </c>
      <c r="Z17" s="48">
        <v>0</v>
      </c>
      <c r="AA17" s="48">
        <v>0</v>
      </c>
      <c r="AB17" s="48">
        <v>0</v>
      </c>
      <c r="AC17" s="48">
        <v>0</v>
      </c>
      <c r="AD17" s="48">
        <v>0</v>
      </c>
      <c r="AE17" s="48">
        <v>0</v>
      </c>
      <c r="AF17" s="48">
        <v>0</v>
      </c>
      <c r="AG17" s="48">
        <v>0</v>
      </c>
      <c r="AH17" s="48">
        <f>AI17+BB17</f>
        <v>3</v>
      </c>
      <c r="AI17" s="48">
        <f>AJ17+AP17+AV17</f>
        <v>3</v>
      </c>
      <c r="AJ17" s="48">
        <f>SUM(AK17:AO17)</f>
        <v>1</v>
      </c>
      <c r="AK17" s="48">
        <v>0</v>
      </c>
      <c r="AL17" s="48">
        <v>1</v>
      </c>
      <c r="AM17" s="48">
        <v>0</v>
      </c>
      <c r="AN17" s="48">
        <v>0</v>
      </c>
      <c r="AO17" s="48">
        <v>0</v>
      </c>
      <c r="AP17" s="48">
        <f>SUM(AQ17:AU17)</f>
        <v>0</v>
      </c>
      <c r="AQ17" s="48">
        <v>0</v>
      </c>
      <c r="AR17" s="48">
        <v>0</v>
      </c>
      <c r="AS17" s="48">
        <v>0</v>
      </c>
      <c r="AT17" s="48">
        <v>0</v>
      </c>
      <c r="AU17" s="48">
        <v>0</v>
      </c>
      <c r="AV17" s="48">
        <f>SUM(AW17:BA17)</f>
        <v>2</v>
      </c>
      <c r="AW17" s="48">
        <v>1</v>
      </c>
      <c r="AX17" s="48">
        <v>1</v>
      </c>
      <c r="AY17" s="48">
        <v>0</v>
      </c>
      <c r="AZ17" s="48">
        <v>0</v>
      </c>
      <c r="BA17" s="48">
        <v>0</v>
      </c>
      <c r="BB17" s="48">
        <f>BC17+BI17+BO17+BU17+CA17</f>
        <v>0</v>
      </c>
      <c r="BC17" s="48">
        <f>SUM(BD17:BH17)</f>
        <v>0</v>
      </c>
      <c r="BD17" s="48">
        <v>0</v>
      </c>
      <c r="BE17" s="48">
        <v>0</v>
      </c>
      <c r="BF17" s="48">
        <v>0</v>
      </c>
      <c r="BG17" s="48">
        <v>0</v>
      </c>
      <c r="BH17" s="48">
        <v>0</v>
      </c>
      <c r="BI17" s="48">
        <f>SUM(BJ17:BN17)</f>
        <v>0</v>
      </c>
      <c r="BJ17" s="48">
        <v>0</v>
      </c>
      <c r="BK17" s="48">
        <v>0</v>
      </c>
      <c r="BL17" s="48">
        <v>0</v>
      </c>
      <c r="BM17" s="48">
        <v>0</v>
      </c>
      <c r="BN17" s="48">
        <v>0</v>
      </c>
      <c r="BO17" s="48">
        <f>SUM(BP17:BT17)</f>
        <v>0</v>
      </c>
      <c r="BP17" s="48">
        <v>0</v>
      </c>
      <c r="BQ17" s="48">
        <v>0</v>
      </c>
      <c r="BR17" s="48">
        <v>0</v>
      </c>
      <c r="BS17" s="48">
        <v>0</v>
      </c>
      <c r="BT17" s="48">
        <v>0</v>
      </c>
      <c r="BU17" s="48">
        <f>SUM(BV17:BZ17)</f>
        <v>0</v>
      </c>
      <c r="BV17" s="48">
        <v>0</v>
      </c>
      <c r="BW17" s="48">
        <v>0</v>
      </c>
      <c r="BX17" s="48">
        <v>0</v>
      </c>
      <c r="BY17" s="48">
        <v>0</v>
      </c>
      <c r="BZ17" s="48">
        <v>0</v>
      </c>
      <c r="CA17" s="48">
        <f>SUM(CB17:CF17)</f>
        <v>0</v>
      </c>
      <c r="CB17" s="48">
        <v>0</v>
      </c>
      <c r="CC17" s="48">
        <v>0</v>
      </c>
      <c r="CD17" s="48">
        <v>0</v>
      </c>
      <c r="CE17" s="48">
        <v>0</v>
      </c>
      <c r="CF17" s="48">
        <v>0</v>
      </c>
      <c r="CG17" s="48">
        <f>CH17+DA17</f>
        <v>0</v>
      </c>
      <c r="CH17" s="48">
        <f>CI17+CO17+CU17</f>
        <v>0</v>
      </c>
      <c r="CI17" s="48">
        <f>SUM(CJ17:CN17)</f>
        <v>0</v>
      </c>
      <c r="CJ17" s="48">
        <v>0</v>
      </c>
      <c r="CK17" s="48">
        <v>0</v>
      </c>
      <c r="CL17" s="48">
        <v>0</v>
      </c>
      <c r="CM17" s="48">
        <v>0</v>
      </c>
      <c r="CN17" s="48">
        <v>0</v>
      </c>
      <c r="CO17" s="48">
        <f>SUM(CP17:CT17)</f>
        <v>0</v>
      </c>
      <c r="CP17" s="48">
        <v>0</v>
      </c>
      <c r="CQ17" s="48">
        <v>0</v>
      </c>
      <c r="CR17" s="48">
        <v>0</v>
      </c>
      <c r="CS17" s="48">
        <v>0</v>
      </c>
      <c r="CT17" s="48">
        <v>0</v>
      </c>
      <c r="CU17" s="48">
        <f>SUM(CV17:CZ17)</f>
        <v>0</v>
      </c>
      <c r="CV17" s="48">
        <v>0</v>
      </c>
      <c r="CW17" s="48">
        <v>0</v>
      </c>
      <c r="CX17" s="48">
        <v>0</v>
      </c>
      <c r="CY17" s="48">
        <v>0</v>
      </c>
      <c r="CZ17" s="48">
        <v>0</v>
      </c>
      <c r="DA17" s="48">
        <f>DB17+DH17+DN17+DT17+DZ17</f>
        <v>0</v>
      </c>
      <c r="DB17" s="48">
        <f>SUM(DC17:DG17)</f>
        <v>0</v>
      </c>
      <c r="DC17" s="48">
        <v>0</v>
      </c>
      <c r="DD17" s="48">
        <v>0</v>
      </c>
      <c r="DE17" s="48">
        <v>0</v>
      </c>
      <c r="DF17" s="48">
        <v>0</v>
      </c>
      <c r="DG17" s="48">
        <v>0</v>
      </c>
      <c r="DH17" s="48">
        <f>SUM(DI17:DM17)</f>
        <v>0</v>
      </c>
      <c r="DI17" s="48">
        <v>0</v>
      </c>
      <c r="DJ17" s="48">
        <v>0</v>
      </c>
      <c r="DK17" s="48">
        <v>0</v>
      </c>
      <c r="DL17" s="48">
        <v>0</v>
      </c>
      <c r="DM17" s="48">
        <v>0</v>
      </c>
      <c r="DN17" s="48">
        <f>SUM(DO17:DS17)</f>
        <v>0</v>
      </c>
      <c r="DO17" s="48">
        <v>0</v>
      </c>
      <c r="DP17" s="48">
        <v>0</v>
      </c>
      <c r="DQ17" s="48">
        <v>0</v>
      </c>
      <c r="DR17" s="48">
        <v>0</v>
      </c>
      <c r="DS17" s="48">
        <v>0</v>
      </c>
      <c r="DT17" s="48">
        <f>SUM(DU17:DY17)</f>
        <v>0</v>
      </c>
      <c r="DU17" s="48">
        <v>0</v>
      </c>
      <c r="DV17" s="48">
        <v>0</v>
      </c>
      <c r="DW17" s="48">
        <v>0</v>
      </c>
      <c r="DX17" s="48">
        <v>0</v>
      </c>
      <c r="DY17" s="48">
        <v>0</v>
      </c>
      <c r="DZ17" s="48">
        <f>SUM(EA17:EE17)</f>
        <v>0</v>
      </c>
      <c r="EA17" s="48">
        <v>0</v>
      </c>
      <c r="EB17" s="48">
        <v>0</v>
      </c>
      <c r="EC17" s="48">
        <v>0</v>
      </c>
      <c r="ED17" s="48">
        <v>0</v>
      </c>
      <c r="EE17" s="48">
        <v>0</v>
      </c>
      <c r="EF17" s="48">
        <v>0</v>
      </c>
      <c r="EG17" s="48">
        <v>0</v>
      </c>
      <c r="EH17" s="48">
        <v>0</v>
      </c>
      <c r="EI17" s="48">
        <v>0</v>
      </c>
      <c r="EJ17" s="48">
        <v>0</v>
      </c>
      <c r="EK17" s="48">
        <v>0</v>
      </c>
      <c r="EL17" s="48">
        <v>0</v>
      </c>
      <c r="EM17" s="48">
        <v>0</v>
      </c>
      <c r="EN17" s="48">
        <v>0</v>
      </c>
      <c r="EO17" s="48">
        <v>0</v>
      </c>
      <c r="EP17" s="73" t="s">
        <v>139</v>
      </c>
      <c r="EQ17" s="73" t="s">
        <v>139</v>
      </c>
      <c r="ER17" s="48">
        <v>0</v>
      </c>
      <c r="ES17" s="73" t="s">
        <v>139</v>
      </c>
      <c r="ET17" s="73" t="s">
        <v>139</v>
      </c>
      <c r="EU17" s="48">
        <v>0</v>
      </c>
      <c r="EV17" s="73" t="s">
        <v>139</v>
      </c>
      <c r="EW17" s="73" t="s">
        <v>139</v>
      </c>
      <c r="EX17" s="48">
        <v>0</v>
      </c>
      <c r="EY17" s="73" t="s">
        <v>139</v>
      </c>
      <c r="EZ17" s="73" t="s">
        <v>139</v>
      </c>
      <c r="FA17" s="48">
        <v>0</v>
      </c>
      <c r="FB17" s="73" t="s">
        <v>139</v>
      </c>
      <c r="FC17" s="73" t="s">
        <v>139</v>
      </c>
      <c r="FD17" s="48">
        <v>0</v>
      </c>
      <c r="FE17" s="48">
        <v>0</v>
      </c>
      <c r="FF17" s="48">
        <v>0</v>
      </c>
      <c r="FG17" s="48">
        <v>0</v>
      </c>
      <c r="FH17" s="48">
        <v>0</v>
      </c>
      <c r="FI17" s="48">
        <v>0</v>
      </c>
      <c r="FJ17" s="48" t="s">
        <v>164</v>
      </c>
      <c r="FK17" s="48">
        <v>0</v>
      </c>
      <c r="FL17" s="48">
        <v>0</v>
      </c>
      <c r="FM17" s="48">
        <v>0</v>
      </c>
      <c r="FN17" s="48" t="s">
        <v>153</v>
      </c>
      <c r="FO17" s="48">
        <v>0</v>
      </c>
      <c r="FP17" s="48">
        <v>0</v>
      </c>
      <c r="FQ17" s="48">
        <v>0</v>
      </c>
      <c r="FR17" s="48" t="s">
        <v>139</v>
      </c>
      <c r="FS17" s="48">
        <v>0</v>
      </c>
      <c r="FT17" s="48">
        <v>0</v>
      </c>
      <c r="FU17" s="48">
        <v>0</v>
      </c>
      <c r="FV17" s="48" t="s">
        <v>139</v>
      </c>
      <c r="FW17" s="48">
        <v>0</v>
      </c>
      <c r="FX17" s="48">
        <v>0</v>
      </c>
      <c r="FY17" s="48">
        <v>0</v>
      </c>
      <c r="FZ17" s="48" t="s">
        <v>139</v>
      </c>
      <c r="GA17" s="48">
        <v>0</v>
      </c>
      <c r="GB17" s="48">
        <v>0</v>
      </c>
      <c r="GC17" s="48">
        <v>0</v>
      </c>
      <c r="GD17" s="48" t="s">
        <v>139</v>
      </c>
      <c r="GE17" s="48">
        <v>0</v>
      </c>
      <c r="GF17" s="48">
        <v>0</v>
      </c>
      <c r="GG17" s="48">
        <v>0</v>
      </c>
      <c r="GH17" s="48" t="s">
        <v>139</v>
      </c>
      <c r="GI17" s="48">
        <v>0</v>
      </c>
      <c r="GJ17" s="48">
        <v>0</v>
      </c>
      <c r="GK17" s="48">
        <v>0</v>
      </c>
      <c r="GL17" s="48" t="s">
        <v>139</v>
      </c>
      <c r="GM17" s="48">
        <v>0</v>
      </c>
      <c r="GN17" s="48">
        <v>0</v>
      </c>
      <c r="GO17" s="48">
        <v>0</v>
      </c>
      <c r="GP17" s="48" t="s">
        <v>139</v>
      </c>
      <c r="GQ17" s="48">
        <v>0</v>
      </c>
      <c r="GR17" s="48">
        <v>0</v>
      </c>
      <c r="GS17" s="48">
        <v>0</v>
      </c>
      <c r="GT17" s="48" t="s">
        <v>139</v>
      </c>
      <c r="GU17" s="48">
        <v>0</v>
      </c>
      <c r="GV17" s="48">
        <v>0</v>
      </c>
      <c r="GW17" s="48">
        <v>0</v>
      </c>
      <c r="GX17" s="48">
        <v>0</v>
      </c>
      <c r="GY17" s="48">
        <v>0</v>
      </c>
      <c r="GZ17" s="48">
        <v>0</v>
      </c>
      <c r="HA17" s="48">
        <v>0</v>
      </c>
      <c r="HB17" s="48">
        <v>0</v>
      </c>
      <c r="HC17" s="48">
        <v>0</v>
      </c>
      <c r="HD17" s="48">
        <v>0</v>
      </c>
      <c r="HE17" s="48">
        <v>0</v>
      </c>
      <c r="HF17" s="48">
        <v>0</v>
      </c>
      <c r="HG17" s="48">
        <v>0</v>
      </c>
      <c r="HH17" s="73" t="s">
        <v>139</v>
      </c>
      <c r="HI17" s="73" t="s">
        <v>139</v>
      </c>
      <c r="HJ17" s="48">
        <v>0</v>
      </c>
      <c r="HK17" s="73" t="s">
        <v>139</v>
      </c>
      <c r="HL17" s="73" t="s">
        <v>139</v>
      </c>
      <c r="HM17" s="48">
        <v>0</v>
      </c>
      <c r="HN17" s="73" t="s">
        <v>139</v>
      </c>
      <c r="HO17" s="73" t="s">
        <v>139</v>
      </c>
      <c r="HP17" s="48">
        <v>0</v>
      </c>
      <c r="HQ17" s="73" t="s">
        <v>139</v>
      </c>
      <c r="HR17" s="73" t="s">
        <v>139</v>
      </c>
      <c r="HS17" s="48">
        <v>0</v>
      </c>
      <c r="HT17" s="73" t="s">
        <v>139</v>
      </c>
      <c r="HU17" s="73" t="s">
        <v>139</v>
      </c>
      <c r="HV17" s="48">
        <v>0</v>
      </c>
      <c r="HW17" s="48">
        <v>0</v>
      </c>
      <c r="HX17" s="48">
        <v>0</v>
      </c>
      <c r="HY17" s="48">
        <v>0</v>
      </c>
      <c r="HZ17" s="48">
        <v>0</v>
      </c>
      <c r="IA17" s="48">
        <v>0</v>
      </c>
      <c r="IB17" s="48" t="s">
        <v>153</v>
      </c>
      <c r="IC17" s="48">
        <v>0</v>
      </c>
      <c r="ID17" s="48">
        <v>0</v>
      </c>
      <c r="IE17" s="48">
        <v>0</v>
      </c>
      <c r="IF17" s="48" t="s">
        <v>139</v>
      </c>
      <c r="IG17" s="48">
        <v>0</v>
      </c>
      <c r="IH17" s="48">
        <v>0</v>
      </c>
      <c r="II17" s="48">
        <v>0</v>
      </c>
      <c r="IJ17" s="48" t="s">
        <v>139</v>
      </c>
      <c r="IK17" s="48">
        <v>0</v>
      </c>
      <c r="IL17" s="48">
        <v>0</v>
      </c>
      <c r="IM17" s="48">
        <v>0</v>
      </c>
      <c r="IN17" s="48" t="s">
        <v>139</v>
      </c>
      <c r="IO17" s="48">
        <v>0</v>
      </c>
      <c r="IP17" s="48">
        <v>0</v>
      </c>
      <c r="IQ17" s="48">
        <v>0</v>
      </c>
      <c r="IR17" s="48" t="s">
        <v>139</v>
      </c>
      <c r="IS17" s="48">
        <v>0</v>
      </c>
      <c r="IT17" s="48">
        <v>0</v>
      </c>
      <c r="IU17" s="48">
        <v>0</v>
      </c>
      <c r="IV17" s="48" t="s">
        <v>139</v>
      </c>
      <c r="IW17" s="48">
        <v>0</v>
      </c>
      <c r="IX17" s="48">
        <v>0</v>
      </c>
      <c r="IY17" s="48">
        <v>0</v>
      </c>
      <c r="IZ17" s="48" t="s">
        <v>139</v>
      </c>
      <c r="JA17" s="48">
        <v>0</v>
      </c>
      <c r="JB17" s="48">
        <v>0</v>
      </c>
      <c r="JC17" s="48">
        <v>0</v>
      </c>
      <c r="JD17" s="48" t="s">
        <v>139</v>
      </c>
      <c r="JE17" s="48">
        <v>0</v>
      </c>
      <c r="JF17" s="48">
        <v>0</v>
      </c>
      <c r="JG17" s="48">
        <v>0</v>
      </c>
      <c r="JH17" s="48" t="s">
        <v>139</v>
      </c>
      <c r="JI17" s="48">
        <v>0</v>
      </c>
      <c r="JJ17" s="48">
        <v>0</v>
      </c>
      <c r="JK17" s="48">
        <v>0</v>
      </c>
      <c r="JL17" s="48" t="s">
        <v>139</v>
      </c>
      <c r="JM17" s="48">
        <v>0</v>
      </c>
      <c r="JN17" s="48">
        <v>0</v>
      </c>
      <c r="JO17" s="48">
        <v>0</v>
      </c>
      <c r="JP17" s="48">
        <v>0</v>
      </c>
      <c r="JQ17" s="48">
        <v>0</v>
      </c>
      <c r="JR17" s="48">
        <v>0</v>
      </c>
      <c r="JS17" s="48">
        <v>0</v>
      </c>
      <c r="JT17" s="48">
        <v>0</v>
      </c>
      <c r="JU17" s="48">
        <v>0</v>
      </c>
      <c r="JV17" s="48">
        <v>0</v>
      </c>
      <c r="JW17" s="48">
        <v>0</v>
      </c>
      <c r="JX17" s="48">
        <v>0</v>
      </c>
      <c r="JY17" s="48">
        <v>0</v>
      </c>
      <c r="JZ17" s="48">
        <v>0</v>
      </c>
      <c r="KA17" s="48">
        <v>0</v>
      </c>
      <c r="KB17" s="48">
        <v>0</v>
      </c>
      <c r="KC17" s="48">
        <v>0</v>
      </c>
      <c r="KD17" s="48">
        <v>0</v>
      </c>
      <c r="KE17" s="48">
        <v>0</v>
      </c>
      <c r="KF17" s="48">
        <v>8</v>
      </c>
      <c r="KG17" s="48">
        <v>22</v>
      </c>
      <c r="KH17" s="48">
        <v>0</v>
      </c>
      <c r="KI17" s="48">
        <v>0</v>
      </c>
      <c r="KJ17" s="48">
        <v>0</v>
      </c>
      <c r="KK17" s="48">
        <v>0</v>
      </c>
      <c r="KL17" s="48">
        <v>0</v>
      </c>
      <c r="KM17" s="48">
        <v>0</v>
      </c>
    </row>
    <row r="18" spans="1:299" ht="13.5" customHeight="1">
      <c r="A18" s="45" t="s">
        <v>127</v>
      </c>
      <c r="B18" s="46" t="s">
        <v>165</v>
      </c>
      <c r="C18" s="47" t="s">
        <v>166</v>
      </c>
      <c r="D18" s="48">
        <v>0</v>
      </c>
      <c r="E18" s="48">
        <v>0</v>
      </c>
      <c r="F18" s="48">
        <v>0</v>
      </c>
      <c r="G18" s="48">
        <v>0</v>
      </c>
      <c r="H18" s="48">
        <v>0</v>
      </c>
      <c r="I18" s="48">
        <v>0</v>
      </c>
      <c r="J18" s="48">
        <v>0</v>
      </c>
      <c r="K18" s="48">
        <v>0</v>
      </c>
      <c r="L18" s="48">
        <v>0</v>
      </c>
      <c r="M18" s="48">
        <v>0</v>
      </c>
      <c r="N18" s="48">
        <v>13</v>
      </c>
      <c r="O18" s="48">
        <v>26</v>
      </c>
      <c r="P18" s="48">
        <v>0</v>
      </c>
      <c r="Q18" s="48">
        <v>0</v>
      </c>
      <c r="R18" s="48">
        <v>0</v>
      </c>
      <c r="S18" s="48">
        <v>0</v>
      </c>
      <c r="T18" s="48">
        <v>0</v>
      </c>
      <c r="U18" s="48">
        <v>0</v>
      </c>
      <c r="V18" s="48">
        <v>0</v>
      </c>
      <c r="W18" s="48">
        <v>0</v>
      </c>
      <c r="X18" s="48">
        <v>118</v>
      </c>
      <c r="Y18" s="48">
        <v>406</v>
      </c>
      <c r="Z18" s="48">
        <v>0</v>
      </c>
      <c r="AA18" s="48">
        <v>0</v>
      </c>
      <c r="AB18" s="48">
        <v>0</v>
      </c>
      <c r="AC18" s="48">
        <v>0</v>
      </c>
      <c r="AD18" s="48">
        <v>0</v>
      </c>
      <c r="AE18" s="48">
        <v>0</v>
      </c>
      <c r="AF18" s="48">
        <v>0</v>
      </c>
      <c r="AG18" s="48">
        <v>0</v>
      </c>
      <c r="AH18" s="48">
        <f>AI18+BB18</f>
        <v>0</v>
      </c>
      <c r="AI18" s="48">
        <f>AJ18+AP18+AV18</f>
        <v>0</v>
      </c>
      <c r="AJ18" s="48">
        <f>SUM(AK18:AO18)</f>
        <v>0</v>
      </c>
      <c r="AK18" s="48">
        <v>0</v>
      </c>
      <c r="AL18" s="48">
        <v>0</v>
      </c>
      <c r="AM18" s="48">
        <v>0</v>
      </c>
      <c r="AN18" s="48">
        <v>0</v>
      </c>
      <c r="AO18" s="48">
        <v>0</v>
      </c>
      <c r="AP18" s="48">
        <f>SUM(AQ18:AU18)</f>
        <v>0</v>
      </c>
      <c r="AQ18" s="48">
        <v>0</v>
      </c>
      <c r="AR18" s="48">
        <v>0</v>
      </c>
      <c r="AS18" s="48">
        <v>0</v>
      </c>
      <c r="AT18" s="48">
        <v>0</v>
      </c>
      <c r="AU18" s="48">
        <v>0</v>
      </c>
      <c r="AV18" s="48">
        <f>SUM(AW18:BA18)</f>
        <v>0</v>
      </c>
      <c r="AW18" s="48">
        <v>0</v>
      </c>
      <c r="AX18" s="48">
        <v>0</v>
      </c>
      <c r="AY18" s="48">
        <v>0</v>
      </c>
      <c r="AZ18" s="48">
        <v>0</v>
      </c>
      <c r="BA18" s="48">
        <v>0</v>
      </c>
      <c r="BB18" s="48">
        <f>BC18+BI18+BO18+BU18+CA18</f>
        <v>0</v>
      </c>
      <c r="BC18" s="48">
        <f>SUM(BD18:BH18)</f>
        <v>0</v>
      </c>
      <c r="BD18" s="48">
        <v>0</v>
      </c>
      <c r="BE18" s="48">
        <v>0</v>
      </c>
      <c r="BF18" s="48">
        <v>0</v>
      </c>
      <c r="BG18" s="48">
        <v>0</v>
      </c>
      <c r="BH18" s="48">
        <v>0</v>
      </c>
      <c r="BI18" s="48">
        <f>SUM(BJ18:BN18)</f>
        <v>0</v>
      </c>
      <c r="BJ18" s="48">
        <v>0</v>
      </c>
      <c r="BK18" s="48">
        <v>0</v>
      </c>
      <c r="BL18" s="48">
        <v>0</v>
      </c>
      <c r="BM18" s="48">
        <v>0</v>
      </c>
      <c r="BN18" s="48">
        <v>0</v>
      </c>
      <c r="BO18" s="48">
        <f>SUM(BP18:BT18)</f>
        <v>0</v>
      </c>
      <c r="BP18" s="48">
        <v>0</v>
      </c>
      <c r="BQ18" s="48">
        <v>0</v>
      </c>
      <c r="BR18" s="48">
        <v>0</v>
      </c>
      <c r="BS18" s="48">
        <v>0</v>
      </c>
      <c r="BT18" s="48">
        <v>0</v>
      </c>
      <c r="BU18" s="48">
        <f>SUM(BV18:BZ18)</f>
        <v>0</v>
      </c>
      <c r="BV18" s="48">
        <v>0</v>
      </c>
      <c r="BW18" s="48">
        <v>0</v>
      </c>
      <c r="BX18" s="48">
        <v>0</v>
      </c>
      <c r="BY18" s="48">
        <v>0</v>
      </c>
      <c r="BZ18" s="48">
        <v>0</v>
      </c>
      <c r="CA18" s="48">
        <f>SUM(CB18:CF18)</f>
        <v>0</v>
      </c>
      <c r="CB18" s="48">
        <v>0</v>
      </c>
      <c r="CC18" s="48">
        <v>0</v>
      </c>
      <c r="CD18" s="48">
        <v>0</v>
      </c>
      <c r="CE18" s="48">
        <v>0</v>
      </c>
      <c r="CF18" s="48">
        <v>0</v>
      </c>
      <c r="CG18" s="48">
        <f>CH18+DA18</f>
        <v>0</v>
      </c>
      <c r="CH18" s="48">
        <f>CI18+CO18+CU18</f>
        <v>0</v>
      </c>
      <c r="CI18" s="48">
        <f>SUM(CJ18:CN18)</f>
        <v>0</v>
      </c>
      <c r="CJ18" s="48">
        <v>0</v>
      </c>
      <c r="CK18" s="48">
        <v>0</v>
      </c>
      <c r="CL18" s="48">
        <v>0</v>
      </c>
      <c r="CM18" s="48">
        <v>0</v>
      </c>
      <c r="CN18" s="48">
        <v>0</v>
      </c>
      <c r="CO18" s="48">
        <f>SUM(CP18:CT18)</f>
        <v>0</v>
      </c>
      <c r="CP18" s="48">
        <v>0</v>
      </c>
      <c r="CQ18" s="48">
        <v>0</v>
      </c>
      <c r="CR18" s="48">
        <v>0</v>
      </c>
      <c r="CS18" s="48">
        <v>0</v>
      </c>
      <c r="CT18" s="48">
        <v>0</v>
      </c>
      <c r="CU18" s="48">
        <f>SUM(CV18:CZ18)</f>
        <v>0</v>
      </c>
      <c r="CV18" s="48">
        <v>0</v>
      </c>
      <c r="CW18" s="48">
        <v>0</v>
      </c>
      <c r="CX18" s="48">
        <v>0</v>
      </c>
      <c r="CY18" s="48">
        <v>0</v>
      </c>
      <c r="CZ18" s="48">
        <v>0</v>
      </c>
      <c r="DA18" s="48">
        <f>DB18+DH18+DN18+DT18+DZ18</f>
        <v>0</v>
      </c>
      <c r="DB18" s="48">
        <f>SUM(DC18:DG18)</f>
        <v>0</v>
      </c>
      <c r="DC18" s="48">
        <v>0</v>
      </c>
      <c r="DD18" s="48">
        <v>0</v>
      </c>
      <c r="DE18" s="48">
        <v>0</v>
      </c>
      <c r="DF18" s="48">
        <v>0</v>
      </c>
      <c r="DG18" s="48">
        <v>0</v>
      </c>
      <c r="DH18" s="48">
        <f>SUM(DI18:DM18)</f>
        <v>0</v>
      </c>
      <c r="DI18" s="48">
        <v>0</v>
      </c>
      <c r="DJ18" s="48">
        <v>0</v>
      </c>
      <c r="DK18" s="48">
        <v>0</v>
      </c>
      <c r="DL18" s="48">
        <v>0</v>
      </c>
      <c r="DM18" s="48">
        <v>0</v>
      </c>
      <c r="DN18" s="48">
        <f>SUM(DO18:DS18)</f>
        <v>0</v>
      </c>
      <c r="DO18" s="48">
        <v>0</v>
      </c>
      <c r="DP18" s="48">
        <v>0</v>
      </c>
      <c r="DQ18" s="48">
        <v>0</v>
      </c>
      <c r="DR18" s="48">
        <v>0</v>
      </c>
      <c r="DS18" s="48">
        <v>0</v>
      </c>
      <c r="DT18" s="48">
        <f>SUM(DU18:DY18)</f>
        <v>0</v>
      </c>
      <c r="DU18" s="48">
        <v>0</v>
      </c>
      <c r="DV18" s="48">
        <v>0</v>
      </c>
      <c r="DW18" s="48">
        <v>0</v>
      </c>
      <c r="DX18" s="48">
        <v>0</v>
      </c>
      <c r="DY18" s="48">
        <v>0</v>
      </c>
      <c r="DZ18" s="48">
        <f>SUM(EA18:EE18)</f>
        <v>0</v>
      </c>
      <c r="EA18" s="48">
        <v>0</v>
      </c>
      <c r="EB18" s="48">
        <v>0</v>
      </c>
      <c r="EC18" s="48">
        <v>0</v>
      </c>
      <c r="ED18" s="48">
        <v>0</v>
      </c>
      <c r="EE18" s="48">
        <v>0</v>
      </c>
      <c r="EF18" s="48">
        <v>0</v>
      </c>
      <c r="EG18" s="48">
        <v>0</v>
      </c>
      <c r="EH18" s="48">
        <v>0</v>
      </c>
      <c r="EI18" s="48">
        <v>0</v>
      </c>
      <c r="EJ18" s="48">
        <v>0</v>
      </c>
      <c r="EK18" s="48">
        <v>0</v>
      </c>
      <c r="EL18" s="48">
        <v>0</v>
      </c>
      <c r="EM18" s="48">
        <v>0</v>
      </c>
      <c r="EN18" s="48">
        <v>0</v>
      </c>
      <c r="EO18" s="48">
        <v>0</v>
      </c>
      <c r="EP18" s="73" t="s">
        <v>139</v>
      </c>
      <c r="EQ18" s="73" t="s">
        <v>139</v>
      </c>
      <c r="ER18" s="48">
        <v>0</v>
      </c>
      <c r="ES18" s="73" t="s">
        <v>139</v>
      </c>
      <c r="ET18" s="73" t="s">
        <v>139</v>
      </c>
      <c r="EU18" s="48">
        <v>0</v>
      </c>
      <c r="EV18" s="73" t="s">
        <v>139</v>
      </c>
      <c r="EW18" s="73" t="s">
        <v>139</v>
      </c>
      <c r="EX18" s="48">
        <v>0</v>
      </c>
      <c r="EY18" s="73" t="s">
        <v>139</v>
      </c>
      <c r="EZ18" s="73" t="s">
        <v>139</v>
      </c>
      <c r="FA18" s="48">
        <v>0</v>
      </c>
      <c r="FB18" s="73" t="s">
        <v>139</v>
      </c>
      <c r="FC18" s="73" t="s">
        <v>139</v>
      </c>
      <c r="FD18" s="48">
        <v>0</v>
      </c>
      <c r="FE18" s="48">
        <v>0</v>
      </c>
      <c r="FF18" s="48">
        <v>0</v>
      </c>
      <c r="FG18" s="48">
        <v>0</v>
      </c>
      <c r="FH18" s="48">
        <v>0</v>
      </c>
      <c r="FI18" s="48">
        <v>0</v>
      </c>
      <c r="FJ18" s="48" t="s">
        <v>139</v>
      </c>
      <c r="FK18" s="48">
        <v>0</v>
      </c>
      <c r="FL18" s="48">
        <v>0</v>
      </c>
      <c r="FM18" s="48">
        <v>0</v>
      </c>
      <c r="FN18" s="48" t="s">
        <v>139</v>
      </c>
      <c r="FO18" s="48">
        <v>0</v>
      </c>
      <c r="FP18" s="48">
        <v>0</v>
      </c>
      <c r="FQ18" s="48">
        <v>0</v>
      </c>
      <c r="FR18" s="48" t="s">
        <v>139</v>
      </c>
      <c r="FS18" s="48">
        <v>0</v>
      </c>
      <c r="FT18" s="48">
        <v>0</v>
      </c>
      <c r="FU18" s="48">
        <v>0</v>
      </c>
      <c r="FV18" s="48" t="s">
        <v>139</v>
      </c>
      <c r="FW18" s="48">
        <v>0</v>
      </c>
      <c r="FX18" s="48">
        <v>0</v>
      </c>
      <c r="FY18" s="48">
        <v>0</v>
      </c>
      <c r="FZ18" s="48" t="s">
        <v>139</v>
      </c>
      <c r="GA18" s="48">
        <v>0</v>
      </c>
      <c r="GB18" s="48">
        <v>0</v>
      </c>
      <c r="GC18" s="48">
        <v>0</v>
      </c>
      <c r="GD18" s="48" t="s">
        <v>139</v>
      </c>
      <c r="GE18" s="48">
        <v>0</v>
      </c>
      <c r="GF18" s="48">
        <v>0</v>
      </c>
      <c r="GG18" s="48">
        <v>0</v>
      </c>
      <c r="GH18" s="48" t="s">
        <v>139</v>
      </c>
      <c r="GI18" s="48">
        <v>0</v>
      </c>
      <c r="GJ18" s="48">
        <v>0</v>
      </c>
      <c r="GK18" s="48">
        <v>0</v>
      </c>
      <c r="GL18" s="48" t="s">
        <v>139</v>
      </c>
      <c r="GM18" s="48">
        <v>0</v>
      </c>
      <c r="GN18" s="48">
        <v>0</v>
      </c>
      <c r="GO18" s="48">
        <v>0</v>
      </c>
      <c r="GP18" s="48" t="s">
        <v>139</v>
      </c>
      <c r="GQ18" s="48">
        <v>0</v>
      </c>
      <c r="GR18" s="48">
        <v>0</v>
      </c>
      <c r="GS18" s="48">
        <v>0</v>
      </c>
      <c r="GT18" s="48" t="s">
        <v>139</v>
      </c>
      <c r="GU18" s="48">
        <v>0</v>
      </c>
      <c r="GV18" s="48">
        <v>0</v>
      </c>
      <c r="GW18" s="48">
        <v>0</v>
      </c>
      <c r="GX18" s="48">
        <v>0</v>
      </c>
      <c r="GY18" s="48">
        <v>0</v>
      </c>
      <c r="GZ18" s="48">
        <v>0</v>
      </c>
      <c r="HA18" s="48">
        <v>0</v>
      </c>
      <c r="HB18" s="48">
        <v>0</v>
      </c>
      <c r="HC18" s="48">
        <v>0</v>
      </c>
      <c r="HD18" s="48">
        <v>0</v>
      </c>
      <c r="HE18" s="48">
        <v>0</v>
      </c>
      <c r="HF18" s="48">
        <v>0</v>
      </c>
      <c r="HG18" s="48">
        <v>0</v>
      </c>
      <c r="HH18" s="73" t="s">
        <v>139</v>
      </c>
      <c r="HI18" s="73" t="s">
        <v>139</v>
      </c>
      <c r="HJ18" s="48">
        <v>0</v>
      </c>
      <c r="HK18" s="73" t="s">
        <v>139</v>
      </c>
      <c r="HL18" s="73" t="s">
        <v>139</v>
      </c>
      <c r="HM18" s="48">
        <v>0</v>
      </c>
      <c r="HN18" s="73" t="s">
        <v>139</v>
      </c>
      <c r="HO18" s="73" t="s">
        <v>139</v>
      </c>
      <c r="HP18" s="48">
        <v>0</v>
      </c>
      <c r="HQ18" s="73" t="s">
        <v>139</v>
      </c>
      <c r="HR18" s="73" t="s">
        <v>139</v>
      </c>
      <c r="HS18" s="48">
        <v>0</v>
      </c>
      <c r="HT18" s="73" t="s">
        <v>139</v>
      </c>
      <c r="HU18" s="73" t="s">
        <v>139</v>
      </c>
      <c r="HV18" s="48">
        <v>0</v>
      </c>
      <c r="HW18" s="48">
        <v>0</v>
      </c>
      <c r="HX18" s="48">
        <v>0</v>
      </c>
      <c r="HY18" s="48">
        <v>0</v>
      </c>
      <c r="HZ18" s="48">
        <v>0</v>
      </c>
      <c r="IA18" s="48">
        <v>0</v>
      </c>
      <c r="IB18" s="48" t="s">
        <v>139</v>
      </c>
      <c r="IC18" s="48">
        <v>0</v>
      </c>
      <c r="ID18" s="48">
        <v>0</v>
      </c>
      <c r="IE18" s="48">
        <v>0</v>
      </c>
      <c r="IF18" s="48" t="s">
        <v>139</v>
      </c>
      <c r="IG18" s="48">
        <v>0</v>
      </c>
      <c r="IH18" s="48">
        <v>0</v>
      </c>
      <c r="II18" s="48">
        <v>0</v>
      </c>
      <c r="IJ18" s="48" t="s">
        <v>139</v>
      </c>
      <c r="IK18" s="48">
        <v>0</v>
      </c>
      <c r="IL18" s="48">
        <v>0</v>
      </c>
      <c r="IM18" s="48">
        <v>0</v>
      </c>
      <c r="IN18" s="48" t="s">
        <v>139</v>
      </c>
      <c r="IO18" s="48">
        <v>0</v>
      </c>
      <c r="IP18" s="48">
        <v>0</v>
      </c>
      <c r="IQ18" s="48">
        <v>0</v>
      </c>
      <c r="IR18" s="48" t="s">
        <v>139</v>
      </c>
      <c r="IS18" s="48">
        <v>0</v>
      </c>
      <c r="IT18" s="48">
        <v>0</v>
      </c>
      <c r="IU18" s="48">
        <v>0</v>
      </c>
      <c r="IV18" s="48" t="s">
        <v>139</v>
      </c>
      <c r="IW18" s="48">
        <v>0</v>
      </c>
      <c r="IX18" s="48">
        <v>0</v>
      </c>
      <c r="IY18" s="48">
        <v>0</v>
      </c>
      <c r="IZ18" s="48" t="s">
        <v>139</v>
      </c>
      <c r="JA18" s="48">
        <v>0</v>
      </c>
      <c r="JB18" s="48">
        <v>0</v>
      </c>
      <c r="JC18" s="48">
        <v>0</v>
      </c>
      <c r="JD18" s="48" t="s">
        <v>139</v>
      </c>
      <c r="JE18" s="48">
        <v>0</v>
      </c>
      <c r="JF18" s="48">
        <v>0</v>
      </c>
      <c r="JG18" s="48">
        <v>0</v>
      </c>
      <c r="JH18" s="48" t="s">
        <v>139</v>
      </c>
      <c r="JI18" s="48">
        <v>0</v>
      </c>
      <c r="JJ18" s="48">
        <v>0</v>
      </c>
      <c r="JK18" s="48">
        <v>0</v>
      </c>
      <c r="JL18" s="48" t="s">
        <v>139</v>
      </c>
      <c r="JM18" s="48">
        <v>0</v>
      </c>
      <c r="JN18" s="48">
        <v>0</v>
      </c>
      <c r="JO18" s="48">
        <v>0</v>
      </c>
      <c r="JP18" s="48">
        <v>0</v>
      </c>
      <c r="JQ18" s="48">
        <v>0</v>
      </c>
      <c r="JR18" s="48">
        <v>0</v>
      </c>
      <c r="JS18" s="48">
        <v>0</v>
      </c>
      <c r="JT18" s="48">
        <v>0</v>
      </c>
      <c r="JU18" s="48">
        <v>0</v>
      </c>
      <c r="JV18" s="48">
        <v>0</v>
      </c>
      <c r="JW18" s="48">
        <v>0</v>
      </c>
      <c r="JX18" s="48">
        <v>0</v>
      </c>
      <c r="JY18" s="48">
        <v>0</v>
      </c>
      <c r="JZ18" s="48">
        <v>0</v>
      </c>
      <c r="KA18" s="48">
        <v>0</v>
      </c>
      <c r="KB18" s="48">
        <v>0</v>
      </c>
      <c r="KC18" s="48">
        <v>0</v>
      </c>
      <c r="KD18" s="48">
        <v>0</v>
      </c>
      <c r="KE18" s="48">
        <v>0</v>
      </c>
      <c r="KF18" s="48">
        <v>0</v>
      </c>
      <c r="KG18" s="48">
        <v>0</v>
      </c>
      <c r="KH18" s="48">
        <v>0</v>
      </c>
      <c r="KI18" s="48">
        <v>0</v>
      </c>
      <c r="KJ18" s="48">
        <v>0</v>
      </c>
      <c r="KK18" s="48">
        <v>0</v>
      </c>
      <c r="KL18" s="48">
        <v>0</v>
      </c>
      <c r="KM18" s="48">
        <v>0</v>
      </c>
    </row>
    <row r="19" spans="1:299" ht="13.5" customHeight="1">
      <c r="A19" s="45" t="s">
        <v>127</v>
      </c>
      <c r="B19" s="46" t="s">
        <v>167</v>
      </c>
      <c r="C19" s="47" t="s">
        <v>168</v>
      </c>
      <c r="D19" s="48">
        <v>0</v>
      </c>
      <c r="E19" s="48">
        <v>0</v>
      </c>
      <c r="F19" s="48">
        <v>0</v>
      </c>
      <c r="G19" s="48">
        <v>0</v>
      </c>
      <c r="H19" s="48">
        <v>0</v>
      </c>
      <c r="I19" s="48">
        <v>0</v>
      </c>
      <c r="J19" s="48">
        <v>0</v>
      </c>
      <c r="K19" s="48">
        <v>0</v>
      </c>
      <c r="L19" s="48">
        <v>0</v>
      </c>
      <c r="M19" s="48">
        <v>0</v>
      </c>
      <c r="N19" s="48">
        <v>21</v>
      </c>
      <c r="O19" s="48">
        <v>42</v>
      </c>
      <c r="P19" s="48">
        <v>0</v>
      </c>
      <c r="Q19" s="48">
        <v>0</v>
      </c>
      <c r="R19" s="48">
        <v>0</v>
      </c>
      <c r="S19" s="48">
        <v>0</v>
      </c>
      <c r="T19" s="48">
        <v>0</v>
      </c>
      <c r="U19" s="48">
        <v>0</v>
      </c>
      <c r="V19" s="48">
        <v>0</v>
      </c>
      <c r="W19" s="48">
        <v>0</v>
      </c>
      <c r="X19" s="48">
        <v>59</v>
      </c>
      <c r="Y19" s="48">
        <v>149</v>
      </c>
      <c r="Z19" s="48">
        <v>0</v>
      </c>
      <c r="AA19" s="48">
        <v>0</v>
      </c>
      <c r="AB19" s="48">
        <v>0</v>
      </c>
      <c r="AC19" s="48">
        <v>0</v>
      </c>
      <c r="AD19" s="48">
        <v>0</v>
      </c>
      <c r="AE19" s="48">
        <v>0</v>
      </c>
      <c r="AF19" s="48">
        <v>0</v>
      </c>
      <c r="AG19" s="48">
        <v>0</v>
      </c>
      <c r="AH19" s="48">
        <f>AI19+BB19</f>
        <v>0</v>
      </c>
      <c r="AI19" s="48">
        <f>AJ19+AP19+AV19</f>
        <v>0</v>
      </c>
      <c r="AJ19" s="48">
        <f>SUM(AK19:AO19)</f>
        <v>0</v>
      </c>
      <c r="AK19" s="48">
        <v>0</v>
      </c>
      <c r="AL19" s="48">
        <v>0</v>
      </c>
      <c r="AM19" s="48">
        <v>0</v>
      </c>
      <c r="AN19" s="48">
        <v>0</v>
      </c>
      <c r="AO19" s="48">
        <v>0</v>
      </c>
      <c r="AP19" s="48">
        <f>SUM(AQ19:AU19)</f>
        <v>0</v>
      </c>
      <c r="AQ19" s="48">
        <v>0</v>
      </c>
      <c r="AR19" s="48">
        <v>0</v>
      </c>
      <c r="AS19" s="48">
        <v>0</v>
      </c>
      <c r="AT19" s="48">
        <v>0</v>
      </c>
      <c r="AU19" s="48">
        <v>0</v>
      </c>
      <c r="AV19" s="48">
        <f>SUM(AW19:BA19)</f>
        <v>0</v>
      </c>
      <c r="AW19" s="48">
        <v>0</v>
      </c>
      <c r="AX19" s="48">
        <v>0</v>
      </c>
      <c r="AY19" s="48">
        <v>0</v>
      </c>
      <c r="AZ19" s="48">
        <v>0</v>
      </c>
      <c r="BA19" s="48">
        <v>0</v>
      </c>
      <c r="BB19" s="48">
        <f>BC19+BI19+BO19+BU19+CA19</f>
        <v>0</v>
      </c>
      <c r="BC19" s="48">
        <f>SUM(BD19:BH19)</f>
        <v>0</v>
      </c>
      <c r="BD19" s="48">
        <v>0</v>
      </c>
      <c r="BE19" s="48">
        <v>0</v>
      </c>
      <c r="BF19" s="48">
        <v>0</v>
      </c>
      <c r="BG19" s="48">
        <v>0</v>
      </c>
      <c r="BH19" s="48">
        <v>0</v>
      </c>
      <c r="BI19" s="48">
        <f>SUM(BJ19:BN19)</f>
        <v>0</v>
      </c>
      <c r="BJ19" s="48">
        <v>0</v>
      </c>
      <c r="BK19" s="48">
        <v>0</v>
      </c>
      <c r="BL19" s="48">
        <v>0</v>
      </c>
      <c r="BM19" s="48">
        <v>0</v>
      </c>
      <c r="BN19" s="48">
        <v>0</v>
      </c>
      <c r="BO19" s="48">
        <f>SUM(BP19:BT19)</f>
        <v>0</v>
      </c>
      <c r="BP19" s="48">
        <v>0</v>
      </c>
      <c r="BQ19" s="48">
        <v>0</v>
      </c>
      <c r="BR19" s="48">
        <v>0</v>
      </c>
      <c r="BS19" s="48">
        <v>0</v>
      </c>
      <c r="BT19" s="48">
        <v>0</v>
      </c>
      <c r="BU19" s="48">
        <f>SUM(BV19:BZ19)</f>
        <v>0</v>
      </c>
      <c r="BV19" s="48">
        <v>0</v>
      </c>
      <c r="BW19" s="48">
        <v>0</v>
      </c>
      <c r="BX19" s="48">
        <v>0</v>
      </c>
      <c r="BY19" s="48">
        <v>0</v>
      </c>
      <c r="BZ19" s="48">
        <v>0</v>
      </c>
      <c r="CA19" s="48">
        <f>SUM(CB19:CF19)</f>
        <v>0</v>
      </c>
      <c r="CB19" s="48">
        <v>0</v>
      </c>
      <c r="CC19" s="48">
        <v>0</v>
      </c>
      <c r="CD19" s="48">
        <v>0</v>
      </c>
      <c r="CE19" s="48">
        <v>0</v>
      </c>
      <c r="CF19" s="48">
        <v>0</v>
      </c>
      <c r="CG19" s="48">
        <f>CH19+DA19</f>
        <v>0</v>
      </c>
      <c r="CH19" s="48">
        <f>CI19+CO19+CU19</f>
        <v>0</v>
      </c>
      <c r="CI19" s="48">
        <f>SUM(CJ19:CN19)</f>
        <v>0</v>
      </c>
      <c r="CJ19" s="48">
        <v>0</v>
      </c>
      <c r="CK19" s="48">
        <v>0</v>
      </c>
      <c r="CL19" s="48">
        <v>0</v>
      </c>
      <c r="CM19" s="48">
        <v>0</v>
      </c>
      <c r="CN19" s="48">
        <v>0</v>
      </c>
      <c r="CO19" s="48">
        <f>SUM(CP19:CT19)</f>
        <v>0</v>
      </c>
      <c r="CP19" s="48">
        <v>0</v>
      </c>
      <c r="CQ19" s="48">
        <v>0</v>
      </c>
      <c r="CR19" s="48">
        <v>0</v>
      </c>
      <c r="CS19" s="48">
        <v>0</v>
      </c>
      <c r="CT19" s="48">
        <v>0</v>
      </c>
      <c r="CU19" s="48">
        <f>SUM(CV19:CZ19)</f>
        <v>0</v>
      </c>
      <c r="CV19" s="48">
        <v>0</v>
      </c>
      <c r="CW19" s="48">
        <v>0</v>
      </c>
      <c r="CX19" s="48">
        <v>0</v>
      </c>
      <c r="CY19" s="48">
        <v>0</v>
      </c>
      <c r="CZ19" s="48">
        <v>0</v>
      </c>
      <c r="DA19" s="48">
        <f>DB19+DH19+DN19+DT19+DZ19</f>
        <v>0</v>
      </c>
      <c r="DB19" s="48">
        <f>SUM(DC19:DG19)</f>
        <v>0</v>
      </c>
      <c r="DC19" s="48">
        <v>0</v>
      </c>
      <c r="DD19" s="48">
        <v>0</v>
      </c>
      <c r="DE19" s="48">
        <v>0</v>
      </c>
      <c r="DF19" s="48">
        <v>0</v>
      </c>
      <c r="DG19" s="48">
        <v>0</v>
      </c>
      <c r="DH19" s="48">
        <f>SUM(DI19:DM19)</f>
        <v>0</v>
      </c>
      <c r="DI19" s="48">
        <v>0</v>
      </c>
      <c r="DJ19" s="48">
        <v>0</v>
      </c>
      <c r="DK19" s="48">
        <v>0</v>
      </c>
      <c r="DL19" s="48">
        <v>0</v>
      </c>
      <c r="DM19" s="48">
        <v>0</v>
      </c>
      <c r="DN19" s="48">
        <f>SUM(DO19:DS19)</f>
        <v>0</v>
      </c>
      <c r="DO19" s="48">
        <v>0</v>
      </c>
      <c r="DP19" s="48">
        <v>0</v>
      </c>
      <c r="DQ19" s="48">
        <v>0</v>
      </c>
      <c r="DR19" s="48">
        <v>0</v>
      </c>
      <c r="DS19" s="48">
        <v>0</v>
      </c>
      <c r="DT19" s="48">
        <f>SUM(DU19:DY19)</f>
        <v>0</v>
      </c>
      <c r="DU19" s="48">
        <v>0</v>
      </c>
      <c r="DV19" s="48">
        <v>0</v>
      </c>
      <c r="DW19" s="48">
        <v>0</v>
      </c>
      <c r="DX19" s="48">
        <v>0</v>
      </c>
      <c r="DY19" s="48">
        <v>0</v>
      </c>
      <c r="DZ19" s="48">
        <f>SUM(EA19:EE19)</f>
        <v>0</v>
      </c>
      <c r="EA19" s="48">
        <v>0</v>
      </c>
      <c r="EB19" s="48">
        <v>0</v>
      </c>
      <c r="EC19" s="48">
        <v>0</v>
      </c>
      <c r="ED19" s="48">
        <v>0</v>
      </c>
      <c r="EE19" s="48">
        <v>0</v>
      </c>
      <c r="EF19" s="48">
        <v>3</v>
      </c>
      <c r="EG19" s="48">
        <v>21</v>
      </c>
      <c r="EH19" s="48">
        <v>2</v>
      </c>
      <c r="EI19" s="48">
        <v>0</v>
      </c>
      <c r="EJ19" s="48">
        <v>6</v>
      </c>
      <c r="EK19" s="48">
        <v>0</v>
      </c>
      <c r="EL19" s="48">
        <v>0</v>
      </c>
      <c r="EM19" s="48">
        <v>0</v>
      </c>
      <c r="EN19" s="48">
        <v>0</v>
      </c>
      <c r="EO19" s="48">
        <v>0</v>
      </c>
      <c r="EP19" s="73" t="s">
        <v>139</v>
      </c>
      <c r="EQ19" s="73" t="s">
        <v>139</v>
      </c>
      <c r="ER19" s="48">
        <v>0</v>
      </c>
      <c r="ES19" s="73" t="s">
        <v>139</v>
      </c>
      <c r="ET19" s="73" t="s">
        <v>139</v>
      </c>
      <c r="EU19" s="48">
        <v>0</v>
      </c>
      <c r="EV19" s="73" t="s">
        <v>139</v>
      </c>
      <c r="EW19" s="73" t="s">
        <v>139</v>
      </c>
      <c r="EX19" s="48">
        <v>0</v>
      </c>
      <c r="EY19" s="73" t="s">
        <v>139</v>
      </c>
      <c r="EZ19" s="73" t="s">
        <v>139</v>
      </c>
      <c r="FA19" s="48">
        <v>0</v>
      </c>
      <c r="FB19" s="73" t="s">
        <v>139</v>
      </c>
      <c r="FC19" s="73" t="s">
        <v>139</v>
      </c>
      <c r="FD19" s="48">
        <v>10</v>
      </c>
      <c r="FE19" s="48">
        <v>6</v>
      </c>
      <c r="FF19" s="48">
        <v>0</v>
      </c>
      <c r="FG19" s="48">
        <v>0</v>
      </c>
      <c r="FH19" s="48">
        <v>0</v>
      </c>
      <c r="FI19" s="48">
        <v>0</v>
      </c>
      <c r="FJ19" s="48" t="s">
        <v>139</v>
      </c>
      <c r="FK19" s="48">
        <v>0</v>
      </c>
      <c r="FL19" s="48">
        <v>0</v>
      </c>
      <c r="FM19" s="48">
        <v>0</v>
      </c>
      <c r="FN19" s="48" t="s">
        <v>139</v>
      </c>
      <c r="FO19" s="48">
        <v>0</v>
      </c>
      <c r="FP19" s="48">
        <v>0</v>
      </c>
      <c r="FQ19" s="48">
        <v>0</v>
      </c>
      <c r="FR19" s="48" t="s">
        <v>139</v>
      </c>
      <c r="FS19" s="48">
        <v>0</v>
      </c>
      <c r="FT19" s="48">
        <v>0</v>
      </c>
      <c r="FU19" s="48">
        <v>0</v>
      </c>
      <c r="FV19" s="48" t="s">
        <v>139</v>
      </c>
      <c r="FW19" s="48">
        <v>0</v>
      </c>
      <c r="FX19" s="48">
        <v>0</v>
      </c>
      <c r="FY19" s="48">
        <v>0</v>
      </c>
      <c r="FZ19" s="48" t="s">
        <v>139</v>
      </c>
      <c r="GA19" s="48">
        <v>0</v>
      </c>
      <c r="GB19" s="48">
        <v>0</v>
      </c>
      <c r="GC19" s="48">
        <v>0</v>
      </c>
      <c r="GD19" s="48" t="s">
        <v>139</v>
      </c>
      <c r="GE19" s="48">
        <v>0</v>
      </c>
      <c r="GF19" s="48">
        <v>0</v>
      </c>
      <c r="GG19" s="48">
        <v>0</v>
      </c>
      <c r="GH19" s="48" t="s">
        <v>139</v>
      </c>
      <c r="GI19" s="48">
        <v>0</v>
      </c>
      <c r="GJ19" s="48">
        <v>0</v>
      </c>
      <c r="GK19" s="48">
        <v>0</v>
      </c>
      <c r="GL19" s="48" t="s">
        <v>139</v>
      </c>
      <c r="GM19" s="48">
        <v>0</v>
      </c>
      <c r="GN19" s="48">
        <v>0</v>
      </c>
      <c r="GO19" s="48">
        <v>0</v>
      </c>
      <c r="GP19" s="48" t="s">
        <v>139</v>
      </c>
      <c r="GQ19" s="48">
        <v>0</v>
      </c>
      <c r="GR19" s="48">
        <v>0</v>
      </c>
      <c r="GS19" s="48">
        <v>0</v>
      </c>
      <c r="GT19" s="48" t="s">
        <v>139</v>
      </c>
      <c r="GU19" s="48">
        <v>0</v>
      </c>
      <c r="GV19" s="48">
        <v>0</v>
      </c>
      <c r="GW19" s="48">
        <v>0</v>
      </c>
      <c r="GX19" s="48">
        <v>0</v>
      </c>
      <c r="GY19" s="48">
        <v>0</v>
      </c>
      <c r="GZ19" s="48">
        <v>0</v>
      </c>
      <c r="HA19" s="48">
        <v>0</v>
      </c>
      <c r="HB19" s="48">
        <v>0</v>
      </c>
      <c r="HC19" s="48">
        <v>0</v>
      </c>
      <c r="HD19" s="48">
        <v>0</v>
      </c>
      <c r="HE19" s="48">
        <v>0</v>
      </c>
      <c r="HF19" s="48">
        <v>0</v>
      </c>
      <c r="HG19" s="48">
        <v>0</v>
      </c>
      <c r="HH19" s="73" t="s">
        <v>139</v>
      </c>
      <c r="HI19" s="73" t="s">
        <v>139</v>
      </c>
      <c r="HJ19" s="48">
        <v>0</v>
      </c>
      <c r="HK19" s="73" t="s">
        <v>139</v>
      </c>
      <c r="HL19" s="73" t="s">
        <v>139</v>
      </c>
      <c r="HM19" s="48">
        <v>0</v>
      </c>
      <c r="HN19" s="73" t="s">
        <v>139</v>
      </c>
      <c r="HO19" s="73" t="s">
        <v>139</v>
      </c>
      <c r="HP19" s="48">
        <v>0</v>
      </c>
      <c r="HQ19" s="73" t="s">
        <v>139</v>
      </c>
      <c r="HR19" s="73" t="s">
        <v>139</v>
      </c>
      <c r="HS19" s="48">
        <v>0</v>
      </c>
      <c r="HT19" s="73" t="s">
        <v>139</v>
      </c>
      <c r="HU19" s="73" t="s">
        <v>139</v>
      </c>
      <c r="HV19" s="48">
        <v>0</v>
      </c>
      <c r="HW19" s="48">
        <v>0</v>
      </c>
      <c r="HX19" s="48">
        <v>0</v>
      </c>
      <c r="HY19" s="48">
        <v>0</v>
      </c>
      <c r="HZ19" s="48">
        <v>0</v>
      </c>
      <c r="IA19" s="48">
        <v>0</v>
      </c>
      <c r="IB19" s="48" t="s">
        <v>139</v>
      </c>
      <c r="IC19" s="48">
        <v>0</v>
      </c>
      <c r="ID19" s="48">
        <v>0</v>
      </c>
      <c r="IE19" s="48">
        <v>0</v>
      </c>
      <c r="IF19" s="48" t="s">
        <v>139</v>
      </c>
      <c r="IG19" s="48">
        <v>0</v>
      </c>
      <c r="IH19" s="48">
        <v>0</v>
      </c>
      <c r="II19" s="48">
        <v>0</v>
      </c>
      <c r="IJ19" s="48" t="s">
        <v>139</v>
      </c>
      <c r="IK19" s="48">
        <v>0</v>
      </c>
      <c r="IL19" s="48">
        <v>0</v>
      </c>
      <c r="IM19" s="48">
        <v>0</v>
      </c>
      <c r="IN19" s="48" t="s">
        <v>139</v>
      </c>
      <c r="IO19" s="48">
        <v>0</v>
      </c>
      <c r="IP19" s="48">
        <v>0</v>
      </c>
      <c r="IQ19" s="48">
        <v>0</v>
      </c>
      <c r="IR19" s="48" t="s">
        <v>139</v>
      </c>
      <c r="IS19" s="48">
        <v>0</v>
      </c>
      <c r="IT19" s="48">
        <v>0</v>
      </c>
      <c r="IU19" s="48">
        <v>0</v>
      </c>
      <c r="IV19" s="48" t="s">
        <v>139</v>
      </c>
      <c r="IW19" s="48">
        <v>0</v>
      </c>
      <c r="IX19" s="48">
        <v>0</v>
      </c>
      <c r="IY19" s="48">
        <v>0</v>
      </c>
      <c r="IZ19" s="48" t="s">
        <v>139</v>
      </c>
      <c r="JA19" s="48">
        <v>0</v>
      </c>
      <c r="JB19" s="48">
        <v>0</v>
      </c>
      <c r="JC19" s="48">
        <v>0</v>
      </c>
      <c r="JD19" s="48" t="s">
        <v>139</v>
      </c>
      <c r="JE19" s="48">
        <v>0</v>
      </c>
      <c r="JF19" s="48">
        <v>0</v>
      </c>
      <c r="JG19" s="48">
        <v>0</v>
      </c>
      <c r="JH19" s="48" t="s">
        <v>139</v>
      </c>
      <c r="JI19" s="48">
        <v>0</v>
      </c>
      <c r="JJ19" s="48">
        <v>0</v>
      </c>
      <c r="JK19" s="48">
        <v>0</v>
      </c>
      <c r="JL19" s="48" t="s">
        <v>139</v>
      </c>
      <c r="JM19" s="48">
        <v>0</v>
      </c>
      <c r="JN19" s="48">
        <v>0</v>
      </c>
      <c r="JO19" s="48">
        <v>0</v>
      </c>
      <c r="JP19" s="48">
        <v>0</v>
      </c>
      <c r="JQ19" s="48">
        <v>0</v>
      </c>
      <c r="JR19" s="48">
        <v>0</v>
      </c>
      <c r="JS19" s="48">
        <v>0</v>
      </c>
      <c r="JT19" s="48">
        <v>0</v>
      </c>
      <c r="JU19" s="48">
        <v>0</v>
      </c>
      <c r="JV19" s="48">
        <v>0</v>
      </c>
      <c r="JW19" s="48">
        <v>0</v>
      </c>
      <c r="JX19" s="48">
        <v>0</v>
      </c>
      <c r="JY19" s="48">
        <v>0</v>
      </c>
      <c r="JZ19" s="48">
        <v>0</v>
      </c>
      <c r="KA19" s="48">
        <v>0</v>
      </c>
      <c r="KB19" s="48">
        <v>0</v>
      </c>
      <c r="KC19" s="48">
        <v>0</v>
      </c>
      <c r="KD19" s="48">
        <v>0</v>
      </c>
      <c r="KE19" s="48">
        <v>0</v>
      </c>
      <c r="KF19" s="48">
        <v>0</v>
      </c>
      <c r="KG19" s="48">
        <v>0</v>
      </c>
      <c r="KH19" s="48">
        <v>0</v>
      </c>
      <c r="KI19" s="48">
        <v>0</v>
      </c>
      <c r="KJ19" s="48">
        <v>0</v>
      </c>
      <c r="KK19" s="48">
        <v>0</v>
      </c>
      <c r="KL19" s="48">
        <v>0</v>
      </c>
      <c r="KM19" s="48">
        <v>0</v>
      </c>
    </row>
    <row r="20" spans="1:299" ht="13.5" customHeight="1">
      <c r="A20" s="45" t="s">
        <v>127</v>
      </c>
      <c r="B20" s="46" t="s">
        <v>169</v>
      </c>
      <c r="C20" s="47" t="s">
        <v>170</v>
      </c>
      <c r="D20" s="48">
        <v>0</v>
      </c>
      <c r="E20" s="48">
        <v>0</v>
      </c>
      <c r="F20" s="48">
        <v>0</v>
      </c>
      <c r="G20" s="48">
        <v>0</v>
      </c>
      <c r="H20" s="48">
        <v>0</v>
      </c>
      <c r="I20" s="48">
        <v>0</v>
      </c>
      <c r="J20" s="48">
        <v>0</v>
      </c>
      <c r="K20" s="48">
        <v>0</v>
      </c>
      <c r="L20" s="48">
        <v>0</v>
      </c>
      <c r="M20" s="48">
        <v>0</v>
      </c>
      <c r="N20" s="48">
        <v>22</v>
      </c>
      <c r="O20" s="48">
        <v>53</v>
      </c>
      <c r="P20" s="48">
        <v>0</v>
      </c>
      <c r="Q20" s="48">
        <v>0</v>
      </c>
      <c r="R20" s="48">
        <v>0</v>
      </c>
      <c r="S20" s="48">
        <v>0</v>
      </c>
      <c r="T20" s="48">
        <v>0</v>
      </c>
      <c r="U20" s="48">
        <v>0</v>
      </c>
      <c r="V20" s="48">
        <v>0</v>
      </c>
      <c r="W20" s="48">
        <v>0</v>
      </c>
      <c r="X20" s="48">
        <v>256</v>
      </c>
      <c r="Y20" s="48">
        <v>777</v>
      </c>
      <c r="Z20" s="48">
        <v>0</v>
      </c>
      <c r="AA20" s="48">
        <v>0</v>
      </c>
      <c r="AB20" s="48">
        <v>0</v>
      </c>
      <c r="AC20" s="48">
        <v>0</v>
      </c>
      <c r="AD20" s="48">
        <v>0</v>
      </c>
      <c r="AE20" s="48">
        <v>0</v>
      </c>
      <c r="AF20" s="48">
        <v>0</v>
      </c>
      <c r="AG20" s="48">
        <v>0</v>
      </c>
      <c r="AH20" s="48">
        <f>AI20+BB20</f>
        <v>0</v>
      </c>
      <c r="AI20" s="48">
        <f>AJ20+AP20+AV20</f>
        <v>0</v>
      </c>
      <c r="AJ20" s="48">
        <f>SUM(AK20:AO20)</f>
        <v>0</v>
      </c>
      <c r="AK20" s="48">
        <v>0</v>
      </c>
      <c r="AL20" s="48">
        <v>0</v>
      </c>
      <c r="AM20" s="48">
        <v>0</v>
      </c>
      <c r="AN20" s="48">
        <v>0</v>
      </c>
      <c r="AO20" s="48">
        <v>0</v>
      </c>
      <c r="AP20" s="48">
        <f>SUM(AQ20:AU20)</f>
        <v>0</v>
      </c>
      <c r="AQ20" s="48">
        <v>0</v>
      </c>
      <c r="AR20" s="48">
        <v>0</v>
      </c>
      <c r="AS20" s="48">
        <v>0</v>
      </c>
      <c r="AT20" s="48">
        <v>0</v>
      </c>
      <c r="AU20" s="48">
        <v>0</v>
      </c>
      <c r="AV20" s="48">
        <f>SUM(AW20:BA20)</f>
        <v>0</v>
      </c>
      <c r="AW20" s="48">
        <v>0</v>
      </c>
      <c r="AX20" s="48">
        <v>0</v>
      </c>
      <c r="AY20" s="48">
        <v>0</v>
      </c>
      <c r="AZ20" s="48">
        <v>0</v>
      </c>
      <c r="BA20" s="48">
        <v>0</v>
      </c>
      <c r="BB20" s="48">
        <f>BC20+BI20+BO20+BU20+CA20</f>
        <v>0</v>
      </c>
      <c r="BC20" s="48">
        <f>SUM(BD20:BH20)</f>
        <v>0</v>
      </c>
      <c r="BD20" s="48">
        <v>0</v>
      </c>
      <c r="BE20" s="48">
        <v>0</v>
      </c>
      <c r="BF20" s="48">
        <v>0</v>
      </c>
      <c r="BG20" s="48">
        <v>0</v>
      </c>
      <c r="BH20" s="48">
        <v>0</v>
      </c>
      <c r="BI20" s="48">
        <f>SUM(BJ20:BN20)</f>
        <v>0</v>
      </c>
      <c r="BJ20" s="48">
        <v>0</v>
      </c>
      <c r="BK20" s="48">
        <v>0</v>
      </c>
      <c r="BL20" s="48">
        <v>0</v>
      </c>
      <c r="BM20" s="48">
        <v>0</v>
      </c>
      <c r="BN20" s="48">
        <v>0</v>
      </c>
      <c r="BO20" s="48">
        <f>SUM(BP20:BT20)</f>
        <v>0</v>
      </c>
      <c r="BP20" s="48">
        <v>0</v>
      </c>
      <c r="BQ20" s="48">
        <v>0</v>
      </c>
      <c r="BR20" s="48">
        <v>0</v>
      </c>
      <c r="BS20" s="48">
        <v>0</v>
      </c>
      <c r="BT20" s="48">
        <v>0</v>
      </c>
      <c r="BU20" s="48">
        <f>SUM(BV20:BZ20)</f>
        <v>0</v>
      </c>
      <c r="BV20" s="48">
        <v>0</v>
      </c>
      <c r="BW20" s="48">
        <v>0</v>
      </c>
      <c r="BX20" s="48">
        <v>0</v>
      </c>
      <c r="BY20" s="48">
        <v>0</v>
      </c>
      <c r="BZ20" s="48">
        <v>0</v>
      </c>
      <c r="CA20" s="48">
        <f>SUM(CB20:CF20)</f>
        <v>0</v>
      </c>
      <c r="CB20" s="48">
        <v>0</v>
      </c>
      <c r="CC20" s="48">
        <v>0</v>
      </c>
      <c r="CD20" s="48">
        <v>0</v>
      </c>
      <c r="CE20" s="48">
        <v>0</v>
      </c>
      <c r="CF20" s="48">
        <v>0</v>
      </c>
      <c r="CG20" s="48">
        <f>CH20+DA20</f>
        <v>0</v>
      </c>
      <c r="CH20" s="48">
        <f>CI20+CO20+CU20</f>
        <v>0</v>
      </c>
      <c r="CI20" s="48">
        <f>SUM(CJ20:CN20)</f>
        <v>0</v>
      </c>
      <c r="CJ20" s="48">
        <v>0</v>
      </c>
      <c r="CK20" s="48">
        <v>0</v>
      </c>
      <c r="CL20" s="48">
        <v>0</v>
      </c>
      <c r="CM20" s="48">
        <v>0</v>
      </c>
      <c r="CN20" s="48">
        <v>0</v>
      </c>
      <c r="CO20" s="48">
        <f>SUM(CP20:CT20)</f>
        <v>0</v>
      </c>
      <c r="CP20" s="48">
        <v>0</v>
      </c>
      <c r="CQ20" s="48">
        <v>0</v>
      </c>
      <c r="CR20" s="48">
        <v>0</v>
      </c>
      <c r="CS20" s="48">
        <v>0</v>
      </c>
      <c r="CT20" s="48">
        <v>0</v>
      </c>
      <c r="CU20" s="48">
        <f>SUM(CV20:CZ20)</f>
        <v>0</v>
      </c>
      <c r="CV20" s="48">
        <v>0</v>
      </c>
      <c r="CW20" s="48">
        <v>0</v>
      </c>
      <c r="CX20" s="48">
        <v>0</v>
      </c>
      <c r="CY20" s="48">
        <v>0</v>
      </c>
      <c r="CZ20" s="48">
        <v>0</v>
      </c>
      <c r="DA20" s="48">
        <f>DB20+DH20+DN20+DT20+DZ20</f>
        <v>0</v>
      </c>
      <c r="DB20" s="48">
        <f>SUM(DC20:DG20)</f>
        <v>0</v>
      </c>
      <c r="DC20" s="48">
        <v>0</v>
      </c>
      <c r="DD20" s="48">
        <v>0</v>
      </c>
      <c r="DE20" s="48">
        <v>0</v>
      </c>
      <c r="DF20" s="48">
        <v>0</v>
      </c>
      <c r="DG20" s="48">
        <v>0</v>
      </c>
      <c r="DH20" s="48">
        <f>SUM(DI20:DM20)</f>
        <v>0</v>
      </c>
      <c r="DI20" s="48">
        <v>0</v>
      </c>
      <c r="DJ20" s="48">
        <v>0</v>
      </c>
      <c r="DK20" s="48">
        <v>0</v>
      </c>
      <c r="DL20" s="48">
        <v>0</v>
      </c>
      <c r="DM20" s="48">
        <v>0</v>
      </c>
      <c r="DN20" s="48">
        <f>SUM(DO20:DS20)</f>
        <v>0</v>
      </c>
      <c r="DO20" s="48">
        <v>0</v>
      </c>
      <c r="DP20" s="48">
        <v>0</v>
      </c>
      <c r="DQ20" s="48">
        <v>0</v>
      </c>
      <c r="DR20" s="48">
        <v>0</v>
      </c>
      <c r="DS20" s="48">
        <v>0</v>
      </c>
      <c r="DT20" s="48">
        <f>SUM(DU20:DY20)</f>
        <v>0</v>
      </c>
      <c r="DU20" s="48">
        <v>0</v>
      </c>
      <c r="DV20" s="48">
        <v>0</v>
      </c>
      <c r="DW20" s="48">
        <v>0</v>
      </c>
      <c r="DX20" s="48">
        <v>0</v>
      </c>
      <c r="DY20" s="48">
        <v>0</v>
      </c>
      <c r="DZ20" s="48">
        <f>SUM(EA20:EE20)</f>
        <v>0</v>
      </c>
      <c r="EA20" s="48">
        <v>0</v>
      </c>
      <c r="EB20" s="48">
        <v>0</v>
      </c>
      <c r="EC20" s="48">
        <v>0</v>
      </c>
      <c r="ED20" s="48">
        <v>0</v>
      </c>
      <c r="EE20" s="48">
        <v>0</v>
      </c>
      <c r="EF20" s="48">
        <v>5</v>
      </c>
      <c r="EG20" s="48">
        <v>61</v>
      </c>
      <c r="EH20" s="48">
        <v>0</v>
      </c>
      <c r="EI20" s="48">
        <v>0</v>
      </c>
      <c r="EJ20" s="48">
        <v>30</v>
      </c>
      <c r="EK20" s="48">
        <v>0</v>
      </c>
      <c r="EL20" s="48">
        <v>0</v>
      </c>
      <c r="EM20" s="48">
        <v>4</v>
      </c>
      <c r="EN20" s="48">
        <v>0</v>
      </c>
      <c r="EO20" s="48">
        <v>0</v>
      </c>
      <c r="EP20" s="73" t="s">
        <v>139</v>
      </c>
      <c r="EQ20" s="73" t="s">
        <v>139</v>
      </c>
      <c r="ER20" s="48">
        <v>0</v>
      </c>
      <c r="ES20" s="73" t="s">
        <v>139</v>
      </c>
      <c r="ET20" s="73" t="s">
        <v>139</v>
      </c>
      <c r="EU20" s="48">
        <v>1</v>
      </c>
      <c r="EV20" s="73" t="s">
        <v>139</v>
      </c>
      <c r="EW20" s="73" t="s">
        <v>139</v>
      </c>
      <c r="EX20" s="48">
        <v>0</v>
      </c>
      <c r="EY20" s="73" t="s">
        <v>139</v>
      </c>
      <c r="EZ20" s="73" t="s">
        <v>139</v>
      </c>
      <c r="FA20" s="48">
        <v>0</v>
      </c>
      <c r="FB20" s="73" t="s">
        <v>139</v>
      </c>
      <c r="FC20" s="73" t="s">
        <v>139</v>
      </c>
      <c r="FD20" s="48">
        <v>16</v>
      </c>
      <c r="FE20" s="48">
        <v>52</v>
      </c>
      <c r="FF20" s="48">
        <v>0</v>
      </c>
      <c r="FG20" s="48">
        <v>0</v>
      </c>
      <c r="FH20" s="48">
        <v>0</v>
      </c>
      <c r="FI20" s="48">
        <v>0</v>
      </c>
      <c r="FJ20" s="48" t="s">
        <v>171</v>
      </c>
      <c r="FK20" s="48">
        <v>2</v>
      </c>
      <c r="FL20" s="48">
        <v>2</v>
      </c>
      <c r="FM20" s="48">
        <v>0</v>
      </c>
      <c r="FN20" s="48" t="s">
        <v>153</v>
      </c>
      <c r="FO20" s="48">
        <v>16</v>
      </c>
      <c r="FP20" s="48">
        <v>0</v>
      </c>
      <c r="FQ20" s="48">
        <v>0</v>
      </c>
      <c r="FR20" s="48" t="s">
        <v>164</v>
      </c>
      <c r="FS20" s="48">
        <v>12</v>
      </c>
      <c r="FT20" s="48">
        <v>39</v>
      </c>
      <c r="FU20" s="48">
        <v>0</v>
      </c>
      <c r="FV20" s="48" t="s">
        <v>139</v>
      </c>
      <c r="FW20" s="48"/>
      <c r="FX20" s="48"/>
      <c r="FY20" s="48">
        <v>0</v>
      </c>
      <c r="FZ20" s="48" t="s">
        <v>139</v>
      </c>
      <c r="GA20" s="48">
        <v>0</v>
      </c>
      <c r="GB20" s="48">
        <v>0</v>
      </c>
      <c r="GC20" s="48">
        <v>0</v>
      </c>
      <c r="GD20" s="48" t="s">
        <v>139</v>
      </c>
      <c r="GE20" s="48">
        <v>0</v>
      </c>
      <c r="GF20" s="48">
        <v>0</v>
      </c>
      <c r="GG20" s="48">
        <v>0</v>
      </c>
      <c r="GH20" s="48" t="s">
        <v>139</v>
      </c>
      <c r="GI20" s="48">
        <v>0</v>
      </c>
      <c r="GJ20" s="48">
        <v>0</v>
      </c>
      <c r="GK20" s="48">
        <v>0</v>
      </c>
      <c r="GL20" s="48" t="s">
        <v>139</v>
      </c>
      <c r="GM20" s="48">
        <v>0</v>
      </c>
      <c r="GN20" s="48">
        <v>0</v>
      </c>
      <c r="GO20" s="48">
        <v>0</v>
      </c>
      <c r="GP20" s="48" t="s">
        <v>139</v>
      </c>
      <c r="GQ20" s="48">
        <v>0</v>
      </c>
      <c r="GR20" s="48">
        <v>0</v>
      </c>
      <c r="GS20" s="48">
        <v>0</v>
      </c>
      <c r="GT20" s="48" t="s">
        <v>139</v>
      </c>
      <c r="GU20" s="48">
        <v>0</v>
      </c>
      <c r="GV20" s="48">
        <v>0</v>
      </c>
      <c r="GW20" s="48">
        <v>0</v>
      </c>
      <c r="GX20" s="48">
        <v>0</v>
      </c>
      <c r="GY20" s="48">
        <v>0</v>
      </c>
      <c r="GZ20" s="48">
        <v>0</v>
      </c>
      <c r="HA20" s="48">
        <v>0</v>
      </c>
      <c r="HB20" s="48">
        <v>0</v>
      </c>
      <c r="HC20" s="48">
        <v>0</v>
      </c>
      <c r="HD20" s="48">
        <v>0</v>
      </c>
      <c r="HE20" s="48">
        <v>0</v>
      </c>
      <c r="HF20" s="48">
        <v>0</v>
      </c>
      <c r="HG20" s="48">
        <v>0</v>
      </c>
      <c r="HH20" s="73" t="s">
        <v>139</v>
      </c>
      <c r="HI20" s="73" t="s">
        <v>139</v>
      </c>
      <c r="HJ20" s="48">
        <v>0</v>
      </c>
      <c r="HK20" s="73" t="s">
        <v>139</v>
      </c>
      <c r="HL20" s="73" t="s">
        <v>139</v>
      </c>
      <c r="HM20" s="48">
        <v>0</v>
      </c>
      <c r="HN20" s="73" t="s">
        <v>139</v>
      </c>
      <c r="HO20" s="73" t="s">
        <v>139</v>
      </c>
      <c r="HP20" s="48">
        <v>0</v>
      </c>
      <c r="HQ20" s="73" t="s">
        <v>139</v>
      </c>
      <c r="HR20" s="73" t="s">
        <v>139</v>
      </c>
      <c r="HS20" s="48">
        <v>0</v>
      </c>
      <c r="HT20" s="73" t="s">
        <v>139</v>
      </c>
      <c r="HU20" s="73" t="s">
        <v>139</v>
      </c>
      <c r="HV20" s="48">
        <v>0</v>
      </c>
      <c r="HW20" s="48">
        <v>0</v>
      </c>
      <c r="HX20" s="48">
        <v>0</v>
      </c>
      <c r="HY20" s="48">
        <v>0</v>
      </c>
      <c r="HZ20" s="48">
        <v>0</v>
      </c>
      <c r="IA20" s="48">
        <v>0</v>
      </c>
      <c r="IB20" s="48" t="s">
        <v>139</v>
      </c>
      <c r="IC20" s="48">
        <v>0</v>
      </c>
      <c r="ID20" s="48">
        <v>0</v>
      </c>
      <c r="IE20" s="48">
        <v>0</v>
      </c>
      <c r="IF20" s="48" t="s">
        <v>139</v>
      </c>
      <c r="IG20" s="48">
        <v>0</v>
      </c>
      <c r="IH20" s="48">
        <v>0</v>
      </c>
      <c r="II20" s="48">
        <v>0</v>
      </c>
      <c r="IJ20" s="48" t="s">
        <v>139</v>
      </c>
      <c r="IK20" s="48">
        <v>0</v>
      </c>
      <c r="IL20" s="48">
        <v>0</v>
      </c>
      <c r="IM20" s="48">
        <v>0</v>
      </c>
      <c r="IN20" s="48" t="s">
        <v>139</v>
      </c>
      <c r="IO20" s="48">
        <v>0</v>
      </c>
      <c r="IP20" s="48">
        <v>0</v>
      </c>
      <c r="IQ20" s="48">
        <v>0</v>
      </c>
      <c r="IR20" s="48" t="s">
        <v>139</v>
      </c>
      <c r="IS20" s="48">
        <v>0</v>
      </c>
      <c r="IT20" s="48">
        <v>0</v>
      </c>
      <c r="IU20" s="48">
        <v>0</v>
      </c>
      <c r="IV20" s="48" t="s">
        <v>139</v>
      </c>
      <c r="IW20" s="48">
        <v>0</v>
      </c>
      <c r="IX20" s="48">
        <v>0</v>
      </c>
      <c r="IY20" s="48">
        <v>0</v>
      </c>
      <c r="IZ20" s="48" t="s">
        <v>139</v>
      </c>
      <c r="JA20" s="48">
        <v>0</v>
      </c>
      <c r="JB20" s="48">
        <v>0</v>
      </c>
      <c r="JC20" s="48">
        <v>0</v>
      </c>
      <c r="JD20" s="48" t="s">
        <v>139</v>
      </c>
      <c r="JE20" s="48">
        <v>0</v>
      </c>
      <c r="JF20" s="48">
        <v>0</v>
      </c>
      <c r="JG20" s="48">
        <v>0</v>
      </c>
      <c r="JH20" s="48" t="s">
        <v>139</v>
      </c>
      <c r="JI20" s="48">
        <v>0</v>
      </c>
      <c r="JJ20" s="48">
        <v>0</v>
      </c>
      <c r="JK20" s="48">
        <v>0</v>
      </c>
      <c r="JL20" s="48" t="s">
        <v>139</v>
      </c>
      <c r="JM20" s="48">
        <v>0</v>
      </c>
      <c r="JN20" s="48">
        <v>0</v>
      </c>
      <c r="JO20" s="48">
        <v>0</v>
      </c>
      <c r="JP20" s="48">
        <v>0</v>
      </c>
      <c r="JQ20" s="48">
        <v>0</v>
      </c>
      <c r="JR20" s="48">
        <v>0</v>
      </c>
      <c r="JS20" s="48">
        <v>0</v>
      </c>
      <c r="JT20" s="48">
        <v>0</v>
      </c>
      <c r="JU20" s="48">
        <v>0</v>
      </c>
      <c r="JV20" s="48">
        <v>0</v>
      </c>
      <c r="JW20" s="48">
        <v>0</v>
      </c>
      <c r="JX20" s="48">
        <v>0</v>
      </c>
      <c r="JY20" s="48">
        <v>0</v>
      </c>
      <c r="JZ20" s="48">
        <v>0</v>
      </c>
      <c r="KA20" s="48">
        <v>0</v>
      </c>
      <c r="KB20" s="48">
        <v>0</v>
      </c>
      <c r="KC20" s="48">
        <v>0</v>
      </c>
      <c r="KD20" s="48">
        <v>0</v>
      </c>
      <c r="KE20" s="48">
        <v>0</v>
      </c>
      <c r="KF20" s="48">
        <v>48</v>
      </c>
      <c r="KG20" s="48">
        <v>157</v>
      </c>
      <c r="KH20" s="48">
        <v>0</v>
      </c>
      <c r="KI20" s="48">
        <v>0</v>
      </c>
      <c r="KJ20" s="48">
        <v>0</v>
      </c>
      <c r="KK20" s="48">
        <v>0</v>
      </c>
      <c r="KL20" s="48">
        <v>0</v>
      </c>
      <c r="KM20" s="48">
        <v>0</v>
      </c>
    </row>
    <row r="21" spans="1:299" ht="13.5" customHeight="1">
      <c r="A21" s="45" t="s">
        <v>127</v>
      </c>
      <c r="B21" s="46" t="s">
        <v>172</v>
      </c>
      <c r="C21" s="47" t="s">
        <v>173</v>
      </c>
      <c r="D21" s="48">
        <v>0</v>
      </c>
      <c r="E21" s="48">
        <v>0</v>
      </c>
      <c r="F21" s="48">
        <v>0</v>
      </c>
      <c r="G21" s="48">
        <v>0</v>
      </c>
      <c r="H21" s="48">
        <v>0</v>
      </c>
      <c r="I21" s="48">
        <v>0</v>
      </c>
      <c r="J21" s="48">
        <v>0</v>
      </c>
      <c r="K21" s="48">
        <v>0</v>
      </c>
      <c r="L21" s="48">
        <v>0</v>
      </c>
      <c r="M21" s="48">
        <v>0</v>
      </c>
      <c r="N21" s="48">
        <v>0</v>
      </c>
      <c r="O21" s="48">
        <v>0</v>
      </c>
      <c r="P21" s="48">
        <v>0</v>
      </c>
      <c r="Q21" s="48">
        <v>0</v>
      </c>
      <c r="R21" s="48">
        <v>0</v>
      </c>
      <c r="S21" s="48">
        <v>0</v>
      </c>
      <c r="T21" s="48">
        <v>0</v>
      </c>
      <c r="U21" s="48">
        <v>0</v>
      </c>
      <c r="V21" s="48">
        <v>0</v>
      </c>
      <c r="W21" s="48">
        <v>0</v>
      </c>
      <c r="X21" s="48">
        <v>0</v>
      </c>
      <c r="Y21" s="48">
        <v>0</v>
      </c>
      <c r="Z21" s="48">
        <v>0</v>
      </c>
      <c r="AA21" s="48">
        <v>0</v>
      </c>
      <c r="AB21" s="48">
        <v>0</v>
      </c>
      <c r="AC21" s="48">
        <v>0</v>
      </c>
      <c r="AD21" s="48">
        <v>0</v>
      </c>
      <c r="AE21" s="48">
        <v>0</v>
      </c>
      <c r="AF21" s="48">
        <v>0</v>
      </c>
      <c r="AG21" s="48">
        <v>0</v>
      </c>
      <c r="AH21" s="48">
        <f>AI21+BB21</f>
        <v>0</v>
      </c>
      <c r="AI21" s="48">
        <f>AJ21+AP21+AV21</f>
        <v>0</v>
      </c>
      <c r="AJ21" s="48">
        <f>SUM(AK21:AO21)</f>
        <v>0</v>
      </c>
      <c r="AK21" s="48">
        <v>0</v>
      </c>
      <c r="AL21" s="48">
        <v>0</v>
      </c>
      <c r="AM21" s="48">
        <v>0</v>
      </c>
      <c r="AN21" s="48">
        <v>0</v>
      </c>
      <c r="AO21" s="48">
        <v>0</v>
      </c>
      <c r="AP21" s="48">
        <f>SUM(AQ21:AU21)</f>
        <v>0</v>
      </c>
      <c r="AQ21" s="48">
        <v>0</v>
      </c>
      <c r="AR21" s="48">
        <v>0</v>
      </c>
      <c r="AS21" s="48">
        <v>0</v>
      </c>
      <c r="AT21" s="48">
        <v>0</v>
      </c>
      <c r="AU21" s="48">
        <v>0</v>
      </c>
      <c r="AV21" s="48">
        <f>SUM(AW21:BA21)</f>
        <v>0</v>
      </c>
      <c r="AW21" s="48">
        <v>0</v>
      </c>
      <c r="AX21" s="48">
        <v>0</v>
      </c>
      <c r="AY21" s="48">
        <v>0</v>
      </c>
      <c r="AZ21" s="48">
        <v>0</v>
      </c>
      <c r="BA21" s="48">
        <v>0</v>
      </c>
      <c r="BB21" s="48">
        <f>BC21+BI21+BO21+BU21+CA21</f>
        <v>0</v>
      </c>
      <c r="BC21" s="48">
        <f>SUM(BD21:BH21)</f>
        <v>0</v>
      </c>
      <c r="BD21" s="48">
        <v>0</v>
      </c>
      <c r="BE21" s="48">
        <v>0</v>
      </c>
      <c r="BF21" s="48">
        <v>0</v>
      </c>
      <c r="BG21" s="48">
        <v>0</v>
      </c>
      <c r="BH21" s="48">
        <v>0</v>
      </c>
      <c r="BI21" s="48">
        <f>SUM(BJ21:BN21)</f>
        <v>0</v>
      </c>
      <c r="BJ21" s="48">
        <v>0</v>
      </c>
      <c r="BK21" s="48">
        <v>0</v>
      </c>
      <c r="BL21" s="48">
        <v>0</v>
      </c>
      <c r="BM21" s="48">
        <v>0</v>
      </c>
      <c r="BN21" s="48">
        <v>0</v>
      </c>
      <c r="BO21" s="48">
        <f>SUM(BP21:BT21)</f>
        <v>0</v>
      </c>
      <c r="BP21" s="48">
        <v>0</v>
      </c>
      <c r="BQ21" s="48">
        <v>0</v>
      </c>
      <c r="BR21" s="48">
        <v>0</v>
      </c>
      <c r="BS21" s="48">
        <v>0</v>
      </c>
      <c r="BT21" s="48">
        <v>0</v>
      </c>
      <c r="BU21" s="48">
        <f>SUM(BV21:BZ21)</f>
        <v>0</v>
      </c>
      <c r="BV21" s="48">
        <v>0</v>
      </c>
      <c r="BW21" s="48">
        <v>0</v>
      </c>
      <c r="BX21" s="48">
        <v>0</v>
      </c>
      <c r="BY21" s="48">
        <v>0</v>
      </c>
      <c r="BZ21" s="48">
        <v>0</v>
      </c>
      <c r="CA21" s="48">
        <f>SUM(CB21:CF21)</f>
        <v>0</v>
      </c>
      <c r="CB21" s="48">
        <v>0</v>
      </c>
      <c r="CC21" s="48">
        <v>0</v>
      </c>
      <c r="CD21" s="48">
        <v>0</v>
      </c>
      <c r="CE21" s="48">
        <v>0</v>
      </c>
      <c r="CF21" s="48">
        <v>0</v>
      </c>
      <c r="CG21" s="48">
        <f>CH21+DA21</f>
        <v>0</v>
      </c>
      <c r="CH21" s="48">
        <f>CI21+CO21+CU21</f>
        <v>0</v>
      </c>
      <c r="CI21" s="48">
        <f>SUM(CJ21:CN21)</f>
        <v>0</v>
      </c>
      <c r="CJ21" s="48">
        <v>0</v>
      </c>
      <c r="CK21" s="48">
        <v>0</v>
      </c>
      <c r="CL21" s="48">
        <v>0</v>
      </c>
      <c r="CM21" s="48">
        <v>0</v>
      </c>
      <c r="CN21" s="48">
        <v>0</v>
      </c>
      <c r="CO21" s="48">
        <f>SUM(CP21:CT21)</f>
        <v>0</v>
      </c>
      <c r="CP21" s="48">
        <v>0</v>
      </c>
      <c r="CQ21" s="48">
        <v>0</v>
      </c>
      <c r="CR21" s="48">
        <v>0</v>
      </c>
      <c r="CS21" s="48">
        <v>0</v>
      </c>
      <c r="CT21" s="48">
        <v>0</v>
      </c>
      <c r="CU21" s="48">
        <f>SUM(CV21:CZ21)</f>
        <v>0</v>
      </c>
      <c r="CV21" s="48">
        <v>0</v>
      </c>
      <c r="CW21" s="48">
        <v>0</v>
      </c>
      <c r="CX21" s="48">
        <v>0</v>
      </c>
      <c r="CY21" s="48">
        <v>0</v>
      </c>
      <c r="CZ21" s="48">
        <v>0</v>
      </c>
      <c r="DA21" s="48">
        <f>DB21+DH21+DN21+DT21+DZ21</f>
        <v>0</v>
      </c>
      <c r="DB21" s="48">
        <f>SUM(DC21:DG21)</f>
        <v>0</v>
      </c>
      <c r="DC21" s="48">
        <v>0</v>
      </c>
      <c r="DD21" s="48">
        <v>0</v>
      </c>
      <c r="DE21" s="48">
        <v>0</v>
      </c>
      <c r="DF21" s="48">
        <v>0</v>
      </c>
      <c r="DG21" s="48">
        <v>0</v>
      </c>
      <c r="DH21" s="48">
        <f>SUM(DI21:DM21)</f>
        <v>0</v>
      </c>
      <c r="DI21" s="48">
        <v>0</v>
      </c>
      <c r="DJ21" s="48">
        <v>0</v>
      </c>
      <c r="DK21" s="48">
        <v>0</v>
      </c>
      <c r="DL21" s="48">
        <v>0</v>
      </c>
      <c r="DM21" s="48">
        <v>0</v>
      </c>
      <c r="DN21" s="48">
        <f>SUM(DO21:DS21)</f>
        <v>0</v>
      </c>
      <c r="DO21" s="48">
        <v>0</v>
      </c>
      <c r="DP21" s="48">
        <v>0</v>
      </c>
      <c r="DQ21" s="48">
        <v>0</v>
      </c>
      <c r="DR21" s="48">
        <v>0</v>
      </c>
      <c r="DS21" s="48">
        <v>0</v>
      </c>
      <c r="DT21" s="48">
        <f>SUM(DU21:DY21)</f>
        <v>0</v>
      </c>
      <c r="DU21" s="48">
        <v>0</v>
      </c>
      <c r="DV21" s="48">
        <v>0</v>
      </c>
      <c r="DW21" s="48">
        <v>0</v>
      </c>
      <c r="DX21" s="48">
        <v>0</v>
      </c>
      <c r="DY21" s="48">
        <v>0</v>
      </c>
      <c r="DZ21" s="48">
        <f>SUM(EA21:EE21)</f>
        <v>0</v>
      </c>
      <c r="EA21" s="48">
        <v>0</v>
      </c>
      <c r="EB21" s="48">
        <v>0</v>
      </c>
      <c r="EC21" s="48">
        <v>0</v>
      </c>
      <c r="ED21" s="48">
        <v>0</v>
      </c>
      <c r="EE21" s="48">
        <v>0</v>
      </c>
      <c r="EF21" s="48">
        <v>0</v>
      </c>
      <c r="EG21" s="48">
        <v>0</v>
      </c>
      <c r="EH21" s="48">
        <v>0</v>
      </c>
      <c r="EI21" s="48">
        <v>0</v>
      </c>
      <c r="EJ21" s="48">
        <v>0</v>
      </c>
      <c r="EK21" s="48">
        <v>0</v>
      </c>
      <c r="EL21" s="48">
        <v>0</v>
      </c>
      <c r="EM21" s="48">
        <v>0</v>
      </c>
      <c r="EN21" s="48">
        <v>0</v>
      </c>
      <c r="EO21" s="48">
        <v>0</v>
      </c>
      <c r="EP21" s="73" t="s">
        <v>139</v>
      </c>
      <c r="EQ21" s="73" t="s">
        <v>139</v>
      </c>
      <c r="ER21" s="48">
        <v>0</v>
      </c>
      <c r="ES21" s="73" t="s">
        <v>139</v>
      </c>
      <c r="ET21" s="73" t="s">
        <v>139</v>
      </c>
      <c r="EU21" s="48">
        <v>0</v>
      </c>
      <c r="EV21" s="73" t="s">
        <v>139</v>
      </c>
      <c r="EW21" s="73" t="s">
        <v>139</v>
      </c>
      <c r="EX21" s="48">
        <v>0</v>
      </c>
      <c r="EY21" s="73" t="s">
        <v>139</v>
      </c>
      <c r="EZ21" s="73" t="s">
        <v>139</v>
      </c>
      <c r="FA21" s="48">
        <v>0</v>
      </c>
      <c r="FB21" s="73" t="s">
        <v>139</v>
      </c>
      <c r="FC21" s="73" t="s">
        <v>139</v>
      </c>
      <c r="FD21" s="48">
        <v>0</v>
      </c>
      <c r="FE21" s="48">
        <v>0</v>
      </c>
      <c r="FF21" s="48">
        <v>0</v>
      </c>
      <c r="FG21" s="48">
        <v>0</v>
      </c>
      <c r="FH21" s="48">
        <v>0</v>
      </c>
      <c r="FI21" s="48">
        <v>0</v>
      </c>
      <c r="FJ21" s="48" t="s">
        <v>139</v>
      </c>
      <c r="FK21" s="48">
        <v>0</v>
      </c>
      <c r="FL21" s="48">
        <v>0</v>
      </c>
      <c r="FM21" s="48">
        <v>0</v>
      </c>
      <c r="FN21" s="48" t="s">
        <v>139</v>
      </c>
      <c r="FO21" s="48">
        <v>0</v>
      </c>
      <c r="FP21" s="48">
        <v>0</v>
      </c>
      <c r="FQ21" s="48">
        <v>0</v>
      </c>
      <c r="FR21" s="48" t="s">
        <v>139</v>
      </c>
      <c r="FS21" s="48">
        <v>0</v>
      </c>
      <c r="FT21" s="48">
        <v>0</v>
      </c>
      <c r="FU21" s="48">
        <v>0</v>
      </c>
      <c r="FV21" s="48" t="s">
        <v>139</v>
      </c>
      <c r="FW21" s="48">
        <v>0</v>
      </c>
      <c r="FX21" s="48">
        <v>0</v>
      </c>
      <c r="FY21" s="48">
        <v>0</v>
      </c>
      <c r="FZ21" s="48" t="s">
        <v>139</v>
      </c>
      <c r="GA21" s="48">
        <v>0</v>
      </c>
      <c r="GB21" s="48">
        <v>0</v>
      </c>
      <c r="GC21" s="48">
        <v>0</v>
      </c>
      <c r="GD21" s="48" t="s">
        <v>139</v>
      </c>
      <c r="GE21" s="48">
        <v>0</v>
      </c>
      <c r="GF21" s="48">
        <v>0</v>
      </c>
      <c r="GG21" s="48">
        <v>0</v>
      </c>
      <c r="GH21" s="48" t="s">
        <v>139</v>
      </c>
      <c r="GI21" s="48">
        <v>0</v>
      </c>
      <c r="GJ21" s="48">
        <v>0</v>
      </c>
      <c r="GK21" s="48">
        <v>0</v>
      </c>
      <c r="GL21" s="48" t="s">
        <v>139</v>
      </c>
      <c r="GM21" s="48">
        <v>0</v>
      </c>
      <c r="GN21" s="48">
        <v>0</v>
      </c>
      <c r="GO21" s="48">
        <v>0</v>
      </c>
      <c r="GP21" s="48" t="s">
        <v>139</v>
      </c>
      <c r="GQ21" s="48">
        <v>0</v>
      </c>
      <c r="GR21" s="48">
        <v>0</v>
      </c>
      <c r="GS21" s="48">
        <v>0</v>
      </c>
      <c r="GT21" s="48" t="s">
        <v>139</v>
      </c>
      <c r="GU21" s="48">
        <v>0</v>
      </c>
      <c r="GV21" s="48">
        <v>0</v>
      </c>
      <c r="GW21" s="48">
        <v>0</v>
      </c>
      <c r="GX21" s="48">
        <v>0</v>
      </c>
      <c r="GY21" s="48">
        <v>0</v>
      </c>
      <c r="GZ21" s="48">
        <v>0</v>
      </c>
      <c r="HA21" s="48">
        <v>0</v>
      </c>
      <c r="HB21" s="48">
        <v>0</v>
      </c>
      <c r="HC21" s="48">
        <v>0</v>
      </c>
      <c r="HD21" s="48">
        <v>0</v>
      </c>
      <c r="HE21" s="48">
        <v>0</v>
      </c>
      <c r="HF21" s="48">
        <v>0</v>
      </c>
      <c r="HG21" s="48">
        <v>0</v>
      </c>
      <c r="HH21" s="73" t="s">
        <v>139</v>
      </c>
      <c r="HI21" s="73" t="s">
        <v>139</v>
      </c>
      <c r="HJ21" s="48">
        <v>0</v>
      </c>
      <c r="HK21" s="73" t="s">
        <v>139</v>
      </c>
      <c r="HL21" s="73" t="s">
        <v>139</v>
      </c>
      <c r="HM21" s="48">
        <v>0</v>
      </c>
      <c r="HN21" s="73" t="s">
        <v>139</v>
      </c>
      <c r="HO21" s="73" t="s">
        <v>139</v>
      </c>
      <c r="HP21" s="48">
        <v>0</v>
      </c>
      <c r="HQ21" s="73" t="s">
        <v>139</v>
      </c>
      <c r="HR21" s="73" t="s">
        <v>139</v>
      </c>
      <c r="HS21" s="48">
        <v>0</v>
      </c>
      <c r="HT21" s="73" t="s">
        <v>139</v>
      </c>
      <c r="HU21" s="73" t="s">
        <v>139</v>
      </c>
      <c r="HV21" s="48">
        <v>0</v>
      </c>
      <c r="HW21" s="48">
        <v>0</v>
      </c>
      <c r="HX21" s="48">
        <v>0</v>
      </c>
      <c r="HY21" s="48">
        <v>0</v>
      </c>
      <c r="HZ21" s="48">
        <v>0</v>
      </c>
      <c r="IA21" s="48">
        <v>0</v>
      </c>
      <c r="IB21" s="48" t="s">
        <v>139</v>
      </c>
      <c r="IC21" s="48">
        <v>0</v>
      </c>
      <c r="ID21" s="48">
        <v>0</v>
      </c>
      <c r="IE21" s="48">
        <v>0</v>
      </c>
      <c r="IF21" s="48" t="s">
        <v>139</v>
      </c>
      <c r="IG21" s="48">
        <v>0</v>
      </c>
      <c r="IH21" s="48">
        <v>0</v>
      </c>
      <c r="II21" s="48">
        <v>0</v>
      </c>
      <c r="IJ21" s="48" t="s">
        <v>139</v>
      </c>
      <c r="IK21" s="48">
        <v>0</v>
      </c>
      <c r="IL21" s="48">
        <v>0</v>
      </c>
      <c r="IM21" s="48">
        <v>0</v>
      </c>
      <c r="IN21" s="48" t="s">
        <v>139</v>
      </c>
      <c r="IO21" s="48">
        <v>0</v>
      </c>
      <c r="IP21" s="48">
        <v>0</v>
      </c>
      <c r="IQ21" s="48">
        <v>0</v>
      </c>
      <c r="IR21" s="48" t="s">
        <v>139</v>
      </c>
      <c r="IS21" s="48">
        <v>0</v>
      </c>
      <c r="IT21" s="48">
        <v>0</v>
      </c>
      <c r="IU21" s="48">
        <v>0</v>
      </c>
      <c r="IV21" s="48" t="s">
        <v>139</v>
      </c>
      <c r="IW21" s="48">
        <v>0</v>
      </c>
      <c r="IX21" s="48">
        <v>0</v>
      </c>
      <c r="IY21" s="48">
        <v>0</v>
      </c>
      <c r="IZ21" s="48" t="s">
        <v>139</v>
      </c>
      <c r="JA21" s="48">
        <v>0</v>
      </c>
      <c r="JB21" s="48">
        <v>0</v>
      </c>
      <c r="JC21" s="48">
        <v>0</v>
      </c>
      <c r="JD21" s="48" t="s">
        <v>139</v>
      </c>
      <c r="JE21" s="48">
        <v>0</v>
      </c>
      <c r="JF21" s="48">
        <v>0</v>
      </c>
      <c r="JG21" s="48">
        <v>0</v>
      </c>
      <c r="JH21" s="48" t="s">
        <v>139</v>
      </c>
      <c r="JI21" s="48">
        <v>0</v>
      </c>
      <c r="JJ21" s="48">
        <v>0</v>
      </c>
      <c r="JK21" s="48">
        <v>0</v>
      </c>
      <c r="JL21" s="48" t="s">
        <v>139</v>
      </c>
      <c r="JM21" s="48">
        <v>0</v>
      </c>
      <c r="JN21" s="48">
        <v>0</v>
      </c>
      <c r="JO21" s="48">
        <v>0</v>
      </c>
      <c r="JP21" s="48">
        <v>0</v>
      </c>
      <c r="JQ21" s="48">
        <v>0</v>
      </c>
      <c r="JR21" s="48">
        <v>0</v>
      </c>
      <c r="JS21" s="48">
        <v>0</v>
      </c>
      <c r="JT21" s="48">
        <v>0</v>
      </c>
      <c r="JU21" s="48">
        <v>0</v>
      </c>
      <c r="JV21" s="48">
        <v>0</v>
      </c>
      <c r="JW21" s="48">
        <v>0</v>
      </c>
      <c r="JX21" s="48">
        <v>0</v>
      </c>
      <c r="JY21" s="48">
        <v>0</v>
      </c>
      <c r="JZ21" s="48">
        <v>0</v>
      </c>
      <c r="KA21" s="48">
        <v>0</v>
      </c>
      <c r="KB21" s="48">
        <v>0</v>
      </c>
      <c r="KC21" s="48">
        <v>0</v>
      </c>
      <c r="KD21" s="48">
        <v>0</v>
      </c>
      <c r="KE21" s="48">
        <v>0</v>
      </c>
      <c r="KF21" s="48">
        <v>0</v>
      </c>
      <c r="KG21" s="48">
        <v>0</v>
      </c>
      <c r="KH21" s="48">
        <v>0</v>
      </c>
      <c r="KI21" s="48">
        <v>0</v>
      </c>
      <c r="KJ21" s="48">
        <v>0</v>
      </c>
      <c r="KK21" s="48">
        <v>0</v>
      </c>
      <c r="KL21" s="48">
        <v>0</v>
      </c>
      <c r="KM21" s="48">
        <v>0</v>
      </c>
    </row>
    <row r="22" spans="1:299" ht="13.5" customHeight="1">
      <c r="A22" s="45" t="s">
        <v>127</v>
      </c>
      <c r="B22" s="46" t="s">
        <v>174</v>
      </c>
      <c r="C22" s="47" t="s">
        <v>175</v>
      </c>
      <c r="D22" s="48">
        <v>0</v>
      </c>
      <c r="E22" s="48">
        <v>0</v>
      </c>
      <c r="F22" s="48">
        <v>0</v>
      </c>
      <c r="G22" s="48">
        <v>0</v>
      </c>
      <c r="H22" s="48">
        <v>0</v>
      </c>
      <c r="I22" s="48">
        <v>0</v>
      </c>
      <c r="J22" s="48">
        <v>0</v>
      </c>
      <c r="K22" s="48">
        <v>0</v>
      </c>
      <c r="L22" s="48">
        <v>0</v>
      </c>
      <c r="M22" s="48">
        <v>0</v>
      </c>
      <c r="N22" s="48">
        <v>9</v>
      </c>
      <c r="O22" s="48">
        <v>48</v>
      </c>
      <c r="P22" s="48">
        <v>0</v>
      </c>
      <c r="Q22" s="48">
        <v>0</v>
      </c>
      <c r="R22" s="48">
        <v>4</v>
      </c>
      <c r="S22" s="48">
        <v>6</v>
      </c>
      <c r="T22" s="48">
        <v>0</v>
      </c>
      <c r="U22" s="48">
        <v>0</v>
      </c>
      <c r="V22" s="48">
        <v>0</v>
      </c>
      <c r="W22" s="48">
        <v>0</v>
      </c>
      <c r="X22" s="48">
        <v>0</v>
      </c>
      <c r="Y22" s="48">
        <v>0</v>
      </c>
      <c r="Z22" s="48">
        <v>0</v>
      </c>
      <c r="AA22" s="48">
        <v>0</v>
      </c>
      <c r="AB22" s="48">
        <v>0</v>
      </c>
      <c r="AC22" s="48">
        <v>0</v>
      </c>
      <c r="AD22" s="48">
        <v>0</v>
      </c>
      <c r="AE22" s="48">
        <v>0</v>
      </c>
      <c r="AF22" s="48">
        <v>0</v>
      </c>
      <c r="AG22" s="48">
        <v>0</v>
      </c>
      <c r="AH22" s="48">
        <f>AI22+BB22</f>
        <v>0</v>
      </c>
      <c r="AI22" s="48">
        <f>AJ22+AP22+AV22</f>
        <v>0</v>
      </c>
      <c r="AJ22" s="48">
        <f>SUM(AK22:AO22)</f>
        <v>0</v>
      </c>
      <c r="AK22" s="48">
        <v>0</v>
      </c>
      <c r="AL22" s="48">
        <v>0</v>
      </c>
      <c r="AM22" s="48">
        <v>0</v>
      </c>
      <c r="AN22" s="48">
        <v>0</v>
      </c>
      <c r="AO22" s="48">
        <v>0</v>
      </c>
      <c r="AP22" s="48">
        <f>SUM(AQ22:AU22)</f>
        <v>0</v>
      </c>
      <c r="AQ22" s="48">
        <v>0</v>
      </c>
      <c r="AR22" s="48">
        <v>0</v>
      </c>
      <c r="AS22" s="48">
        <v>0</v>
      </c>
      <c r="AT22" s="48">
        <v>0</v>
      </c>
      <c r="AU22" s="48">
        <v>0</v>
      </c>
      <c r="AV22" s="48">
        <f>SUM(AW22:BA22)</f>
        <v>0</v>
      </c>
      <c r="AW22" s="48">
        <v>0</v>
      </c>
      <c r="AX22" s="48">
        <v>0</v>
      </c>
      <c r="AY22" s="48">
        <v>0</v>
      </c>
      <c r="AZ22" s="48">
        <v>0</v>
      </c>
      <c r="BA22" s="48">
        <v>0</v>
      </c>
      <c r="BB22" s="48">
        <f>BC22+BI22+BO22+BU22+CA22</f>
        <v>0</v>
      </c>
      <c r="BC22" s="48">
        <f>SUM(BD22:BH22)</f>
        <v>0</v>
      </c>
      <c r="BD22" s="48">
        <v>0</v>
      </c>
      <c r="BE22" s="48">
        <v>0</v>
      </c>
      <c r="BF22" s="48">
        <v>0</v>
      </c>
      <c r="BG22" s="48">
        <v>0</v>
      </c>
      <c r="BH22" s="48">
        <v>0</v>
      </c>
      <c r="BI22" s="48">
        <f>SUM(BJ22:BN22)</f>
        <v>0</v>
      </c>
      <c r="BJ22" s="48">
        <v>0</v>
      </c>
      <c r="BK22" s="48">
        <v>0</v>
      </c>
      <c r="BL22" s="48">
        <v>0</v>
      </c>
      <c r="BM22" s="48">
        <v>0</v>
      </c>
      <c r="BN22" s="48">
        <v>0</v>
      </c>
      <c r="BO22" s="48">
        <f>SUM(BP22:BT22)</f>
        <v>0</v>
      </c>
      <c r="BP22" s="48">
        <v>0</v>
      </c>
      <c r="BQ22" s="48">
        <v>0</v>
      </c>
      <c r="BR22" s="48">
        <v>0</v>
      </c>
      <c r="BS22" s="48">
        <v>0</v>
      </c>
      <c r="BT22" s="48">
        <v>0</v>
      </c>
      <c r="BU22" s="48">
        <f>SUM(BV22:BZ22)</f>
        <v>0</v>
      </c>
      <c r="BV22" s="48">
        <v>0</v>
      </c>
      <c r="BW22" s="48">
        <v>0</v>
      </c>
      <c r="BX22" s="48">
        <v>0</v>
      </c>
      <c r="BY22" s="48">
        <v>0</v>
      </c>
      <c r="BZ22" s="48">
        <v>0</v>
      </c>
      <c r="CA22" s="48">
        <f>SUM(CB22:CF22)</f>
        <v>0</v>
      </c>
      <c r="CB22" s="48">
        <v>0</v>
      </c>
      <c r="CC22" s="48">
        <v>0</v>
      </c>
      <c r="CD22" s="48">
        <v>0</v>
      </c>
      <c r="CE22" s="48">
        <v>0</v>
      </c>
      <c r="CF22" s="48">
        <v>0</v>
      </c>
      <c r="CG22" s="48">
        <f>CH22+DA22</f>
        <v>0</v>
      </c>
      <c r="CH22" s="48">
        <f>CI22+CO22+CU22</f>
        <v>0</v>
      </c>
      <c r="CI22" s="48">
        <f>SUM(CJ22:CN22)</f>
        <v>0</v>
      </c>
      <c r="CJ22" s="48">
        <v>0</v>
      </c>
      <c r="CK22" s="48">
        <v>0</v>
      </c>
      <c r="CL22" s="48">
        <v>0</v>
      </c>
      <c r="CM22" s="48">
        <v>0</v>
      </c>
      <c r="CN22" s="48">
        <v>0</v>
      </c>
      <c r="CO22" s="48">
        <f>SUM(CP22:CT22)</f>
        <v>0</v>
      </c>
      <c r="CP22" s="48">
        <v>0</v>
      </c>
      <c r="CQ22" s="48">
        <v>0</v>
      </c>
      <c r="CR22" s="48">
        <v>0</v>
      </c>
      <c r="CS22" s="48">
        <v>0</v>
      </c>
      <c r="CT22" s="48">
        <v>0</v>
      </c>
      <c r="CU22" s="48">
        <f>SUM(CV22:CZ22)</f>
        <v>0</v>
      </c>
      <c r="CV22" s="48">
        <v>0</v>
      </c>
      <c r="CW22" s="48">
        <v>0</v>
      </c>
      <c r="CX22" s="48">
        <v>0</v>
      </c>
      <c r="CY22" s="48">
        <v>0</v>
      </c>
      <c r="CZ22" s="48">
        <v>0</v>
      </c>
      <c r="DA22" s="48">
        <f>DB22+DH22+DN22+DT22+DZ22</f>
        <v>0</v>
      </c>
      <c r="DB22" s="48">
        <f>SUM(DC22:DG22)</f>
        <v>0</v>
      </c>
      <c r="DC22" s="48">
        <v>0</v>
      </c>
      <c r="DD22" s="48">
        <v>0</v>
      </c>
      <c r="DE22" s="48">
        <v>0</v>
      </c>
      <c r="DF22" s="48">
        <v>0</v>
      </c>
      <c r="DG22" s="48">
        <v>0</v>
      </c>
      <c r="DH22" s="48">
        <f>SUM(DI22:DM22)</f>
        <v>0</v>
      </c>
      <c r="DI22" s="48">
        <v>0</v>
      </c>
      <c r="DJ22" s="48">
        <v>0</v>
      </c>
      <c r="DK22" s="48">
        <v>0</v>
      </c>
      <c r="DL22" s="48">
        <v>0</v>
      </c>
      <c r="DM22" s="48">
        <v>0</v>
      </c>
      <c r="DN22" s="48">
        <f>SUM(DO22:DS22)</f>
        <v>0</v>
      </c>
      <c r="DO22" s="48">
        <v>0</v>
      </c>
      <c r="DP22" s="48">
        <v>0</v>
      </c>
      <c r="DQ22" s="48">
        <v>0</v>
      </c>
      <c r="DR22" s="48">
        <v>0</v>
      </c>
      <c r="DS22" s="48">
        <v>0</v>
      </c>
      <c r="DT22" s="48">
        <f>SUM(DU22:DY22)</f>
        <v>0</v>
      </c>
      <c r="DU22" s="48">
        <v>0</v>
      </c>
      <c r="DV22" s="48">
        <v>0</v>
      </c>
      <c r="DW22" s="48">
        <v>0</v>
      </c>
      <c r="DX22" s="48">
        <v>0</v>
      </c>
      <c r="DY22" s="48">
        <v>0</v>
      </c>
      <c r="DZ22" s="48">
        <f>SUM(EA22:EE22)</f>
        <v>0</v>
      </c>
      <c r="EA22" s="48">
        <v>0</v>
      </c>
      <c r="EB22" s="48">
        <v>0</v>
      </c>
      <c r="EC22" s="48">
        <v>0</v>
      </c>
      <c r="ED22" s="48">
        <v>0</v>
      </c>
      <c r="EE22" s="48">
        <v>0</v>
      </c>
      <c r="EF22" s="48">
        <v>0</v>
      </c>
      <c r="EG22" s="48">
        <v>0</v>
      </c>
      <c r="EH22" s="48">
        <v>0</v>
      </c>
      <c r="EI22" s="48">
        <v>0</v>
      </c>
      <c r="EJ22" s="48">
        <v>0</v>
      </c>
      <c r="EK22" s="48">
        <v>0</v>
      </c>
      <c r="EL22" s="48">
        <v>0</v>
      </c>
      <c r="EM22" s="48">
        <v>0</v>
      </c>
      <c r="EN22" s="48">
        <v>0</v>
      </c>
      <c r="EO22" s="48">
        <v>0</v>
      </c>
      <c r="EP22" s="73" t="s">
        <v>139</v>
      </c>
      <c r="EQ22" s="73" t="s">
        <v>139</v>
      </c>
      <c r="ER22" s="48">
        <v>0</v>
      </c>
      <c r="ES22" s="73" t="s">
        <v>139</v>
      </c>
      <c r="ET22" s="73" t="s">
        <v>139</v>
      </c>
      <c r="EU22" s="48">
        <v>0</v>
      </c>
      <c r="EV22" s="73" t="s">
        <v>139</v>
      </c>
      <c r="EW22" s="73" t="s">
        <v>139</v>
      </c>
      <c r="EX22" s="48">
        <v>0</v>
      </c>
      <c r="EY22" s="73" t="s">
        <v>139</v>
      </c>
      <c r="EZ22" s="73" t="s">
        <v>139</v>
      </c>
      <c r="FA22" s="48">
        <v>0</v>
      </c>
      <c r="FB22" s="73" t="s">
        <v>139</v>
      </c>
      <c r="FC22" s="73" t="s">
        <v>139</v>
      </c>
      <c r="FD22" s="48">
        <v>0</v>
      </c>
      <c r="FE22" s="48">
        <v>0</v>
      </c>
      <c r="FF22" s="48">
        <v>0</v>
      </c>
      <c r="FG22" s="48">
        <v>0</v>
      </c>
      <c r="FH22" s="48">
        <v>0</v>
      </c>
      <c r="FI22" s="48">
        <v>0</v>
      </c>
      <c r="FJ22" s="48" t="s">
        <v>139</v>
      </c>
      <c r="FK22" s="48">
        <v>0</v>
      </c>
      <c r="FL22" s="48">
        <v>0</v>
      </c>
      <c r="FM22" s="48">
        <v>0</v>
      </c>
      <c r="FN22" s="48" t="s">
        <v>139</v>
      </c>
      <c r="FO22" s="48">
        <v>0</v>
      </c>
      <c r="FP22" s="48">
        <v>0</v>
      </c>
      <c r="FQ22" s="48">
        <v>0</v>
      </c>
      <c r="FR22" s="48" t="s">
        <v>139</v>
      </c>
      <c r="FS22" s="48">
        <v>0</v>
      </c>
      <c r="FT22" s="48">
        <v>0</v>
      </c>
      <c r="FU22" s="48">
        <v>0</v>
      </c>
      <c r="FV22" s="48" t="s">
        <v>139</v>
      </c>
      <c r="FW22" s="48">
        <v>0</v>
      </c>
      <c r="FX22" s="48">
        <v>0</v>
      </c>
      <c r="FY22" s="48">
        <v>0</v>
      </c>
      <c r="FZ22" s="48" t="s">
        <v>139</v>
      </c>
      <c r="GA22" s="48">
        <v>0</v>
      </c>
      <c r="GB22" s="48">
        <v>0</v>
      </c>
      <c r="GC22" s="48">
        <v>0</v>
      </c>
      <c r="GD22" s="48" t="s">
        <v>139</v>
      </c>
      <c r="GE22" s="48">
        <v>0</v>
      </c>
      <c r="GF22" s="48">
        <v>0</v>
      </c>
      <c r="GG22" s="48">
        <v>0</v>
      </c>
      <c r="GH22" s="48" t="s">
        <v>139</v>
      </c>
      <c r="GI22" s="48">
        <v>0</v>
      </c>
      <c r="GJ22" s="48">
        <v>0</v>
      </c>
      <c r="GK22" s="48">
        <v>0</v>
      </c>
      <c r="GL22" s="48" t="s">
        <v>139</v>
      </c>
      <c r="GM22" s="48">
        <v>0</v>
      </c>
      <c r="GN22" s="48">
        <v>0</v>
      </c>
      <c r="GO22" s="48">
        <v>0</v>
      </c>
      <c r="GP22" s="48" t="s">
        <v>139</v>
      </c>
      <c r="GQ22" s="48">
        <v>0</v>
      </c>
      <c r="GR22" s="48">
        <v>0</v>
      </c>
      <c r="GS22" s="48">
        <v>0</v>
      </c>
      <c r="GT22" s="48" t="s">
        <v>139</v>
      </c>
      <c r="GU22" s="48">
        <v>0</v>
      </c>
      <c r="GV22" s="48">
        <v>0</v>
      </c>
      <c r="GW22" s="48">
        <v>0</v>
      </c>
      <c r="GX22" s="48">
        <v>0</v>
      </c>
      <c r="GY22" s="48">
        <v>0</v>
      </c>
      <c r="GZ22" s="48">
        <v>0</v>
      </c>
      <c r="HA22" s="48">
        <v>0</v>
      </c>
      <c r="HB22" s="48">
        <v>0</v>
      </c>
      <c r="HC22" s="48">
        <v>0</v>
      </c>
      <c r="HD22" s="48">
        <v>0</v>
      </c>
      <c r="HE22" s="48">
        <v>0</v>
      </c>
      <c r="HF22" s="48">
        <v>0</v>
      </c>
      <c r="HG22" s="48">
        <v>0</v>
      </c>
      <c r="HH22" s="73" t="s">
        <v>139</v>
      </c>
      <c r="HI22" s="73" t="s">
        <v>139</v>
      </c>
      <c r="HJ22" s="48">
        <v>0</v>
      </c>
      <c r="HK22" s="73" t="s">
        <v>139</v>
      </c>
      <c r="HL22" s="73" t="s">
        <v>139</v>
      </c>
      <c r="HM22" s="48">
        <v>0</v>
      </c>
      <c r="HN22" s="73" t="s">
        <v>139</v>
      </c>
      <c r="HO22" s="73" t="s">
        <v>139</v>
      </c>
      <c r="HP22" s="48">
        <v>0</v>
      </c>
      <c r="HQ22" s="73" t="s">
        <v>139</v>
      </c>
      <c r="HR22" s="73" t="s">
        <v>139</v>
      </c>
      <c r="HS22" s="48">
        <v>0</v>
      </c>
      <c r="HT22" s="73" t="s">
        <v>139</v>
      </c>
      <c r="HU22" s="73" t="s">
        <v>139</v>
      </c>
      <c r="HV22" s="48">
        <v>0</v>
      </c>
      <c r="HW22" s="48">
        <v>0</v>
      </c>
      <c r="HX22" s="48">
        <v>0</v>
      </c>
      <c r="HY22" s="48">
        <v>0</v>
      </c>
      <c r="HZ22" s="48">
        <v>0</v>
      </c>
      <c r="IA22" s="48">
        <v>0</v>
      </c>
      <c r="IB22" s="48" t="s">
        <v>139</v>
      </c>
      <c r="IC22" s="48">
        <v>0</v>
      </c>
      <c r="ID22" s="48">
        <v>0</v>
      </c>
      <c r="IE22" s="48">
        <v>0</v>
      </c>
      <c r="IF22" s="48" t="s">
        <v>139</v>
      </c>
      <c r="IG22" s="48">
        <v>0</v>
      </c>
      <c r="IH22" s="48">
        <v>0</v>
      </c>
      <c r="II22" s="48">
        <v>0</v>
      </c>
      <c r="IJ22" s="48" t="s">
        <v>139</v>
      </c>
      <c r="IK22" s="48">
        <v>0</v>
      </c>
      <c r="IL22" s="48">
        <v>0</v>
      </c>
      <c r="IM22" s="48">
        <v>0</v>
      </c>
      <c r="IN22" s="48" t="s">
        <v>139</v>
      </c>
      <c r="IO22" s="48">
        <v>0</v>
      </c>
      <c r="IP22" s="48">
        <v>0</v>
      </c>
      <c r="IQ22" s="48">
        <v>0</v>
      </c>
      <c r="IR22" s="48" t="s">
        <v>139</v>
      </c>
      <c r="IS22" s="48">
        <v>0</v>
      </c>
      <c r="IT22" s="48">
        <v>0</v>
      </c>
      <c r="IU22" s="48">
        <v>0</v>
      </c>
      <c r="IV22" s="48" t="s">
        <v>139</v>
      </c>
      <c r="IW22" s="48">
        <v>0</v>
      </c>
      <c r="IX22" s="48">
        <v>0</v>
      </c>
      <c r="IY22" s="48">
        <v>0</v>
      </c>
      <c r="IZ22" s="48" t="s">
        <v>139</v>
      </c>
      <c r="JA22" s="48">
        <v>0</v>
      </c>
      <c r="JB22" s="48">
        <v>0</v>
      </c>
      <c r="JC22" s="48">
        <v>0</v>
      </c>
      <c r="JD22" s="48" t="s">
        <v>139</v>
      </c>
      <c r="JE22" s="48">
        <v>0</v>
      </c>
      <c r="JF22" s="48">
        <v>0</v>
      </c>
      <c r="JG22" s="48">
        <v>0</v>
      </c>
      <c r="JH22" s="48" t="s">
        <v>139</v>
      </c>
      <c r="JI22" s="48">
        <v>0</v>
      </c>
      <c r="JJ22" s="48">
        <v>0</v>
      </c>
      <c r="JK22" s="48">
        <v>0</v>
      </c>
      <c r="JL22" s="48" t="s">
        <v>139</v>
      </c>
      <c r="JM22" s="48">
        <v>0</v>
      </c>
      <c r="JN22" s="48">
        <v>0</v>
      </c>
      <c r="JO22" s="48">
        <v>0</v>
      </c>
      <c r="JP22" s="48">
        <v>0</v>
      </c>
      <c r="JQ22" s="48">
        <v>0</v>
      </c>
      <c r="JR22" s="48">
        <v>0</v>
      </c>
      <c r="JS22" s="48">
        <v>0</v>
      </c>
      <c r="JT22" s="48">
        <v>0</v>
      </c>
      <c r="JU22" s="48">
        <v>0</v>
      </c>
      <c r="JV22" s="48">
        <v>0</v>
      </c>
      <c r="JW22" s="48">
        <v>0</v>
      </c>
      <c r="JX22" s="48">
        <v>0</v>
      </c>
      <c r="JY22" s="48">
        <v>0</v>
      </c>
      <c r="JZ22" s="48">
        <v>0</v>
      </c>
      <c r="KA22" s="48">
        <v>0</v>
      </c>
      <c r="KB22" s="48">
        <v>0</v>
      </c>
      <c r="KC22" s="48">
        <v>0</v>
      </c>
      <c r="KD22" s="48">
        <v>0</v>
      </c>
      <c r="KE22" s="48">
        <v>0</v>
      </c>
      <c r="KF22" s="48">
        <v>0</v>
      </c>
      <c r="KG22" s="48">
        <v>0</v>
      </c>
      <c r="KH22" s="48">
        <v>0</v>
      </c>
      <c r="KI22" s="48">
        <v>0</v>
      </c>
      <c r="KJ22" s="48">
        <v>0</v>
      </c>
      <c r="KK22" s="48">
        <v>0</v>
      </c>
      <c r="KL22" s="48">
        <v>0</v>
      </c>
      <c r="KM22" s="48">
        <v>0</v>
      </c>
    </row>
    <row r="23" spans="1:299" ht="13.5" customHeight="1">
      <c r="A23" s="45" t="s">
        <v>127</v>
      </c>
      <c r="B23" s="46" t="s">
        <v>176</v>
      </c>
      <c r="C23" s="47" t="s">
        <v>177</v>
      </c>
      <c r="D23" s="48">
        <v>0</v>
      </c>
      <c r="E23" s="48">
        <v>0</v>
      </c>
      <c r="F23" s="48">
        <v>0</v>
      </c>
      <c r="G23" s="48">
        <v>0</v>
      </c>
      <c r="H23" s="48">
        <v>0</v>
      </c>
      <c r="I23" s="48">
        <v>0</v>
      </c>
      <c r="J23" s="48">
        <v>0</v>
      </c>
      <c r="K23" s="48">
        <v>0</v>
      </c>
      <c r="L23" s="48">
        <v>0</v>
      </c>
      <c r="M23" s="48">
        <v>0</v>
      </c>
      <c r="N23" s="48">
        <v>8</v>
      </c>
      <c r="O23" s="48">
        <v>23</v>
      </c>
      <c r="P23" s="48">
        <v>0</v>
      </c>
      <c r="Q23" s="48">
        <v>0</v>
      </c>
      <c r="R23" s="48">
        <v>0</v>
      </c>
      <c r="S23" s="48">
        <v>0</v>
      </c>
      <c r="T23" s="48">
        <v>0</v>
      </c>
      <c r="U23" s="48">
        <v>0</v>
      </c>
      <c r="V23" s="48">
        <v>0</v>
      </c>
      <c r="W23" s="48">
        <v>0</v>
      </c>
      <c r="X23" s="48">
        <v>52</v>
      </c>
      <c r="Y23" s="48">
        <v>162</v>
      </c>
      <c r="Z23" s="48">
        <v>0</v>
      </c>
      <c r="AA23" s="48">
        <v>0</v>
      </c>
      <c r="AB23" s="48">
        <v>0</v>
      </c>
      <c r="AC23" s="48">
        <v>0</v>
      </c>
      <c r="AD23" s="48">
        <v>0</v>
      </c>
      <c r="AE23" s="48">
        <v>0</v>
      </c>
      <c r="AF23" s="48">
        <v>0</v>
      </c>
      <c r="AG23" s="48">
        <v>0</v>
      </c>
      <c r="AH23" s="48">
        <f>AI23+BB23</f>
        <v>0</v>
      </c>
      <c r="AI23" s="48">
        <f>AJ23+AP23+AV23</f>
        <v>0</v>
      </c>
      <c r="AJ23" s="48">
        <f>SUM(AK23:AO23)</f>
        <v>0</v>
      </c>
      <c r="AK23" s="48">
        <v>0</v>
      </c>
      <c r="AL23" s="48">
        <v>0</v>
      </c>
      <c r="AM23" s="48">
        <v>0</v>
      </c>
      <c r="AN23" s="48">
        <v>0</v>
      </c>
      <c r="AO23" s="48">
        <v>0</v>
      </c>
      <c r="AP23" s="48">
        <f>SUM(AQ23:AU23)</f>
        <v>0</v>
      </c>
      <c r="AQ23" s="48">
        <v>0</v>
      </c>
      <c r="AR23" s="48">
        <v>0</v>
      </c>
      <c r="AS23" s="48">
        <v>0</v>
      </c>
      <c r="AT23" s="48">
        <v>0</v>
      </c>
      <c r="AU23" s="48">
        <v>0</v>
      </c>
      <c r="AV23" s="48">
        <f>SUM(AW23:BA23)</f>
        <v>0</v>
      </c>
      <c r="AW23" s="48">
        <v>0</v>
      </c>
      <c r="AX23" s="48">
        <v>0</v>
      </c>
      <c r="AY23" s="48">
        <v>0</v>
      </c>
      <c r="AZ23" s="48">
        <v>0</v>
      </c>
      <c r="BA23" s="48">
        <v>0</v>
      </c>
      <c r="BB23" s="48">
        <f>BC23+BI23+BO23+BU23+CA23</f>
        <v>0</v>
      </c>
      <c r="BC23" s="48">
        <f>SUM(BD23:BH23)</f>
        <v>0</v>
      </c>
      <c r="BD23" s="48">
        <v>0</v>
      </c>
      <c r="BE23" s="48">
        <v>0</v>
      </c>
      <c r="BF23" s="48">
        <v>0</v>
      </c>
      <c r="BG23" s="48">
        <v>0</v>
      </c>
      <c r="BH23" s="48">
        <v>0</v>
      </c>
      <c r="BI23" s="48">
        <f>SUM(BJ23:BN23)</f>
        <v>0</v>
      </c>
      <c r="BJ23" s="48">
        <v>0</v>
      </c>
      <c r="BK23" s="48">
        <v>0</v>
      </c>
      <c r="BL23" s="48">
        <v>0</v>
      </c>
      <c r="BM23" s="48">
        <v>0</v>
      </c>
      <c r="BN23" s="48">
        <v>0</v>
      </c>
      <c r="BO23" s="48">
        <f>SUM(BP23:BT23)</f>
        <v>0</v>
      </c>
      <c r="BP23" s="48">
        <v>0</v>
      </c>
      <c r="BQ23" s="48">
        <v>0</v>
      </c>
      <c r="BR23" s="48">
        <v>0</v>
      </c>
      <c r="BS23" s="48">
        <v>0</v>
      </c>
      <c r="BT23" s="48">
        <v>0</v>
      </c>
      <c r="BU23" s="48">
        <f>SUM(BV23:BZ23)</f>
        <v>0</v>
      </c>
      <c r="BV23" s="48">
        <v>0</v>
      </c>
      <c r="BW23" s="48">
        <v>0</v>
      </c>
      <c r="BX23" s="48">
        <v>0</v>
      </c>
      <c r="BY23" s="48">
        <v>0</v>
      </c>
      <c r="BZ23" s="48">
        <v>0</v>
      </c>
      <c r="CA23" s="48">
        <f>SUM(CB23:CF23)</f>
        <v>0</v>
      </c>
      <c r="CB23" s="48">
        <v>0</v>
      </c>
      <c r="CC23" s="48">
        <v>0</v>
      </c>
      <c r="CD23" s="48">
        <v>0</v>
      </c>
      <c r="CE23" s="48">
        <v>0</v>
      </c>
      <c r="CF23" s="48">
        <v>0</v>
      </c>
      <c r="CG23" s="48">
        <f>CH23+DA23</f>
        <v>0</v>
      </c>
      <c r="CH23" s="48">
        <f>CI23+CO23+CU23</f>
        <v>0</v>
      </c>
      <c r="CI23" s="48">
        <f>SUM(CJ23:CN23)</f>
        <v>0</v>
      </c>
      <c r="CJ23" s="48">
        <v>0</v>
      </c>
      <c r="CK23" s="48">
        <v>0</v>
      </c>
      <c r="CL23" s="48">
        <v>0</v>
      </c>
      <c r="CM23" s="48">
        <v>0</v>
      </c>
      <c r="CN23" s="48">
        <v>0</v>
      </c>
      <c r="CO23" s="48">
        <f>SUM(CP23:CT23)</f>
        <v>0</v>
      </c>
      <c r="CP23" s="48">
        <v>0</v>
      </c>
      <c r="CQ23" s="48">
        <v>0</v>
      </c>
      <c r="CR23" s="48">
        <v>0</v>
      </c>
      <c r="CS23" s="48">
        <v>0</v>
      </c>
      <c r="CT23" s="48">
        <v>0</v>
      </c>
      <c r="CU23" s="48">
        <f>SUM(CV23:CZ23)</f>
        <v>0</v>
      </c>
      <c r="CV23" s="48">
        <v>0</v>
      </c>
      <c r="CW23" s="48">
        <v>0</v>
      </c>
      <c r="CX23" s="48">
        <v>0</v>
      </c>
      <c r="CY23" s="48">
        <v>0</v>
      </c>
      <c r="CZ23" s="48">
        <v>0</v>
      </c>
      <c r="DA23" s="48">
        <f>DB23+DH23+DN23+DT23+DZ23</f>
        <v>0</v>
      </c>
      <c r="DB23" s="48">
        <f>SUM(DC23:DG23)</f>
        <v>0</v>
      </c>
      <c r="DC23" s="48">
        <v>0</v>
      </c>
      <c r="DD23" s="48">
        <v>0</v>
      </c>
      <c r="DE23" s="48">
        <v>0</v>
      </c>
      <c r="DF23" s="48">
        <v>0</v>
      </c>
      <c r="DG23" s="48">
        <v>0</v>
      </c>
      <c r="DH23" s="48">
        <f>SUM(DI23:DM23)</f>
        <v>0</v>
      </c>
      <c r="DI23" s="48">
        <v>0</v>
      </c>
      <c r="DJ23" s="48">
        <v>0</v>
      </c>
      <c r="DK23" s="48">
        <v>0</v>
      </c>
      <c r="DL23" s="48">
        <v>0</v>
      </c>
      <c r="DM23" s="48">
        <v>0</v>
      </c>
      <c r="DN23" s="48">
        <f>SUM(DO23:DS23)</f>
        <v>0</v>
      </c>
      <c r="DO23" s="48">
        <v>0</v>
      </c>
      <c r="DP23" s="48">
        <v>0</v>
      </c>
      <c r="DQ23" s="48">
        <v>0</v>
      </c>
      <c r="DR23" s="48">
        <v>0</v>
      </c>
      <c r="DS23" s="48">
        <v>0</v>
      </c>
      <c r="DT23" s="48">
        <f>SUM(DU23:DY23)</f>
        <v>0</v>
      </c>
      <c r="DU23" s="48">
        <v>0</v>
      </c>
      <c r="DV23" s="48">
        <v>0</v>
      </c>
      <c r="DW23" s="48">
        <v>0</v>
      </c>
      <c r="DX23" s="48">
        <v>0</v>
      </c>
      <c r="DY23" s="48">
        <v>0</v>
      </c>
      <c r="DZ23" s="48">
        <f>SUM(EA23:EE23)</f>
        <v>0</v>
      </c>
      <c r="EA23" s="48">
        <v>0</v>
      </c>
      <c r="EB23" s="48">
        <v>0</v>
      </c>
      <c r="EC23" s="48">
        <v>0</v>
      </c>
      <c r="ED23" s="48">
        <v>0</v>
      </c>
      <c r="EE23" s="48">
        <v>0</v>
      </c>
      <c r="EF23" s="48">
        <v>1</v>
      </c>
      <c r="EG23" s="48">
        <v>10</v>
      </c>
      <c r="EH23" s="48">
        <v>1</v>
      </c>
      <c r="EI23" s="48">
        <v>0</v>
      </c>
      <c r="EJ23" s="48">
        <v>3</v>
      </c>
      <c r="EK23" s="48">
        <v>4</v>
      </c>
      <c r="EL23" s="48">
        <v>0</v>
      </c>
      <c r="EM23" s="48">
        <v>0</v>
      </c>
      <c r="EN23" s="48">
        <v>0</v>
      </c>
      <c r="EO23" s="48">
        <v>0</v>
      </c>
      <c r="EP23" s="73" t="s">
        <v>139</v>
      </c>
      <c r="EQ23" s="73" t="s">
        <v>139</v>
      </c>
      <c r="ER23" s="48">
        <v>0</v>
      </c>
      <c r="ES23" s="73" t="s">
        <v>139</v>
      </c>
      <c r="ET23" s="73" t="s">
        <v>139</v>
      </c>
      <c r="EU23" s="48">
        <v>0</v>
      </c>
      <c r="EV23" s="73" t="s">
        <v>139</v>
      </c>
      <c r="EW23" s="73" t="s">
        <v>139</v>
      </c>
      <c r="EX23" s="48">
        <v>0</v>
      </c>
      <c r="EY23" s="73" t="s">
        <v>139</v>
      </c>
      <c r="EZ23" s="73" t="s">
        <v>139</v>
      </c>
      <c r="FA23" s="48">
        <v>2</v>
      </c>
      <c r="FB23" s="73" t="s">
        <v>139</v>
      </c>
      <c r="FC23" s="73" t="s">
        <v>139</v>
      </c>
      <c r="FD23" s="48">
        <v>6</v>
      </c>
      <c r="FE23" s="48">
        <v>14</v>
      </c>
      <c r="FF23" s="48">
        <v>0</v>
      </c>
      <c r="FG23" s="48">
        <v>0</v>
      </c>
      <c r="FH23" s="48">
        <v>0</v>
      </c>
      <c r="FI23" s="48">
        <v>0</v>
      </c>
      <c r="FJ23" s="48" t="s">
        <v>139</v>
      </c>
      <c r="FK23" s="48">
        <v>0</v>
      </c>
      <c r="FL23" s="48">
        <v>0</v>
      </c>
      <c r="FM23" s="48">
        <v>0</v>
      </c>
      <c r="FN23" s="48" t="s">
        <v>139</v>
      </c>
      <c r="FO23" s="48">
        <v>0</v>
      </c>
      <c r="FP23" s="48">
        <v>0</v>
      </c>
      <c r="FQ23" s="48">
        <v>0</v>
      </c>
      <c r="FR23" s="48" t="s">
        <v>139</v>
      </c>
      <c r="FS23" s="48">
        <v>0</v>
      </c>
      <c r="FT23" s="48">
        <v>0</v>
      </c>
      <c r="FU23" s="48">
        <v>0</v>
      </c>
      <c r="FV23" s="48" t="s">
        <v>139</v>
      </c>
      <c r="FW23" s="48">
        <v>0</v>
      </c>
      <c r="FX23" s="48">
        <v>0</v>
      </c>
      <c r="FY23" s="48">
        <v>0</v>
      </c>
      <c r="FZ23" s="48" t="s">
        <v>139</v>
      </c>
      <c r="GA23" s="48">
        <v>0</v>
      </c>
      <c r="GB23" s="48">
        <v>0</v>
      </c>
      <c r="GC23" s="48">
        <v>0</v>
      </c>
      <c r="GD23" s="48" t="s">
        <v>139</v>
      </c>
      <c r="GE23" s="48">
        <v>0</v>
      </c>
      <c r="GF23" s="48">
        <v>0</v>
      </c>
      <c r="GG23" s="48">
        <v>0</v>
      </c>
      <c r="GH23" s="48" t="s">
        <v>139</v>
      </c>
      <c r="GI23" s="48">
        <v>0</v>
      </c>
      <c r="GJ23" s="48">
        <v>0</v>
      </c>
      <c r="GK23" s="48">
        <v>0</v>
      </c>
      <c r="GL23" s="48" t="s">
        <v>139</v>
      </c>
      <c r="GM23" s="48">
        <v>0</v>
      </c>
      <c r="GN23" s="48">
        <v>0</v>
      </c>
      <c r="GO23" s="48">
        <v>0</v>
      </c>
      <c r="GP23" s="48" t="s">
        <v>139</v>
      </c>
      <c r="GQ23" s="48">
        <v>0</v>
      </c>
      <c r="GR23" s="48">
        <v>0</v>
      </c>
      <c r="GS23" s="48">
        <v>0</v>
      </c>
      <c r="GT23" s="48" t="s">
        <v>139</v>
      </c>
      <c r="GU23" s="48">
        <v>0</v>
      </c>
      <c r="GV23" s="48">
        <v>0</v>
      </c>
      <c r="GW23" s="48">
        <v>0</v>
      </c>
      <c r="GX23" s="48">
        <v>0</v>
      </c>
      <c r="GY23" s="48">
        <v>0</v>
      </c>
      <c r="GZ23" s="48">
        <v>0</v>
      </c>
      <c r="HA23" s="48">
        <v>0</v>
      </c>
      <c r="HB23" s="48">
        <v>0</v>
      </c>
      <c r="HC23" s="48">
        <v>0</v>
      </c>
      <c r="HD23" s="48">
        <v>0</v>
      </c>
      <c r="HE23" s="48">
        <v>0</v>
      </c>
      <c r="HF23" s="48">
        <v>0</v>
      </c>
      <c r="HG23" s="48">
        <v>0</v>
      </c>
      <c r="HH23" s="73" t="s">
        <v>139</v>
      </c>
      <c r="HI23" s="73" t="s">
        <v>139</v>
      </c>
      <c r="HJ23" s="48">
        <v>0</v>
      </c>
      <c r="HK23" s="73" t="s">
        <v>139</v>
      </c>
      <c r="HL23" s="73" t="s">
        <v>139</v>
      </c>
      <c r="HM23" s="48">
        <v>0</v>
      </c>
      <c r="HN23" s="73" t="s">
        <v>139</v>
      </c>
      <c r="HO23" s="73" t="s">
        <v>139</v>
      </c>
      <c r="HP23" s="48">
        <v>0</v>
      </c>
      <c r="HQ23" s="73" t="s">
        <v>139</v>
      </c>
      <c r="HR23" s="73" t="s">
        <v>139</v>
      </c>
      <c r="HS23" s="48">
        <v>0</v>
      </c>
      <c r="HT23" s="73" t="s">
        <v>139</v>
      </c>
      <c r="HU23" s="73" t="s">
        <v>139</v>
      </c>
      <c r="HV23" s="48">
        <v>0</v>
      </c>
      <c r="HW23" s="48">
        <v>0</v>
      </c>
      <c r="HX23" s="48">
        <v>0</v>
      </c>
      <c r="HY23" s="48">
        <v>0</v>
      </c>
      <c r="HZ23" s="48">
        <v>0</v>
      </c>
      <c r="IA23" s="48">
        <v>0</v>
      </c>
      <c r="IB23" s="48" t="s">
        <v>139</v>
      </c>
      <c r="IC23" s="48">
        <v>0</v>
      </c>
      <c r="ID23" s="48">
        <v>0</v>
      </c>
      <c r="IE23" s="48">
        <v>0</v>
      </c>
      <c r="IF23" s="48" t="s">
        <v>139</v>
      </c>
      <c r="IG23" s="48">
        <v>0</v>
      </c>
      <c r="IH23" s="48">
        <v>0</v>
      </c>
      <c r="II23" s="48">
        <v>0</v>
      </c>
      <c r="IJ23" s="48" t="s">
        <v>139</v>
      </c>
      <c r="IK23" s="48">
        <v>0</v>
      </c>
      <c r="IL23" s="48">
        <v>0</v>
      </c>
      <c r="IM23" s="48">
        <v>0</v>
      </c>
      <c r="IN23" s="48" t="s">
        <v>139</v>
      </c>
      <c r="IO23" s="48">
        <v>0</v>
      </c>
      <c r="IP23" s="48">
        <v>0</v>
      </c>
      <c r="IQ23" s="48">
        <v>0</v>
      </c>
      <c r="IR23" s="48" t="s">
        <v>139</v>
      </c>
      <c r="IS23" s="48">
        <v>0</v>
      </c>
      <c r="IT23" s="48">
        <v>0</v>
      </c>
      <c r="IU23" s="48">
        <v>0</v>
      </c>
      <c r="IV23" s="48" t="s">
        <v>139</v>
      </c>
      <c r="IW23" s="48">
        <v>0</v>
      </c>
      <c r="IX23" s="48">
        <v>0</v>
      </c>
      <c r="IY23" s="48">
        <v>0</v>
      </c>
      <c r="IZ23" s="48" t="s">
        <v>139</v>
      </c>
      <c r="JA23" s="48">
        <v>0</v>
      </c>
      <c r="JB23" s="48">
        <v>0</v>
      </c>
      <c r="JC23" s="48">
        <v>0</v>
      </c>
      <c r="JD23" s="48" t="s">
        <v>139</v>
      </c>
      <c r="JE23" s="48">
        <v>0</v>
      </c>
      <c r="JF23" s="48">
        <v>0</v>
      </c>
      <c r="JG23" s="48">
        <v>0</v>
      </c>
      <c r="JH23" s="48" t="s">
        <v>139</v>
      </c>
      <c r="JI23" s="48">
        <v>0</v>
      </c>
      <c r="JJ23" s="48">
        <v>0</v>
      </c>
      <c r="JK23" s="48">
        <v>0</v>
      </c>
      <c r="JL23" s="48" t="s">
        <v>139</v>
      </c>
      <c r="JM23" s="48">
        <v>0</v>
      </c>
      <c r="JN23" s="48">
        <v>0</v>
      </c>
      <c r="JO23" s="48">
        <v>0</v>
      </c>
      <c r="JP23" s="48">
        <v>0</v>
      </c>
      <c r="JQ23" s="48">
        <v>0</v>
      </c>
      <c r="JR23" s="48">
        <v>0</v>
      </c>
      <c r="JS23" s="48">
        <v>0</v>
      </c>
      <c r="JT23" s="48">
        <v>0</v>
      </c>
      <c r="JU23" s="48">
        <v>0</v>
      </c>
      <c r="JV23" s="48">
        <v>0</v>
      </c>
      <c r="JW23" s="48">
        <v>0</v>
      </c>
      <c r="JX23" s="48">
        <v>0</v>
      </c>
      <c r="JY23" s="48">
        <v>0</v>
      </c>
      <c r="JZ23" s="48">
        <v>0</v>
      </c>
      <c r="KA23" s="48">
        <v>0</v>
      </c>
      <c r="KB23" s="48">
        <v>0</v>
      </c>
      <c r="KC23" s="48">
        <v>0</v>
      </c>
      <c r="KD23" s="48">
        <v>0</v>
      </c>
      <c r="KE23" s="48">
        <v>0</v>
      </c>
      <c r="KF23" s="48">
        <v>0</v>
      </c>
      <c r="KG23" s="48">
        <v>0</v>
      </c>
      <c r="KH23" s="48">
        <v>0</v>
      </c>
      <c r="KI23" s="48">
        <v>0</v>
      </c>
      <c r="KJ23" s="48">
        <v>0</v>
      </c>
      <c r="KK23" s="48">
        <v>0</v>
      </c>
      <c r="KL23" s="48">
        <v>0</v>
      </c>
      <c r="KM23" s="48">
        <v>0</v>
      </c>
    </row>
    <row r="24" spans="1:299" ht="13.5" customHeight="1">
      <c r="A24" s="45" t="s">
        <v>127</v>
      </c>
      <c r="B24" s="46" t="s">
        <v>178</v>
      </c>
      <c r="C24" s="47" t="s">
        <v>179</v>
      </c>
      <c r="D24" s="48">
        <v>0</v>
      </c>
      <c r="E24" s="48">
        <v>0</v>
      </c>
      <c r="F24" s="48">
        <v>0</v>
      </c>
      <c r="G24" s="48">
        <v>0</v>
      </c>
      <c r="H24" s="48">
        <v>0</v>
      </c>
      <c r="I24" s="48">
        <v>0</v>
      </c>
      <c r="J24" s="48">
        <v>0</v>
      </c>
      <c r="K24" s="48">
        <v>0</v>
      </c>
      <c r="L24" s="48">
        <v>0</v>
      </c>
      <c r="M24" s="48">
        <v>0</v>
      </c>
      <c r="N24" s="48">
        <v>20</v>
      </c>
      <c r="O24" s="48">
        <v>38</v>
      </c>
      <c r="P24" s="48">
        <v>0</v>
      </c>
      <c r="Q24" s="48">
        <v>0</v>
      </c>
      <c r="R24" s="48">
        <v>0</v>
      </c>
      <c r="S24" s="48">
        <v>0</v>
      </c>
      <c r="T24" s="48">
        <v>0</v>
      </c>
      <c r="U24" s="48">
        <v>0</v>
      </c>
      <c r="V24" s="48">
        <v>0</v>
      </c>
      <c r="W24" s="48">
        <v>0</v>
      </c>
      <c r="X24" s="48">
        <v>114</v>
      </c>
      <c r="Y24" s="48">
        <v>337</v>
      </c>
      <c r="Z24" s="48">
        <v>0</v>
      </c>
      <c r="AA24" s="48">
        <v>0</v>
      </c>
      <c r="AB24" s="48">
        <v>0</v>
      </c>
      <c r="AC24" s="48">
        <v>0</v>
      </c>
      <c r="AD24" s="48">
        <v>0</v>
      </c>
      <c r="AE24" s="48">
        <v>0</v>
      </c>
      <c r="AF24" s="48">
        <v>0</v>
      </c>
      <c r="AG24" s="48">
        <v>0</v>
      </c>
      <c r="AH24" s="48">
        <f>AI24+BB24</f>
        <v>0</v>
      </c>
      <c r="AI24" s="48">
        <f>AJ24+AP24+AV24</f>
        <v>0</v>
      </c>
      <c r="AJ24" s="48">
        <f>SUM(AK24:AO24)</f>
        <v>0</v>
      </c>
      <c r="AK24" s="48">
        <v>0</v>
      </c>
      <c r="AL24" s="48">
        <v>0</v>
      </c>
      <c r="AM24" s="48">
        <v>0</v>
      </c>
      <c r="AN24" s="48">
        <v>0</v>
      </c>
      <c r="AO24" s="48">
        <v>0</v>
      </c>
      <c r="AP24" s="48">
        <f>SUM(AQ24:AU24)</f>
        <v>0</v>
      </c>
      <c r="AQ24" s="48">
        <v>0</v>
      </c>
      <c r="AR24" s="48">
        <v>0</v>
      </c>
      <c r="AS24" s="48">
        <v>0</v>
      </c>
      <c r="AT24" s="48">
        <v>0</v>
      </c>
      <c r="AU24" s="48">
        <v>0</v>
      </c>
      <c r="AV24" s="48">
        <f>SUM(AW24:BA24)</f>
        <v>0</v>
      </c>
      <c r="AW24" s="48">
        <v>0</v>
      </c>
      <c r="AX24" s="48">
        <v>0</v>
      </c>
      <c r="AY24" s="48">
        <v>0</v>
      </c>
      <c r="AZ24" s="48">
        <v>0</v>
      </c>
      <c r="BA24" s="48">
        <v>0</v>
      </c>
      <c r="BB24" s="48">
        <f>BC24+BI24+BO24+BU24+CA24</f>
        <v>0</v>
      </c>
      <c r="BC24" s="48">
        <f>SUM(BD24:BH24)</f>
        <v>0</v>
      </c>
      <c r="BD24" s="48">
        <v>0</v>
      </c>
      <c r="BE24" s="48">
        <v>0</v>
      </c>
      <c r="BF24" s="48">
        <v>0</v>
      </c>
      <c r="BG24" s="48">
        <v>0</v>
      </c>
      <c r="BH24" s="48">
        <v>0</v>
      </c>
      <c r="BI24" s="48">
        <f>SUM(BJ24:BN24)</f>
        <v>0</v>
      </c>
      <c r="BJ24" s="48">
        <v>0</v>
      </c>
      <c r="BK24" s="48">
        <v>0</v>
      </c>
      <c r="BL24" s="48">
        <v>0</v>
      </c>
      <c r="BM24" s="48">
        <v>0</v>
      </c>
      <c r="BN24" s="48">
        <v>0</v>
      </c>
      <c r="BO24" s="48">
        <f>SUM(BP24:BT24)</f>
        <v>0</v>
      </c>
      <c r="BP24" s="48">
        <v>0</v>
      </c>
      <c r="BQ24" s="48">
        <v>0</v>
      </c>
      <c r="BR24" s="48">
        <v>0</v>
      </c>
      <c r="BS24" s="48">
        <v>0</v>
      </c>
      <c r="BT24" s="48">
        <v>0</v>
      </c>
      <c r="BU24" s="48">
        <f>SUM(BV24:BZ24)</f>
        <v>0</v>
      </c>
      <c r="BV24" s="48">
        <v>0</v>
      </c>
      <c r="BW24" s="48">
        <v>0</v>
      </c>
      <c r="BX24" s="48">
        <v>0</v>
      </c>
      <c r="BY24" s="48">
        <v>0</v>
      </c>
      <c r="BZ24" s="48">
        <v>0</v>
      </c>
      <c r="CA24" s="48">
        <f>SUM(CB24:CF24)</f>
        <v>0</v>
      </c>
      <c r="CB24" s="48">
        <v>0</v>
      </c>
      <c r="CC24" s="48">
        <v>0</v>
      </c>
      <c r="CD24" s="48">
        <v>0</v>
      </c>
      <c r="CE24" s="48">
        <v>0</v>
      </c>
      <c r="CF24" s="48">
        <v>0</v>
      </c>
      <c r="CG24" s="48">
        <f>CH24+DA24</f>
        <v>0</v>
      </c>
      <c r="CH24" s="48">
        <f>CI24+CO24+CU24</f>
        <v>0</v>
      </c>
      <c r="CI24" s="48">
        <f>SUM(CJ24:CN24)</f>
        <v>0</v>
      </c>
      <c r="CJ24" s="48">
        <v>0</v>
      </c>
      <c r="CK24" s="48">
        <v>0</v>
      </c>
      <c r="CL24" s="48">
        <v>0</v>
      </c>
      <c r="CM24" s="48">
        <v>0</v>
      </c>
      <c r="CN24" s="48">
        <v>0</v>
      </c>
      <c r="CO24" s="48">
        <f>SUM(CP24:CT24)</f>
        <v>0</v>
      </c>
      <c r="CP24" s="48">
        <v>0</v>
      </c>
      <c r="CQ24" s="48">
        <v>0</v>
      </c>
      <c r="CR24" s="48">
        <v>0</v>
      </c>
      <c r="CS24" s="48">
        <v>0</v>
      </c>
      <c r="CT24" s="48">
        <v>0</v>
      </c>
      <c r="CU24" s="48">
        <f>SUM(CV24:CZ24)</f>
        <v>0</v>
      </c>
      <c r="CV24" s="48">
        <v>0</v>
      </c>
      <c r="CW24" s="48">
        <v>0</v>
      </c>
      <c r="CX24" s="48">
        <v>0</v>
      </c>
      <c r="CY24" s="48">
        <v>0</v>
      </c>
      <c r="CZ24" s="48">
        <v>0</v>
      </c>
      <c r="DA24" s="48">
        <f>DB24+DH24+DN24+DT24+DZ24</f>
        <v>0</v>
      </c>
      <c r="DB24" s="48">
        <f>SUM(DC24:DG24)</f>
        <v>0</v>
      </c>
      <c r="DC24" s="48">
        <v>0</v>
      </c>
      <c r="DD24" s="48">
        <v>0</v>
      </c>
      <c r="DE24" s="48">
        <v>0</v>
      </c>
      <c r="DF24" s="48">
        <v>0</v>
      </c>
      <c r="DG24" s="48">
        <v>0</v>
      </c>
      <c r="DH24" s="48">
        <f>SUM(DI24:DM24)</f>
        <v>0</v>
      </c>
      <c r="DI24" s="48">
        <v>0</v>
      </c>
      <c r="DJ24" s="48">
        <v>0</v>
      </c>
      <c r="DK24" s="48">
        <v>0</v>
      </c>
      <c r="DL24" s="48">
        <v>0</v>
      </c>
      <c r="DM24" s="48">
        <v>0</v>
      </c>
      <c r="DN24" s="48">
        <f>SUM(DO24:DS24)</f>
        <v>0</v>
      </c>
      <c r="DO24" s="48">
        <v>0</v>
      </c>
      <c r="DP24" s="48">
        <v>0</v>
      </c>
      <c r="DQ24" s="48">
        <v>0</v>
      </c>
      <c r="DR24" s="48">
        <v>0</v>
      </c>
      <c r="DS24" s="48">
        <v>0</v>
      </c>
      <c r="DT24" s="48">
        <f>SUM(DU24:DY24)</f>
        <v>0</v>
      </c>
      <c r="DU24" s="48">
        <v>0</v>
      </c>
      <c r="DV24" s="48">
        <v>0</v>
      </c>
      <c r="DW24" s="48">
        <v>0</v>
      </c>
      <c r="DX24" s="48">
        <v>0</v>
      </c>
      <c r="DY24" s="48">
        <v>0</v>
      </c>
      <c r="DZ24" s="48">
        <f>SUM(EA24:EE24)</f>
        <v>0</v>
      </c>
      <c r="EA24" s="48">
        <v>0</v>
      </c>
      <c r="EB24" s="48">
        <v>0</v>
      </c>
      <c r="EC24" s="48">
        <v>0</v>
      </c>
      <c r="ED24" s="48">
        <v>0</v>
      </c>
      <c r="EE24" s="48">
        <v>0</v>
      </c>
      <c r="EF24" s="48">
        <v>0</v>
      </c>
      <c r="EG24" s="48">
        <v>0</v>
      </c>
      <c r="EH24" s="48">
        <v>0</v>
      </c>
      <c r="EI24" s="48">
        <v>0</v>
      </c>
      <c r="EJ24" s="48">
        <v>0</v>
      </c>
      <c r="EK24" s="48">
        <v>0</v>
      </c>
      <c r="EL24" s="48">
        <v>0</v>
      </c>
      <c r="EM24" s="48">
        <v>0</v>
      </c>
      <c r="EN24" s="48">
        <v>0</v>
      </c>
      <c r="EO24" s="48">
        <v>0</v>
      </c>
      <c r="EP24" s="73" t="s">
        <v>139</v>
      </c>
      <c r="EQ24" s="73" t="s">
        <v>139</v>
      </c>
      <c r="ER24" s="48">
        <v>0</v>
      </c>
      <c r="ES24" s="73" t="s">
        <v>139</v>
      </c>
      <c r="ET24" s="73" t="s">
        <v>139</v>
      </c>
      <c r="EU24" s="48">
        <v>0</v>
      </c>
      <c r="EV24" s="73" t="s">
        <v>139</v>
      </c>
      <c r="EW24" s="73" t="s">
        <v>139</v>
      </c>
      <c r="EX24" s="48">
        <v>0</v>
      </c>
      <c r="EY24" s="73" t="s">
        <v>139</v>
      </c>
      <c r="EZ24" s="73" t="s">
        <v>139</v>
      </c>
      <c r="FA24" s="48">
        <v>0</v>
      </c>
      <c r="FB24" s="73" t="s">
        <v>139</v>
      </c>
      <c r="FC24" s="73" t="s">
        <v>139</v>
      </c>
      <c r="FD24" s="48">
        <v>0</v>
      </c>
      <c r="FE24" s="48">
        <v>0</v>
      </c>
      <c r="FF24" s="48">
        <v>0</v>
      </c>
      <c r="FG24" s="48">
        <v>0</v>
      </c>
      <c r="FH24" s="48">
        <v>0</v>
      </c>
      <c r="FI24" s="48">
        <v>0</v>
      </c>
      <c r="FJ24" s="48" t="s">
        <v>139</v>
      </c>
      <c r="FK24" s="48">
        <v>0</v>
      </c>
      <c r="FL24" s="48">
        <v>0</v>
      </c>
      <c r="FM24" s="48">
        <v>0</v>
      </c>
      <c r="FN24" s="48" t="s">
        <v>139</v>
      </c>
      <c r="FO24" s="48">
        <v>0</v>
      </c>
      <c r="FP24" s="48">
        <v>0</v>
      </c>
      <c r="FQ24" s="48">
        <v>0</v>
      </c>
      <c r="FR24" s="48" t="s">
        <v>139</v>
      </c>
      <c r="FS24" s="48">
        <v>0</v>
      </c>
      <c r="FT24" s="48">
        <v>0</v>
      </c>
      <c r="FU24" s="48">
        <v>0</v>
      </c>
      <c r="FV24" s="48" t="s">
        <v>139</v>
      </c>
      <c r="FW24" s="48">
        <v>0</v>
      </c>
      <c r="FX24" s="48">
        <v>0</v>
      </c>
      <c r="FY24" s="48">
        <v>0</v>
      </c>
      <c r="FZ24" s="48" t="s">
        <v>139</v>
      </c>
      <c r="GA24" s="48">
        <v>0</v>
      </c>
      <c r="GB24" s="48">
        <v>0</v>
      </c>
      <c r="GC24" s="48">
        <v>0</v>
      </c>
      <c r="GD24" s="48" t="s">
        <v>139</v>
      </c>
      <c r="GE24" s="48">
        <v>0</v>
      </c>
      <c r="GF24" s="48">
        <v>0</v>
      </c>
      <c r="GG24" s="48">
        <v>0</v>
      </c>
      <c r="GH24" s="48" t="s">
        <v>139</v>
      </c>
      <c r="GI24" s="48">
        <v>0</v>
      </c>
      <c r="GJ24" s="48">
        <v>0</v>
      </c>
      <c r="GK24" s="48">
        <v>0</v>
      </c>
      <c r="GL24" s="48" t="s">
        <v>139</v>
      </c>
      <c r="GM24" s="48">
        <v>0</v>
      </c>
      <c r="GN24" s="48">
        <v>0</v>
      </c>
      <c r="GO24" s="48">
        <v>0</v>
      </c>
      <c r="GP24" s="48" t="s">
        <v>139</v>
      </c>
      <c r="GQ24" s="48">
        <v>0</v>
      </c>
      <c r="GR24" s="48">
        <v>0</v>
      </c>
      <c r="GS24" s="48">
        <v>0</v>
      </c>
      <c r="GT24" s="48" t="s">
        <v>139</v>
      </c>
      <c r="GU24" s="48">
        <v>0</v>
      </c>
      <c r="GV24" s="48">
        <v>0</v>
      </c>
      <c r="GW24" s="48">
        <v>0</v>
      </c>
      <c r="GX24" s="48">
        <v>0</v>
      </c>
      <c r="GY24" s="48">
        <v>0</v>
      </c>
      <c r="GZ24" s="48">
        <v>0</v>
      </c>
      <c r="HA24" s="48">
        <v>0</v>
      </c>
      <c r="HB24" s="48">
        <v>0</v>
      </c>
      <c r="HC24" s="48">
        <v>0</v>
      </c>
      <c r="HD24" s="48">
        <v>0</v>
      </c>
      <c r="HE24" s="48">
        <v>0</v>
      </c>
      <c r="HF24" s="48">
        <v>0</v>
      </c>
      <c r="HG24" s="48">
        <v>0</v>
      </c>
      <c r="HH24" s="73" t="s">
        <v>139</v>
      </c>
      <c r="HI24" s="73" t="s">
        <v>139</v>
      </c>
      <c r="HJ24" s="48">
        <v>0</v>
      </c>
      <c r="HK24" s="73" t="s">
        <v>139</v>
      </c>
      <c r="HL24" s="73" t="s">
        <v>139</v>
      </c>
      <c r="HM24" s="48">
        <v>0</v>
      </c>
      <c r="HN24" s="73" t="s">
        <v>139</v>
      </c>
      <c r="HO24" s="73" t="s">
        <v>139</v>
      </c>
      <c r="HP24" s="48">
        <v>0</v>
      </c>
      <c r="HQ24" s="73" t="s">
        <v>139</v>
      </c>
      <c r="HR24" s="73" t="s">
        <v>139</v>
      </c>
      <c r="HS24" s="48">
        <v>0</v>
      </c>
      <c r="HT24" s="73" t="s">
        <v>139</v>
      </c>
      <c r="HU24" s="73" t="s">
        <v>139</v>
      </c>
      <c r="HV24" s="48">
        <v>0</v>
      </c>
      <c r="HW24" s="48">
        <v>0</v>
      </c>
      <c r="HX24" s="48">
        <v>0</v>
      </c>
      <c r="HY24" s="48">
        <v>0</v>
      </c>
      <c r="HZ24" s="48">
        <v>0</v>
      </c>
      <c r="IA24" s="48">
        <v>0</v>
      </c>
      <c r="IB24" s="48" t="s">
        <v>139</v>
      </c>
      <c r="IC24" s="48">
        <v>0</v>
      </c>
      <c r="ID24" s="48">
        <v>0</v>
      </c>
      <c r="IE24" s="48">
        <v>0</v>
      </c>
      <c r="IF24" s="48" t="s">
        <v>139</v>
      </c>
      <c r="IG24" s="48">
        <v>0</v>
      </c>
      <c r="IH24" s="48">
        <v>0</v>
      </c>
      <c r="II24" s="48">
        <v>0</v>
      </c>
      <c r="IJ24" s="48" t="s">
        <v>139</v>
      </c>
      <c r="IK24" s="48">
        <v>0</v>
      </c>
      <c r="IL24" s="48">
        <v>0</v>
      </c>
      <c r="IM24" s="48">
        <v>0</v>
      </c>
      <c r="IN24" s="48" t="s">
        <v>139</v>
      </c>
      <c r="IO24" s="48">
        <v>0</v>
      </c>
      <c r="IP24" s="48">
        <v>0</v>
      </c>
      <c r="IQ24" s="48">
        <v>0</v>
      </c>
      <c r="IR24" s="48" t="s">
        <v>139</v>
      </c>
      <c r="IS24" s="48">
        <v>0</v>
      </c>
      <c r="IT24" s="48">
        <v>0</v>
      </c>
      <c r="IU24" s="48">
        <v>0</v>
      </c>
      <c r="IV24" s="48" t="s">
        <v>139</v>
      </c>
      <c r="IW24" s="48">
        <v>0</v>
      </c>
      <c r="IX24" s="48">
        <v>0</v>
      </c>
      <c r="IY24" s="48">
        <v>0</v>
      </c>
      <c r="IZ24" s="48" t="s">
        <v>139</v>
      </c>
      <c r="JA24" s="48">
        <v>0</v>
      </c>
      <c r="JB24" s="48">
        <v>0</v>
      </c>
      <c r="JC24" s="48">
        <v>0</v>
      </c>
      <c r="JD24" s="48" t="s">
        <v>139</v>
      </c>
      <c r="JE24" s="48">
        <v>0</v>
      </c>
      <c r="JF24" s="48">
        <v>0</v>
      </c>
      <c r="JG24" s="48">
        <v>0</v>
      </c>
      <c r="JH24" s="48" t="s">
        <v>139</v>
      </c>
      <c r="JI24" s="48">
        <v>0</v>
      </c>
      <c r="JJ24" s="48">
        <v>0</v>
      </c>
      <c r="JK24" s="48">
        <v>0</v>
      </c>
      <c r="JL24" s="48" t="s">
        <v>139</v>
      </c>
      <c r="JM24" s="48">
        <v>0</v>
      </c>
      <c r="JN24" s="48">
        <v>0</v>
      </c>
      <c r="JO24" s="48">
        <v>0</v>
      </c>
      <c r="JP24" s="48">
        <v>0</v>
      </c>
      <c r="JQ24" s="48">
        <v>0</v>
      </c>
      <c r="JR24" s="48">
        <v>0</v>
      </c>
      <c r="JS24" s="48">
        <v>0</v>
      </c>
      <c r="JT24" s="48">
        <v>0</v>
      </c>
      <c r="JU24" s="48">
        <v>0</v>
      </c>
      <c r="JV24" s="48">
        <v>0</v>
      </c>
      <c r="JW24" s="48">
        <v>0</v>
      </c>
      <c r="JX24" s="48">
        <v>0</v>
      </c>
      <c r="JY24" s="48">
        <v>0</v>
      </c>
      <c r="JZ24" s="48">
        <v>0</v>
      </c>
      <c r="KA24" s="48">
        <v>0</v>
      </c>
      <c r="KB24" s="48">
        <v>0</v>
      </c>
      <c r="KC24" s="48">
        <v>0</v>
      </c>
      <c r="KD24" s="48">
        <v>0</v>
      </c>
      <c r="KE24" s="48">
        <v>0</v>
      </c>
      <c r="KF24" s="48">
        <v>0</v>
      </c>
      <c r="KG24" s="48">
        <v>0</v>
      </c>
      <c r="KH24" s="48">
        <v>0</v>
      </c>
      <c r="KI24" s="48">
        <v>0</v>
      </c>
      <c r="KJ24" s="48">
        <v>0</v>
      </c>
      <c r="KK24" s="48">
        <v>0</v>
      </c>
      <c r="KL24" s="48">
        <v>0</v>
      </c>
      <c r="KM24" s="48">
        <v>0</v>
      </c>
    </row>
    <row r="25" spans="1:299" ht="13.5" customHeight="1">
      <c r="A25" s="45" t="s">
        <v>127</v>
      </c>
      <c r="B25" s="46" t="s">
        <v>180</v>
      </c>
      <c r="C25" s="47" t="s">
        <v>181</v>
      </c>
      <c r="D25" s="48">
        <v>0</v>
      </c>
      <c r="E25" s="48">
        <v>0</v>
      </c>
      <c r="F25" s="48">
        <v>0</v>
      </c>
      <c r="G25" s="48">
        <v>0</v>
      </c>
      <c r="H25" s="48">
        <v>0</v>
      </c>
      <c r="I25" s="48">
        <v>0</v>
      </c>
      <c r="J25" s="48">
        <v>0</v>
      </c>
      <c r="K25" s="48">
        <v>0</v>
      </c>
      <c r="L25" s="48">
        <v>0</v>
      </c>
      <c r="M25" s="48">
        <v>0</v>
      </c>
      <c r="N25" s="48">
        <v>0</v>
      </c>
      <c r="O25" s="48">
        <v>0</v>
      </c>
      <c r="P25" s="48">
        <v>0</v>
      </c>
      <c r="Q25" s="48">
        <v>0</v>
      </c>
      <c r="R25" s="48">
        <v>0</v>
      </c>
      <c r="S25" s="48">
        <v>0</v>
      </c>
      <c r="T25" s="48">
        <v>0</v>
      </c>
      <c r="U25" s="48">
        <v>0</v>
      </c>
      <c r="V25" s="48">
        <v>0</v>
      </c>
      <c r="W25" s="48">
        <v>0</v>
      </c>
      <c r="X25" s="48">
        <v>0</v>
      </c>
      <c r="Y25" s="48">
        <v>0</v>
      </c>
      <c r="Z25" s="48">
        <v>0</v>
      </c>
      <c r="AA25" s="48">
        <v>0</v>
      </c>
      <c r="AB25" s="48">
        <v>0</v>
      </c>
      <c r="AC25" s="48">
        <v>0</v>
      </c>
      <c r="AD25" s="48">
        <v>0</v>
      </c>
      <c r="AE25" s="48">
        <v>0</v>
      </c>
      <c r="AF25" s="48">
        <v>0</v>
      </c>
      <c r="AG25" s="48">
        <v>0</v>
      </c>
      <c r="AH25" s="48">
        <f>AI25+BB25</f>
        <v>0</v>
      </c>
      <c r="AI25" s="48">
        <f>AJ25+AP25+AV25</f>
        <v>0</v>
      </c>
      <c r="AJ25" s="48">
        <f>SUM(AK25:AO25)</f>
        <v>0</v>
      </c>
      <c r="AK25" s="48">
        <v>0</v>
      </c>
      <c r="AL25" s="48">
        <v>0</v>
      </c>
      <c r="AM25" s="48">
        <v>0</v>
      </c>
      <c r="AN25" s="48">
        <v>0</v>
      </c>
      <c r="AO25" s="48">
        <v>0</v>
      </c>
      <c r="AP25" s="48">
        <f>SUM(AQ25:AU25)</f>
        <v>0</v>
      </c>
      <c r="AQ25" s="48">
        <v>0</v>
      </c>
      <c r="AR25" s="48">
        <v>0</v>
      </c>
      <c r="AS25" s="48">
        <v>0</v>
      </c>
      <c r="AT25" s="48">
        <v>0</v>
      </c>
      <c r="AU25" s="48">
        <v>0</v>
      </c>
      <c r="AV25" s="48">
        <f>SUM(AW25:BA25)</f>
        <v>0</v>
      </c>
      <c r="AW25" s="48">
        <v>0</v>
      </c>
      <c r="AX25" s="48">
        <v>0</v>
      </c>
      <c r="AY25" s="48">
        <v>0</v>
      </c>
      <c r="AZ25" s="48">
        <v>0</v>
      </c>
      <c r="BA25" s="48">
        <v>0</v>
      </c>
      <c r="BB25" s="48">
        <f>BC25+BI25+BO25+BU25+CA25</f>
        <v>0</v>
      </c>
      <c r="BC25" s="48">
        <f>SUM(BD25:BH25)</f>
        <v>0</v>
      </c>
      <c r="BD25" s="48">
        <v>0</v>
      </c>
      <c r="BE25" s="48">
        <v>0</v>
      </c>
      <c r="BF25" s="48">
        <v>0</v>
      </c>
      <c r="BG25" s="48">
        <v>0</v>
      </c>
      <c r="BH25" s="48">
        <v>0</v>
      </c>
      <c r="BI25" s="48">
        <f>SUM(BJ25:BN25)</f>
        <v>0</v>
      </c>
      <c r="BJ25" s="48">
        <v>0</v>
      </c>
      <c r="BK25" s="48">
        <v>0</v>
      </c>
      <c r="BL25" s="48">
        <v>0</v>
      </c>
      <c r="BM25" s="48">
        <v>0</v>
      </c>
      <c r="BN25" s="48">
        <v>0</v>
      </c>
      <c r="BO25" s="48">
        <f>SUM(BP25:BT25)</f>
        <v>0</v>
      </c>
      <c r="BP25" s="48">
        <v>0</v>
      </c>
      <c r="BQ25" s="48">
        <v>0</v>
      </c>
      <c r="BR25" s="48">
        <v>0</v>
      </c>
      <c r="BS25" s="48">
        <v>0</v>
      </c>
      <c r="BT25" s="48">
        <v>0</v>
      </c>
      <c r="BU25" s="48">
        <f>SUM(BV25:BZ25)</f>
        <v>0</v>
      </c>
      <c r="BV25" s="48">
        <v>0</v>
      </c>
      <c r="BW25" s="48">
        <v>0</v>
      </c>
      <c r="BX25" s="48">
        <v>0</v>
      </c>
      <c r="BY25" s="48">
        <v>0</v>
      </c>
      <c r="BZ25" s="48">
        <v>0</v>
      </c>
      <c r="CA25" s="48">
        <f>SUM(CB25:CF25)</f>
        <v>0</v>
      </c>
      <c r="CB25" s="48">
        <v>0</v>
      </c>
      <c r="CC25" s="48">
        <v>0</v>
      </c>
      <c r="CD25" s="48">
        <v>0</v>
      </c>
      <c r="CE25" s="48">
        <v>0</v>
      </c>
      <c r="CF25" s="48">
        <v>0</v>
      </c>
      <c r="CG25" s="48">
        <f>CH25+DA25</f>
        <v>0</v>
      </c>
      <c r="CH25" s="48">
        <f>CI25+CO25+CU25</f>
        <v>0</v>
      </c>
      <c r="CI25" s="48">
        <f>SUM(CJ25:CN25)</f>
        <v>0</v>
      </c>
      <c r="CJ25" s="48">
        <v>0</v>
      </c>
      <c r="CK25" s="48">
        <v>0</v>
      </c>
      <c r="CL25" s="48">
        <v>0</v>
      </c>
      <c r="CM25" s="48">
        <v>0</v>
      </c>
      <c r="CN25" s="48">
        <v>0</v>
      </c>
      <c r="CO25" s="48">
        <f>SUM(CP25:CT25)</f>
        <v>0</v>
      </c>
      <c r="CP25" s="48">
        <v>0</v>
      </c>
      <c r="CQ25" s="48">
        <v>0</v>
      </c>
      <c r="CR25" s="48">
        <v>0</v>
      </c>
      <c r="CS25" s="48">
        <v>0</v>
      </c>
      <c r="CT25" s="48">
        <v>0</v>
      </c>
      <c r="CU25" s="48">
        <f>SUM(CV25:CZ25)</f>
        <v>0</v>
      </c>
      <c r="CV25" s="48">
        <v>0</v>
      </c>
      <c r="CW25" s="48">
        <v>0</v>
      </c>
      <c r="CX25" s="48">
        <v>0</v>
      </c>
      <c r="CY25" s="48">
        <v>0</v>
      </c>
      <c r="CZ25" s="48">
        <v>0</v>
      </c>
      <c r="DA25" s="48">
        <f>DB25+DH25+DN25+DT25+DZ25</f>
        <v>0</v>
      </c>
      <c r="DB25" s="48">
        <f>SUM(DC25:DG25)</f>
        <v>0</v>
      </c>
      <c r="DC25" s="48">
        <v>0</v>
      </c>
      <c r="DD25" s="48">
        <v>0</v>
      </c>
      <c r="DE25" s="48">
        <v>0</v>
      </c>
      <c r="DF25" s="48">
        <v>0</v>
      </c>
      <c r="DG25" s="48">
        <v>0</v>
      </c>
      <c r="DH25" s="48">
        <f>SUM(DI25:DM25)</f>
        <v>0</v>
      </c>
      <c r="DI25" s="48">
        <v>0</v>
      </c>
      <c r="DJ25" s="48">
        <v>0</v>
      </c>
      <c r="DK25" s="48">
        <v>0</v>
      </c>
      <c r="DL25" s="48">
        <v>0</v>
      </c>
      <c r="DM25" s="48">
        <v>0</v>
      </c>
      <c r="DN25" s="48">
        <f>SUM(DO25:DS25)</f>
        <v>0</v>
      </c>
      <c r="DO25" s="48">
        <v>0</v>
      </c>
      <c r="DP25" s="48">
        <v>0</v>
      </c>
      <c r="DQ25" s="48">
        <v>0</v>
      </c>
      <c r="DR25" s="48">
        <v>0</v>
      </c>
      <c r="DS25" s="48">
        <v>0</v>
      </c>
      <c r="DT25" s="48">
        <f>SUM(DU25:DY25)</f>
        <v>0</v>
      </c>
      <c r="DU25" s="48">
        <v>0</v>
      </c>
      <c r="DV25" s="48">
        <v>0</v>
      </c>
      <c r="DW25" s="48">
        <v>0</v>
      </c>
      <c r="DX25" s="48">
        <v>0</v>
      </c>
      <c r="DY25" s="48">
        <v>0</v>
      </c>
      <c r="DZ25" s="48">
        <f>SUM(EA25:EE25)</f>
        <v>0</v>
      </c>
      <c r="EA25" s="48">
        <v>0</v>
      </c>
      <c r="EB25" s="48">
        <v>0</v>
      </c>
      <c r="EC25" s="48">
        <v>0</v>
      </c>
      <c r="ED25" s="48">
        <v>0</v>
      </c>
      <c r="EE25" s="48">
        <v>0</v>
      </c>
      <c r="EF25" s="48">
        <v>0</v>
      </c>
      <c r="EG25" s="48">
        <v>0</v>
      </c>
      <c r="EH25" s="48">
        <v>0</v>
      </c>
      <c r="EI25" s="48">
        <v>0</v>
      </c>
      <c r="EJ25" s="48">
        <v>0</v>
      </c>
      <c r="EK25" s="48">
        <v>0</v>
      </c>
      <c r="EL25" s="48">
        <v>0</v>
      </c>
      <c r="EM25" s="48">
        <v>0</v>
      </c>
      <c r="EN25" s="48">
        <v>0</v>
      </c>
      <c r="EO25" s="48">
        <v>0</v>
      </c>
      <c r="EP25" s="73" t="s">
        <v>139</v>
      </c>
      <c r="EQ25" s="73" t="s">
        <v>139</v>
      </c>
      <c r="ER25" s="48">
        <v>0</v>
      </c>
      <c r="ES25" s="73" t="s">
        <v>139</v>
      </c>
      <c r="ET25" s="73" t="s">
        <v>139</v>
      </c>
      <c r="EU25" s="48">
        <v>0</v>
      </c>
      <c r="EV25" s="73" t="s">
        <v>139</v>
      </c>
      <c r="EW25" s="73" t="s">
        <v>139</v>
      </c>
      <c r="EX25" s="48">
        <v>0</v>
      </c>
      <c r="EY25" s="73" t="s">
        <v>139</v>
      </c>
      <c r="EZ25" s="73" t="s">
        <v>139</v>
      </c>
      <c r="FA25" s="48">
        <v>0</v>
      </c>
      <c r="FB25" s="73" t="s">
        <v>139</v>
      </c>
      <c r="FC25" s="73" t="s">
        <v>139</v>
      </c>
      <c r="FD25" s="48">
        <v>0</v>
      </c>
      <c r="FE25" s="48">
        <v>0</v>
      </c>
      <c r="FF25" s="48">
        <v>0</v>
      </c>
      <c r="FG25" s="48">
        <v>0</v>
      </c>
      <c r="FH25" s="48">
        <v>0</v>
      </c>
      <c r="FI25" s="48">
        <v>0</v>
      </c>
      <c r="FJ25" s="48" t="s">
        <v>139</v>
      </c>
      <c r="FK25" s="48">
        <v>0</v>
      </c>
      <c r="FL25" s="48">
        <v>0</v>
      </c>
      <c r="FM25" s="48">
        <v>0</v>
      </c>
      <c r="FN25" s="48" t="s">
        <v>139</v>
      </c>
      <c r="FO25" s="48">
        <v>0</v>
      </c>
      <c r="FP25" s="48">
        <v>0</v>
      </c>
      <c r="FQ25" s="48">
        <v>0</v>
      </c>
      <c r="FR25" s="48" t="s">
        <v>139</v>
      </c>
      <c r="FS25" s="48">
        <v>0</v>
      </c>
      <c r="FT25" s="48">
        <v>0</v>
      </c>
      <c r="FU25" s="48">
        <v>0</v>
      </c>
      <c r="FV25" s="48" t="s">
        <v>139</v>
      </c>
      <c r="FW25" s="48">
        <v>0</v>
      </c>
      <c r="FX25" s="48">
        <v>0</v>
      </c>
      <c r="FY25" s="48">
        <v>0</v>
      </c>
      <c r="FZ25" s="48" t="s">
        <v>139</v>
      </c>
      <c r="GA25" s="48">
        <v>0</v>
      </c>
      <c r="GB25" s="48">
        <v>0</v>
      </c>
      <c r="GC25" s="48">
        <v>0</v>
      </c>
      <c r="GD25" s="48" t="s">
        <v>139</v>
      </c>
      <c r="GE25" s="48">
        <v>0</v>
      </c>
      <c r="GF25" s="48">
        <v>0</v>
      </c>
      <c r="GG25" s="48">
        <v>0</v>
      </c>
      <c r="GH25" s="48" t="s">
        <v>139</v>
      </c>
      <c r="GI25" s="48">
        <v>0</v>
      </c>
      <c r="GJ25" s="48">
        <v>0</v>
      </c>
      <c r="GK25" s="48">
        <v>0</v>
      </c>
      <c r="GL25" s="48" t="s">
        <v>139</v>
      </c>
      <c r="GM25" s="48">
        <v>0</v>
      </c>
      <c r="GN25" s="48">
        <v>0</v>
      </c>
      <c r="GO25" s="48">
        <v>0</v>
      </c>
      <c r="GP25" s="48" t="s">
        <v>139</v>
      </c>
      <c r="GQ25" s="48">
        <v>0</v>
      </c>
      <c r="GR25" s="48">
        <v>0</v>
      </c>
      <c r="GS25" s="48">
        <v>0</v>
      </c>
      <c r="GT25" s="48" t="s">
        <v>139</v>
      </c>
      <c r="GU25" s="48">
        <v>0</v>
      </c>
      <c r="GV25" s="48">
        <v>0</v>
      </c>
      <c r="GW25" s="48">
        <v>0</v>
      </c>
      <c r="GX25" s="48">
        <v>0</v>
      </c>
      <c r="GY25" s="48">
        <v>0</v>
      </c>
      <c r="GZ25" s="48">
        <v>0</v>
      </c>
      <c r="HA25" s="48">
        <v>0</v>
      </c>
      <c r="HB25" s="48">
        <v>0</v>
      </c>
      <c r="HC25" s="48">
        <v>0</v>
      </c>
      <c r="HD25" s="48">
        <v>0</v>
      </c>
      <c r="HE25" s="48">
        <v>0</v>
      </c>
      <c r="HF25" s="48">
        <v>0</v>
      </c>
      <c r="HG25" s="48">
        <v>0</v>
      </c>
      <c r="HH25" s="73" t="s">
        <v>139</v>
      </c>
      <c r="HI25" s="73" t="s">
        <v>139</v>
      </c>
      <c r="HJ25" s="48">
        <v>0</v>
      </c>
      <c r="HK25" s="73" t="s">
        <v>139</v>
      </c>
      <c r="HL25" s="73" t="s">
        <v>139</v>
      </c>
      <c r="HM25" s="48">
        <v>0</v>
      </c>
      <c r="HN25" s="73" t="s">
        <v>139</v>
      </c>
      <c r="HO25" s="73" t="s">
        <v>139</v>
      </c>
      <c r="HP25" s="48">
        <v>0</v>
      </c>
      <c r="HQ25" s="73" t="s">
        <v>139</v>
      </c>
      <c r="HR25" s="73" t="s">
        <v>139</v>
      </c>
      <c r="HS25" s="48">
        <v>0</v>
      </c>
      <c r="HT25" s="73" t="s">
        <v>139</v>
      </c>
      <c r="HU25" s="73" t="s">
        <v>139</v>
      </c>
      <c r="HV25" s="48">
        <v>0</v>
      </c>
      <c r="HW25" s="48">
        <v>0</v>
      </c>
      <c r="HX25" s="48">
        <v>0</v>
      </c>
      <c r="HY25" s="48">
        <v>0</v>
      </c>
      <c r="HZ25" s="48">
        <v>0</v>
      </c>
      <c r="IA25" s="48">
        <v>0</v>
      </c>
      <c r="IB25" s="48" t="s">
        <v>139</v>
      </c>
      <c r="IC25" s="48">
        <v>0</v>
      </c>
      <c r="ID25" s="48">
        <v>0</v>
      </c>
      <c r="IE25" s="48">
        <v>0</v>
      </c>
      <c r="IF25" s="48" t="s">
        <v>139</v>
      </c>
      <c r="IG25" s="48">
        <v>0</v>
      </c>
      <c r="IH25" s="48">
        <v>0</v>
      </c>
      <c r="II25" s="48">
        <v>0</v>
      </c>
      <c r="IJ25" s="48" t="s">
        <v>139</v>
      </c>
      <c r="IK25" s="48">
        <v>0</v>
      </c>
      <c r="IL25" s="48">
        <v>0</v>
      </c>
      <c r="IM25" s="48">
        <v>0</v>
      </c>
      <c r="IN25" s="48" t="s">
        <v>139</v>
      </c>
      <c r="IO25" s="48">
        <v>0</v>
      </c>
      <c r="IP25" s="48">
        <v>0</v>
      </c>
      <c r="IQ25" s="48">
        <v>0</v>
      </c>
      <c r="IR25" s="48" t="s">
        <v>139</v>
      </c>
      <c r="IS25" s="48">
        <v>0</v>
      </c>
      <c r="IT25" s="48">
        <v>0</v>
      </c>
      <c r="IU25" s="48">
        <v>0</v>
      </c>
      <c r="IV25" s="48" t="s">
        <v>139</v>
      </c>
      <c r="IW25" s="48">
        <v>0</v>
      </c>
      <c r="IX25" s="48">
        <v>0</v>
      </c>
      <c r="IY25" s="48">
        <v>0</v>
      </c>
      <c r="IZ25" s="48" t="s">
        <v>139</v>
      </c>
      <c r="JA25" s="48">
        <v>0</v>
      </c>
      <c r="JB25" s="48">
        <v>0</v>
      </c>
      <c r="JC25" s="48">
        <v>0</v>
      </c>
      <c r="JD25" s="48" t="s">
        <v>139</v>
      </c>
      <c r="JE25" s="48">
        <v>0</v>
      </c>
      <c r="JF25" s="48">
        <v>0</v>
      </c>
      <c r="JG25" s="48">
        <v>0</v>
      </c>
      <c r="JH25" s="48" t="s">
        <v>139</v>
      </c>
      <c r="JI25" s="48">
        <v>0</v>
      </c>
      <c r="JJ25" s="48">
        <v>0</v>
      </c>
      <c r="JK25" s="48">
        <v>0</v>
      </c>
      <c r="JL25" s="48" t="s">
        <v>139</v>
      </c>
      <c r="JM25" s="48">
        <v>0</v>
      </c>
      <c r="JN25" s="48">
        <v>0</v>
      </c>
      <c r="JO25" s="48">
        <v>0</v>
      </c>
      <c r="JP25" s="48">
        <v>0</v>
      </c>
      <c r="JQ25" s="48">
        <v>0</v>
      </c>
      <c r="JR25" s="48">
        <v>0</v>
      </c>
      <c r="JS25" s="48">
        <v>0</v>
      </c>
      <c r="JT25" s="48">
        <v>0</v>
      </c>
      <c r="JU25" s="48">
        <v>0</v>
      </c>
      <c r="JV25" s="48">
        <v>0</v>
      </c>
      <c r="JW25" s="48">
        <v>0</v>
      </c>
      <c r="JX25" s="48">
        <v>0</v>
      </c>
      <c r="JY25" s="48">
        <v>0</v>
      </c>
      <c r="JZ25" s="48">
        <v>0</v>
      </c>
      <c r="KA25" s="48">
        <v>0</v>
      </c>
      <c r="KB25" s="48">
        <v>0</v>
      </c>
      <c r="KC25" s="48">
        <v>0</v>
      </c>
      <c r="KD25" s="48">
        <v>0</v>
      </c>
      <c r="KE25" s="48">
        <v>0</v>
      </c>
      <c r="KF25" s="48">
        <v>6</v>
      </c>
      <c r="KG25" s="48">
        <v>20</v>
      </c>
      <c r="KH25" s="48">
        <v>0</v>
      </c>
      <c r="KI25" s="48">
        <v>0</v>
      </c>
      <c r="KJ25" s="48">
        <v>0</v>
      </c>
      <c r="KK25" s="48">
        <v>0</v>
      </c>
      <c r="KL25" s="48">
        <v>0</v>
      </c>
      <c r="KM25" s="48">
        <v>0</v>
      </c>
    </row>
    <row r="26" spans="1:299" ht="13.5" customHeight="1">
      <c r="A26" s="45" t="s">
        <v>127</v>
      </c>
      <c r="B26" s="46" t="s">
        <v>182</v>
      </c>
      <c r="C26" s="47" t="s">
        <v>183</v>
      </c>
      <c r="D26" s="48">
        <v>0</v>
      </c>
      <c r="E26" s="48">
        <v>0</v>
      </c>
      <c r="F26" s="48">
        <v>0</v>
      </c>
      <c r="G26" s="48">
        <v>0</v>
      </c>
      <c r="H26" s="48">
        <v>0</v>
      </c>
      <c r="I26" s="48">
        <v>0</v>
      </c>
      <c r="J26" s="48">
        <v>0</v>
      </c>
      <c r="K26" s="48">
        <v>0</v>
      </c>
      <c r="L26" s="48">
        <v>0</v>
      </c>
      <c r="M26" s="48">
        <v>0</v>
      </c>
      <c r="N26" s="48">
        <v>0</v>
      </c>
      <c r="O26" s="48">
        <v>0</v>
      </c>
      <c r="P26" s="48">
        <v>0</v>
      </c>
      <c r="Q26" s="48">
        <v>0</v>
      </c>
      <c r="R26" s="48">
        <v>0</v>
      </c>
      <c r="S26" s="48">
        <v>0</v>
      </c>
      <c r="T26" s="48">
        <v>0</v>
      </c>
      <c r="U26" s="48">
        <v>0</v>
      </c>
      <c r="V26" s="48">
        <v>0</v>
      </c>
      <c r="W26" s="48">
        <v>0</v>
      </c>
      <c r="X26" s="48">
        <v>0</v>
      </c>
      <c r="Y26" s="48">
        <v>0</v>
      </c>
      <c r="Z26" s="48">
        <v>0</v>
      </c>
      <c r="AA26" s="48">
        <v>0</v>
      </c>
      <c r="AB26" s="48">
        <v>0</v>
      </c>
      <c r="AC26" s="48">
        <v>0</v>
      </c>
      <c r="AD26" s="48">
        <v>0</v>
      </c>
      <c r="AE26" s="48">
        <v>0</v>
      </c>
      <c r="AF26" s="48">
        <v>0</v>
      </c>
      <c r="AG26" s="48">
        <v>0</v>
      </c>
      <c r="AH26" s="48">
        <f>AI26+BB26</f>
        <v>0</v>
      </c>
      <c r="AI26" s="48">
        <f>AJ26+AP26+AV26</f>
        <v>0</v>
      </c>
      <c r="AJ26" s="48">
        <f>SUM(AK26:AO26)</f>
        <v>0</v>
      </c>
      <c r="AK26" s="48">
        <v>0</v>
      </c>
      <c r="AL26" s="48">
        <v>0</v>
      </c>
      <c r="AM26" s="48">
        <v>0</v>
      </c>
      <c r="AN26" s="48">
        <v>0</v>
      </c>
      <c r="AO26" s="48">
        <v>0</v>
      </c>
      <c r="AP26" s="48">
        <f>SUM(AQ26:AU26)</f>
        <v>0</v>
      </c>
      <c r="AQ26" s="48">
        <v>0</v>
      </c>
      <c r="AR26" s="48">
        <v>0</v>
      </c>
      <c r="AS26" s="48">
        <v>0</v>
      </c>
      <c r="AT26" s="48">
        <v>0</v>
      </c>
      <c r="AU26" s="48">
        <v>0</v>
      </c>
      <c r="AV26" s="48">
        <f>SUM(AW26:BA26)</f>
        <v>0</v>
      </c>
      <c r="AW26" s="48">
        <v>0</v>
      </c>
      <c r="AX26" s="48">
        <v>0</v>
      </c>
      <c r="AY26" s="48">
        <v>0</v>
      </c>
      <c r="AZ26" s="48">
        <v>0</v>
      </c>
      <c r="BA26" s="48">
        <v>0</v>
      </c>
      <c r="BB26" s="48">
        <f>BC26+BI26+BO26+BU26+CA26</f>
        <v>0</v>
      </c>
      <c r="BC26" s="48">
        <f>SUM(BD26:BH26)</f>
        <v>0</v>
      </c>
      <c r="BD26" s="48">
        <v>0</v>
      </c>
      <c r="BE26" s="48">
        <v>0</v>
      </c>
      <c r="BF26" s="48">
        <v>0</v>
      </c>
      <c r="BG26" s="48">
        <v>0</v>
      </c>
      <c r="BH26" s="48">
        <v>0</v>
      </c>
      <c r="BI26" s="48">
        <f>SUM(BJ26:BN26)</f>
        <v>0</v>
      </c>
      <c r="BJ26" s="48">
        <v>0</v>
      </c>
      <c r="BK26" s="48">
        <v>0</v>
      </c>
      <c r="BL26" s="48">
        <v>0</v>
      </c>
      <c r="BM26" s="48">
        <v>0</v>
      </c>
      <c r="BN26" s="48">
        <v>0</v>
      </c>
      <c r="BO26" s="48">
        <f>SUM(BP26:BT26)</f>
        <v>0</v>
      </c>
      <c r="BP26" s="48">
        <v>0</v>
      </c>
      <c r="BQ26" s="48">
        <v>0</v>
      </c>
      <c r="BR26" s="48">
        <v>0</v>
      </c>
      <c r="BS26" s="48">
        <v>0</v>
      </c>
      <c r="BT26" s="48">
        <v>0</v>
      </c>
      <c r="BU26" s="48">
        <f>SUM(BV26:BZ26)</f>
        <v>0</v>
      </c>
      <c r="BV26" s="48">
        <v>0</v>
      </c>
      <c r="BW26" s="48">
        <v>0</v>
      </c>
      <c r="BX26" s="48">
        <v>0</v>
      </c>
      <c r="BY26" s="48">
        <v>0</v>
      </c>
      <c r="BZ26" s="48">
        <v>0</v>
      </c>
      <c r="CA26" s="48">
        <f>SUM(CB26:CF26)</f>
        <v>0</v>
      </c>
      <c r="CB26" s="48">
        <v>0</v>
      </c>
      <c r="CC26" s="48">
        <v>0</v>
      </c>
      <c r="CD26" s="48">
        <v>0</v>
      </c>
      <c r="CE26" s="48">
        <v>0</v>
      </c>
      <c r="CF26" s="48">
        <v>0</v>
      </c>
      <c r="CG26" s="48">
        <f>CH26+DA26</f>
        <v>0</v>
      </c>
      <c r="CH26" s="48">
        <f>CI26+CO26+CU26</f>
        <v>0</v>
      </c>
      <c r="CI26" s="48">
        <f>SUM(CJ26:CN26)</f>
        <v>0</v>
      </c>
      <c r="CJ26" s="48">
        <v>0</v>
      </c>
      <c r="CK26" s="48">
        <v>0</v>
      </c>
      <c r="CL26" s="48">
        <v>0</v>
      </c>
      <c r="CM26" s="48">
        <v>0</v>
      </c>
      <c r="CN26" s="48">
        <v>0</v>
      </c>
      <c r="CO26" s="48">
        <f>SUM(CP26:CT26)</f>
        <v>0</v>
      </c>
      <c r="CP26" s="48">
        <v>0</v>
      </c>
      <c r="CQ26" s="48">
        <v>0</v>
      </c>
      <c r="CR26" s="48">
        <v>0</v>
      </c>
      <c r="CS26" s="48">
        <v>0</v>
      </c>
      <c r="CT26" s="48">
        <v>0</v>
      </c>
      <c r="CU26" s="48">
        <f>SUM(CV26:CZ26)</f>
        <v>0</v>
      </c>
      <c r="CV26" s="48">
        <v>0</v>
      </c>
      <c r="CW26" s="48">
        <v>0</v>
      </c>
      <c r="CX26" s="48">
        <v>0</v>
      </c>
      <c r="CY26" s="48">
        <v>0</v>
      </c>
      <c r="CZ26" s="48">
        <v>0</v>
      </c>
      <c r="DA26" s="48">
        <f>DB26+DH26+DN26+DT26+DZ26</f>
        <v>0</v>
      </c>
      <c r="DB26" s="48">
        <f>SUM(DC26:DG26)</f>
        <v>0</v>
      </c>
      <c r="DC26" s="48">
        <v>0</v>
      </c>
      <c r="DD26" s="48">
        <v>0</v>
      </c>
      <c r="DE26" s="48">
        <v>0</v>
      </c>
      <c r="DF26" s="48">
        <v>0</v>
      </c>
      <c r="DG26" s="48">
        <v>0</v>
      </c>
      <c r="DH26" s="48">
        <f>SUM(DI26:DM26)</f>
        <v>0</v>
      </c>
      <c r="DI26" s="48">
        <v>0</v>
      </c>
      <c r="DJ26" s="48">
        <v>0</v>
      </c>
      <c r="DK26" s="48">
        <v>0</v>
      </c>
      <c r="DL26" s="48">
        <v>0</v>
      </c>
      <c r="DM26" s="48">
        <v>0</v>
      </c>
      <c r="DN26" s="48">
        <f>SUM(DO26:DS26)</f>
        <v>0</v>
      </c>
      <c r="DO26" s="48">
        <v>0</v>
      </c>
      <c r="DP26" s="48">
        <v>0</v>
      </c>
      <c r="DQ26" s="48">
        <v>0</v>
      </c>
      <c r="DR26" s="48">
        <v>0</v>
      </c>
      <c r="DS26" s="48">
        <v>0</v>
      </c>
      <c r="DT26" s="48">
        <f>SUM(DU26:DY26)</f>
        <v>0</v>
      </c>
      <c r="DU26" s="48">
        <v>0</v>
      </c>
      <c r="DV26" s="48">
        <v>0</v>
      </c>
      <c r="DW26" s="48">
        <v>0</v>
      </c>
      <c r="DX26" s="48">
        <v>0</v>
      </c>
      <c r="DY26" s="48">
        <v>0</v>
      </c>
      <c r="DZ26" s="48">
        <f>SUM(EA26:EE26)</f>
        <v>0</v>
      </c>
      <c r="EA26" s="48">
        <v>0</v>
      </c>
      <c r="EB26" s="48">
        <v>0</v>
      </c>
      <c r="EC26" s="48">
        <v>0</v>
      </c>
      <c r="ED26" s="48">
        <v>0</v>
      </c>
      <c r="EE26" s="48">
        <v>0</v>
      </c>
      <c r="EF26" s="48">
        <v>0</v>
      </c>
      <c r="EG26" s="48">
        <v>0</v>
      </c>
      <c r="EH26" s="48">
        <v>0</v>
      </c>
      <c r="EI26" s="48">
        <v>0</v>
      </c>
      <c r="EJ26" s="48">
        <v>0</v>
      </c>
      <c r="EK26" s="48">
        <v>0</v>
      </c>
      <c r="EL26" s="48">
        <v>0</v>
      </c>
      <c r="EM26" s="48">
        <v>0</v>
      </c>
      <c r="EN26" s="48">
        <v>0</v>
      </c>
      <c r="EO26" s="48">
        <v>0</v>
      </c>
      <c r="EP26" s="73" t="s">
        <v>139</v>
      </c>
      <c r="EQ26" s="73" t="s">
        <v>139</v>
      </c>
      <c r="ER26" s="48">
        <v>0</v>
      </c>
      <c r="ES26" s="73" t="s">
        <v>139</v>
      </c>
      <c r="ET26" s="73" t="s">
        <v>139</v>
      </c>
      <c r="EU26" s="48">
        <v>0</v>
      </c>
      <c r="EV26" s="73" t="s">
        <v>139</v>
      </c>
      <c r="EW26" s="73" t="s">
        <v>139</v>
      </c>
      <c r="EX26" s="48">
        <v>0</v>
      </c>
      <c r="EY26" s="73" t="s">
        <v>139</v>
      </c>
      <c r="EZ26" s="73" t="s">
        <v>139</v>
      </c>
      <c r="FA26" s="48">
        <v>0</v>
      </c>
      <c r="FB26" s="73" t="s">
        <v>139</v>
      </c>
      <c r="FC26" s="73" t="s">
        <v>139</v>
      </c>
      <c r="FD26" s="48">
        <v>0</v>
      </c>
      <c r="FE26" s="48">
        <v>0</v>
      </c>
      <c r="FF26" s="48">
        <v>0</v>
      </c>
      <c r="FG26" s="48">
        <v>0</v>
      </c>
      <c r="FH26" s="48">
        <v>0</v>
      </c>
      <c r="FI26" s="48">
        <v>0</v>
      </c>
      <c r="FJ26" s="48" t="s">
        <v>139</v>
      </c>
      <c r="FK26" s="48">
        <v>0</v>
      </c>
      <c r="FL26" s="48">
        <v>0</v>
      </c>
      <c r="FM26" s="48">
        <v>0</v>
      </c>
      <c r="FN26" s="48" t="s">
        <v>139</v>
      </c>
      <c r="FO26" s="48">
        <v>0</v>
      </c>
      <c r="FP26" s="48">
        <v>0</v>
      </c>
      <c r="FQ26" s="48">
        <v>0</v>
      </c>
      <c r="FR26" s="48" t="s">
        <v>139</v>
      </c>
      <c r="FS26" s="48">
        <v>0</v>
      </c>
      <c r="FT26" s="48">
        <v>0</v>
      </c>
      <c r="FU26" s="48">
        <v>0</v>
      </c>
      <c r="FV26" s="48" t="s">
        <v>139</v>
      </c>
      <c r="FW26" s="48">
        <v>0</v>
      </c>
      <c r="FX26" s="48">
        <v>0</v>
      </c>
      <c r="FY26" s="48">
        <v>0</v>
      </c>
      <c r="FZ26" s="48" t="s">
        <v>139</v>
      </c>
      <c r="GA26" s="48">
        <v>0</v>
      </c>
      <c r="GB26" s="48">
        <v>0</v>
      </c>
      <c r="GC26" s="48">
        <v>0</v>
      </c>
      <c r="GD26" s="48" t="s">
        <v>139</v>
      </c>
      <c r="GE26" s="48">
        <v>0</v>
      </c>
      <c r="GF26" s="48">
        <v>0</v>
      </c>
      <c r="GG26" s="48">
        <v>0</v>
      </c>
      <c r="GH26" s="48" t="s">
        <v>139</v>
      </c>
      <c r="GI26" s="48">
        <v>0</v>
      </c>
      <c r="GJ26" s="48">
        <v>0</v>
      </c>
      <c r="GK26" s="48">
        <v>0</v>
      </c>
      <c r="GL26" s="48" t="s">
        <v>139</v>
      </c>
      <c r="GM26" s="48">
        <v>0</v>
      </c>
      <c r="GN26" s="48">
        <v>0</v>
      </c>
      <c r="GO26" s="48">
        <v>0</v>
      </c>
      <c r="GP26" s="48" t="s">
        <v>139</v>
      </c>
      <c r="GQ26" s="48">
        <v>0</v>
      </c>
      <c r="GR26" s="48">
        <v>0</v>
      </c>
      <c r="GS26" s="48">
        <v>0</v>
      </c>
      <c r="GT26" s="48" t="s">
        <v>139</v>
      </c>
      <c r="GU26" s="48">
        <v>0</v>
      </c>
      <c r="GV26" s="48">
        <v>0</v>
      </c>
      <c r="GW26" s="48">
        <v>0</v>
      </c>
      <c r="GX26" s="48">
        <v>0</v>
      </c>
      <c r="GY26" s="48">
        <v>0</v>
      </c>
      <c r="GZ26" s="48">
        <v>0</v>
      </c>
      <c r="HA26" s="48">
        <v>0</v>
      </c>
      <c r="HB26" s="48">
        <v>0</v>
      </c>
      <c r="HC26" s="48">
        <v>0</v>
      </c>
      <c r="HD26" s="48">
        <v>0</v>
      </c>
      <c r="HE26" s="48">
        <v>0</v>
      </c>
      <c r="HF26" s="48">
        <v>0</v>
      </c>
      <c r="HG26" s="48">
        <v>0</v>
      </c>
      <c r="HH26" s="73" t="s">
        <v>139</v>
      </c>
      <c r="HI26" s="73" t="s">
        <v>139</v>
      </c>
      <c r="HJ26" s="48">
        <v>0</v>
      </c>
      <c r="HK26" s="73" t="s">
        <v>139</v>
      </c>
      <c r="HL26" s="73" t="s">
        <v>139</v>
      </c>
      <c r="HM26" s="48">
        <v>0</v>
      </c>
      <c r="HN26" s="73" t="s">
        <v>139</v>
      </c>
      <c r="HO26" s="73" t="s">
        <v>139</v>
      </c>
      <c r="HP26" s="48">
        <v>0</v>
      </c>
      <c r="HQ26" s="73" t="s">
        <v>139</v>
      </c>
      <c r="HR26" s="73" t="s">
        <v>139</v>
      </c>
      <c r="HS26" s="48">
        <v>0</v>
      </c>
      <c r="HT26" s="73" t="s">
        <v>139</v>
      </c>
      <c r="HU26" s="73" t="s">
        <v>139</v>
      </c>
      <c r="HV26" s="48">
        <v>0</v>
      </c>
      <c r="HW26" s="48">
        <v>0</v>
      </c>
      <c r="HX26" s="48">
        <v>0</v>
      </c>
      <c r="HY26" s="48">
        <v>0</v>
      </c>
      <c r="HZ26" s="48">
        <v>0</v>
      </c>
      <c r="IA26" s="48">
        <v>0</v>
      </c>
      <c r="IB26" s="48" t="s">
        <v>139</v>
      </c>
      <c r="IC26" s="48">
        <v>0</v>
      </c>
      <c r="ID26" s="48">
        <v>0</v>
      </c>
      <c r="IE26" s="48">
        <v>0</v>
      </c>
      <c r="IF26" s="48" t="s">
        <v>139</v>
      </c>
      <c r="IG26" s="48">
        <v>0</v>
      </c>
      <c r="IH26" s="48">
        <v>0</v>
      </c>
      <c r="II26" s="48">
        <v>0</v>
      </c>
      <c r="IJ26" s="48" t="s">
        <v>139</v>
      </c>
      <c r="IK26" s="48">
        <v>0</v>
      </c>
      <c r="IL26" s="48">
        <v>0</v>
      </c>
      <c r="IM26" s="48">
        <v>0</v>
      </c>
      <c r="IN26" s="48" t="s">
        <v>139</v>
      </c>
      <c r="IO26" s="48">
        <v>0</v>
      </c>
      <c r="IP26" s="48">
        <v>0</v>
      </c>
      <c r="IQ26" s="48">
        <v>0</v>
      </c>
      <c r="IR26" s="48" t="s">
        <v>139</v>
      </c>
      <c r="IS26" s="48">
        <v>0</v>
      </c>
      <c r="IT26" s="48">
        <v>0</v>
      </c>
      <c r="IU26" s="48">
        <v>0</v>
      </c>
      <c r="IV26" s="48" t="s">
        <v>139</v>
      </c>
      <c r="IW26" s="48">
        <v>0</v>
      </c>
      <c r="IX26" s="48">
        <v>0</v>
      </c>
      <c r="IY26" s="48">
        <v>0</v>
      </c>
      <c r="IZ26" s="48" t="s">
        <v>139</v>
      </c>
      <c r="JA26" s="48">
        <v>0</v>
      </c>
      <c r="JB26" s="48">
        <v>0</v>
      </c>
      <c r="JC26" s="48">
        <v>0</v>
      </c>
      <c r="JD26" s="48" t="s">
        <v>139</v>
      </c>
      <c r="JE26" s="48">
        <v>0</v>
      </c>
      <c r="JF26" s="48">
        <v>0</v>
      </c>
      <c r="JG26" s="48">
        <v>0</v>
      </c>
      <c r="JH26" s="48" t="s">
        <v>139</v>
      </c>
      <c r="JI26" s="48">
        <v>0</v>
      </c>
      <c r="JJ26" s="48">
        <v>0</v>
      </c>
      <c r="JK26" s="48">
        <v>0</v>
      </c>
      <c r="JL26" s="48" t="s">
        <v>139</v>
      </c>
      <c r="JM26" s="48">
        <v>0</v>
      </c>
      <c r="JN26" s="48">
        <v>0</v>
      </c>
      <c r="JO26" s="48">
        <v>0</v>
      </c>
      <c r="JP26" s="48">
        <v>0</v>
      </c>
      <c r="JQ26" s="48">
        <v>0</v>
      </c>
      <c r="JR26" s="48">
        <v>0</v>
      </c>
      <c r="JS26" s="48">
        <v>0</v>
      </c>
      <c r="JT26" s="48">
        <v>0</v>
      </c>
      <c r="JU26" s="48">
        <v>0</v>
      </c>
      <c r="JV26" s="48">
        <v>0</v>
      </c>
      <c r="JW26" s="48">
        <v>0</v>
      </c>
      <c r="JX26" s="48">
        <v>0</v>
      </c>
      <c r="JY26" s="48">
        <v>0</v>
      </c>
      <c r="JZ26" s="48">
        <v>0</v>
      </c>
      <c r="KA26" s="48">
        <v>0</v>
      </c>
      <c r="KB26" s="48">
        <v>0</v>
      </c>
      <c r="KC26" s="48">
        <v>0</v>
      </c>
      <c r="KD26" s="48">
        <v>0</v>
      </c>
      <c r="KE26" s="48">
        <v>0</v>
      </c>
      <c r="KF26" s="48">
        <v>3</v>
      </c>
      <c r="KG26" s="48">
        <v>11</v>
      </c>
      <c r="KH26" s="48">
        <v>0</v>
      </c>
      <c r="KI26" s="48">
        <v>0</v>
      </c>
      <c r="KJ26" s="48">
        <v>0</v>
      </c>
      <c r="KK26" s="48">
        <v>0</v>
      </c>
      <c r="KL26" s="48">
        <v>0</v>
      </c>
      <c r="KM26" s="48">
        <v>0</v>
      </c>
    </row>
    <row r="27" spans="1:299" ht="13.5" customHeight="1">
      <c r="A27" s="45" t="s">
        <v>127</v>
      </c>
      <c r="B27" s="46" t="s">
        <v>184</v>
      </c>
      <c r="C27" s="47" t="s">
        <v>185</v>
      </c>
      <c r="D27" s="48">
        <v>5</v>
      </c>
      <c r="E27" s="48">
        <v>11</v>
      </c>
      <c r="F27" s="48">
        <v>0</v>
      </c>
      <c r="G27" s="48">
        <v>0</v>
      </c>
      <c r="H27" s="48">
        <v>0</v>
      </c>
      <c r="I27" s="48">
        <v>0</v>
      </c>
      <c r="J27" s="48">
        <v>0</v>
      </c>
      <c r="K27" s="48">
        <v>0</v>
      </c>
      <c r="L27" s="48">
        <v>0</v>
      </c>
      <c r="M27" s="48">
        <v>0</v>
      </c>
      <c r="N27" s="48">
        <v>0</v>
      </c>
      <c r="O27" s="48">
        <v>0</v>
      </c>
      <c r="P27" s="48">
        <v>0</v>
      </c>
      <c r="Q27" s="48">
        <v>0</v>
      </c>
      <c r="R27" s="48">
        <v>0</v>
      </c>
      <c r="S27" s="48">
        <v>0</v>
      </c>
      <c r="T27" s="48">
        <v>0</v>
      </c>
      <c r="U27" s="48">
        <v>0</v>
      </c>
      <c r="V27" s="48">
        <v>0</v>
      </c>
      <c r="W27" s="48">
        <v>0</v>
      </c>
      <c r="X27" s="48">
        <v>7</v>
      </c>
      <c r="Y27" s="48">
        <v>22</v>
      </c>
      <c r="Z27" s="48">
        <v>0</v>
      </c>
      <c r="AA27" s="48">
        <v>0</v>
      </c>
      <c r="AB27" s="48">
        <v>17</v>
      </c>
      <c r="AC27" s="48">
        <v>154</v>
      </c>
      <c r="AD27" s="48">
        <v>4</v>
      </c>
      <c r="AE27" s="48">
        <v>16</v>
      </c>
      <c r="AF27" s="48">
        <v>0</v>
      </c>
      <c r="AG27" s="48">
        <v>0</v>
      </c>
      <c r="AH27" s="48">
        <f>AI27+BB27</f>
        <v>5</v>
      </c>
      <c r="AI27" s="48">
        <f>AJ27+AP27+AV27</f>
        <v>5</v>
      </c>
      <c r="AJ27" s="48">
        <f>SUM(AK27:AO27)</f>
        <v>0</v>
      </c>
      <c r="AK27" s="48">
        <v>0</v>
      </c>
      <c r="AL27" s="48">
        <v>0</v>
      </c>
      <c r="AM27" s="48">
        <v>0</v>
      </c>
      <c r="AN27" s="48">
        <v>0</v>
      </c>
      <c r="AO27" s="48">
        <v>0</v>
      </c>
      <c r="AP27" s="48">
        <f>SUM(AQ27:AU27)</f>
        <v>3</v>
      </c>
      <c r="AQ27" s="48">
        <v>2</v>
      </c>
      <c r="AR27" s="48">
        <v>1</v>
      </c>
      <c r="AS27" s="48">
        <v>0</v>
      </c>
      <c r="AT27" s="48">
        <v>0</v>
      </c>
      <c r="AU27" s="48">
        <v>0</v>
      </c>
      <c r="AV27" s="48">
        <f>SUM(AW27:BA27)</f>
        <v>2</v>
      </c>
      <c r="AW27" s="48">
        <v>0</v>
      </c>
      <c r="AX27" s="48">
        <v>0</v>
      </c>
      <c r="AY27" s="48">
        <v>2</v>
      </c>
      <c r="AZ27" s="48">
        <v>0</v>
      </c>
      <c r="BA27" s="48">
        <v>0</v>
      </c>
      <c r="BB27" s="48">
        <f>BC27+BI27+BO27+BU27+CA27</f>
        <v>0</v>
      </c>
      <c r="BC27" s="48">
        <f>SUM(BD27:BH27)</f>
        <v>0</v>
      </c>
      <c r="BD27" s="48">
        <v>0</v>
      </c>
      <c r="BE27" s="48">
        <v>0</v>
      </c>
      <c r="BF27" s="48">
        <v>0</v>
      </c>
      <c r="BG27" s="48">
        <v>0</v>
      </c>
      <c r="BH27" s="48">
        <v>0</v>
      </c>
      <c r="BI27" s="48">
        <f>SUM(BJ27:BN27)</f>
        <v>0</v>
      </c>
      <c r="BJ27" s="48">
        <v>0</v>
      </c>
      <c r="BK27" s="48">
        <v>0</v>
      </c>
      <c r="BL27" s="48">
        <v>0</v>
      </c>
      <c r="BM27" s="48">
        <v>0</v>
      </c>
      <c r="BN27" s="48">
        <v>0</v>
      </c>
      <c r="BO27" s="48">
        <f>SUM(BP27:BT27)</f>
        <v>0</v>
      </c>
      <c r="BP27" s="48">
        <v>0</v>
      </c>
      <c r="BQ27" s="48">
        <v>0</v>
      </c>
      <c r="BR27" s="48">
        <v>0</v>
      </c>
      <c r="BS27" s="48">
        <v>0</v>
      </c>
      <c r="BT27" s="48">
        <v>0</v>
      </c>
      <c r="BU27" s="48">
        <f>SUM(BV27:BZ27)</f>
        <v>0</v>
      </c>
      <c r="BV27" s="48">
        <v>0</v>
      </c>
      <c r="BW27" s="48">
        <v>0</v>
      </c>
      <c r="BX27" s="48">
        <v>0</v>
      </c>
      <c r="BY27" s="48">
        <v>0</v>
      </c>
      <c r="BZ27" s="48">
        <v>0</v>
      </c>
      <c r="CA27" s="48">
        <f>SUM(CB27:CF27)</f>
        <v>0</v>
      </c>
      <c r="CB27" s="48">
        <v>0</v>
      </c>
      <c r="CC27" s="48">
        <v>0</v>
      </c>
      <c r="CD27" s="48">
        <v>0</v>
      </c>
      <c r="CE27" s="48">
        <v>0</v>
      </c>
      <c r="CF27" s="48">
        <v>0</v>
      </c>
      <c r="CG27" s="48">
        <f>CH27+DA27</f>
        <v>5</v>
      </c>
      <c r="CH27" s="48">
        <f>CI27+CO27+CU27</f>
        <v>5</v>
      </c>
      <c r="CI27" s="48">
        <f>SUM(CJ27:CN27)</f>
        <v>0</v>
      </c>
      <c r="CJ27" s="48">
        <v>0</v>
      </c>
      <c r="CK27" s="48">
        <v>0</v>
      </c>
      <c r="CL27" s="48">
        <v>0</v>
      </c>
      <c r="CM27" s="48">
        <v>0</v>
      </c>
      <c r="CN27" s="48">
        <v>0</v>
      </c>
      <c r="CO27" s="48">
        <f>SUM(CP27:CT27)</f>
        <v>3</v>
      </c>
      <c r="CP27" s="48">
        <v>2</v>
      </c>
      <c r="CQ27" s="48">
        <v>1</v>
      </c>
      <c r="CR27" s="48">
        <v>0</v>
      </c>
      <c r="CS27" s="48">
        <v>0</v>
      </c>
      <c r="CT27" s="48">
        <v>0</v>
      </c>
      <c r="CU27" s="48">
        <f>SUM(CV27:CZ27)</f>
        <v>2</v>
      </c>
      <c r="CV27" s="48">
        <v>0</v>
      </c>
      <c r="CW27" s="48">
        <v>0</v>
      </c>
      <c r="CX27" s="48">
        <v>2</v>
      </c>
      <c r="CY27" s="48">
        <v>0</v>
      </c>
      <c r="CZ27" s="48">
        <v>0</v>
      </c>
      <c r="DA27" s="48">
        <f>DB27+DH27+DN27+DT27+DZ27</f>
        <v>0</v>
      </c>
      <c r="DB27" s="48">
        <f>SUM(DC27:DG27)</f>
        <v>0</v>
      </c>
      <c r="DC27" s="48">
        <v>0</v>
      </c>
      <c r="DD27" s="48">
        <v>0</v>
      </c>
      <c r="DE27" s="48">
        <v>0</v>
      </c>
      <c r="DF27" s="48">
        <v>0</v>
      </c>
      <c r="DG27" s="48">
        <v>0</v>
      </c>
      <c r="DH27" s="48">
        <f>SUM(DI27:DM27)</f>
        <v>0</v>
      </c>
      <c r="DI27" s="48">
        <v>0</v>
      </c>
      <c r="DJ27" s="48">
        <v>0</v>
      </c>
      <c r="DK27" s="48">
        <v>0</v>
      </c>
      <c r="DL27" s="48">
        <v>0</v>
      </c>
      <c r="DM27" s="48">
        <v>0</v>
      </c>
      <c r="DN27" s="48">
        <f>SUM(DO27:DS27)</f>
        <v>0</v>
      </c>
      <c r="DO27" s="48">
        <v>0</v>
      </c>
      <c r="DP27" s="48">
        <v>0</v>
      </c>
      <c r="DQ27" s="48">
        <v>0</v>
      </c>
      <c r="DR27" s="48">
        <v>0</v>
      </c>
      <c r="DS27" s="48">
        <v>0</v>
      </c>
      <c r="DT27" s="48">
        <f>SUM(DU27:DY27)</f>
        <v>0</v>
      </c>
      <c r="DU27" s="48">
        <v>0</v>
      </c>
      <c r="DV27" s="48">
        <v>0</v>
      </c>
      <c r="DW27" s="48">
        <v>0</v>
      </c>
      <c r="DX27" s="48">
        <v>0</v>
      </c>
      <c r="DY27" s="48">
        <v>0</v>
      </c>
      <c r="DZ27" s="48">
        <f>SUM(EA27:EE27)</f>
        <v>0</v>
      </c>
      <c r="EA27" s="48">
        <v>0</v>
      </c>
      <c r="EB27" s="48">
        <v>0</v>
      </c>
      <c r="EC27" s="48">
        <v>0</v>
      </c>
      <c r="ED27" s="48">
        <v>0</v>
      </c>
      <c r="EE27" s="48">
        <v>0</v>
      </c>
      <c r="EF27" s="48">
        <v>0</v>
      </c>
      <c r="EG27" s="48">
        <v>5</v>
      </c>
      <c r="EH27" s="48">
        <v>1</v>
      </c>
      <c r="EI27" s="48">
        <v>0</v>
      </c>
      <c r="EJ27" s="48">
        <v>0</v>
      </c>
      <c r="EK27" s="48">
        <v>0</v>
      </c>
      <c r="EL27" s="48">
        <v>0</v>
      </c>
      <c r="EM27" s="48">
        <v>0</v>
      </c>
      <c r="EN27" s="48">
        <v>0</v>
      </c>
      <c r="EO27" s="48">
        <v>0</v>
      </c>
      <c r="EP27" s="73" t="s">
        <v>139</v>
      </c>
      <c r="EQ27" s="73" t="s">
        <v>139</v>
      </c>
      <c r="ER27" s="48">
        <v>0</v>
      </c>
      <c r="ES27" s="73" t="s">
        <v>139</v>
      </c>
      <c r="ET27" s="73" t="s">
        <v>139</v>
      </c>
      <c r="EU27" s="48">
        <v>1</v>
      </c>
      <c r="EV27" s="73" t="s">
        <v>139</v>
      </c>
      <c r="EW27" s="73" t="s">
        <v>139</v>
      </c>
      <c r="EX27" s="48">
        <v>0</v>
      </c>
      <c r="EY27" s="73" t="s">
        <v>139</v>
      </c>
      <c r="EZ27" s="73" t="s">
        <v>139</v>
      </c>
      <c r="FA27" s="48">
        <v>0</v>
      </c>
      <c r="FB27" s="73" t="s">
        <v>139</v>
      </c>
      <c r="FC27" s="73" t="s">
        <v>139</v>
      </c>
      <c r="FD27" s="48">
        <v>3</v>
      </c>
      <c r="FE27" s="48">
        <v>3</v>
      </c>
      <c r="FF27" s="48">
        <v>0</v>
      </c>
      <c r="FG27" s="48">
        <v>0</v>
      </c>
      <c r="FH27" s="48">
        <v>0</v>
      </c>
      <c r="FI27" s="48">
        <v>0</v>
      </c>
      <c r="FJ27" s="48" t="s">
        <v>139</v>
      </c>
      <c r="FK27" s="48">
        <v>0</v>
      </c>
      <c r="FL27" s="48">
        <v>0</v>
      </c>
      <c r="FM27" s="48">
        <v>0</v>
      </c>
      <c r="FN27" s="48" t="s">
        <v>139</v>
      </c>
      <c r="FO27" s="48">
        <v>0</v>
      </c>
      <c r="FP27" s="48">
        <v>0</v>
      </c>
      <c r="FQ27" s="48">
        <v>0</v>
      </c>
      <c r="FR27" s="48" t="s">
        <v>139</v>
      </c>
      <c r="FS27" s="48">
        <v>0</v>
      </c>
      <c r="FT27" s="48">
        <v>0</v>
      </c>
      <c r="FU27" s="48">
        <v>0</v>
      </c>
      <c r="FV27" s="48" t="s">
        <v>139</v>
      </c>
      <c r="FW27" s="48">
        <v>0</v>
      </c>
      <c r="FX27" s="48">
        <v>0</v>
      </c>
      <c r="FY27" s="48">
        <v>0</v>
      </c>
      <c r="FZ27" s="48" t="s">
        <v>139</v>
      </c>
      <c r="GA27" s="48">
        <v>0</v>
      </c>
      <c r="GB27" s="48">
        <v>0</v>
      </c>
      <c r="GC27" s="48">
        <v>0</v>
      </c>
      <c r="GD27" s="48" t="s">
        <v>139</v>
      </c>
      <c r="GE27" s="48">
        <v>0</v>
      </c>
      <c r="GF27" s="48">
        <v>0</v>
      </c>
      <c r="GG27" s="48">
        <v>0</v>
      </c>
      <c r="GH27" s="48" t="s">
        <v>139</v>
      </c>
      <c r="GI27" s="48">
        <v>0</v>
      </c>
      <c r="GJ27" s="48">
        <v>0</v>
      </c>
      <c r="GK27" s="48">
        <v>0</v>
      </c>
      <c r="GL27" s="48" t="s">
        <v>139</v>
      </c>
      <c r="GM27" s="48">
        <v>0</v>
      </c>
      <c r="GN27" s="48">
        <v>0</v>
      </c>
      <c r="GO27" s="48">
        <v>0</v>
      </c>
      <c r="GP27" s="48" t="s">
        <v>139</v>
      </c>
      <c r="GQ27" s="48">
        <v>0</v>
      </c>
      <c r="GR27" s="48">
        <v>0</v>
      </c>
      <c r="GS27" s="48">
        <v>0</v>
      </c>
      <c r="GT27" s="48" t="s">
        <v>139</v>
      </c>
      <c r="GU27" s="48">
        <v>0</v>
      </c>
      <c r="GV27" s="48">
        <v>0</v>
      </c>
      <c r="GW27" s="48">
        <v>0</v>
      </c>
      <c r="GX27" s="48">
        <v>0</v>
      </c>
      <c r="GY27" s="48">
        <v>0</v>
      </c>
      <c r="GZ27" s="48">
        <v>0</v>
      </c>
      <c r="HA27" s="48">
        <v>0</v>
      </c>
      <c r="HB27" s="48">
        <v>0</v>
      </c>
      <c r="HC27" s="48">
        <v>0</v>
      </c>
      <c r="HD27" s="48">
        <v>0</v>
      </c>
      <c r="HE27" s="48">
        <v>0</v>
      </c>
      <c r="HF27" s="48">
        <v>0</v>
      </c>
      <c r="HG27" s="48">
        <v>0</v>
      </c>
      <c r="HH27" s="73" t="s">
        <v>139</v>
      </c>
      <c r="HI27" s="73" t="s">
        <v>139</v>
      </c>
      <c r="HJ27" s="48">
        <v>0</v>
      </c>
      <c r="HK27" s="73" t="s">
        <v>139</v>
      </c>
      <c r="HL27" s="73" t="s">
        <v>139</v>
      </c>
      <c r="HM27" s="48">
        <v>1</v>
      </c>
      <c r="HN27" s="73" t="s">
        <v>139</v>
      </c>
      <c r="HO27" s="73" t="s">
        <v>139</v>
      </c>
      <c r="HP27" s="48">
        <v>0</v>
      </c>
      <c r="HQ27" s="73" t="s">
        <v>139</v>
      </c>
      <c r="HR27" s="73" t="s">
        <v>139</v>
      </c>
      <c r="HS27" s="48">
        <v>0</v>
      </c>
      <c r="HT27" s="73" t="s">
        <v>139</v>
      </c>
      <c r="HU27" s="73" t="s">
        <v>139</v>
      </c>
      <c r="HV27" s="48">
        <v>2</v>
      </c>
      <c r="HW27" s="48">
        <v>1</v>
      </c>
      <c r="HX27" s="48">
        <v>0</v>
      </c>
      <c r="HY27" s="48">
        <v>0</v>
      </c>
      <c r="HZ27" s="48">
        <v>0</v>
      </c>
      <c r="IA27" s="48">
        <v>0</v>
      </c>
      <c r="IB27" s="48" t="s">
        <v>139</v>
      </c>
      <c r="IC27" s="48">
        <v>0</v>
      </c>
      <c r="ID27" s="48">
        <v>0</v>
      </c>
      <c r="IE27" s="48">
        <v>0</v>
      </c>
      <c r="IF27" s="48" t="s">
        <v>139</v>
      </c>
      <c r="IG27" s="48">
        <v>0</v>
      </c>
      <c r="IH27" s="48">
        <v>0</v>
      </c>
      <c r="II27" s="48">
        <v>0</v>
      </c>
      <c r="IJ27" s="48" t="s">
        <v>139</v>
      </c>
      <c r="IK27" s="48">
        <v>0</v>
      </c>
      <c r="IL27" s="48">
        <v>0</v>
      </c>
      <c r="IM27" s="48">
        <v>0</v>
      </c>
      <c r="IN27" s="48" t="s">
        <v>139</v>
      </c>
      <c r="IO27" s="48">
        <v>0</v>
      </c>
      <c r="IP27" s="48">
        <v>0</v>
      </c>
      <c r="IQ27" s="48">
        <v>0</v>
      </c>
      <c r="IR27" s="48" t="s">
        <v>139</v>
      </c>
      <c r="IS27" s="48">
        <v>0</v>
      </c>
      <c r="IT27" s="48">
        <v>0</v>
      </c>
      <c r="IU27" s="48">
        <v>0</v>
      </c>
      <c r="IV27" s="48" t="s">
        <v>139</v>
      </c>
      <c r="IW27" s="48">
        <v>0</v>
      </c>
      <c r="IX27" s="48">
        <v>0</v>
      </c>
      <c r="IY27" s="48">
        <v>0</v>
      </c>
      <c r="IZ27" s="48" t="s">
        <v>139</v>
      </c>
      <c r="JA27" s="48">
        <v>0</v>
      </c>
      <c r="JB27" s="48">
        <v>0</v>
      </c>
      <c r="JC27" s="48">
        <v>0</v>
      </c>
      <c r="JD27" s="48" t="s">
        <v>139</v>
      </c>
      <c r="JE27" s="48">
        <v>0</v>
      </c>
      <c r="JF27" s="48">
        <v>0</v>
      </c>
      <c r="JG27" s="48">
        <v>0</v>
      </c>
      <c r="JH27" s="48" t="s">
        <v>139</v>
      </c>
      <c r="JI27" s="48">
        <v>0</v>
      </c>
      <c r="JJ27" s="48">
        <v>0</v>
      </c>
      <c r="JK27" s="48">
        <v>0</v>
      </c>
      <c r="JL27" s="48" t="s">
        <v>139</v>
      </c>
      <c r="JM27" s="48">
        <v>0</v>
      </c>
      <c r="JN27" s="48">
        <v>0</v>
      </c>
      <c r="JO27" s="48">
        <v>0</v>
      </c>
      <c r="JP27" s="48">
        <v>0</v>
      </c>
      <c r="JQ27" s="48">
        <v>0</v>
      </c>
      <c r="JR27" s="48">
        <v>0</v>
      </c>
      <c r="JS27" s="48">
        <v>0</v>
      </c>
      <c r="JT27" s="48">
        <v>0</v>
      </c>
      <c r="JU27" s="48">
        <v>0</v>
      </c>
      <c r="JV27" s="48">
        <v>0</v>
      </c>
      <c r="JW27" s="48">
        <v>0</v>
      </c>
      <c r="JX27" s="48">
        <v>3</v>
      </c>
      <c r="JY27" s="48">
        <v>17</v>
      </c>
      <c r="JZ27" s="48">
        <v>0</v>
      </c>
      <c r="KA27" s="48">
        <v>0</v>
      </c>
      <c r="KB27" s="48">
        <v>0</v>
      </c>
      <c r="KC27" s="48">
        <v>0</v>
      </c>
      <c r="KD27" s="48">
        <v>0</v>
      </c>
      <c r="KE27" s="48">
        <v>0</v>
      </c>
      <c r="KF27" s="48">
        <v>0</v>
      </c>
      <c r="KG27" s="48">
        <v>0</v>
      </c>
      <c r="KH27" s="48">
        <v>0</v>
      </c>
      <c r="KI27" s="48">
        <v>0</v>
      </c>
      <c r="KJ27" s="48">
        <v>0</v>
      </c>
      <c r="KK27" s="48">
        <v>0</v>
      </c>
      <c r="KL27" s="48">
        <v>0</v>
      </c>
      <c r="KM27" s="48">
        <v>0</v>
      </c>
    </row>
    <row r="28" spans="1:299" ht="13.5" customHeight="1">
      <c r="A28" s="45" t="s">
        <v>127</v>
      </c>
      <c r="B28" s="46" t="s">
        <v>186</v>
      </c>
      <c r="C28" s="47" t="s">
        <v>187</v>
      </c>
      <c r="D28" s="48">
        <v>0</v>
      </c>
      <c r="E28" s="48">
        <v>0</v>
      </c>
      <c r="F28" s="48">
        <v>0</v>
      </c>
      <c r="G28" s="48">
        <v>0</v>
      </c>
      <c r="H28" s="48">
        <v>0</v>
      </c>
      <c r="I28" s="48">
        <v>0</v>
      </c>
      <c r="J28" s="48">
        <v>0</v>
      </c>
      <c r="K28" s="48">
        <v>0</v>
      </c>
      <c r="L28" s="48">
        <v>0</v>
      </c>
      <c r="M28" s="48">
        <v>0</v>
      </c>
      <c r="N28" s="48">
        <v>29</v>
      </c>
      <c r="O28" s="48">
        <v>73</v>
      </c>
      <c r="P28" s="48">
        <v>0</v>
      </c>
      <c r="Q28" s="48">
        <v>0</v>
      </c>
      <c r="R28" s="48">
        <v>0</v>
      </c>
      <c r="S28" s="48">
        <v>0</v>
      </c>
      <c r="T28" s="48">
        <v>0</v>
      </c>
      <c r="U28" s="48">
        <v>0</v>
      </c>
      <c r="V28" s="48">
        <v>0</v>
      </c>
      <c r="W28" s="48">
        <v>0</v>
      </c>
      <c r="X28" s="48">
        <v>173</v>
      </c>
      <c r="Y28" s="48">
        <v>493</v>
      </c>
      <c r="Z28" s="48">
        <v>0</v>
      </c>
      <c r="AA28" s="48">
        <v>0</v>
      </c>
      <c r="AB28" s="48">
        <v>0</v>
      </c>
      <c r="AC28" s="48">
        <v>0</v>
      </c>
      <c r="AD28" s="48">
        <v>0</v>
      </c>
      <c r="AE28" s="48">
        <v>0</v>
      </c>
      <c r="AF28" s="48">
        <v>0</v>
      </c>
      <c r="AG28" s="48">
        <v>0</v>
      </c>
      <c r="AH28" s="48">
        <f>AI28+BB28</f>
        <v>0</v>
      </c>
      <c r="AI28" s="48">
        <f>AJ28+AP28+AV28</f>
        <v>0</v>
      </c>
      <c r="AJ28" s="48">
        <f>SUM(AK28:AO28)</f>
        <v>0</v>
      </c>
      <c r="AK28" s="48">
        <v>0</v>
      </c>
      <c r="AL28" s="48">
        <v>0</v>
      </c>
      <c r="AM28" s="48">
        <v>0</v>
      </c>
      <c r="AN28" s="48">
        <v>0</v>
      </c>
      <c r="AO28" s="48">
        <v>0</v>
      </c>
      <c r="AP28" s="48">
        <f>SUM(AQ28:AU28)</f>
        <v>0</v>
      </c>
      <c r="AQ28" s="48">
        <v>0</v>
      </c>
      <c r="AR28" s="48">
        <v>0</v>
      </c>
      <c r="AS28" s="48">
        <v>0</v>
      </c>
      <c r="AT28" s="48">
        <v>0</v>
      </c>
      <c r="AU28" s="48">
        <v>0</v>
      </c>
      <c r="AV28" s="48">
        <f>SUM(AW28:BA28)</f>
        <v>0</v>
      </c>
      <c r="AW28" s="48">
        <v>0</v>
      </c>
      <c r="AX28" s="48">
        <v>0</v>
      </c>
      <c r="AY28" s="48">
        <v>0</v>
      </c>
      <c r="AZ28" s="48">
        <v>0</v>
      </c>
      <c r="BA28" s="48">
        <v>0</v>
      </c>
      <c r="BB28" s="48">
        <f>BC28+BI28+BO28+BU28+CA28</f>
        <v>0</v>
      </c>
      <c r="BC28" s="48">
        <f>SUM(BD28:BH28)</f>
        <v>0</v>
      </c>
      <c r="BD28" s="48">
        <v>0</v>
      </c>
      <c r="BE28" s="48">
        <v>0</v>
      </c>
      <c r="BF28" s="48">
        <v>0</v>
      </c>
      <c r="BG28" s="48">
        <v>0</v>
      </c>
      <c r="BH28" s="48">
        <v>0</v>
      </c>
      <c r="BI28" s="48">
        <f>SUM(BJ28:BN28)</f>
        <v>0</v>
      </c>
      <c r="BJ28" s="48">
        <v>0</v>
      </c>
      <c r="BK28" s="48">
        <v>0</v>
      </c>
      <c r="BL28" s="48">
        <v>0</v>
      </c>
      <c r="BM28" s="48">
        <v>0</v>
      </c>
      <c r="BN28" s="48">
        <v>0</v>
      </c>
      <c r="BO28" s="48">
        <f>SUM(BP28:BT28)</f>
        <v>0</v>
      </c>
      <c r="BP28" s="48">
        <v>0</v>
      </c>
      <c r="BQ28" s="48">
        <v>0</v>
      </c>
      <c r="BR28" s="48">
        <v>0</v>
      </c>
      <c r="BS28" s="48">
        <v>0</v>
      </c>
      <c r="BT28" s="48">
        <v>0</v>
      </c>
      <c r="BU28" s="48">
        <f>SUM(BV28:BZ28)</f>
        <v>0</v>
      </c>
      <c r="BV28" s="48">
        <v>0</v>
      </c>
      <c r="BW28" s="48">
        <v>0</v>
      </c>
      <c r="BX28" s="48">
        <v>0</v>
      </c>
      <c r="BY28" s="48">
        <v>0</v>
      </c>
      <c r="BZ28" s="48">
        <v>0</v>
      </c>
      <c r="CA28" s="48">
        <f>SUM(CB28:CF28)</f>
        <v>0</v>
      </c>
      <c r="CB28" s="48">
        <v>0</v>
      </c>
      <c r="CC28" s="48">
        <v>0</v>
      </c>
      <c r="CD28" s="48">
        <v>0</v>
      </c>
      <c r="CE28" s="48">
        <v>0</v>
      </c>
      <c r="CF28" s="48">
        <v>0</v>
      </c>
      <c r="CG28" s="48">
        <f>CH28+DA28</f>
        <v>0</v>
      </c>
      <c r="CH28" s="48">
        <f>CI28+CO28+CU28</f>
        <v>0</v>
      </c>
      <c r="CI28" s="48">
        <f>SUM(CJ28:CN28)</f>
        <v>0</v>
      </c>
      <c r="CJ28" s="48">
        <v>0</v>
      </c>
      <c r="CK28" s="48">
        <v>0</v>
      </c>
      <c r="CL28" s="48">
        <v>0</v>
      </c>
      <c r="CM28" s="48">
        <v>0</v>
      </c>
      <c r="CN28" s="48">
        <v>0</v>
      </c>
      <c r="CO28" s="48">
        <f>SUM(CP28:CT28)</f>
        <v>0</v>
      </c>
      <c r="CP28" s="48">
        <v>0</v>
      </c>
      <c r="CQ28" s="48">
        <v>0</v>
      </c>
      <c r="CR28" s="48">
        <v>0</v>
      </c>
      <c r="CS28" s="48">
        <v>0</v>
      </c>
      <c r="CT28" s="48">
        <v>0</v>
      </c>
      <c r="CU28" s="48">
        <f>SUM(CV28:CZ28)</f>
        <v>0</v>
      </c>
      <c r="CV28" s="48">
        <v>0</v>
      </c>
      <c r="CW28" s="48">
        <v>0</v>
      </c>
      <c r="CX28" s="48">
        <v>0</v>
      </c>
      <c r="CY28" s="48">
        <v>0</v>
      </c>
      <c r="CZ28" s="48">
        <v>0</v>
      </c>
      <c r="DA28" s="48">
        <f>DB28+DH28+DN28+DT28+DZ28</f>
        <v>0</v>
      </c>
      <c r="DB28" s="48">
        <f>SUM(DC28:DG28)</f>
        <v>0</v>
      </c>
      <c r="DC28" s="48">
        <v>0</v>
      </c>
      <c r="DD28" s="48">
        <v>0</v>
      </c>
      <c r="DE28" s="48">
        <v>0</v>
      </c>
      <c r="DF28" s="48">
        <v>0</v>
      </c>
      <c r="DG28" s="48">
        <v>0</v>
      </c>
      <c r="DH28" s="48">
        <f>SUM(DI28:DM28)</f>
        <v>0</v>
      </c>
      <c r="DI28" s="48">
        <v>0</v>
      </c>
      <c r="DJ28" s="48">
        <v>0</v>
      </c>
      <c r="DK28" s="48">
        <v>0</v>
      </c>
      <c r="DL28" s="48">
        <v>0</v>
      </c>
      <c r="DM28" s="48">
        <v>0</v>
      </c>
      <c r="DN28" s="48">
        <f>SUM(DO28:DS28)</f>
        <v>0</v>
      </c>
      <c r="DO28" s="48">
        <v>0</v>
      </c>
      <c r="DP28" s="48">
        <v>0</v>
      </c>
      <c r="DQ28" s="48">
        <v>0</v>
      </c>
      <c r="DR28" s="48">
        <v>0</v>
      </c>
      <c r="DS28" s="48">
        <v>0</v>
      </c>
      <c r="DT28" s="48">
        <f>SUM(DU28:DY28)</f>
        <v>0</v>
      </c>
      <c r="DU28" s="48">
        <v>0</v>
      </c>
      <c r="DV28" s="48">
        <v>0</v>
      </c>
      <c r="DW28" s="48">
        <v>0</v>
      </c>
      <c r="DX28" s="48">
        <v>0</v>
      </c>
      <c r="DY28" s="48">
        <v>0</v>
      </c>
      <c r="DZ28" s="48">
        <f>SUM(EA28:EE28)</f>
        <v>0</v>
      </c>
      <c r="EA28" s="48">
        <v>0</v>
      </c>
      <c r="EB28" s="48">
        <v>0</v>
      </c>
      <c r="EC28" s="48">
        <v>0</v>
      </c>
      <c r="ED28" s="48">
        <v>0</v>
      </c>
      <c r="EE28" s="48">
        <v>0</v>
      </c>
      <c r="EF28" s="48">
        <v>0</v>
      </c>
      <c r="EG28" s="48">
        <v>0</v>
      </c>
      <c r="EH28" s="48">
        <v>0</v>
      </c>
      <c r="EI28" s="48">
        <v>0</v>
      </c>
      <c r="EJ28" s="48">
        <v>0</v>
      </c>
      <c r="EK28" s="48">
        <v>0</v>
      </c>
      <c r="EL28" s="48">
        <v>0</v>
      </c>
      <c r="EM28" s="48">
        <v>0</v>
      </c>
      <c r="EN28" s="48">
        <v>0</v>
      </c>
      <c r="EO28" s="48">
        <v>0</v>
      </c>
      <c r="EP28" s="73" t="s">
        <v>139</v>
      </c>
      <c r="EQ28" s="73" t="s">
        <v>139</v>
      </c>
      <c r="ER28" s="48">
        <v>0</v>
      </c>
      <c r="ES28" s="73" t="s">
        <v>139</v>
      </c>
      <c r="ET28" s="73" t="s">
        <v>139</v>
      </c>
      <c r="EU28" s="48">
        <v>0</v>
      </c>
      <c r="EV28" s="73" t="s">
        <v>139</v>
      </c>
      <c r="EW28" s="73" t="s">
        <v>139</v>
      </c>
      <c r="EX28" s="48">
        <v>0</v>
      </c>
      <c r="EY28" s="73" t="s">
        <v>139</v>
      </c>
      <c r="EZ28" s="73" t="s">
        <v>139</v>
      </c>
      <c r="FA28" s="48">
        <v>0</v>
      </c>
      <c r="FB28" s="73" t="s">
        <v>139</v>
      </c>
      <c r="FC28" s="73" t="s">
        <v>139</v>
      </c>
      <c r="FD28" s="48">
        <v>0</v>
      </c>
      <c r="FE28" s="48">
        <v>0</v>
      </c>
      <c r="FF28" s="48">
        <v>0</v>
      </c>
      <c r="FG28" s="48">
        <v>0</v>
      </c>
      <c r="FH28" s="48">
        <v>0</v>
      </c>
      <c r="FI28" s="48">
        <v>0</v>
      </c>
      <c r="FJ28" s="48" t="s">
        <v>139</v>
      </c>
      <c r="FK28" s="48">
        <v>0</v>
      </c>
      <c r="FL28" s="48">
        <v>0</v>
      </c>
      <c r="FM28" s="48">
        <v>0</v>
      </c>
      <c r="FN28" s="48" t="s">
        <v>139</v>
      </c>
      <c r="FO28" s="48">
        <v>0</v>
      </c>
      <c r="FP28" s="48">
        <v>0</v>
      </c>
      <c r="FQ28" s="48">
        <v>0</v>
      </c>
      <c r="FR28" s="48" t="s">
        <v>139</v>
      </c>
      <c r="FS28" s="48">
        <v>0</v>
      </c>
      <c r="FT28" s="48">
        <v>0</v>
      </c>
      <c r="FU28" s="48">
        <v>0</v>
      </c>
      <c r="FV28" s="48" t="s">
        <v>139</v>
      </c>
      <c r="FW28" s="48">
        <v>0</v>
      </c>
      <c r="FX28" s="48">
        <v>0</v>
      </c>
      <c r="FY28" s="48">
        <v>0</v>
      </c>
      <c r="FZ28" s="48" t="s">
        <v>139</v>
      </c>
      <c r="GA28" s="48">
        <v>0</v>
      </c>
      <c r="GB28" s="48">
        <v>0</v>
      </c>
      <c r="GC28" s="48">
        <v>0</v>
      </c>
      <c r="GD28" s="48" t="s">
        <v>139</v>
      </c>
      <c r="GE28" s="48">
        <v>0</v>
      </c>
      <c r="GF28" s="48">
        <v>0</v>
      </c>
      <c r="GG28" s="48">
        <v>0</v>
      </c>
      <c r="GH28" s="48" t="s">
        <v>139</v>
      </c>
      <c r="GI28" s="48">
        <v>0</v>
      </c>
      <c r="GJ28" s="48">
        <v>0</v>
      </c>
      <c r="GK28" s="48">
        <v>0</v>
      </c>
      <c r="GL28" s="48" t="s">
        <v>139</v>
      </c>
      <c r="GM28" s="48">
        <v>0</v>
      </c>
      <c r="GN28" s="48">
        <v>0</v>
      </c>
      <c r="GO28" s="48">
        <v>0</v>
      </c>
      <c r="GP28" s="48" t="s">
        <v>139</v>
      </c>
      <c r="GQ28" s="48">
        <v>0</v>
      </c>
      <c r="GR28" s="48">
        <v>0</v>
      </c>
      <c r="GS28" s="48">
        <v>0</v>
      </c>
      <c r="GT28" s="48" t="s">
        <v>139</v>
      </c>
      <c r="GU28" s="48">
        <v>0</v>
      </c>
      <c r="GV28" s="48">
        <v>0</v>
      </c>
      <c r="GW28" s="48">
        <v>0</v>
      </c>
      <c r="GX28" s="48">
        <v>0</v>
      </c>
      <c r="GY28" s="48">
        <v>0</v>
      </c>
      <c r="GZ28" s="48">
        <v>0</v>
      </c>
      <c r="HA28" s="48">
        <v>0</v>
      </c>
      <c r="HB28" s="48">
        <v>0</v>
      </c>
      <c r="HC28" s="48">
        <v>0</v>
      </c>
      <c r="HD28" s="48">
        <v>0</v>
      </c>
      <c r="HE28" s="48">
        <v>0</v>
      </c>
      <c r="HF28" s="48">
        <v>0</v>
      </c>
      <c r="HG28" s="48">
        <v>0</v>
      </c>
      <c r="HH28" s="73" t="s">
        <v>139</v>
      </c>
      <c r="HI28" s="73" t="s">
        <v>139</v>
      </c>
      <c r="HJ28" s="48">
        <v>0</v>
      </c>
      <c r="HK28" s="73" t="s">
        <v>139</v>
      </c>
      <c r="HL28" s="73" t="s">
        <v>139</v>
      </c>
      <c r="HM28" s="48">
        <v>0</v>
      </c>
      <c r="HN28" s="73" t="s">
        <v>139</v>
      </c>
      <c r="HO28" s="73" t="s">
        <v>139</v>
      </c>
      <c r="HP28" s="48">
        <v>0</v>
      </c>
      <c r="HQ28" s="73" t="s">
        <v>139</v>
      </c>
      <c r="HR28" s="73" t="s">
        <v>139</v>
      </c>
      <c r="HS28" s="48">
        <v>0</v>
      </c>
      <c r="HT28" s="73" t="s">
        <v>139</v>
      </c>
      <c r="HU28" s="73" t="s">
        <v>139</v>
      </c>
      <c r="HV28" s="48">
        <v>0</v>
      </c>
      <c r="HW28" s="48">
        <v>0</v>
      </c>
      <c r="HX28" s="48">
        <v>0</v>
      </c>
      <c r="HY28" s="48">
        <v>0</v>
      </c>
      <c r="HZ28" s="48">
        <v>0</v>
      </c>
      <c r="IA28" s="48">
        <v>0</v>
      </c>
      <c r="IB28" s="48" t="s">
        <v>139</v>
      </c>
      <c r="IC28" s="48">
        <v>0</v>
      </c>
      <c r="ID28" s="48">
        <v>0</v>
      </c>
      <c r="IE28" s="48">
        <v>0</v>
      </c>
      <c r="IF28" s="48" t="s">
        <v>139</v>
      </c>
      <c r="IG28" s="48">
        <v>0</v>
      </c>
      <c r="IH28" s="48">
        <v>0</v>
      </c>
      <c r="II28" s="48">
        <v>0</v>
      </c>
      <c r="IJ28" s="48" t="s">
        <v>139</v>
      </c>
      <c r="IK28" s="48">
        <v>0</v>
      </c>
      <c r="IL28" s="48">
        <v>0</v>
      </c>
      <c r="IM28" s="48">
        <v>0</v>
      </c>
      <c r="IN28" s="48" t="s">
        <v>139</v>
      </c>
      <c r="IO28" s="48">
        <v>0</v>
      </c>
      <c r="IP28" s="48">
        <v>0</v>
      </c>
      <c r="IQ28" s="48">
        <v>0</v>
      </c>
      <c r="IR28" s="48" t="s">
        <v>139</v>
      </c>
      <c r="IS28" s="48">
        <v>0</v>
      </c>
      <c r="IT28" s="48">
        <v>0</v>
      </c>
      <c r="IU28" s="48">
        <v>0</v>
      </c>
      <c r="IV28" s="48" t="s">
        <v>139</v>
      </c>
      <c r="IW28" s="48">
        <v>0</v>
      </c>
      <c r="IX28" s="48">
        <v>0</v>
      </c>
      <c r="IY28" s="48">
        <v>0</v>
      </c>
      <c r="IZ28" s="48" t="s">
        <v>139</v>
      </c>
      <c r="JA28" s="48">
        <v>0</v>
      </c>
      <c r="JB28" s="48">
        <v>0</v>
      </c>
      <c r="JC28" s="48">
        <v>0</v>
      </c>
      <c r="JD28" s="48" t="s">
        <v>139</v>
      </c>
      <c r="JE28" s="48">
        <v>0</v>
      </c>
      <c r="JF28" s="48">
        <v>0</v>
      </c>
      <c r="JG28" s="48">
        <v>0</v>
      </c>
      <c r="JH28" s="48" t="s">
        <v>139</v>
      </c>
      <c r="JI28" s="48">
        <v>0</v>
      </c>
      <c r="JJ28" s="48">
        <v>0</v>
      </c>
      <c r="JK28" s="48">
        <v>0</v>
      </c>
      <c r="JL28" s="48" t="s">
        <v>139</v>
      </c>
      <c r="JM28" s="48">
        <v>0</v>
      </c>
      <c r="JN28" s="48">
        <v>0</v>
      </c>
      <c r="JO28" s="48">
        <v>0</v>
      </c>
      <c r="JP28" s="48">
        <v>0</v>
      </c>
      <c r="JQ28" s="48">
        <v>0</v>
      </c>
      <c r="JR28" s="48">
        <v>0</v>
      </c>
      <c r="JS28" s="48">
        <v>0</v>
      </c>
      <c r="JT28" s="48">
        <v>0</v>
      </c>
      <c r="JU28" s="48">
        <v>0</v>
      </c>
      <c r="JV28" s="48">
        <v>0</v>
      </c>
      <c r="JW28" s="48">
        <v>0</v>
      </c>
      <c r="JX28" s="48">
        <v>0</v>
      </c>
      <c r="JY28" s="48">
        <v>0</v>
      </c>
      <c r="JZ28" s="48">
        <v>0</v>
      </c>
      <c r="KA28" s="48">
        <v>0</v>
      </c>
      <c r="KB28" s="48">
        <v>0</v>
      </c>
      <c r="KC28" s="48">
        <v>0</v>
      </c>
      <c r="KD28" s="48">
        <v>0</v>
      </c>
      <c r="KE28" s="48">
        <v>0</v>
      </c>
      <c r="KF28" s="48">
        <v>5</v>
      </c>
      <c r="KG28" s="48">
        <v>17</v>
      </c>
      <c r="KH28" s="48">
        <v>0</v>
      </c>
      <c r="KI28" s="48">
        <v>0</v>
      </c>
      <c r="KJ28" s="48">
        <v>0</v>
      </c>
      <c r="KK28" s="48">
        <v>0</v>
      </c>
      <c r="KL28" s="48">
        <v>0</v>
      </c>
      <c r="KM28" s="48">
        <v>0</v>
      </c>
    </row>
    <row r="29" spans="1:299" ht="13.5" customHeight="1">
      <c r="A29" s="45" t="s">
        <v>127</v>
      </c>
      <c r="B29" s="46" t="s">
        <v>188</v>
      </c>
      <c r="C29" s="47" t="s">
        <v>189</v>
      </c>
      <c r="D29" s="48">
        <v>0</v>
      </c>
      <c r="E29" s="48">
        <v>0</v>
      </c>
      <c r="F29" s="48">
        <v>0</v>
      </c>
      <c r="G29" s="48">
        <v>0</v>
      </c>
      <c r="H29" s="48">
        <v>0</v>
      </c>
      <c r="I29" s="48">
        <v>0</v>
      </c>
      <c r="J29" s="48">
        <v>0</v>
      </c>
      <c r="K29" s="48">
        <v>0</v>
      </c>
      <c r="L29" s="48">
        <v>0</v>
      </c>
      <c r="M29" s="48">
        <v>0</v>
      </c>
      <c r="N29" s="48">
        <v>0</v>
      </c>
      <c r="O29" s="48">
        <v>0</v>
      </c>
      <c r="P29" s="48">
        <v>0</v>
      </c>
      <c r="Q29" s="48">
        <v>0</v>
      </c>
      <c r="R29" s="48">
        <v>0</v>
      </c>
      <c r="S29" s="48">
        <v>0</v>
      </c>
      <c r="T29" s="48">
        <v>0</v>
      </c>
      <c r="U29" s="48">
        <v>0</v>
      </c>
      <c r="V29" s="48">
        <v>0</v>
      </c>
      <c r="W29" s="48">
        <v>0</v>
      </c>
      <c r="X29" s="48">
        <v>0</v>
      </c>
      <c r="Y29" s="48">
        <v>0</v>
      </c>
      <c r="Z29" s="48">
        <v>0</v>
      </c>
      <c r="AA29" s="48">
        <v>0</v>
      </c>
      <c r="AB29" s="48">
        <v>0</v>
      </c>
      <c r="AC29" s="48">
        <v>0</v>
      </c>
      <c r="AD29" s="48">
        <v>0</v>
      </c>
      <c r="AE29" s="48">
        <v>0</v>
      </c>
      <c r="AF29" s="48">
        <v>0</v>
      </c>
      <c r="AG29" s="48">
        <v>0</v>
      </c>
      <c r="AH29" s="48">
        <f>AI29+BB29</f>
        <v>0</v>
      </c>
      <c r="AI29" s="48">
        <f>AJ29+AP29+AV29</f>
        <v>0</v>
      </c>
      <c r="AJ29" s="48">
        <f>SUM(AK29:AO29)</f>
        <v>0</v>
      </c>
      <c r="AK29" s="48">
        <v>0</v>
      </c>
      <c r="AL29" s="48">
        <v>0</v>
      </c>
      <c r="AM29" s="48">
        <v>0</v>
      </c>
      <c r="AN29" s="48">
        <v>0</v>
      </c>
      <c r="AO29" s="48">
        <v>0</v>
      </c>
      <c r="AP29" s="48">
        <f>SUM(AQ29:AU29)</f>
        <v>0</v>
      </c>
      <c r="AQ29" s="48">
        <v>0</v>
      </c>
      <c r="AR29" s="48">
        <v>0</v>
      </c>
      <c r="AS29" s="48">
        <v>0</v>
      </c>
      <c r="AT29" s="48">
        <v>0</v>
      </c>
      <c r="AU29" s="48">
        <v>0</v>
      </c>
      <c r="AV29" s="48">
        <f>SUM(AW29:BA29)</f>
        <v>0</v>
      </c>
      <c r="AW29" s="48">
        <v>0</v>
      </c>
      <c r="AX29" s="48">
        <v>0</v>
      </c>
      <c r="AY29" s="48">
        <v>0</v>
      </c>
      <c r="AZ29" s="48">
        <v>0</v>
      </c>
      <c r="BA29" s="48">
        <v>0</v>
      </c>
      <c r="BB29" s="48">
        <f>BC29+BI29+BO29+BU29+CA29</f>
        <v>0</v>
      </c>
      <c r="BC29" s="48">
        <f>SUM(BD29:BH29)</f>
        <v>0</v>
      </c>
      <c r="BD29" s="48">
        <v>0</v>
      </c>
      <c r="BE29" s="48">
        <v>0</v>
      </c>
      <c r="BF29" s="48">
        <v>0</v>
      </c>
      <c r="BG29" s="48">
        <v>0</v>
      </c>
      <c r="BH29" s="48">
        <v>0</v>
      </c>
      <c r="BI29" s="48">
        <f>SUM(BJ29:BN29)</f>
        <v>0</v>
      </c>
      <c r="BJ29" s="48">
        <v>0</v>
      </c>
      <c r="BK29" s="48">
        <v>0</v>
      </c>
      <c r="BL29" s="48">
        <v>0</v>
      </c>
      <c r="BM29" s="48">
        <v>0</v>
      </c>
      <c r="BN29" s="48">
        <v>0</v>
      </c>
      <c r="BO29" s="48">
        <f>SUM(BP29:BT29)</f>
        <v>0</v>
      </c>
      <c r="BP29" s="48">
        <v>0</v>
      </c>
      <c r="BQ29" s="48">
        <v>0</v>
      </c>
      <c r="BR29" s="48">
        <v>0</v>
      </c>
      <c r="BS29" s="48">
        <v>0</v>
      </c>
      <c r="BT29" s="48">
        <v>0</v>
      </c>
      <c r="BU29" s="48">
        <f>SUM(BV29:BZ29)</f>
        <v>0</v>
      </c>
      <c r="BV29" s="48">
        <v>0</v>
      </c>
      <c r="BW29" s="48">
        <v>0</v>
      </c>
      <c r="BX29" s="48">
        <v>0</v>
      </c>
      <c r="BY29" s="48">
        <v>0</v>
      </c>
      <c r="BZ29" s="48">
        <v>0</v>
      </c>
      <c r="CA29" s="48">
        <f>SUM(CB29:CF29)</f>
        <v>0</v>
      </c>
      <c r="CB29" s="48">
        <v>0</v>
      </c>
      <c r="CC29" s="48">
        <v>0</v>
      </c>
      <c r="CD29" s="48">
        <v>0</v>
      </c>
      <c r="CE29" s="48">
        <v>0</v>
      </c>
      <c r="CF29" s="48">
        <v>0</v>
      </c>
      <c r="CG29" s="48">
        <f>CH29+DA29</f>
        <v>0</v>
      </c>
      <c r="CH29" s="48">
        <f>CI29+CO29+CU29</f>
        <v>0</v>
      </c>
      <c r="CI29" s="48">
        <f>SUM(CJ29:CN29)</f>
        <v>0</v>
      </c>
      <c r="CJ29" s="48">
        <v>0</v>
      </c>
      <c r="CK29" s="48">
        <v>0</v>
      </c>
      <c r="CL29" s="48">
        <v>0</v>
      </c>
      <c r="CM29" s="48">
        <v>0</v>
      </c>
      <c r="CN29" s="48">
        <v>0</v>
      </c>
      <c r="CO29" s="48">
        <f>SUM(CP29:CT29)</f>
        <v>0</v>
      </c>
      <c r="CP29" s="48">
        <v>0</v>
      </c>
      <c r="CQ29" s="48">
        <v>0</v>
      </c>
      <c r="CR29" s="48">
        <v>0</v>
      </c>
      <c r="CS29" s="48">
        <v>0</v>
      </c>
      <c r="CT29" s="48">
        <v>0</v>
      </c>
      <c r="CU29" s="48">
        <f>SUM(CV29:CZ29)</f>
        <v>0</v>
      </c>
      <c r="CV29" s="48">
        <v>0</v>
      </c>
      <c r="CW29" s="48">
        <v>0</v>
      </c>
      <c r="CX29" s="48">
        <v>0</v>
      </c>
      <c r="CY29" s="48">
        <v>0</v>
      </c>
      <c r="CZ29" s="48">
        <v>0</v>
      </c>
      <c r="DA29" s="48">
        <f>DB29+DH29+DN29+DT29+DZ29</f>
        <v>0</v>
      </c>
      <c r="DB29" s="48">
        <f>SUM(DC29:DG29)</f>
        <v>0</v>
      </c>
      <c r="DC29" s="48">
        <v>0</v>
      </c>
      <c r="DD29" s="48">
        <v>0</v>
      </c>
      <c r="DE29" s="48">
        <v>0</v>
      </c>
      <c r="DF29" s="48">
        <v>0</v>
      </c>
      <c r="DG29" s="48">
        <v>0</v>
      </c>
      <c r="DH29" s="48">
        <f>SUM(DI29:DM29)</f>
        <v>0</v>
      </c>
      <c r="DI29" s="48">
        <v>0</v>
      </c>
      <c r="DJ29" s="48">
        <v>0</v>
      </c>
      <c r="DK29" s="48">
        <v>0</v>
      </c>
      <c r="DL29" s="48">
        <v>0</v>
      </c>
      <c r="DM29" s="48">
        <v>0</v>
      </c>
      <c r="DN29" s="48">
        <f>SUM(DO29:DS29)</f>
        <v>0</v>
      </c>
      <c r="DO29" s="48">
        <v>0</v>
      </c>
      <c r="DP29" s="48">
        <v>0</v>
      </c>
      <c r="DQ29" s="48">
        <v>0</v>
      </c>
      <c r="DR29" s="48">
        <v>0</v>
      </c>
      <c r="DS29" s="48">
        <v>0</v>
      </c>
      <c r="DT29" s="48">
        <f>SUM(DU29:DY29)</f>
        <v>0</v>
      </c>
      <c r="DU29" s="48">
        <v>0</v>
      </c>
      <c r="DV29" s="48">
        <v>0</v>
      </c>
      <c r="DW29" s="48">
        <v>0</v>
      </c>
      <c r="DX29" s="48">
        <v>0</v>
      </c>
      <c r="DY29" s="48">
        <v>0</v>
      </c>
      <c r="DZ29" s="48">
        <f>SUM(EA29:EE29)</f>
        <v>0</v>
      </c>
      <c r="EA29" s="48">
        <v>0</v>
      </c>
      <c r="EB29" s="48">
        <v>0</v>
      </c>
      <c r="EC29" s="48">
        <v>0</v>
      </c>
      <c r="ED29" s="48">
        <v>0</v>
      </c>
      <c r="EE29" s="48">
        <v>0</v>
      </c>
      <c r="EF29" s="48">
        <v>0</v>
      </c>
      <c r="EG29" s="48">
        <v>0</v>
      </c>
      <c r="EH29" s="48">
        <v>0</v>
      </c>
      <c r="EI29" s="48">
        <v>0</v>
      </c>
      <c r="EJ29" s="48">
        <v>0</v>
      </c>
      <c r="EK29" s="48">
        <v>0</v>
      </c>
      <c r="EL29" s="48">
        <v>0</v>
      </c>
      <c r="EM29" s="48">
        <v>0</v>
      </c>
      <c r="EN29" s="48">
        <v>0</v>
      </c>
      <c r="EO29" s="48">
        <v>0</v>
      </c>
      <c r="EP29" s="73" t="s">
        <v>139</v>
      </c>
      <c r="EQ29" s="73" t="s">
        <v>139</v>
      </c>
      <c r="ER29" s="48">
        <v>0</v>
      </c>
      <c r="ES29" s="73" t="s">
        <v>139</v>
      </c>
      <c r="ET29" s="73" t="s">
        <v>139</v>
      </c>
      <c r="EU29" s="48">
        <v>0</v>
      </c>
      <c r="EV29" s="73" t="s">
        <v>139</v>
      </c>
      <c r="EW29" s="73" t="s">
        <v>139</v>
      </c>
      <c r="EX29" s="48">
        <v>0</v>
      </c>
      <c r="EY29" s="73" t="s">
        <v>139</v>
      </c>
      <c r="EZ29" s="73" t="s">
        <v>139</v>
      </c>
      <c r="FA29" s="48">
        <v>0</v>
      </c>
      <c r="FB29" s="73" t="s">
        <v>139</v>
      </c>
      <c r="FC29" s="73" t="s">
        <v>139</v>
      </c>
      <c r="FD29" s="48">
        <v>0</v>
      </c>
      <c r="FE29" s="48">
        <v>0</v>
      </c>
      <c r="FF29" s="48">
        <v>0</v>
      </c>
      <c r="FG29" s="48">
        <v>0</v>
      </c>
      <c r="FH29" s="48">
        <v>0</v>
      </c>
      <c r="FI29" s="48">
        <v>0</v>
      </c>
      <c r="FJ29" s="48" t="s">
        <v>139</v>
      </c>
      <c r="FK29" s="48">
        <v>0</v>
      </c>
      <c r="FL29" s="48">
        <v>0</v>
      </c>
      <c r="FM29" s="48">
        <v>0</v>
      </c>
      <c r="FN29" s="48" t="s">
        <v>139</v>
      </c>
      <c r="FO29" s="48">
        <v>0</v>
      </c>
      <c r="FP29" s="48">
        <v>0</v>
      </c>
      <c r="FQ29" s="48">
        <v>0</v>
      </c>
      <c r="FR29" s="48" t="s">
        <v>139</v>
      </c>
      <c r="FS29" s="48">
        <v>0</v>
      </c>
      <c r="FT29" s="48">
        <v>0</v>
      </c>
      <c r="FU29" s="48">
        <v>0</v>
      </c>
      <c r="FV29" s="48" t="s">
        <v>139</v>
      </c>
      <c r="FW29" s="48">
        <v>0</v>
      </c>
      <c r="FX29" s="48">
        <v>0</v>
      </c>
      <c r="FY29" s="48">
        <v>0</v>
      </c>
      <c r="FZ29" s="48" t="s">
        <v>139</v>
      </c>
      <c r="GA29" s="48">
        <v>0</v>
      </c>
      <c r="GB29" s="48">
        <v>0</v>
      </c>
      <c r="GC29" s="48">
        <v>0</v>
      </c>
      <c r="GD29" s="48" t="s">
        <v>139</v>
      </c>
      <c r="GE29" s="48">
        <v>0</v>
      </c>
      <c r="GF29" s="48">
        <v>0</v>
      </c>
      <c r="GG29" s="48">
        <v>0</v>
      </c>
      <c r="GH29" s="48" t="s">
        <v>139</v>
      </c>
      <c r="GI29" s="48">
        <v>0</v>
      </c>
      <c r="GJ29" s="48">
        <v>0</v>
      </c>
      <c r="GK29" s="48">
        <v>0</v>
      </c>
      <c r="GL29" s="48" t="s">
        <v>139</v>
      </c>
      <c r="GM29" s="48">
        <v>0</v>
      </c>
      <c r="GN29" s="48">
        <v>0</v>
      </c>
      <c r="GO29" s="48">
        <v>0</v>
      </c>
      <c r="GP29" s="48" t="s">
        <v>139</v>
      </c>
      <c r="GQ29" s="48">
        <v>0</v>
      </c>
      <c r="GR29" s="48">
        <v>0</v>
      </c>
      <c r="GS29" s="48">
        <v>0</v>
      </c>
      <c r="GT29" s="48" t="s">
        <v>139</v>
      </c>
      <c r="GU29" s="48">
        <v>0</v>
      </c>
      <c r="GV29" s="48">
        <v>0</v>
      </c>
      <c r="GW29" s="48">
        <v>0</v>
      </c>
      <c r="GX29" s="48">
        <v>0</v>
      </c>
      <c r="GY29" s="48">
        <v>0</v>
      </c>
      <c r="GZ29" s="48">
        <v>0</v>
      </c>
      <c r="HA29" s="48">
        <v>0</v>
      </c>
      <c r="HB29" s="48">
        <v>0</v>
      </c>
      <c r="HC29" s="48">
        <v>0</v>
      </c>
      <c r="HD29" s="48">
        <v>0</v>
      </c>
      <c r="HE29" s="48">
        <v>0</v>
      </c>
      <c r="HF29" s="48">
        <v>0</v>
      </c>
      <c r="HG29" s="48">
        <v>0</v>
      </c>
      <c r="HH29" s="73" t="s">
        <v>139</v>
      </c>
      <c r="HI29" s="73" t="s">
        <v>139</v>
      </c>
      <c r="HJ29" s="48">
        <v>0</v>
      </c>
      <c r="HK29" s="73" t="s">
        <v>139</v>
      </c>
      <c r="HL29" s="73" t="s">
        <v>139</v>
      </c>
      <c r="HM29" s="48">
        <v>0</v>
      </c>
      <c r="HN29" s="73" t="s">
        <v>139</v>
      </c>
      <c r="HO29" s="73" t="s">
        <v>139</v>
      </c>
      <c r="HP29" s="48">
        <v>0</v>
      </c>
      <c r="HQ29" s="73" t="s">
        <v>139</v>
      </c>
      <c r="HR29" s="73" t="s">
        <v>139</v>
      </c>
      <c r="HS29" s="48">
        <v>0</v>
      </c>
      <c r="HT29" s="73" t="s">
        <v>139</v>
      </c>
      <c r="HU29" s="73" t="s">
        <v>139</v>
      </c>
      <c r="HV29" s="48">
        <v>0</v>
      </c>
      <c r="HW29" s="48">
        <v>0</v>
      </c>
      <c r="HX29" s="48">
        <v>0</v>
      </c>
      <c r="HY29" s="48">
        <v>0</v>
      </c>
      <c r="HZ29" s="48">
        <v>0</v>
      </c>
      <c r="IA29" s="48">
        <v>0</v>
      </c>
      <c r="IB29" s="48" t="s">
        <v>139</v>
      </c>
      <c r="IC29" s="48">
        <v>0</v>
      </c>
      <c r="ID29" s="48">
        <v>0</v>
      </c>
      <c r="IE29" s="48">
        <v>0</v>
      </c>
      <c r="IF29" s="48" t="s">
        <v>139</v>
      </c>
      <c r="IG29" s="48">
        <v>0</v>
      </c>
      <c r="IH29" s="48">
        <v>0</v>
      </c>
      <c r="II29" s="48">
        <v>0</v>
      </c>
      <c r="IJ29" s="48" t="s">
        <v>139</v>
      </c>
      <c r="IK29" s="48">
        <v>0</v>
      </c>
      <c r="IL29" s="48">
        <v>0</v>
      </c>
      <c r="IM29" s="48">
        <v>0</v>
      </c>
      <c r="IN29" s="48" t="s">
        <v>139</v>
      </c>
      <c r="IO29" s="48">
        <v>0</v>
      </c>
      <c r="IP29" s="48">
        <v>0</v>
      </c>
      <c r="IQ29" s="48">
        <v>0</v>
      </c>
      <c r="IR29" s="48" t="s">
        <v>139</v>
      </c>
      <c r="IS29" s="48">
        <v>0</v>
      </c>
      <c r="IT29" s="48">
        <v>0</v>
      </c>
      <c r="IU29" s="48">
        <v>0</v>
      </c>
      <c r="IV29" s="48" t="s">
        <v>139</v>
      </c>
      <c r="IW29" s="48">
        <v>0</v>
      </c>
      <c r="IX29" s="48">
        <v>0</v>
      </c>
      <c r="IY29" s="48">
        <v>0</v>
      </c>
      <c r="IZ29" s="48" t="s">
        <v>139</v>
      </c>
      <c r="JA29" s="48">
        <v>0</v>
      </c>
      <c r="JB29" s="48">
        <v>0</v>
      </c>
      <c r="JC29" s="48">
        <v>0</v>
      </c>
      <c r="JD29" s="48" t="s">
        <v>139</v>
      </c>
      <c r="JE29" s="48">
        <v>0</v>
      </c>
      <c r="JF29" s="48">
        <v>0</v>
      </c>
      <c r="JG29" s="48">
        <v>0</v>
      </c>
      <c r="JH29" s="48" t="s">
        <v>139</v>
      </c>
      <c r="JI29" s="48">
        <v>0</v>
      </c>
      <c r="JJ29" s="48">
        <v>0</v>
      </c>
      <c r="JK29" s="48">
        <v>0</v>
      </c>
      <c r="JL29" s="48" t="s">
        <v>139</v>
      </c>
      <c r="JM29" s="48">
        <v>0</v>
      </c>
      <c r="JN29" s="48">
        <v>0</v>
      </c>
      <c r="JO29" s="48">
        <v>0</v>
      </c>
      <c r="JP29" s="48">
        <v>0</v>
      </c>
      <c r="JQ29" s="48">
        <v>0</v>
      </c>
      <c r="JR29" s="48">
        <v>0</v>
      </c>
      <c r="JS29" s="48">
        <v>0</v>
      </c>
      <c r="JT29" s="48">
        <v>0</v>
      </c>
      <c r="JU29" s="48">
        <v>0</v>
      </c>
      <c r="JV29" s="48">
        <v>0</v>
      </c>
      <c r="JW29" s="48">
        <v>0</v>
      </c>
      <c r="JX29" s="48">
        <v>0</v>
      </c>
      <c r="JY29" s="48">
        <v>0</v>
      </c>
      <c r="JZ29" s="48">
        <v>0</v>
      </c>
      <c r="KA29" s="48">
        <v>0</v>
      </c>
      <c r="KB29" s="48">
        <v>0</v>
      </c>
      <c r="KC29" s="48">
        <v>0</v>
      </c>
      <c r="KD29" s="48">
        <v>0</v>
      </c>
      <c r="KE29" s="48">
        <v>0</v>
      </c>
      <c r="KF29" s="48">
        <v>0</v>
      </c>
      <c r="KG29" s="48">
        <v>0</v>
      </c>
      <c r="KH29" s="48">
        <v>0</v>
      </c>
      <c r="KI29" s="48">
        <v>0</v>
      </c>
      <c r="KJ29" s="48">
        <v>0</v>
      </c>
      <c r="KK29" s="48">
        <v>0</v>
      </c>
      <c r="KL29" s="48">
        <v>0</v>
      </c>
      <c r="KM29" s="48">
        <v>0</v>
      </c>
    </row>
    <row r="30" spans="1:299" ht="13.5" customHeight="1">
      <c r="A30" s="45" t="s">
        <v>127</v>
      </c>
      <c r="B30" s="46" t="s">
        <v>190</v>
      </c>
      <c r="C30" s="47" t="s">
        <v>191</v>
      </c>
      <c r="D30" s="48">
        <v>0</v>
      </c>
      <c r="E30" s="48">
        <v>0</v>
      </c>
      <c r="F30" s="48">
        <v>0</v>
      </c>
      <c r="G30" s="48">
        <v>0</v>
      </c>
      <c r="H30" s="48">
        <v>0</v>
      </c>
      <c r="I30" s="48">
        <v>0</v>
      </c>
      <c r="J30" s="48">
        <v>0</v>
      </c>
      <c r="K30" s="48">
        <v>0</v>
      </c>
      <c r="L30" s="48">
        <v>0</v>
      </c>
      <c r="M30" s="48">
        <v>0</v>
      </c>
      <c r="N30" s="48">
        <v>0</v>
      </c>
      <c r="O30" s="48">
        <v>0</v>
      </c>
      <c r="P30" s="48">
        <v>0</v>
      </c>
      <c r="Q30" s="48">
        <v>0</v>
      </c>
      <c r="R30" s="48">
        <v>0</v>
      </c>
      <c r="S30" s="48">
        <v>0</v>
      </c>
      <c r="T30" s="48">
        <v>0</v>
      </c>
      <c r="U30" s="48">
        <v>0</v>
      </c>
      <c r="V30" s="48">
        <v>0</v>
      </c>
      <c r="W30" s="48">
        <v>0</v>
      </c>
      <c r="X30" s="48">
        <v>0</v>
      </c>
      <c r="Y30" s="48">
        <v>0</v>
      </c>
      <c r="Z30" s="48">
        <v>0</v>
      </c>
      <c r="AA30" s="48">
        <v>0</v>
      </c>
      <c r="AB30" s="48">
        <v>0</v>
      </c>
      <c r="AC30" s="48">
        <v>0</v>
      </c>
      <c r="AD30" s="48">
        <v>0</v>
      </c>
      <c r="AE30" s="48">
        <v>0</v>
      </c>
      <c r="AF30" s="48">
        <v>0</v>
      </c>
      <c r="AG30" s="48">
        <v>0</v>
      </c>
      <c r="AH30" s="48">
        <f>AI30+BB30</f>
        <v>0</v>
      </c>
      <c r="AI30" s="48">
        <f>AJ30+AP30+AV30</f>
        <v>0</v>
      </c>
      <c r="AJ30" s="48">
        <f>SUM(AK30:AO30)</f>
        <v>0</v>
      </c>
      <c r="AK30" s="48">
        <v>0</v>
      </c>
      <c r="AL30" s="48">
        <v>0</v>
      </c>
      <c r="AM30" s="48">
        <v>0</v>
      </c>
      <c r="AN30" s="48">
        <v>0</v>
      </c>
      <c r="AO30" s="48">
        <v>0</v>
      </c>
      <c r="AP30" s="48">
        <f>SUM(AQ30:AU30)</f>
        <v>0</v>
      </c>
      <c r="AQ30" s="48">
        <v>0</v>
      </c>
      <c r="AR30" s="48">
        <v>0</v>
      </c>
      <c r="AS30" s="48">
        <v>0</v>
      </c>
      <c r="AT30" s="48">
        <v>0</v>
      </c>
      <c r="AU30" s="48">
        <v>0</v>
      </c>
      <c r="AV30" s="48">
        <f>SUM(AW30:BA30)</f>
        <v>0</v>
      </c>
      <c r="AW30" s="48">
        <v>0</v>
      </c>
      <c r="AX30" s="48">
        <v>0</v>
      </c>
      <c r="AY30" s="48">
        <v>0</v>
      </c>
      <c r="AZ30" s="48">
        <v>0</v>
      </c>
      <c r="BA30" s="48">
        <v>0</v>
      </c>
      <c r="BB30" s="48">
        <f>BC30+BI30+BO30+BU30+CA30</f>
        <v>0</v>
      </c>
      <c r="BC30" s="48">
        <f>SUM(BD30:BH30)</f>
        <v>0</v>
      </c>
      <c r="BD30" s="48">
        <v>0</v>
      </c>
      <c r="BE30" s="48">
        <v>0</v>
      </c>
      <c r="BF30" s="48">
        <v>0</v>
      </c>
      <c r="BG30" s="48">
        <v>0</v>
      </c>
      <c r="BH30" s="48">
        <v>0</v>
      </c>
      <c r="BI30" s="48">
        <f>SUM(BJ30:BN30)</f>
        <v>0</v>
      </c>
      <c r="BJ30" s="48">
        <v>0</v>
      </c>
      <c r="BK30" s="48">
        <v>0</v>
      </c>
      <c r="BL30" s="48">
        <v>0</v>
      </c>
      <c r="BM30" s="48">
        <v>0</v>
      </c>
      <c r="BN30" s="48">
        <v>0</v>
      </c>
      <c r="BO30" s="48">
        <f>SUM(BP30:BT30)</f>
        <v>0</v>
      </c>
      <c r="BP30" s="48">
        <v>0</v>
      </c>
      <c r="BQ30" s="48">
        <v>0</v>
      </c>
      <c r="BR30" s="48">
        <v>0</v>
      </c>
      <c r="BS30" s="48">
        <v>0</v>
      </c>
      <c r="BT30" s="48">
        <v>0</v>
      </c>
      <c r="BU30" s="48">
        <f>SUM(BV30:BZ30)</f>
        <v>0</v>
      </c>
      <c r="BV30" s="48">
        <v>0</v>
      </c>
      <c r="BW30" s="48">
        <v>0</v>
      </c>
      <c r="BX30" s="48">
        <v>0</v>
      </c>
      <c r="BY30" s="48">
        <v>0</v>
      </c>
      <c r="BZ30" s="48">
        <v>0</v>
      </c>
      <c r="CA30" s="48">
        <f>SUM(CB30:CF30)</f>
        <v>0</v>
      </c>
      <c r="CB30" s="48">
        <v>0</v>
      </c>
      <c r="CC30" s="48">
        <v>0</v>
      </c>
      <c r="CD30" s="48">
        <v>0</v>
      </c>
      <c r="CE30" s="48">
        <v>0</v>
      </c>
      <c r="CF30" s="48">
        <v>0</v>
      </c>
      <c r="CG30" s="48">
        <f>CH30+DA30</f>
        <v>0</v>
      </c>
      <c r="CH30" s="48">
        <f>CI30+CO30+CU30</f>
        <v>0</v>
      </c>
      <c r="CI30" s="48">
        <f>SUM(CJ30:CN30)</f>
        <v>0</v>
      </c>
      <c r="CJ30" s="48">
        <v>0</v>
      </c>
      <c r="CK30" s="48">
        <v>0</v>
      </c>
      <c r="CL30" s="48">
        <v>0</v>
      </c>
      <c r="CM30" s="48">
        <v>0</v>
      </c>
      <c r="CN30" s="48">
        <v>0</v>
      </c>
      <c r="CO30" s="48">
        <f>SUM(CP30:CT30)</f>
        <v>0</v>
      </c>
      <c r="CP30" s="48">
        <v>0</v>
      </c>
      <c r="CQ30" s="48">
        <v>0</v>
      </c>
      <c r="CR30" s="48">
        <v>0</v>
      </c>
      <c r="CS30" s="48">
        <v>0</v>
      </c>
      <c r="CT30" s="48">
        <v>0</v>
      </c>
      <c r="CU30" s="48">
        <f>SUM(CV30:CZ30)</f>
        <v>0</v>
      </c>
      <c r="CV30" s="48">
        <v>0</v>
      </c>
      <c r="CW30" s="48">
        <v>0</v>
      </c>
      <c r="CX30" s="48">
        <v>0</v>
      </c>
      <c r="CY30" s="48">
        <v>0</v>
      </c>
      <c r="CZ30" s="48">
        <v>0</v>
      </c>
      <c r="DA30" s="48">
        <f>DB30+DH30+DN30+DT30+DZ30</f>
        <v>0</v>
      </c>
      <c r="DB30" s="48">
        <f>SUM(DC30:DG30)</f>
        <v>0</v>
      </c>
      <c r="DC30" s="48">
        <v>0</v>
      </c>
      <c r="DD30" s="48">
        <v>0</v>
      </c>
      <c r="DE30" s="48">
        <v>0</v>
      </c>
      <c r="DF30" s="48">
        <v>0</v>
      </c>
      <c r="DG30" s="48">
        <v>0</v>
      </c>
      <c r="DH30" s="48">
        <f>SUM(DI30:DM30)</f>
        <v>0</v>
      </c>
      <c r="DI30" s="48">
        <v>0</v>
      </c>
      <c r="DJ30" s="48">
        <v>0</v>
      </c>
      <c r="DK30" s="48">
        <v>0</v>
      </c>
      <c r="DL30" s="48">
        <v>0</v>
      </c>
      <c r="DM30" s="48">
        <v>0</v>
      </c>
      <c r="DN30" s="48">
        <f>SUM(DO30:DS30)</f>
        <v>0</v>
      </c>
      <c r="DO30" s="48">
        <v>0</v>
      </c>
      <c r="DP30" s="48">
        <v>0</v>
      </c>
      <c r="DQ30" s="48">
        <v>0</v>
      </c>
      <c r="DR30" s="48">
        <v>0</v>
      </c>
      <c r="DS30" s="48">
        <v>0</v>
      </c>
      <c r="DT30" s="48">
        <f>SUM(DU30:DY30)</f>
        <v>0</v>
      </c>
      <c r="DU30" s="48">
        <v>0</v>
      </c>
      <c r="DV30" s="48">
        <v>0</v>
      </c>
      <c r="DW30" s="48">
        <v>0</v>
      </c>
      <c r="DX30" s="48">
        <v>0</v>
      </c>
      <c r="DY30" s="48">
        <v>0</v>
      </c>
      <c r="DZ30" s="48">
        <f>SUM(EA30:EE30)</f>
        <v>0</v>
      </c>
      <c r="EA30" s="48">
        <v>0</v>
      </c>
      <c r="EB30" s="48">
        <v>0</v>
      </c>
      <c r="EC30" s="48">
        <v>0</v>
      </c>
      <c r="ED30" s="48">
        <v>0</v>
      </c>
      <c r="EE30" s="48">
        <v>0</v>
      </c>
      <c r="EF30" s="48">
        <v>0</v>
      </c>
      <c r="EG30" s="48">
        <v>0</v>
      </c>
      <c r="EH30" s="48">
        <v>0</v>
      </c>
      <c r="EI30" s="48">
        <v>0</v>
      </c>
      <c r="EJ30" s="48">
        <v>0</v>
      </c>
      <c r="EK30" s="48">
        <v>0</v>
      </c>
      <c r="EL30" s="48">
        <v>0</v>
      </c>
      <c r="EM30" s="48">
        <v>0</v>
      </c>
      <c r="EN30" s="48">
        <v>0</v>
      </c>
      <c r="EO30" s="48">
        <v>0</v>
      </c>
      <c r="EP30" s="73" t="s">
        <v>139</v>
      </c>
      <c r="EQ30" s="73" t="s">
        <v>139</v>
      </c>
      <c r="ER30" s="48">
        <v>0</v>
      </c>
      <c r="ES30" s="73" t="s">
        <v>139</v>
      </c>
      <c r="ET30" s="73" t="s">
        <v>139</v>
      </c>
      <c r="EU30" s="48">
        <v>0</v>
      </c>
      <c r="EV30" s="73" t="s">
        <v>139</v>
      </c>
      <c r="EW30" s="73" t="s">
        <v>139</v>
      </c>
      <c r="EX30" s="48">
        <v>0</v>
      </c>
      <c r="EY30" s="73" t="s">
        <v>139</v>
      </c>
      <c r="EZ30" s="73" t="s">
        <v>139</v>
      </c>
      <c r="FA30" s="48">
        <v>0</v>
      </c>
      <c r="FB30" s="73" t="s">
        <v>139</v>
      </c>
      <c r="FC30" s="73" t="s">
        <v>139</v>
      </c>
      <c r="FD30" s="48">
        <v>0</v>
      </c>
      <c r="FE30" s="48">
        <v>0</v>
      </c>
      <c r="FF30" s="48">
        <v>0</v>
      </c>
      <c r="FG30" s="48">
        <v>0</v>
      </c>
      <c r="FH30" s="48">
        <v>0</v>
      </c>
      <c r="FI30" s="48">
        <v>0</v>
      </c>
      <c r="FJ30" s="48" t="s">
        <v>139</v>
      </c>
      <c r="FK30" s="48">
        <v>0</v>
      </c>
      <c r="FL30" s="48">
        <v>0</v>
      </c>
      <c r="FM30" s="48">
        <v>0</v>
      </c>
      <c r="FN30" s="48" t="s">
        <v>139</v>
      </c>
      <c r="FO30" s="48">
        <v>0</v>
      </c>
      <c r="FP30" s="48">
        <v>0</v>
      </c>
      <c r="FQ30" s="48">
        <v>0</v>
      </c>
      <c r="FR30" s="48" t="s">
        <v>139</v>
      </c>
      <c r="FS30" s="48">
        <v>0</v>
      </c>
      <c r="FT30" s="48">
        <v>0</v>
      </c>
      <c r="FU30" s="48">
        <v>0</v>
      </c>
      <c r="FV30" s="48" t="s">
        <v>139</v>
      </c>
      <c r="FW30" s="48">
        <v>0</v>
      </c>
      <c r="FX30" s="48">
        <v>0</v>
      </c>
      <c r="FY30" s="48">
        <v>0</v>
      </c>
      <c r="FZ30" s="48" t="s">
        <v>139</v>
      </c>
      <c r="GA30" s="48">
        <v>0</v>
      </c>
      <c r="GB30" s="48">
        <v>0</v>
      </c>
      <c r="GC30" s="48">
        <v>0</v>
      </c>
      <c r="GD30" s="48" t="s">
        <v>139</v>
      </c>
      <c r="GE30" s="48">
        <v>0</v>
      </c>
      <c r="GF30" s="48">
        <v>0</v>
      </c>
      <c r="GG30" s="48">
        <v>0</v>
      </c>
      <c r="GH30" s="48" t="s">
        <v>139</v>
      </c>
      <c r="GI30" s="48">
        <v>0</v>
      </c>
      <c r="GJ30" s="48">
        <v>0</v>
      </c>
      <c r="GK30" s="48">
        <v>0</v>
      </c>
      <c r="GL30" s="48" t="s">
        <v>139</v>
      </c>
      <c r="GM30" s="48">
        <v>0</v>
      </c>
      <c r="GN30" s="48">
        <v>0</v>
      </c>
      <c r="GO30" s="48">
        <v>0</v>
      </c>
      <c r="GP30" s="48" t="s">
        <v>139</v>
      </c>
      <c r="GQ30" s="48">
        <v>0</v>
      </c>
      <c r="GR30" s="48">
        <v>0</v>
      </c>
      <c r="GS30" s="48">
        <v>0</v>
      </c>
      <c r="GT30" s="48" t="s">
        <v>139</v>
      </c>
      <c r="GU30" s="48">
        <v>0</v>
      </c>
      <c r="GV30" s="48">
        <v>0</v>
      </c>
      <c r="GW30" s="48">
        <v>0</v>
      </c>
      <c r="GX30" s="48">
        <v>0</v>
      </c>
      <c r="GY30" s="48">
        <v>0</v>
      </c>
      <c r="GZ30" s="48">
        <v>0</v>
      </c>
      <c r="HA30" s="48">
        <v>0</v>
      </c>
      <c r="HB30" s="48">
        <v>0</v>
      </c>
      <c r="HC30" s="48">
        <v>0</v>
      </c>
      <c r="HD30" s="48">
        <v>0</v>
      </c>
      <c r="HE30" s="48">
        <v>0</v>
      </c>
      <c r="HF30" s="48">
        <v>0</v>
      </c>
      <c r="HG30" s="48">
        <v>0</v>
      </c>
      <c r="HH30" s="73" t="s">
        <v>139</v>
      </c>
      <c r="HI30" s="73" t="s">
        <v>139</v>
      </c>
      <c r="HJ30" s="48">
        <v>0</v>
      </c>
      <c r="HK30" s="73" t="s">
        <v>139</v>
      </c>
      <c r="HL30" s="73" t="s">
        <v>139</v>
      </c>
      <c r="HM30" s="48">
        <v>0</v>
      </c>
      <c r="HN30" s="73" t="s">
        <v>139</v>
      </c>
      <c r="HO30" s="73" t="s">
        <v>139</v>
      </c>
      <c r="HP30" s="48">
        <v>0</v>
      </c>
      <c r="HQ30" s="73" t="s">
        <v>139</v>
      </c>
      <c r="HR30" s="73" t="s">
        <v>139</v>
      </c>
      <c r="HS30" s="48">
        <v>0</v>
      </c>
      <c r="HT30" s="73" t="s">
        <v>139</v>
      </c>
      <c r="HU30" s="73" t="s">
        <v>139</v>
      </c>
      <c r="HV30" s="48">
        <v>0</v>
      </c>
      <c r="HW30" s="48">
        <v>0</v>
      </c>
      <c r="HX30" s="48">
        <v>0</v>
      </c>
      <c r="HY30" s="48">
        <v>0</v>
      </c>
      <c r="HZ30" s="48">
        <v>0</v>
      </c>
      <c r="IA30" s="48">
        <v>0</v>
      </c>
      <c r="IB30" s="48" t="s">
        <v>139</v>
      </c>
      <c r="IC30" s="48">
        <v>0</v>
      </c>
      <c r="ID30" s="48">
        <v>0</v>
      </c>
      <c r="IE30" s="48">
        <v>0</v>
      </c>
      <c r="IF30" s="48" t="s">
        <v>139</v>
      </c>
      <c r="IG30" s="48">
        <v>0</v>
      </c>
      <c r="IH30" s="48">
        <v>0</v>
      </c>
      <c r="II30" s="48">
        <v>0</v>
      </c>
      <c r="IJ30" s="48" t="s">
        <v>139</v>
      </c>
      <c r="IK30" s="48">
        <v>0</v>
      </c>
      <c r="IL30" s="48">
        <v>0</v>
      </c>
      <c r="IM30" s="48">
        <v>0</v>
      </c>
      <c r="IN30" s="48" t="s">
        <v>139</v>
      </c>
      <c r="IO30" s="48">
        <v>0</v>
      </c>
      <c r="IP30" s="48">
        <v>0</v>
      </c>
      <c r="IQ30" s="48">
        <v>0</v>
      </c>
      <c r="IR30" s="48" t="s">
        <v>139</v>
      </c>
      <c r="IS30" s="48">
        <v>0</v>
      </c>
      <c r="IT30" s="48">
        <v>0</v>
      </c>
      <c r="IU30" s="48">
        <v>0</v>
      </c>
      <c r="IV30" s="48" t="s">
        <v>139</v>
      </c>
      <c r="IW30" s="48">
        <v>0</v>
      </c>
      <c r="IX30" s="48">
        <v>0</v>
      </c>
      <c r="IY30" s="48">
        <v>0</v>
      </c>
      <c r="IZ30" s="48" t="s">
        <v>139</v>
      </c>
      <c r="JA30" s="48">
        <v>0</v>
      </c>
      <c r="JB30" s="48">
        <v>0</v>
      </c>
      <c r="JC30" s="48">
        <v>0</v>
      </c>
      <c r="JD30" s="48" t="s">
        <v>139</v>
      </c>
      <c r="JE30" s="48">
        <v>0</v>
      </c>
      <c r="JF30" s="48">
        <v>0</v>
      </c>
      <c r="JG30" s="48">
        <v>0</v>
      </c>
      <c r="JH30" s="48" t="s">
        <v>139</v>
      </c>
      <c r="JI30" s="48">
        <v>0</v>
      </c>
      <c r="JJ30" s="48">
        <v>0</v>
      </c>
      <c r="JK30" s="48">
        <v>0</v>
      </c>
      <c r="JL30" s="48" t="s">
        <v>139</v>
      </c>
      <c r="JM30" s="48">
        <v>0</v>
      </c>
      <c r="JN30" s="48">
        <v>0</v>
      </c>
      <c r="JO30" s="48">
        <v>0</v>
      </c>
      <c r="JP30" s="48">
        <v>0</v>
      </c>
      <c r="JQ30" s="48">
        <v>0</v>
      </c>
      <c r="JR30" s="48">
        <v>0</v>
      </c>
      <c r="JS30" s="48">
        <v>0</v>
      </c>
      <c r="JT30" s="48">
        <v>0</v>
      </c>
      <c r="JU30" s="48">
        <v>0</v>
      </c>
      <c r="JV30" s="48">
        <v>0</v>
      </c>
      <c r="JW30" s="48">
        <v>0</v>
      </c>
      <c r="JX30" s="48">
        <v>0</v>
      </c>
      <c r="JY30" s="48">
        <v>0</v>
      </c>
      <c r="JZ30" s="48">
        <v>0</v>
      </c>
      <c r="KA30" s="48">
        <v>0</v>
      </c>
      <c r="KB30" s="48">
        <v>0</v>
      </c>
      <c r="KC30" s="48">
        <v>0</v>
      </c>
      <c r="KD30" s="48">
        <v>0</v>
      </c>
      <c r="KE30" s="48">
        <v>0</v>
      </c>
      <c r="KF30" s="48">
        <v>0</v>
      </c>
      <c r="KG30" s="48">
        <v>0</v>
      </c>
      <c r="KH30" s="48">
        <v>0</v>
      </c>
      <c r="KI30" s="48">
        <v>0</v>
      </c>
      <c r="KJ30" s="48">
        <v>0</v>
      </c>
      <c r="KK30" s="48">
        <v>0</v>
      </c>
      <c r="KL30" s="48">
        <v>0</v>
      </c>
      <c r="KM30" s="48">
        <v>0</v>
      </c>
    </row>
    <row r="31" spans="1:299" ht="13.5" customHeight="1">
      <c r="A31" s="45" t="s">
        <v>127</v>
      </c>
      <c r="B31" s="46" t="s">
        <v>192</v>
      </c>
      <c r="C31" s="47" t="s">
        <v>193</v>
      </c>
      <c r="D31" s="48">
        <v>0</v>
      </c>
      <c r="E31" s="48">
        <v>0</v>
      </c>
      <c r="F31" s="48">
        <v>0</v>
      </c>
      <c r="G31" s="48">
        <v>0</v>
      </c>
      <c r="H31" s="48">
        <v>0</v>
      </c>
      <c r="I31" s="48">
        <v>0</v>
      </c>
      <c r="J31" s="48">
        <v>3</v>
      </c>
      <c r="K31" s="48">
        <v>7</v>
      </c>
      <c r="L31" s="48">
        <v>0</v>
      </c>
      <c r="M31" s="48">
        <v>0</v>
      </c>
      <c r="N31" s="48">
        <v>5</v>
      </c>
      <c r="O31" s="48">
        <v>14</v>
      </c>
      <c r="P31" s="48">
        <v>0</v>
      </c>
      <c r="Q31" s="48">
        <v>0</v>
      </c>
      <c r="R31" s="48">
        <v>0</v>
      </c>
      <c r="S31" s="48">
        <v>0</v>
      </c>
      <c r="T31" s="48">
        <v>0</v>
      </c>
      <c r="U31" s="48">
        <v>0</v>
      </c>
      <c r="V31" s="48">
        <v>0</v>
      </c>
      <c r="W31" s="48">
        <v>0</v>
      </c>
      <c r="X31" s="48">
        <v>86</v>
      </c>
      <c r="Y31" s="48">
        <v>305</v>
      </c>
      <c r="Z31" s="48">
        <v>0</v>
      </c>
      <c r="AA31" s="48">
        <v>0</v>
      </c>
      <c r="AB31" s="48">
        <v>0</v>
      </c>
      <c r="AC31" s="48">
        <v>0</v>
      </c>
      <c r="AD31" s="48">
        <v>0</v>
      </c>
      <c r="AE31" s="48">
        <v>0</v>
      </c>
      <c r="AF31" s="48">
        <v>0</v>
      </c>
      <c r="AG31" s="48">
        <v>0</v>
      </c>
      <c r="AH31" s="48">
        <f>AI31+BB31</f>
        <v>3</v>
      </c>
      <c r="AI31" s="48">
        <f>AJ31+AP31+AV31</f>
        <v>0</v>
      </c>
      <c r="AJ31" s="48">
        <f>SUM(AK31:AO31)</f>
        <v>0</v>
      </c>
      <c r="AK31" s="48">
        <v>0</v>
      </c>
      <c r="AL31" s="48">
        <v>0</v>
      </c>
      <c r="AM31" s="48">
        <v>0</v>
      </c>
      <c r="AN31" s="48">
        <v>0</v>
      </c>
      <c r="AO31" s="48">
        <v>0</v>
      </c>
      <c r="AP31" s="48">
        <f>SUM(AQ31:AU31)</f>
        <v>0</v>
      </c>
      <c r="AQ31" s="48">
        <v>0</v>
      </c>
      <c r="AR31" s="48">
        <v>0</v>
      </c>
      <c r="AS31" s="48">
        <v>0</v>
      </c>
      <c r="AT31" s="48">
        <v>0</v>
      </c>
      <c r="AU31" s="48">
        <v>0</v>
      </c>
      <c r="AV31" s="48">
        <f>SUM(AW31:BA31)</f>
        <v>0</v>
      </c>
      <c r="AW31" s="48">
        <v>0</v>
      </c>
      <c r="AX31" s="48">
        <v>0</v>
      </c>
      <c r="AY31" s="48">
        <v>0</v>
      </c>
      <c r="AZ31" s="48">
        <v>0</v>
      </c>
      <c r="BA31" s="48">
        <v>0</v>
      </c>
      <c r="BB31" s="48">
        <f>BC31+BI31+BO31+BU31+CA31</f>
        <v>3</v>
      </c>
      <c r="BC31" s="48">
        <f>SUM(BD31:BH31)</f>
        <v>0</v>
      </c>
      <c r="BD31" s="48">
        <v>0</v>
      </c>
      <c r="BE31" s="48">
        <v>0</v>
      </c>
      <c r="BF31" s="48">
        <v>0</v>
      </c>
      <c r="BG31" s="48">
        <v>0</v>
      </c>
      <c r="BH31" s="48">
        <v>0</v>
      </c>
      <c r="BI31" s="48">
        <f>SUM(BJ31:BN31)</f>
        <v>2</v>
      </c>
      <c r="BJ31" s="48">
        <v>0</v>
      </c>
      <c r="BK31" s="48">
        <v>2</v>
      </c>
      <c r="BL31" s="48">
        <v>0</v>
      </c>
      <c r="BM31" s="48">
        <v>0</v>
      </c>
      <c r="BN31" s="48">
        <v>0</v>
      </c>
      <c r="BO31" s="48">
        <f>SUM(BP31:BT31)</f>
        <v>0</v>
      </c>
      <c r="BP31" s="48">
        <v>0</v>
      </c>
      <c r="BQ31" s="48">
        <v>0</v>
      </c>
      <c r="BR31" s="48">
        <v>0</v>
      </c>
      <c r="BS31" s="48">
        <v>0</v>
      </c>
      <c r="BT31" s="48">
        <v>0</v>
      </c>
      <c r="BU31" s="48">
        <f>SUM(BV31:BZ31)</f>
        <v>0</v>
      </c>
      <c r="BV31" s="48">
        <v>0</v>
      </c>
      <c r="BW31" s="48">
        <v>0</v>
      </c>
      <c r="BX31" s="48">
        <v>0</v>
      </c>
      <c r="BY31" s="48">
        <v>0</v>
      </c>
      <c r="BZ31" s="48">
        <v>0</v>
      </c>
      <c r="CA31" s="48">
        <f>SUM(CB31:CF31)</f>
        <v>1</v>
      </c>
      <c r="CB31" s="48">
        <v>0</v>
      </c>
      <c r="CC31" s="48">
        <v>1</v>
      </c>
      <c r="CD31" s="48">
        <v>0</v>
      </c>
      <c r="CE31" s="48">
        <v>0</v>
      </c>
      <c r="CF31" s="48">
        <v>0</v>
      </c>
      <c r="CG31" s="48">
        <f>CH31+DA31</f>
        <v>0</v>
      </c>
      <c r="CH31" s="48">
        <f>CI31+CO31+CU31</f>
        <v>0</v>
      </c>
      <c r="CI31" s="48">
        <f>SUM(CJ31:CN31)</f>
        <v>0</v>
      </c>
      <c r="CJ31" s="48">
        <v>0</v>
      </c>
      <c r="CK31" s="48">
        <v>0</v>
      </c>
      <c r="CL31" s="48">
        <v>0</v>
      </c>
      <c r="CM31" s="48">
        <v>0</v>
      </c>
      <c r="CN31" s="48">
        <v>0</v>
      </c>
      <c r="CO31" s="48">
        <f>SUM(CP31:CT31)</f>
        <v>0</v>
      </c>
      <c r="CP31" s="48">
        <v>0</v>
      </c>
      <c r="CQ31" s="48">
        <v>0</v>
      </c>
      <c r="CR31" s="48">
        <v>0</v>
      </c>
      <c r="CS31" s="48">
        <v>0</v>
      </c>
      <c r="CT31" s="48">
        <v>0</v>
      </c>
      <c r="CU31" s="48">
        <f>SUM(CV31:CZ31)</f>
        <v>0</v>
      </c>
      <c r="CV31" s="48">
        <v>0</v>
      </c>
      <c r="CW31" s="48">
        <v>0</v>
      </c>
      <c r="CX31" s="48">
        <v>0</v>
      </c>
      <c r="CY31" s="48">
        <v>0</v>
      </c>
      <c r="CZ31" s="48">
        <v>0</v>
      </c>
      <c r="DA31" s="48">
        <f>DB31+DH31+DN31+DT31+DZ31</f>
        <v>0</v>
      </c>
      <c r="DB31" s="48">
        <f>SUM(DC31:DG31)</f>
        <v>0</v>
      </c>
      <c r="DC31" s="48">
        <v>0</v>
      </c>
      <c r="DD31" s="48">
        <v>0</v>
      </c>
      <c r="DE31" s="48">
        <v>0</v>
      </c>
      <c r="DF31" s="48">
        <v>0</v>
      </c>
      <c r="DG31" s="48">
        <v>0</v>
      </c>
      <c r="DH31" s="48">
        <f>SUM(DI31:DM31)</f>
        <v>0</v>
      </c>
      <c r="DI31" s="48">
        <v>0</v>
      </c>
      <c r="DJ31" s="48">
        <v>0</v>
      </c>
      <c r="DK31" s="48">
        <v>0</v>
      </c>
      <c r="DL31" s="48">
        <v>0</v>
      </c>
      <c r="DM31" s="48">
        <v>0</v>
      </c>
      <c r="DN31" s="48">
        <f>SUM(DO31:DS31)</f>
        <v>0</v>
      </c>
      <c r="DO31" s="48">
        <v>0</v>
      </c>
      <c r="DP31" s="48">
        <v>0</v>
      </c>
      <c r="DQ31" s="48">
        <v>0</v>
      </c>
      <c r="DR31" s="48">
        <v>0</v>
      </c>
      <c r="DS31" s="48">
        <v>0</v>
      </c>
      <c r="DT31" s="48">
        <f>SUM(DU31:DY31)</f>
        <v>0</v>
      </c>
      <c r="DU31" s="48">
        <v>0</v>
      </c>
      <c r="DV31" s="48">
        <v>0</v>
      </c>
      <c r="DW31" s="48">
        <v>0</v>
      </c>
      <c r="DX31" s="48">
        <v>0</v>
      </c>
      <c r="DY31" s="48">
        <v>0</v>
      </c>
      <c r="DZ31" s="48">
        <f>SUM(EA31:EE31)</f>
        <v>0</v>
      </c>
      <c r="EA31" s="48">
        <v>0</v>
      </c>
      <c r="EB31" s="48">
        <v>0</v>
      </c>
      <c r="EC31" s="48">
        <v>0</v>
      </c>
      <c r="ED31" s="48">
        <v>0</v>
      </c>
      <c r="EE31" s="48">
        <v>0</v>
      </c>
      <c r="EF31" s="48">
        <v>0</v>
      </c>
      <c r="EG31" s="48">
        <v>2</v>
      </c>
      <c r="EH31" s="48">
        <v>0</v>
      </c>
      <c r="EI31" s="48">
        <v>0</v>
      </c>
      <c r="EJ31" s="48">
        <v>0</v>
      </c>
      <c r="EK31" s="48">
        <v>0</v>
      </c>
      <c r="EL31" s="48">
        <v>0</v>
      </c>
      <c r="EM31" s="48">
        <v>0</v>
      </c>
      <c r="EN31" s="48">
        <v>0</v>
      </c>
      <c r="EO31" s="48">
        <v>1</v>
      </c>
      <c r="EP31" s="73" t="s">
        <v>139</v>
      </c>
      <c r="EQ31" s="73" t="s">
        <v>139</v>
      </c>
      <c r="ER31" s="48">
        <v>0</v>
      </c>
      <c r="ES31" s="73" t="s">
        <v>139</v>
      </c>
      <c r="ET31" s="73" t="s">
        <v>139</v>
      </c>
      <c r="EU31" s="48">
        <v>2</v>
      </c>
      <c r="EV31" s="73" t="s">
        <v>139</v>
      </c>
      <c r="EW31" s="73" t="s">
        <v>139</v>
      </c>
      <c r="EX31" s="48">
        <v>0</v>
      </c>
      <c r="EY31" s="73" t="s">
        <v>139</v>
      </c>
      <c r="EZ31" s="73" t="s">
        <v>139</v>
      </c>
      <c r="FA31" s="48">
        <v>0</v>
      </c>
      <c r="FB31" s="73" t="s">
        <v>139</v>
      </c>
      <c r="FC31" s="73" t="s">
        <v>139</v>
      </c>
      <c r="FD31" s="48">
        <v>0</v>
      </c>
      <c r="FE31" s="48">
        <v>0</v>
      </c>
      <c r="FF31" s="48">
        <v>0</v>
      </c>
      <c r="FG31" s="48">
        <v>0</v>
      </c>
      <c r="FH31" s="48">
        <v>0</v>
      </c>
      <c r="FI31" s="48">
        <v>0</v>
      </c>
      <c r="FJ31" s="48" t="s">
        <v>139</v>
      </c>
      <c r="FK31" s="48">
        <v>0</v>
      </c>
      <c r="FL31" s="48">
        <v>0</v>
      </c>
      <c r="FM31" s="48">
        <v>0</v>
      </c>
      <c r="FN31" s="48" t="s">
        <v>139</v>
      </c>
      <c r="FO31" s="48">
        <v>0</v>
      </c>
      <c r="FP31" s="48">
        <v>0</v>
      </c>
      <c r="FQ31" s="48">
        <v>0</v>
      </c>
      <c r="FR31" s="48" t="s">
        <v>139</v>
      </c>
      <c r="FS31" s="48">
        <v>0</v>
      </c>
      <c r="FT31" s="48">
        <v>0</v>
      </c>
      <c r="FU31" s="48">
        <v>0</v>
      </c>
      <c r="FV31" s="48" t="s">
        <v>139</v>
      </c>
      <c r="FW31" s="48">
        <v>0</v>
      </c>
      <c r="FX31" s="48">
        <v>0</v>
      </c>
      <c r="FY31" s="48">
        <v>0</v>
      </c>
      <c r="FZ31" s="48" t="s">
        <v>139</v>
      </c>
      <c r="GA31" s="48">
        <v>0</v>
      </c>
      <c r="GB31" s="48">
        <v>0</v>
      </c>
      <c r="GC31" s="48">
        <v>0</v>
      </c>
      <c r="GD31" s="48" t="s">
        <v>139</v>
      </c>
      <c r="GE31" s="48">
        <v>0</v>
      </c>
      <c r="GF31" s="48">
        <v>0</v>
      </c>
      <c r="GG31" s="48">
        <v>0</v>
      </c>
      <c r="GH31" s="48" t="s">
        <v>139</v>
      </c>
      <c r="GI31" s="48">
        <v>0</v>
      </c>
      <c r="GJ31" s="48">
        <v>0</v>
      </c>
      <c r="GK31" s="48">
        <v>0</v>
      </c>
      <c r="GL31" s="48" t="s">
        <v>139</v>
      </c>
      <c r="GM31" s="48">
        <v>0</v>
      </c>
      <c r="GN31" s="48">
        <v>0</v>
      </c>
      <c r="GO31" s="48">
        <v>0</v>
      </c>
      <c r="GP31" s="48" t="s">
        <v>139</v>
      </c>
      <c r="GQ31" s="48">
        <v>0</v>
      </c>
      <c r="GR31" s="48">
        <v>0</v>
      </c>
      <c r="GS31" s="48">
        <v>0</v>
      </c>
      <c r="GT31" s="48" t="s">
        <v>139</v>
      </c>
      <c r="GU31" s="48">
        <v>0</v>
      </c>
      <c r="GV31" s="48">
        <v>0</v>
      </c>
      <c r="GW31" s="48">
        <v>0</v>
      </c>
      <c r="GX31" s="48">
        <v>0</v>
      </c>
      <c r="GY31" s="48">
        <v>0</v>
      </c>
      <c r="GZ31" s="48">
        <v>0</v>
      </c>
      <c r="HA31" s="48">
        <v>0</v>
      </c>
      <c r="HB31" s="48">
        <v>0</v>
      </c>
      <c r="HC31" s="48">
        <v>0</v>
      </c>
      <c r="HD31" s="48">
        <v>0</v>
      </c>
      <c r="HE31" s="48">
        <v>0</v>
      </c>
      <c r="HF31" s="48">
        <v>0</v>
      </c>
      <c r="HG31" s="48">
        <v>0</v>
      </c>
      <c r="HH31" s="73" t="s">
        <v>139</v>
      </c>
      <c r="HI31" s="73" t="s">
        <v>139</v>
      </c>
      <c r="HJ31" s="48">
        <v>0</v>
      </c>
      <c r="HK31" s="73" t="s">
        <v>139</v>
      </c>
      <c r="HL31" s="73" t="s">
        <v>139</v>
      </c>
      <c r="HM31" s="48">
        <v>0</v>
      </c>
      <c r="HN31" s="73" t="s">
        <v>139</v>
      </c>
      <c r="HO31" s="73" t="s">
        <v>139</v>
      </c>
      <c r="HP31" s="48">
        <v>0</v>
      </c>
      <c r="HQ31" s="73" t="s">
        <v>139</v>
      </c>
      <c r="HR31" s="73" t="s">
        <v>139</v>
      </c>
      <c r="HS31" s="48">
        <v>0</v>
      </c>
      <c r="HT31" s="73" t="s">
        <v>139</v>
      </c>
      <c r="HU31" s="73" t="s">
        <v>139</v>
      </c>
      <c r="HV31" s="48">
        <v>0</v>
      </c>
      <c r="HW31" s="48">
        <v>0</v>
      </c>
      <c r="HX31" s="48">
        <v>0</v>
      </c>
      <c r="HY31" s="48">
        <v>0</v>
      </c>
      <c r="HZ31" s="48">
        <v>0</v>
      </c>
      <c r="IA31" s="48">
        <v>0</v>
      </c>
      <c r="IB31" s="48" t="s">
        <v>139</v>
      </c>
      <c r="IC31" s="48">
        <v>0</v>
      </c>
      <c r="ID31" s="48">
        <v>0</v>
      </c>
      <c r="IE31" s="48">
        <v>0</v>
      </c>
      <c r="IF31" s="48" t="s">
        <v>139</v>
      </c>
      <c r="IG31" s="48">
        <v>0</v>
      </c>
      <c r="IH31" s="48">
        <v>0</v>
      </c>
      <c r="II31" s="48">
        <v>0</v>
      </c>
      <c r="IJ31" s="48" t="s">
        <v>139</v>
      </c>
      <c r="IK31" s="48">
        <v>0</v>
      </c>
      <c r="IL31" s="48">
        <v>0</v>
      </c>
      <c r="IM31" s="48">
        <v>0</v>
      </c>
      <c r="IN31" s="48" t="s">
        <v>139</v>
      </c>
      <c r="IO31" s="48">
        <v>0</v>
      </c>
      <c r="IP31" s="48">
        <v>0</v>
      </c>
      <c r="IQ31" s="48">
        <v>0</v>
      </c>
      <c r="IR31" s="48" t="s">
        <v>139</v>
      </c>
      <c r="IS31" s="48">
        <v>0</v>
      </c>
      <c r="IT31" s="48">
        <v>0</v>
      </c>
      <c r="IU31" s="48">
        <v>0</v>
      </c>
      <c r="IV31" s="48" t="s">
        <v>139</v>
      </c>
      <c r="IW31" s="48">
        <v>0</v>
      </c>
      <c r="IX31" s="48">
        <v>0</v>
      </c>
      <c r="IY31" s="48">
        <v>0</v>
      </c>
      <c r="IZ31" s="48" t="s">
        <v>139</v>
      </c>
      <c r="JA31" s="48">
        <v>0</v>
      </c>
      <c r="JB31" s="48">
        <v>0</v>
      </c>
      <c r="JC31" s="48">
        <v>0</v>
      </c>
      <c r="JD31" s="48" t="s">
        <v>139</v>
      </c>
      <c r="JE31" s="48">
        <v>0</v>
      </c>
      <c r="JF31" s="48">
        <v>0</v>
      </c>
      <c r="JG31" s="48">
        <v>0</v>
      </c>
      <c r="JH31" s="48" t="s">
        <v>139</v>
      </c>
      <c r="JI31" s="48">
        <v>0</v>
      </c>
      <c r="JJ31" s="48">
        <v>0</v>
      </c>
      <c r="JK31" s="48">
        <v>0</v>
      </c>
      <c r="JL31" s="48" t="s">
        <v>139</v>
      </c>
      <c r="JM31" s="48">
        <v>0</v>
      </c>
      <c r="JN31" s="48">
        <v>0</v>
      </c>
      <c r="JO31" s="48">
        <v>0</v>
      </c>
      <c r="JP31" s="48">
        <v>0</v>
      </c>
      <c r="JQ31" s="48">
        <v>0</v>
      </c>
      <c r="JR31" s="48">
        <v>0</v>
      </c>
      <c r="JS31" s="48">
        <v>0</v>
      </c>
      <c r="JT31" s="48">
        <v>0</v>
      </c>
      <c r="JU31" s="48">
        <v>0</v>
      </c>
      <c r="JV31" s="48">
        <v>0</v>
      </c>
      <c r="JW31" s="48">
        <v>0</v>
      </c>
      <c r="JX31" s="48">
        <v>0</v>
      </c>
      <c r="JY31" s="48">
        <v>0</v>
      </c>
      <c r="JZ31" s="48">
        <v>0</v>
      </c>
      <c r="KA31" s="48">
        <v>0</v>
      </c>
      <c r="KB31" s="48">
        <v>0</v>
      </c>
      <c r="KC31" s="48">
        <v>0</v>
      </c>
      <c r="KD31" s="48">
        <v>0</v>
      </c>
      <c r="KE31" s="48">
        <v>0</v>
      </c>
      <c r="KF31" s="48">
        <v>6</v>
      </c>
      <c r="KG31" s="48">
        <v>27</v>
      </c>
      <c r="KH31" s="48">
        <v>0</v>
      </c>
      <c r="KI31" s="48">
        <v>0</v>
      </c>
      <c r="KJ31" s="48">
        <v>0</v>
      </c>
      <c r="KK31" s="48">
        <v>0</v>
      </c>
      <c r="KL31" s="48">
        <v>0</v>
      </c>
      <c r="KM31" s="48">
        <v>0</v>
      </c>
    </row>
    <row r="32" spans="1:299" ht="13.5" customHeight="1">
      <c r="A32" s="45" t="s">
        <v>127</v>
      </c>
      <c r="B32" s="46" t="s">
        <v>194</v>
      </c>
      <c r="C32" s="47" t="s">
        <v>195</v>
      </c>
      <c r="D32" s="48">
        <v>0</v>
      </c>
      <c r="E32" s="48">
        <v>0</v>
      </c>
      <c r="F32" s="48">
        <v>0</v>
      </c>
      <c r="G32" s="48">
        <v>0</v>
      </c>
      <c r="H32" s="48">
        <v>0</v>
      </c>
      <c r="I32" s="48">
        <v>0</v>
      </c>
      <c r="J32" s="48">
        <v>0</v>
      </c>
      <c r="K32" s="48">
        <v>0</v>
      </c>
      <c r="L32" s="48">
        <v>0</v>
      </c>
      <c r="M32" s="48">
        <v>0</v>
      </c>
      <c r="N32" s="48">
        <v>0</v>
      </c>
      <c r="O32" s="48">
        <v>0</v>
      </c>
      <c r="P32" s="48">
        <v>0</v>
      </c>
      <c r="Q32" s="48">
        <v>0</v>
      </c>
      <c r="R32" s="48">
        <v>0</v>
      </c>
      <c r="S32" s="48">
        <v>0</v>
      </c>
      <c r="T32" s="48">
        <v>0</v>
      </c>
      <c r="U32" s="48">
        <v>0</v>
      </c>
      <c r="V32" s="48">
        <v>0</v>
      </c>
      <c r="W32" s="48">
        <v>0</v>
      </c>
      <c r="X32" s="48">
        <v>0</v>
      </c>
      <c r="Y32" s="48">
        <v>0</v>
      </c>
      <c r="Z32" s="48">
        <v>0</v>
      </c>
      <c r="AA32" s="48">
        <v>0</v>
      </c>
      <c r="AB32" s="48">
        <v>0</v>
      </c>
      <c r="AC32" s="48">
        <v>0</v>
      </c>
      <c r="AD32" s="48">
        <v>0</v>
      </c>
      <c r="AE32" s="48">
        <v>0</v>
      </c>
      <c r="AF32" s="48">
        <v>0</v>
      </c>
      <c r="AG32" s="48">
        <v>0</v>
      </c>
      <c r="AH32" s="48">
        <f>AI32+BB32</f>
        <v>0</v>
      </c>
      <c r="AI32" s="48">
        <f>AJ32+AP32+AV32</f>
        <v>0</v>
      </c>
      <c r="AJ32" s="48">
        <f>SUM(AK32:AO32)</f>
        <v>0</v>
      </c>
      <c r="AK32" s="48">
        <v>0</v>
      </c>
      <c r="AL32" s="48">
        <v>0</v>
      </c>
      <c r="AM32" s="48">
        <v>0</v>
      </c>
      <c r="AN32" s="48">
        <v>0</v>
      </c>
      <c r="AO32" s="48">
        <v>0</v>
      </c>
      <c r="AP32" s="48">
        <f>SUM(AQ32:AU32)</f>
        <v>0</v>
      </c>
      <c r="AQ32" s="48">
        <v>0</v>
      </c>
      <c r="AR32" s="48">
        <v>0</v>
      </c>
      <c r="AS32" s="48">
        <v>0</v>
      </c>
      <c r="AT32" s="48">
        <v>0</v>
      </c>
      <c r="AU32" s="48">
        <v>0</v>
      </c>
      <c r="AV32" s="48">
        <f>SUM(AW32:BA32)</f>
        <v>0</v>
      </c>
      <c r="AW32" s="48">
        <v>0</v>
      </c>
      <c r="AX32" s="48">
        <v>0</v>
      </c>
      <c r="AY32" s="48">
        <v>0</v>
      </c>
      <c r="AZ32" s="48">
        <v>0</v>
      </c>
      <c r="BA32" s="48">
        <v>0</v>
      </c>
      <c r="BB32" s="48">
        <f>BC32+BI32+BO32+BU32+CA32</f>
        <v>0</v>
      </c>
      <c r="BC32" s="48">
        <f>SUM(BD32:BH32)</f>
        <v>0</v>
      </c>
      <c r="BD32" s="48">
        <v>0</v>
      </c>
      <c r="BE32" s="48">
        <v>0</v>
      </c>
      <c r="BF32" s="48">
        <v>0</v>
      </c>
      <c r="BG32" s="48">
        <v>0</v>
      </c>
      <c r="BH32" s="48">
        <v>0</v>
      </c>
      <c r="BI32" s="48">
        <f>SUM(BJ32:BN32)</f>
        <v>0</v>
      </c>
      <c r="BJ32" s="48">
        <v>0</v>
      </c>
      <c r="BK32" s="48">
        <v>0</v>
      </c>
      <c r="BL32" s="48">
        <v>0</v>
      </c>
      <c r="BM32" s="48">
        <v>0</v>
      </c>
      <c r="BN32" s="48">
        <v>0</v>
      </c>
      <c r="BO32" s="48">
        <f>SUM(BP32:BT32)</f>
        <v>0</v>
      </c>
      <c r="BP32" s="48">
        <v>0</v>
      </c>
      <c r="BQ32" s="48">
        <v>0</v>
      </c>
      <c r="BR32" s="48">
        <v>0</v>
      </c>
      <c r="BS32" s="48">
        <v>0</v>
      </c>
      <c r="BT32" s="48">
        <v>0</v>
      </c>
      <c r="BU32" s="48">
        <f>SUM(BV32:BZ32)</f>
        <v>0</v>
      </c>
      <c r="BV32" s="48">
        <v>0</v>
      </c>
      <c r="BW32" s="48">
        <v>0</v>
      </c>
      <c r="BX32" s="48">
        <v>0</v>
      </c>
      <c r="BY32" s="48">
        <v>0</v>
      </c>
      <c r="BZ32" s="48">
        <v>0</v>
      </c>
      <c r="CA32" s="48">
        <f>SUM(CB32:CF32)</f>
        <v>0</v>
      </c>
      <c r="CB32" s="48">
        <v>0</v>
      </c>
      <c r="CC32" s="48">
        <v>0</v>
      </c>
      <c r="CD32" s="48">
        <v>0</v>
      </c>
      <c r="CE32" s="48">
        <v>0</v>
      </c>
      <c r="CF32" s="48">
        <v>0</v>
      </c>
      <c r="CG32" s="48">
        <f>CH32+DA32</f>
        <v>0</v>
      </c>
      <c r="CH32" s="48">
        <f>CI32+CO32+CU32</f>
        <v>0</v>
      </c>
      <c r="CI32" s="48">
        <f>SUM(CJ32:CN32)</f>
        <v>0</v>
      </c>
      <c r="CJ32" s="48">
        <v>0</v>
      </c>
      <c r="CK32" s="48">
        <v>0</v>
      </c>
      <c r="CL32" s="48">
        <v>0</v>
      </c>
      <c r="CM32" s="48">
        <v>0</v>
      </c>
      <c r="CN32" s="48">
        <v>0</v>
      </c>
      <c r="CO32" s="48">
        <f>SUM(CP32:CT32)</f>
        <v>0</v>
      </c>
      <c r="CP32" s="48">
        <v>0</v>
      </c>
      <c r="CQ32" s="48">
        <v>0</v>
      </c>
      <c r="CR32" s="48">
        <v>0</v>
      </c>
      <c r="CS32" s="48">
        <v>0</v>
      </c>
      <c r="CT32" s="48">
        <v>0</v>
      </c>
      <c r="CU32" s="48">
        <f>SUM(CV32:CZ32)</f>
        <v>0</v>
      </c>
      <c r="CV32" s="48">
        <v>0</v>
      </c>
      <c r="CW32" s="48">
        <v>0</v>
      </c>
      <c r="CX32" s="48">
        <v>0</v>
      </c>
      <c r="CY32" s="48">
        <v>0</v>
      </c>
      <c r="CZ32" s="48">
        <v>0</v>
      </c>
      <c r="DA32" s="48">
        <f>DB32+DH32+DN32+DT32+DZ32</f>
        <v>0</v>
      </c>
      <c r="DB32" s="48">
        <f>SUM(DC32:DG32)</f>
        <v>0</v>
      </c>
      <c r="DC32" s="48">
        <v>0</v>
      </c>
      <c r="DD32" s="48">
        <v>0</v>
      </c>
      <c r="DE32" s="48">
        <v>0</v>
      </c>
      <c r="DF32" s="48">
        <v>0</v>
      </c>
      <c r="DG32" s="48">
        <v>0</v>
      </c>
      <c r="DH32" s="48">
        <f>SUM(DI32:DM32)</f>
        <v>0</v>
      </c>
      <c r="DI32" s="48">
        <v>0</v>
      </c>
      <c r="DJ32" s="48">
        <v>0</v>
      </c>
      <c r="DK32" s="48">
        <v>0</v>
      </c>
      <c r="DL32" s="48">
        <v>0</v>
      </c>
      <c r="DM32" s="48">
        <v>0</v>
      </c>
      <c r="DN32" s="48">
        <f>SUM(DO32:DS32)</f>
        <v>0</v>
      </c>
      <c r="DO32" s="48">
        <v>0</v>
      </c>
      <c r="DP32" s="48">
        <v>0</v>
      </c>
      <c r="DQ32" s="48">
        <v>0</v>
      </c>
      <c r="DR32" s="48">
        <v>0</v>
      </c>
      <c r="DS32" s="48">
        <v>0</v>
      </c>
      <c r="DT32" s="48">
        <f>SUM(DU32:DY32)</f>
        <v>0</v>
      </c>
      <c r="DU32" s="48">
        <v>0</v>
      </c>
      <c r="DV32" s="48">
        <v>0</v>
      </c>
      <c r="DW32" s="48">
        <v>0</v>
      </c>
      <c r="DX32" s="48">
        <v>0</v>
      </c>
      <c r="DY32" s="48">
        <v>0</v>
      </c>
      <c r="DZ32" s="48">
        <f>SUM(EA32:EE32)</f>
        <v>0</v>
      </c>
      <c r="EA32" s="48">
        <v>0</v>
      </c>
      <c r="EB32" s="48">
        <v>0</v>
      </c>
      <c r="EC32" s="48">
        <v>0</v>
      </c>
      <c r="ED32" s="48">
        <v>0</v>
      </c>
      <c r="EE32" s="48">
        <v>0</v>
      </c>
      <c r="EF32" s="48">
        <v>0</v>
      </c>
      <c r="EG32" s="48">
        <v>0</v>
      </c>
      <c r="EH32" s="48">
        <v>0</v>
      </c>
      <c r="EI32" s="48">
        <v>0</v>
      </c>
      <c r="EJ32" s="48">
        <v>0</v>
      </c>
      <c r="EK32" s="48">
        <v>0</v>
      </c>
      <c r="EL32" s="48">
        <v>0</v>
      </c>
      <c r="EM32" s="48">
        <v>0</v>
      </c>
      <c r="EN32" s="48">
        <v>0</v>
      </c>
      <c r="EO32" s="48">
        <v>0</v>
      </c>
      <c r="EP32" s="73" t="s">
        <v>139</v>
      </c>
      <c r="EQ32" s="73" t="s">
        <v>139</v>
      </c>
      <c r="ER32" s="48">
        <v>0</v>
      </c>
      <c r="ES32" s="73" t="s">
        <v>139</v>
      </c>
      <c r="ET32" s="73" t="s">
        <v>139</v>
      </c>
      <c r="EU32" s="48">
        <v>0</v>
      </c>
      <c r="EV32" s="73" t="s">
        <v>139</v>
      </c>
      <c r="EW32" s="73" t="s">
        <v>139</v>
      </c>
      <c r="EX32" s="48">
        <v>0</v>
      </c>
      <c r="EY32" s="73" t="s">
        <v>139</v>
      </c>
      <c r="EZ32" s="73" t="s">
        <v>139</v>
      </c>
      <c r="FA32" s="48">
        <v>0</v>
      </c>
      <c r="FB32" s="73" t="s">
        <v>139</v>
      </c>
      <c r="FC32" s="73" t="s">
        <v>139</v>
      </c>
      <c r="FD32" s="48">
        <v>0</v>
      </c>
      <c r="FE32" s="48">
        <v>0</v>
      </c>
      <c r="FF32" s="48">
        <v>0</v>
      </c>
      <c r="FG32" s="48">
        <v>0</v>
      </c>
      <c r="FH32" s="48">
        <v>0</v>
      </c>
      <c r="FI32" s="48">
        <v>0</v>
      </c>
      <c r="FJ32" s="48" t="s">
        <v>139</v>
      </c>
      <c r="FK32" s="48">
        <v>0</v>
      </c>
      <c r="FL32" s="48">
        <v>0</v>
      </c>
      <c r="FM32" s="48">
        <v>0</v>
      </c>
      <c r="FN32" s="48" t="s">
        <v>139</v>
      </c>
      <c r="FO32" s="48">
        <v>0</v>
      </c>
      <c r="FP32" s="48">
        <v>0</v>
      </c>
      <c r="FQ32" s="48">
        <v>0</v>
      </c>
      <c r="FR32" s="48" t="s">
        <v>139</v>
      </c>
      <c r="FS32" s="48">
        <v>0</v>
      </c>
      <c r="FT32" s="48">
        <v>0</v>
      </c>
      <c r="FU32" s="48">
        <v>0</v>
      </c>
      <c r="FV32" s="48" t="s">
        <v>139</v>
      </c>
      <c r="FW32" s="48">
        <v>0</v>
      </c>
      <c r="FX32" s="48">
        <v>0</v>
      </c>
      <c r="FY32" s="48">
        <v>0</v>
      </c>
      <c r="FZ32" s="48" t="s">
        <v>139</v>
      </c>
      <c r="GA32" s="48">
        <v>0</v>
      </c>
      <c r="GB32" s="48">
        <v>0</v>
      </c>
      <c r="GC32" s="48">
        <v>0</v>
      </c>
      <c r="GD32" s="48" t="s">
        <v>139</v>
      </c>
      <c r="GE32" s="48">
        <v>0</v>
      </c>
      <c r="GF32" s="48">
        <v>0</v>
      </c>
      <c r="GG32" s="48">
        <v>0</v>
      </c>
      <c r="GH32" s="48" t="s">
        <v>139</v>
      </c>
      <c r="GI32" s="48">
        <v>0</v>
      </c>
      <c r="GJ32" s="48">
        <v>0</v>
      </c>
      <c r="GK32" s="48">
        <v>0</v>
      </c>
      <c r="GL32" s="48" t="s">
        <v>139</v>
      </c>
      <c r="GM32" s="48">
        <v>0</v>
      </c>
      <c r="GN32" s="48">
        <v>0</v>
      </c>
      <c r="GO32" s="48">
        <v>0</v>
      </c>
      <c r="GP32" s="48" t="s">
        <v>139</v>
      </c>
      <c r="GQ32" s="48">
        <v>0</v>
      </c>
      <c r="GR32" s="48">
        <v>0</v>
      </c>
      <c r="GS32" s="48">
        <v>0</v>
      </c>
      <c r="GT32" s="48" t="s">
        <v>139</v>
      </c>
      <c r="GU32" s="48">
        <v>0</v>
      </c>
      <c r="GV32" s="48">
        <v>0</v>
      </c>
      <c r="GW32" s="48">
        <v>0</v>
      </c>
      <c r="GX32" s="48">
        <v>0</v>
      </c>
      <c r="GY32" s="48">
        <v>0</v>
      </c>
      <c r="GZ32" s="48">
        <v>0</v>
      </c>
      <c r="HA32" s="48">
        <v>0</v>
      </c>
      <c r="HB32" s="48">
        <v>0</v>
      </c>
      <c r="HC32" s="48">
        <v>0</v>
      </c>
      <c r="HD32" s="48">
        <v>0</v>
      </c>
      <c r="HE32" s="48">
        <v>0</v>
      </c>
      <c r="HF32" s="48">
        <v>0</v>
      </c>
      <c r="HG32" s="48">
        <v>0</v>
      </c>
      <c r="HH32" s="73" t="s">
        <v>139</v>
      </c>
      <c r="HI32" s="73" t="s">
        <v>139</v>
      </c>
      <c r="HJ32" s="48">
        <v>0</v>
      </c>
      <c r="HK32" s="73" t="s">
        <v>139</v>
      </c>
      <c r="HL32" s="73" t="s">
        <v>139</v>
      </c>
      <c r="HM32" s="48">
        <v>0</v>
      </c>
      <c r="HN32" s="73" t="s">
        <v>139</v>
      </c>
      <c r="HO32" s="73" t="s">
        <v>139</v>
      </c>
      <c r="HP32" s="48">
        <v>0</v>
      </c>
      <c r="HQ32" s="73" t="s">
        <v>139</v>
      </c>
      <c r="HR32" s="73" t="s">
        <v>139</v>
      </c>
      <c r="HS32" s="48">
        <v>0</v>
      </c>
      <c r="HT32" s="73" t="s">
        <v>139</v>
      </c>
      <c r="HU32" s="73" t="s">
        <v>139</v>
      </c>
      <c r="HV32" s="48">
        <v>0</v>
      </c>
      <c r="HW32" s="48">
        <v>0</v>
      </c>
      <c r="HX32" s="48">
        <v>0</v>
      </c>
      <c r="HY32" s="48">
        <v>0</v>
      </c>
      <c r="HZ32" s="48">
        <v>0</v>
      </c>
      <c r="IA32" s="48">
        <v>0</v>
      </c>
      <c r="IB32" s="48" t="s">
        <v>139</v>
      </c>
      <c r="IC32" s="48">
        <v>0</v>
      </c>
      <c r="ID32" s="48">
        <v>0</v>
      </c>
      <c r="IE32" s="48">
        <v>0</v>
      </c>
      <c r="IF32" s="48" t="s">
        <v>139</v>
      </c>
      <c r="IG32" s="48">
        <v>0</v>
      </c>
      <c r="IH32" s="48">
        <v>0</v>
      </c>
      <c r="II32" s="48">
        <v>0</v>
      </c>
      <c r="IJ32" s="48" t="s">
        <v>139</v>
      </c>
      <c r="IK32" s="48">
        <v>0</v>
      </c>
      <c r="IL32" s="48">
        <v>0</v>
      </c>
      <c r="IM32" s="48">
        <v>0</v>
      </c>
      <c r="IN32" s="48" t="s">
        <v>139</v>
      </c>
      <c r="IO32" s="48">
        <v>0</v>
      </c>
      <c r="IP32" s="48">
        <v>0</v>
      </c>
      <c r="IQ32" s="48">
        <v>0</v>
      </c>
      <c r="IR32" s="48" t="s">
        <v>139</v>
      </c>
      <c r="IS32" s="48">
        <v>0</v>
      </c>
      <c r="IT32" s="48">
        <v>0</v>
      </c>
      <c r="IU32" s="48">
        <v>0</v>
      </c>
      <c r="IV32" s="48" t="s">
        <v>139</v>
      </c>
      <c r="IW32" s="48">
        <v>0</v>
      </c>
      <c r="IX32" s="48">
        <v>0</v>
      </c>
      <c r="IY32" s="48">
        <v>0</v>
      </c>
      <c r="IZ32" s="48" t="s">
        <v>139</v>
      </c>
      <c r="JA32" s="48">
        <v>0</v>
      </c>
      <c r="JB32" s="48">
        <v>0</v>
      </c>
      <c r="JC32" s="48">
        <v>0</v>
      </c>
      <c r="JD32" s="48" t="s">
        <v>139</v>
      </c>
      <c r="JE32" s="48">
        <v>0</v>
      </c>
      <c r="JF32" s="48">
        <v>0</v>
      </c>
      <c r="JG32" s="48">
        <v>0</v>
      </c>
      <c r="JH32" s="48" t="s">
        <v>139</v>
      </c>
      <c r="JI32" s="48">
        <v>0</v>
      </c>
      <c r="JJ32" s="48">
        <v>0</v>
      </c>
      <c r="JK32" s="48">
        <v>0</v>
      </c>
      <c r="JL32" s="48" t="s">
        <v>139</v>
      </c>
      <c r="JM32" s="48">
        <v>0</v>
      </c>
      <c r="JN32" s="48">
        <v>0</v>
      </c>
      <c r="JO32" s="48">
        <v>0</v>
      </c>
      <c r="JP32" s="48">
        <v>0</v>
      </c>
      <c r="JQ32" s="48">
        <v>0</v>
      </c>
      <c r="JR32" s="48">
        <v>0</v>
      </c>
      <c r="JS32" s="48">
        <v>0</v>
      </c>
      <c r="JT32" s="48">
        <v>0</v>
      </c>
      <c r="JU32" s="48">
        <v>0</v>
      </c>
      <c r="JV32" s="48">
        <v>0</v>
      </c>
      <c r="JW32" s="48">
        <v>0</v>
      </c>
      <c r="JX32" s="48">
        <v>0</v>
      </c>
      <c r="JY32" s="48">
        <v>0</v>
      </c>
      <c r="JZ32" s="48">
        <v>0</v>
      </c>
      <c r="KA32" s="48">
        <v>0</v>
      </c>
      <c r="KB32" s="48">
        <v>0</v>
      </c>
      <c r="KC32" s="48">
        <v>0</v>
      </c>
      <c r="KD32" s="48">
        <v>0</v>
      </c>
      <c r="KE32" s="48">
        <v>0</v>
      </c>
      <c r="KF32" s="48">
        <v>0</v>
      </c>
      <c r="KG32" s="48">
        <v>0</v>
      </c>
      <c r="KH32" s="48">
        <v>0</v>
      </c>
      <c r="KI32" s="48">
        <v>0</v>
      </c>
      <c r="KJ32" s="48">
        <v>0</v>
      </c>
      <c r="KK32" s="48">
        <v>0</v>
      </c>
      <c r="KL32" s="48">
        <v>0</v>
      </c>
      <c r="KM32" s="48">
        <v>0</v>
      </c>
    </row>
    <row r="33" spans="1:299" ht="13.5" customHeight="1">
      <c r="A33" s="45" t="s">
        <v>127</v>
      </c>
      <c r="B33" s="46" t="s">
        <v>196</v>
      </c>
      <c r="C33" s="47" t="s">
        <v>197</v>
      </c>
      <c r="D33" s="48">
        <v>0</v>
      </c>
      <c r="E33" s="48">
        <v>0</v>
      </c>
      <c r="F33" s="48">
        <v>0</v>
      </c>
      <c r="G33" s="48">
        <v>0</v>
      </c>
      <c r="H33" s="48">
        <v>0</v>
      </c>
      <c r="I33" s="48">
        <v>0</v>
      </c>
      <c r="J33" s="48">
        <v>0</v>
      </c>
      <c r="K33" s="48">
        <v>0</v>
      </c>
      <c r="L33" s="48">
        <v>0</v>
      </c>
      <c r="M33" s="48">
        <v>0</v>
      </c>
      <c r="N33" s="48">
        <v>0</v>
      </c>
      <c r="O33" s="48">
        <v>0</v>
      </c>
      <c r="P33" s="48">
        <v>0</v>
      </c>
      <c r="Q33" s="48">
        <v>0</v>
      </c>
      <c r="R33" s="48">
        <v>0</v>
      </c>
      <c r="S33" s="48">
        <v>0</v>
      </c>
      <c r="T33" s="48">
        <v>0</v>
      </c>
      <c r="U33" s="48">
        <v>0</v>
      </c>
      <c r="V33" s="48">
        <v>0</v>
      </c>
      <c r="W33" s="48">
        <v>0</v>
      </c>
      <c r="X33" s="48">
        <v>0</v>
      </c>
      <c r="Y33" s="48">
        <v>0</v>
      </c>
      <c r="Z33" s="48">
        <v>0</v>
      </c>
      <c r="AA33" s="48">
        <v>0</v>
      </c>
      <c r="AB33" s="48">
        <v>0</v>
      </c>
      <c r="AC33" s="48">
        <v>0</v>
      </c>
      <c r="AD33" s="48">
        <v>0</v>
      </c>
      <c r="AE33" s="48">
        <v>0</v>
      </c>
      <c r="AF33" s="48">
        <v>0</v>
      </c>
      <c r="AG33" s="48">
        <v>0</v>
      </c>
      <c r="AH33" s="48">
        <f>AI33+BB33</f>
        <v>0</v>
      </c>
      <c r="AI33" s="48">
        <f>AJ33+AP33+AV33</f>
        <v>0</v>
      </c>
      <c r="AJ33" s="48">
        <f>SUM(AK33:AO33)</f>
        <v>0</v>
      </c>
      <c r="AK33" s="48">
        <v>0</v>
      </c>
      <c r="AL33" s="48">
        <v>0</v>
      </c>
      <c r="AM33" s="48">
        <v>0</v>
      </c>
      <c r="AN33" s="48">
        <v>0</v>
      </c>
      <c r="AO33" s="48">
        <v>0</v>
      </c>
      <c r="AP33" s="48">
        <f>SUM(AQ33:AU33)</f>
        <v>0</v>
      </c>
      <c r="AQ33" s="48">
        <v>0</v>
      </c>
      <c r="AR33" s="48">
        <v>0</v>
      </c>
      <c r="AS33" s="48">
        <v>0</v>
      </c>
      <c r="AT33" s="48">
        <v>0</v>
      </c>
      <c r="AU33" s="48">
        <v>0</v>
      </c>
      <c r="AV33" s="48">
        <f>SUM(AW33:BA33)</f>
        <v>0</v>
      </c>
      <c r="AW33" s="48">
        <v>0</v>
      </c>
      <c r="AX33" s="48">
        <v>0</v>
      </c>
      <c r="AY33" s="48">
        <v>0</v>
      </c>
      <c r="AZ33" s="48">
        <v>0</v>
      </c>
      <c r="BA33" s="48">
        <v>0</v>
      </c>
      <c r="BB33" s="48">
        <f>BC33+BI33+BO33+BU33+CA33</f>
        <v>0</v>
      </c>
      <c r="BC33" s="48">
        <f>SUM(BD33:BH33)</f>
        <v>0</v>
      </c>
      <c r="BD33" s="48">
        <v>0</v>
      </c>
      <c r="BE33" s="48">
        <v>0</v>
      </c>
      <c r="BF33" s="48">
        <v>0</v>
      </c>
      <c r="BG33" s="48">
        <v>0</v>
      </c>
      <c r="BH33" s="48">
        <v>0</v>
      </c>
      <c r="BI33" s="48">
        <f>SUM(BJ33:BN33)</f>
        <v>0</v>
      </c>
      <c r="BJ33" s="48">
        <v>0</v>
      </c>
      <c r="BK33" s="48">
        <v>0</v>
      </c>
      <c r="BL33" s="48">
        <v>0</v>
      </c>
      <c r="BM33" s="48">
        <v>0</v>
      </c>
      <c r="BN33" s="48">
        <v>0</v>
      </c>
      <c r="BO33" s="48">
        <f>SUM(BP33:BT33)</f>
        <v>0</v>
      </c>
      <c r="BP33" s="48">
        <v>0</v>
      </c>
      <c r="BQ33" s="48">
        <v>0</v>
      </c>
      <c r="BR33" s="48">
        <v>0</v>
      </c>
      <c r="BS33" s="48">
        <v>0</v>
      </c>
      <c r="BT33" s="48">
        <v>0</v>
      </c>
      <c r="BU33" s="48">
        <f>SUM(BV33:BZ33)</f>
        <v>0</v>
      </c>
      <c r="BV33" s="48">
        <v>0</v>
      </c>
      <c r="BW33" s="48">
        <v>0</v>
      </c>
      <c r="BX33" s="48">
        <v>0</v>
      </c>
      <c r="BY33" s="48">
        <v>0</v>
      </c>
      <c r="BZ33" s="48">
        <v>0</v>
      </c>
      <c r="CA33" s="48">
        <f>SUM(CB33:CF33)</f>
        <v>0</v>
      </c>
      <c r="CB33" s="48">
        <v>0</v>
      </c>
      <c r="CC33" s="48">
        <v>0</v>
      </c>
      <c r="CD33" s="48">
        <v>0</v>
      </c>
      <c r="CE33" s="48">
        <v>0</v>
      </c>
      <c r="CF33" s="48">
        <v>0</v>
      </c>
      <c r="CG33" s="48">
        <f>CH33+DA33</f>
        <v>0</v>
      </c>
      <c r="CH33" s="48">
        <f>CI33+CO33+CU33</f>
        <v>0</v>
      </c>
      <c r="CI33" s="48">
        <f>SUM(CJ33:CN33)</f>
        <v>0</v>
      </c>
      <c r="CJ33" s="48">
        <v>0</v>
      </c>
      <c r="CK33" s="48">
        <v>0</v>
      </c>
      <c r="CL33" s="48">
        <v>0</v>
      </c>
      <c r="CM33" s="48">
        <v>0</v>
      </c>
      <c r="CN33" s="48">
        <v>0</v>
      </c>
      <c r="CO33" s="48">
        <f>SUM(CP33:CT33)</f>
        <v>0</v>
      </c>
      <c r="CP33" s="48">
        <v>0</v>
      </c>
      <c r="CQ33" s="48">
        <v>0</v>
      </c>
      <c r="CR33" s="48">
        <v>0</v>
      </c>
      <c r="CS33" s="48">
        <v>0</v>
      </c>
      <c r="CT33" s="48">
        <v>0</v>
      </c>
      <c r="CU33" s="48">
        <f>SUM(CV33:CZ33)</f>
        <v>0</v>
      </c>
      <c r="CV33" s="48">
        <v>0</v>
      </c>
      <c r="CW33" s="48">
        <v>0</v>
      </c>
      <c r="CX33" s="48">
        <v>0</v>
      </c>
      <c r="CY33" s="48">
        <v>0</v>
      </c>
      <c r="CZ33" s="48">
        <v>0</v>
      </c>
      <c r="DA33" s="48">
        <f>DB33+DH33+DN33+DT33+DZ33</f>
        <v>0</v>
      </c>
      <c r="DB33" s="48">
        <f>SUM(DC33:DG33)</f>
        <v>0</v>
      </c>
      <c r="DC33" s="48">
        <v>0</v>
      </c>
      <c r="DD33" s="48">
        <v>0</v>
      </c>
      <c r="DE33" s="48">
        <v>0</v>
      </c>
      <c r="DF33" s="48">
        <v>0</v>
      </c>
      <c r="DG33" s="48">
        <v>0</v>
      </c>
      <c r="DH33" s="48">
        <f>SUM(DI33:DM33)</f>
        <v>0</v>
      </c>
      <c r="DI33" s="48">
        <v>0</v>
      </c>
      <c r="DJ33" s="48">
        <v>0</v>
      </c>
      <c r="DK33" s="48">
        <v>0</v>
      </c>
      <c r="DL33" s="48">
        <v>0</v>
      </c>
      <c r="DM33" s="48">
        <v>0</v>
      </c>
      <c r="DN33" s="48">
        <f>SUM(DO33:DS33)</f>
        <v>0</v>
      </c>
      <c r="DO33" s="48">
        <v>0</v>
      </c>
      <c r="DP33" s="48">
        <v>0</v>
      </c>
      <c r="DQ33" s="48">
        <v>0</v>
      </c>
      <c r="DR33" s="48">
        <v>0</v>
      </c>
      <c r="DS33" s="48">
        <v>0</v>
      </c>
      <c r="DT33" s="48">
        <f>SUM(DU33:DY33)</f>
        <v>0</v>
      </c>
      <c r="DU33" s="48">
        <v>0</v>
      </c>
      <c r="DV33" s="48">
        <v>0</v>
      </c>
      <c r="DW33" s="48">
        <v>0</v>
      </c>
      <c r="DX33" s="48">
        <v>0</v>
      </c>
      <c r="DY33" s="48">
        <v>0</v>
      </c>
      <c r="DZ33" s="48">
        <f>SUM(EA33:EE33)</f>
        <v>0</v>
      </c>
      <c r="EA33" s="48">
        <v>0</v>
      </c>
      <c r="EB33" s="48">
        <v>0</v>
      </c>
      <c r="EC33" s="48">
        <v>0</v>
      </c>
      <c r="ED33" s="48">
        <v>0</v>
      </c>
      <c r="EE33" s="48">
        <v>0</v>
      </c>
      <c r="EF33" s="48">
        <v>0</v>
      </c>
      <c r="EG33" s="48">
        <v>0</v>
      </c>
      <c r="EH33" s="48">
        <v>0</v>
      </c>
      <c r="EI33" s="48">
        <v>0</v>
      </c>
      <c r="EJ33" s="48">
        <v>0</v>
      </c>
      <c r="EK33" s="48">
        <v>0</v>
      </c>
      <c r="EL33" s="48">
        <v>0</v>
      </c>
      <c r="EM33" s="48">
        <v>0</v>
      </c>
      <c r="EN33" s="48">
        <v>0</v>
      </c>
      <c r="EO33" s="48">
        <v>0</v>
      </c>
      <c r="EP33" s="73" t="s">
        <v>139</v>
      </c>
      <c r="EQ33" s="73" t="s">
        <v>139</v>
      </c>
      <c r="ER33" s="48">
        <v>0</v>
      </c>
      <c r="ES33" s="73" t="s">
        <v>139</v>
      </c>
      <c r="ET33" s="73" t="s">
        <v>139</v>
      </c>
      <c r="EU33" s="48">
        <v>0</v>
      </c>
      <c r="EV33" s="73" t="s">
        <v>139</v>
      </c>
      <c r="EW33" s="73" t="s">
        <v>139</v>
      </c>
      <c r="EX33" s="48">
        <v>0</v>
      </c>
      <c r="EY33" s="73" t="s">
        <v>139</v>
      </c>
      <c r="EZ33" s="73" t="s">
        <v>139</v>
      </c>
      <c r="FA33" s="48">
        <v>0</v>
      </c>
      <c r="FB33" s="73" t="s">
        <v>139</v>
      </c>
      <c r="FC33" s="73" t="s">
        <v>139</v>
      </c>
      <c r="FD33" s="48">
        <v>0</v>
      </c>
      <c r="FE33" s="48">
        <v>0</v>
      </c>
      <c r="FF33" s="48">
        <v>0</v>
      </c>
      <c r="FG33" s="48">
        <v>0</v>
      </c>
      <c r="FH33" s="48">
        <v>0</v>
      </c>
      <c r="FI33" s="48">
        <v>0</v>
      </c>
      <c r="FJ33" s="48" t="s">
        <v>139</v>
      </c>
      <c r="FK33" s="48">
        <v>0</v>
      </c>
      <c r="FL33" s="48">
        <v>0</v>
      </c>
      <c r="FM33" s="48">
        <v>0</v>
      </c>
      <c r="FN33" s="48" t="s">
        <v>139</v>
      </c>
      <c r="FO33" s="48">
        <v>0</v>
      </c>
      <c r="FP33" s="48">
        <v>0</v>
      </c>
      <c r="FQ33" s="48">
        <v>0</v>
      </c>
      <c r="FR33" s="48" t="s">
        <v>139</v>
      </c>
      <c r="FS33" s="48">
        <v>0</v>
      </c>
      <c r="FT33" s="48">
        <v>0</v>
      </c>
      <c r="FU33" s="48">
        <v>0</v>
      </c>
      <c r="FV33" s="48" t="s">
        <v>139</v>
      </c>
      <c r="FW33" s="48">
        <v>0</v>
      </c>
      <c r="FX33" s="48">
        <v>0</v>
      </c>
      <c r="FY33" s="48">
        <v>0</v>
      </c>
      <c r="FZ33" s="48" t="s">
        <v>139</v>
      </c>
      <c r="GA33" s="48">
        <v>0</v>
      </c>
      <c r="GB33" s="48">
        <v>0</v>
      </c>
      <c r="GC33" s="48">
        <v>0</v>
      </c>
      <c r="GD33" s="48" t="s">
        <v>139</v>
      </c>
      <c r="GE33" s="48">
        <v>0</v>
      </c>
      <c r="GF33" s="48">
        <v>0</v>
      </c>
      <c r="GG33" s="48">
        <v>0</v>
      </c>
      <c r="GH33" s="48" t="s">
        <v>139</v>
      </c>
      <c r="GI33" s="48">
        <v>0</v>
      </c>
      <c r="GJ33" s="48">
        <v>0</v>
      </c>
      <c r="GK33" s="48">
        <v>0</v>
      </c>
      <c r="GL33" s="48" t="s">
        <v>139</v>
      </c>
      <c r="GM33" s="48">
        <v>0</v>
      </c>
      <c r="GN33" s="48">
        <v>0</v>
      </c>
      <c r="GO33" s="48">
        <v>0</v>
      </c>
      <c r="GP33" s="48" t="s">
        <v>139</v>
      </c>
      <c r="GQ33" s="48">
        <v>0</v>
      </c>
      <c r="GR33" s="48">
        <v>0</v>
      </c>
      <c r="GS33" s="48">
        <v>0</v>
      </c>
      <c r="GT33" s="48" t="s">
        <v>139</v>
      </c>
      <c r="GU33" s="48">
        <v>0</v>
      </c>
      <c r="GV33" s="48">
        <v>0</v>
      </c>
      <c r="GW33" s="48">
        <v>0</v>
      </c>
      <c r="GX33" s="48">
        <v>0</v>
      </c>
      <c r="GY33" s="48">
        <v>0</v>
      </c>
      <c r="GZ33" s="48">
        <v>0</v>
      </c>
      <c r="HA33" s="48">
        <v>0</v>
      </c>
      <c r="HB33" s="48">
        <v>0</v>
      </c>
      <c r="HC33" s="48">
        <v>0</v>
      </c>
      <c r="HD33" s="48">
        <v>0</v>
      </c>
      <c r="HE33" s="48">
        <v>0</v>
      </c>
      <c r="HF33" s="48">
        <v>0</v>
      </c>
      <c r="HG33" s="48">
        <v>0</v>
      </c>
      <c r="HH33" s="73" t="s">
        <v>139</v>
      </c>
      <c r="HI33" s="73" t="s">
        <v>139</v>
      </c>
      <c r="HJ33" s="48">
        <v>0</v>
      </c>
      <c r="HK33" s="73" t="s">
        <v>139</v>
      </c>
      <c r="HL33" s="73" t="s">
        <v>139</v>
      </c>
      <c r="HM33" s="48">
        <v>0</v>
      </c>
      <c r="HN33" s="73" t="s">
        <v>139</v>
      </c>
      <c r="HO33" s="73" t="s">
        <v>139</v>
      </c>
      <c r="HP33" s="48">
        <v>0</v>
      </c>
      <c r="HQ33" s="73" t="s">
        <v>139</v>
      </c>
      <c r="HR33" s="73" t="s">
        <v>139</v>
      </c>
      <c r="HS33" s="48">
        <v>0</v>
      </c>
      <c r="HT33" s="73" t="s">
        <v>139</v>
      </c>
      <c r="HU33" s="73" t="s">
        <v>139</v>
      </c>
      <c r="HV33" s="48">
        <v>0</v>
      </c>
      <c r="HW33" s="48">
        <v>0</v>
      </c>
      <c r="HX33" s="48">
        <v>0</v>
      </c>
      <c r="HY33" s="48">
        <v>0</v>
      </c>
      <c r="HZ33" s="48">
        <v>0</v>
      </c>
      <c r="IA33" s="48">
        <v>0</v>
      </c>
      <c r="IB33" s="48" t="s">
        <v>139</v>
      </c>
      <c r="IC33" s="48">
        <v>0</v>
      </c>
      <c r="ID33" s="48">
        <v>0</v>
      </c>
      <c r="IE33" s="48">
        <v>0</v>
      </c>
      <c r="IF33" s="48" t="s">
        <v>139</v>
      </c>
      <c r="IG33" s="48">
        <v>0</v>
      </c>
      <c r="IH33" s="48">
        <v>0</v>
      </c>
      <c r="II33" s="48">
        <v>0</v>
      </c>
      <c r="IJ33" s="48" t="s">
        <v>139</v>
      </c>
      <c r="IK33" s="48">
        <v>0</v>
      </c>
      <c r="IL33" s="48">
        <v>0</v>
      </c>
      <c r="IM33" s="48">
        <v>0</v>
      </c>
      <c r="IN33" s="48" t="s">
        <v>139</v>
      </c>
      <c r="IO33" s="48">
        <v>0</v>
      </c>
      <c r="IP33" s="48">
        <v>0</v>
      </c>
      <c r="IQ33" s="48">
        <v>0</v>
      </c>
      <c r="IR33" s="48" t="s">
        <v>139</v>
      </c>
      <c r="IS33" s="48">
        <v>0</v>
      </c>
      <c r="IT33" s="48">
        <v>0</v>
      </c>
      <c r="IU33" s="48">
        <v>0</v>
      </c>
      <c r="IV33" s="48" t="s">
        <v>139</v>
      </c>
      <c r="IW33" s="48">
        <v>0</v>
      </c>
      <c r="IX33" s="48">
        <v>0</v>
      </c>
      <c r="IY33" s="48">
        <v>0</v>
      </c>
      <c r="IZ33" s="48" t="s">
        <v>139</v>
      </c>
      <c r="JA33" s="48">
        <v>0</v>
      </c>
      <c r="JB33" s="48">
        <v>0</v>
      </c>
      <c r="JC33" s="48">
        <v>0</v>
      </c>
      <c r="JD33" s="48" t="s">
        <v>139</v>
      </c>
      <c r="JE33" s="48">
        <v>0</v>
      </c>
      <c r="JF33" s="48">
        <v>0</v>
      </c>
      <c r="JG33" s="48">
        <v>0</v>
      </c>
      <c r="JH33" s="48" t="s">
        <v>139</v>
      </c>
      <c r="JI33" s="48">
        <v>0</v>
      </c>
      <c r="JJ33" s="48">
        <v>0</v>
      </c>
      <c r="JK33" s="48">
        <v>0</v>
      </c>
      <c r="JL33" s="48" t="s">
        <v>139</v>
      </c>
      <c r="JM33" s="48">
        <v>0</v>
      </c>
      <c r="JN33" s="48">
        <v>0</v>
      </c>
      <c r="JO33" s="48">
        <v>0</v>
      </c>
      <c r="JP33" s="48">
        <v>0</v>
      </c>
      <c r="JQ33" s="48">
        <v>0</v>
      </c>
      <c r="JR33" s="48">
        <v>0</v>
      </c>
      <c r="JS33" s="48">
        <v>0</v>
      </c>
      <c r="JT33" s="48">
        <v>0</v>
      </c>
      <c r="JU33" s="48">
        <v>0</v>
      </c>
      <c r="JV33" s="48">
        <v>0</v>
      </c>
      <c r="JW33" s="48">
        <v>0</v>
      </c>
      <c r="JX33" s="48">
        <v>0</v>
      </c>
      <c r="JY33" s="48">
        <v>0</v>
      </c>
      <c r="JZ33" s="48">
        <v>0</v>
      </c>
      <c r="KA33" s="48">
        <v>0</v>
      </c>
      <c r="KB33" s="48">
        <v>0</v>
      </c>
      <c r="KC33" s="48">
        <v>0</v>
      </c>
      <c r="KD33" s="48">
        <v>0</v>
      </c>
      <c r="KE33" s="48">
        <v>0</v>
      </c>
      <c r="KF33" s="48">
        <v>0</v>
      </c>
      <c r="KG33" s="48">
        <v>0</v>
      </c>
      <c r="KH33" s="48">
        <v>0</v>
      </c>
      <c r="KI33" s="48">
        <v>0</v>
      </c>
      <c r="KJ33" s="48">
        <v>0</v>
      </c>
      <c r="KK33" s="48">
        <v>0</v>
      </c>
      <c r="KL33" s="48">
        <v>0</v>
      </c>
      <c r="KM33" s="48">
        <v>0</v>
      </c>
    </row>
    <row r="34" spans="1:299" ht="13.5" customHeight="1">
      <c r="A34" s="45" t="s">
        <v>127</v>
      </c>
      <c r="B34" s="46" t="s">
        <v>198</v>
      </c>
      <c r="C34" s="47" t="s">
        <v>199</v>
      </c>
      <c r="D34" s="48">
        <v>0</v>
      </c>
      <c r="E34" s="48">
        <v>0</v>
      </c>
      <c r="F34" s="48">
        <v>0</v>
      </c>
      <c r="G34" s="48">
        <v>0</v>
      </c>
      <c r="H34" s="48">
        <v>0</v>
      </c>
      <c r="I34" s="48">
        <v>0</v>
      </c>
      <c r="J34" s="48">
        <v>0</v>
      </c>
      <c r="K34" s="48">
        <v>0</v>
      </c>
      <c r="L34" s="48">
        <v>0</v>
      </c>
      <c r="M34" s="48">
        <v>0</v>
      </c>
      <c r="N34" s="48">
        <v>0</v>
      </c>
      <c r="O34" s="48">
        <v>0</v>
      </c>
      <c r="P34" s="48">
        <v>0</v>
      </c>
      <c r="Q34" s="48">
        <v>0</v>
      </c>
      <c r="R34" s="48">
        <v>0</v>
      </c>
      <c r="S34" s="48">
        <v>0</v>
      </c>
      <c r="T34" s="48">
        <v>0</v>
      </c>
      <c r="U34" s="48">
        <v>0</v>
      </c>
      <c r="V34" s="48">
        <v>0</v>
      </c>
      <c r="W34" s="48">
        <v>0</v>
      </c>
      <c r="X34" s="48">
        <v>0</v>
      </c>
      <c r="Y34" s="48">
        <v>0</v>
      </c>
      <c r="Z34" s="48">
        <v>0</v>
      </c>
      <c r="AA34" s="48">
        <v>0</v>
      </c>
      <c r="AB34" s="48">
        <v>0</v>
      </c>
      <c r="AC34" s="48">
        <v>0</v>
      </c>
      <c r="AD34" s="48">
        <v>0</v>
      </c>
      <c r="AE34" s="48">
        <v>0</v>
      </c>
      <c r="AF34" s="48">
        <v>0</v>
      </c>
      <c r="AG34" s="48">
        <v>0</v>
      </c>
      <c r="AH34" s="48">
        <f>AI34+BB34</f>
        <v>0</v>
      </c>
      <c r="AI34" s="48">
        <f>AJ34+AP34+AV34</f>
        <v>0</v>
      </c>
      <c r="AJ34" s="48">
        <f>SUM(AK34:AO34)</f>
        <v>0</v>
      </c>
      <c r="AK34" s="48">
        <v>0</v>
      </c>
      <c r="AL34" s="48">
        <v>0</v>
      </c>
      <c r="AM34" s="48">
        <v>0</v>
      </c>
      <c r="AN34" s="48">
        <v>0</v>
      </c>
      <c r="AO34" s="48">
        <v>0</v>
      </c>
      <c r="AP34" s="48">
        <f>SUM(AQ34:AU34)</f>
        <v>0</v>
      </c>
      <c r="AQ34" s="48">
        <v>0</v>
      </c>
      <c r="AR34" s="48">
        <v>0</v>
      </c>
      <c r="AS34" s="48">
        <v>0</v>
      </c>
      <c r="AT34" s="48">
        <v>0</v>
      </c>
      <c r="AU34" s="48">
        <v>0</v>
      </c>
      <c r="AV34" s="48">
        <f>SUM(AW34:BA34)</f>
        <v>0</v>
      </c>
      <c r="AW34" s="48">
        <v>0</v>
      </c>
      <c r="AX34" s="48">
        <v>0</v>
      </c>
      <c r="AY34" s="48">
        <v>0</v>
      </c>
      <c r="AZ34" s="48">
        <v>0</v>
      </c>
      <c r="BA34" s="48">
        <v>0</v>
      </c>
      <c r="BB34" s="48">
        <f>BC34+BI34+BO34+BU34+CA34</f>
        <v>0</v>
      </c>
      <c r="BC34" s="48">
        <f>SUM(BD34:BH34)</f>
        <v>0</v>
      </c>
      <c r="BD34" s="48">
        <v>0</v>
      </c>
      <c r="BE34" s="48">
        <v>0</v>
      </c>
      <c r="BF34" s="48">
        <v>0</v>
      </c>
      <c r="BG34" s="48">
        <v>0</v>
      </c>
      <c r="BH34" s="48">
        <v>0</v>
      </c>
      <c r="BI34" s="48">
        <f>SUM(BJ34:BN34)</f>
        <v>0</v>
      </c>
      <c r="BJ34" s="48">
        <v>0</v>
      </c>
      <c r="BK34" s="48">
        <v>0</v>
      </c>
      <c r="BL34" s="48">
        <v>0</v>
      </c>
      <c r="BM34" s="48">
        <v>0</v>
      </c>
      <c r="BN34" s="48">
        <v>0</v>
      </c>
      <c r="BO34" s="48">
        <f>SUM(BP34:BT34)</f>
        <v>0</v>
      </c>
      <c r="BP34" s="48">
        <v>0</v>
      </c>
      <c r="BQ34" s="48">
        <v>0</v>
      </c>
      <c r="BR34" s="48">
        <v>0</v>
      </c>
      <c r="BS34" s="48">
        <v>0</v>
      </c>
      <c r="BT34" s="48">
        <v>0</v>
      </c>
      <c r="BU34" s="48">
        <f>SUM(BV34:BZ34)</f>
        <v>0</v>
      </c>
      <c r="BV34" s="48">
        <v>0</v>
      </c>
      <c r="BW34" s="48">
        <v>0</v>
      </c>
      <c r="BX34" s="48">
        <v>0</v>
      </c>
      <c r="BY34" s="48">
        <v>0</v>
      </c>
      <c r="BZ34" s="48">
        <v>0</v>
      </c>
      <c r="CA34" s="48">
        <f>SUM(CB34:CF34)</f>
        <v>0</v>
      </c>
      <c r="CB34" s="48">
        <v>0</v>
      </c>
      <c r="CC34" s="48">
        <v>0</v>
      </c>
      <c r="CD34" s="48">
        <v>0</v>
      </c>
      <c r="CE34" s="48">
        <v>0</v>
      </c>
      <c r="CF34" s="48">
        <v>0</v>
      </c>
      <c r="CG34" s="48">
        <f>CH34+DA34</f>
        <v>0</v>
      </c>
      <c r="CH34" s="48">
        <f>CI34+CO34+CU34</f>
        <v>0</v>
      </c>
      <c r="CI34" s="48">
        <f>SUM(CJ34:CN34)</f>
        <v>0</v>
      </c>
      <c r="CJ34" s="48">
        <v>0</v>
      </c>
      <c r="CK34" s="48">
        <v>0</v>
      </c>
      <c r="CL34" s="48">
        <v>0</v>
      </c>
      <c r="CM34" s="48">
        <v>0</v>
      </c>
      <c r="CN34" s="48">
        <v>0</v>
      </c>
      <c r="CO34" s="48">
        <f>SUM(CP34:CT34)</f>
        <v>0</v>
      </c>
      <c r="CP34" s="48">
        <v>0</v>
      </c>
      <c r="CQ34" s="48">
        <v>0</v>
      </c>
      <c r="CR34" s="48">
        <v>0</v>
      </c>
      <c r="CS34" s="48">
        <v>0</v>
      </c>
      <c r="CT34" s="48">
        <v>0</v>
      </c>
      <c r="CU34" s="48">
        <f>SUM(CV34:CZ34)</f>
        <v>0</v>
      </c>
      <c r="CV34" s="48">
        <v>0</v>
      </c>
      <c r="CW34" s="48">
        <v>0</v>
      </c>
      <c r="CX34" s="48">
        <v>0</v>
      </c>
      <c r="CY34" s="48">
        <v>0</v>
      </c>
      <c r="CZ34" s="48">
        <v>0</v>
      </c>
      <c r="DA34" s="48">
        <f>DB34+DH34+DN34+DT34+DZ34</f>
        <v>0</v>
      </c>
      <c r="DB34" s="48">
        <f>SUM(DC34:DG34)</f>
        <v>0</v>
      </c>
      <c r="DC34" s="48">
        <v>0</v>
      </c>
      <c r="DD34" s="48">
        <v>0</v>
      </c>
      <c r="DE34" s="48">
        <v>0</v>
      </c>
      <c r="DF34" s="48">
        <v>0</v>
      </c>
      <c r="DG34" s="48">
        <v>0</v>
      </c>
      <c r="DH34" s="48">
        <f>SUM(DI34:DM34)</f>
        <v>0</v>
      </c>
      <c r="DI34" s="48">
        <v>0</v>
      </c>
      <c r="DJ34" s="48">
        <v>0</v>
      </c>
      <c r="DK34" s="48">
        <v>0</v>
      </c>
      <c r="DL34" s="48">
        <v>0</v>
      </c>
      <c r="DM34" s="48">
        <v>0</v>
      </c>
      <c r="DN34" s="48">
        <f>SUM(DO34:DS34)</f>
        <v>0</v>
      </c>
      <c r="DO34" s="48">
        <v>0</v>
      </c>
      <c r="DP34" s="48">
        <v>0</v>
      </c>
      <c r="DQ34" s="48">
        <v>0</v>
      </c>
      <c r="DR34" s="48">
        <v>0</v>
      </c>
      <c r="DS34" s="48">
        <v>0</v>
      </c>
      <c r="DT34" s="48">
        <f>SUM(DU34:DY34)</f>
        <v>0</v>
      </c>
      <c r="DU34" s="48">
        <v>0</v>
      </c>
      <c r="DV34" s="48">
        <v>0</v>
      </c>
      <c r="DW34" s="48">
        <v>0</v>
      </c>
      <c r="DX34" s="48">
        <v>0</v>
      </c>
      <c r="DY34" s="48">
        <v>0</v>
      </c>
      <c r="DZ34" s="48">
        <f>SUM(EA34:EE34)</f>
        <v>0</v>
      </c>
      <c r="EA34" s="48">
        <v>0</v>
      </c>
      <c r="EB34" s="48">
        <v>0</v>
      </c>
      <c r="EC34" s="48">
        <v>0</v>
      </c>
      <c r="ED34" s="48">
        <v>0</v>
      </c>
      <c r="EE34" s="48">
        <v>0</v>
      </c>
      <c r="EF34" s="48">
        <v>0</v>
      </c>
      <c r="EG34" s="48">
        <v>0</v>
      </c>
      <c r="EH34" s="48">
        <v>0</v>
      </c>
      <c r="EI34" s="48">
        <v>0</v>
      </c>
      <c r="EJ34" s="48">
        <v>0</v>
      </c>
      <c r="EK34" s="48">
        <v>0</v>
      </c>
      <c r="EL34" s="48">
        <v>0</v>
      </c>
      <c r="EM34" s="48">
        <v>0</v>
      </c>
      <c r="EN34" s="48">
        <v>0</v>
      </c>
      <c r="EO34" s="48">
        <v>0</v>
      </c>
      <c r="EP34" s="73" t="s">
        <v>139</v>
      </c>
      <c r="EQ34" s="73" t="s">
        <v>139</v>
      </c>
      <c r="ER34" s="48">
        <v>0</v>
      </c>
      <c r="ES34" s="73" t="s">
        <v>139</v>
      </c>
      <c r="ET34" s="73" t="s">
        <v>139</v>
      </c>
      <c r="EU34" s="48">
        <v>0</v>
      </c>
      <c r="EV34" s="73" t="s">
        <v>139</v>
      </c>
      <c r="EW34" s="73" t="s">
        <v>139</v>
      </c>
      <c r="EX34" s="48">
        <v>0</v>
      </c>
      <c r="EY34" s="73" t="s">
        <v>139</v>
      </c>
      <c r="EZ34" s="73" t="s">
        <v>139</v>
      </c>
      <c r="FA34" s="48">
        <v>0</v>
      </c>
      <c r="FB34" s="73" t="s">
        <v>139</v>
      </c>
      <c r="FC34" s="73" t="s">
        <v>139</v>
      </c>
      <c r="FD34" s="48">
        <v>0</v>
      </c>
      <c r="FE34" s="48">
        <v>0</v>
      </c>
      <c r="FF34" s="48">
        <v>0</v>
      </c>
      <c r="FG34" s="48">
        <v>0</v>
      </c>
      <c r="FH34" s="48">
        <v>0</v>
      </c>
      <c r="FI34" s="48">
        <v>0</v>
      </c>
      <c r="FJ34" s="48" t="s">
        <v>139</v>
      </c>
      <c r="FK34" s="48">
        <v>0</v>
      </c>
      <c r="FL34" s="48">
        <v>0</v>
      </c>
      <c r="FM34" s="48">
        <v>0</v>
      </c>
      <c r="FN34" s="48" t="s">
        <v>139</v>
      </c>
      <c r="FO34" s="48">
        <v>0</v>
      </c>
      <c r="FP34" s="48">
        <v>0</v>
      </c>
      <c r="FQ34" s="48">
        <v>0</v>
      </c>
      <c r="FR34" s="48" t="s">
        <v>139</v>
      </c>
      <c r="FS34" s="48">
        <v>0</v>
      </c>
      <c r="FT34" s="48">
        <v>0</v>
      </c>
      <c r="FU34" s="48">
        <v>0</v>
      </c>
      <c r="FV34" s="48" t="s">
        <v>139</v>
      </c>
      <c r="FW34" s="48">
        <v>0</v>
      </c>
      <c r="FX34" s="48">
        <v>0</v>
      </c>
      <c r="FY34" s="48">
        <v>0</v>
      </c>
      <c r="FZ34" s="48" t="s">
        <v>139</v>
      </c>
      <c r="GA34" s="48">
        <v>0</v>
      </c>
      <c r="GB34" s="48">
        <v>0</v>
      </c>
      <c r="GC34" s="48">
        <v>0</v>
      </c>
      <c r="GD34" s="48" t="s">
        <v>139</v>
      </c>
      <c r="GE34" s="48">
        <v>0</v>
      </c>
      <c r="GF34" s="48">
        <v>0</v>
      </c>
      <c r="GG34" s="48">
        <v>0</v>
      </c>
      <c r="GH34" s="48" t="s">
        <v>139</v>
      </c>
      <c r="GI34" s="48">
        <v>0</v>
      </c>
      <c r="GJ34" s="48">
        <v>0</v>
      </c>
      <c r="GK34" s="48">
        <v>0</v>
      </c>
      <c r="GL34" s="48" t="s">
        <v>139</v>
      </c>
      <c r="GM34" s="48">
        <v>0</v>
      </c>
      <c r="GN34" s="48">
        <v>0</v>
      </c>
      <c r="GO34" s="48">
        <v>0</v>
      </c>
      <c r="GP34" s="48" t="s">
        <v>139</v>
      </c>
      <c r="GQ34" s="48">
        <v>0</v>
      </c>
      <c r="GR34" s="48">
        <v>0</v>
      </c>
      <c r="GS34" s="48">
        <v>0</v>
      </c>
      <c r="GT34" s="48" t="s">
        <v>139</v>
      </c>
      <c r="GU34" s="48">
        <v>0</v>
      </c>
      <c r="GV34" s="48">
        <v>0</v>
      </c>
      <c r="GW34" s="48">
        <v>0</v>
      </c>
      <c r="GX34" s="48">
        <v>0</v>
      </c>
      <c r="GY34" s="48">
        <v>0</v>
      </c>
      <c r="GZ34" s="48">
        <v>0</v>
      </c>
      <c r="HA34" s="48">
        <v>0</v>
      </c>
      <c r="HB34" s="48">
        <v>0</v>
      </c>
      <c r="HC34" s="48">
        <v>0</v>
      </c>
      <c r="HD34" s="48">
        <v>0</v>
      </c>
      <c r="HE34" s="48">
        <v>0</v>
      </c>
      <c r="HF34" s="48">
        <v>0</v>
      </c>
      <c r="HG34" s="48">
        <v>0</v>
      </c>
      <c r="HH34" s="73" t="s">
        <v>139</v>
      </c>
      <c r="HI34" s="73" t="s">
        <v>139</v>
      </c>
      <c r="HJ34" s="48">
        <v>0</v>
      </c>
      <c r="HK34" s="73" t="s">
        <v>139</v>
      </c>
      <c r="HL34" s="73" t="s">
        <v>139</v>
      </c>
      <c r="HM34" s="48">
        <v>0</v>
      </c>
      <c r="HN34" s="73" t="s">
        <v>139</v>
      </c>
      <c r="HO34" s="73" t="s">
        <v>139</v>
      </c>
      <c r="HP34" s="48">
        <v>0</v>
      </c>
      <c r="HQ34" s="73" t="s">
        <v>139</v>
      </c>
      <c r="HR34" s="73" t="s">
        <v>139</v>
      </c>
      <c r="HS34" s="48">
        <v>0</v>
      </c>
      <c r="HT34" s="73" t="s">
        <v>139</v>
      </c>
      <c r="HU34" s="73" t="s">
        <v>139</v>
      </c>
      <c r="HV34" s="48">
        <v>0</v>
      </c>
      <c r="HW34" s="48">
        <v>0</v>
      </c>
      <c r="HX34" s="48">
        <v>0</v>
      </c>
      <c r="HY34" s="48">
        <v>0</v>
      </c>
      <c r="HZ34" s="48">
        <v>0</v>
      </c>
      <c r="IA34" s="48">
        <v>0</v>
      </c>
      <c r="IB34" s="48" t="s">
        <v>139</v>
      </c>
      <c r="IC34" s="48">
        <v>0</v>
      </c>
      <c r="ID34" s="48">
        <v>0</v>
      </c>
      <c r="IE34" s="48">
        <v>0</v>
      </c>
      <c r="IF34" s="48" t="s">
        <v>139</v>
      </c>
      <c r="IG34" s="48">
        <v>0</v>
      </c>
      <c r="IH34" s="48">
        <v>0</v>
      </c>
      <c r="II34" s="48">
        <v>0</v>
      </c>
      <c r="IJ34" s="48" t="s">
        <v>139</v>
      </c>
      <c r="IK34" s="48">
        <v>0</v>
      </c>
      <c r="IL34" s="48">
        <v>0</v>
      </c>
      <c r="IM34" s="48">
        <v>0</v>
      </c>
      <c r="IN34" s="48" t="s">
        <v>139</v>
      </c>
      <c r="IO34" s="48">
        <v>0</v>
      </c>
      <c r="IP34" s="48">
        <v>0</v>
      </c>
      <c r="IQ34" s="48">
        <v>0</v>
      </c>
      <c r="IR34" s="48" t="s">
        <v>139</v>
      </c>
      <c r="IS34" s="48">
        <v>0</v>
      </c>
      <c r="IT34" s="48">
        <v>0</v>
      </c>
      <c r="IU34" s="48">
        <v>0</v>
      </c>
      <c r="IV34" s="48" t="s">
        <v>139</v>
      </c>
      <c r="IW34" s="48">
        <v>0</v>
      </c>
      <c r="IX34" s="48">
        <v>0</v>
      </c>
      <c r="IY34" s="48">
        <v>0</v>
      </c>
      <c r="IZ34" s="48" t="s">
        <v>139</v>
      </c>
      <c r="JA34" s="48">
        <v>0</v>
      </c>
      <c r="JB34" s="48">
        <v>0</v>
      </c>
      <c r="JC34" s="48">
        <v>0</v>
      </c>
      <c r="JD34" s="48" t="s">
        <v>139</v>
      </c>
      <c r="JE34" s="48">
        <v>0</v>
      </c>
      <c r="JF34" s="48">
        <v>0</v>
      </c>
      <c r="JG34" s="48">
        <v>0</v>
      </c>
      <c r="JH34" s="48" t="s">
        <v>139</v>
      </c>
      <c r="JI34" s="48">
        <v>0</v>
      </c>
      <c r="JJ34" s="48">
        <v>0</v>
      </c>
      <c r="JK34" s="48">
        <v>0</v>
      </c>
      <c r="JL34" s="48" t="s">
        <v>139</v>
      </c>
      <c r="JM34" s="48">
        <v>0</v>
      </c>
      <c r="JN34" s="48">
        <v>0</v>
      </c>
      <c r="JO34" s="48">
        <v>0</v>
      </c>
      <c r="JP34" s="48">
        <v>0</v>
      </c>
      <c r="JQ34" s="48">
        <v>0</v>
      </c>
      <c r="JR34" s="48">
        <v>0</v>
      </c>
      <c r="JS34" s="48">
        <v>0</v>
      </c>
      <c r="JT34" s="48">
        <v>0</v>
      </c>
      <c r="JU34" s="48">
        <v>0</v>
      </c>
      <c r="JV34" s="48">
        <v>0</v>
      </c>
      <c r="JW34" s="48">
        <v>0</v>
      </c>
      <c r="JX34" s="48">
        <v>0</v>
      </c>
      <c r="JY34" s="48">
        <v>0</v>
      </c>
      <c r="JZ34" s="48">
        <v>0</v>
      </c>
      <c r="KA34" s="48">
        <v>0</v>
      </c>
      <c r="KB34" s="48">
        <v>0</v>
      </c>
      <c r="KC34" s="48">
        <v>0</v>
      </c>
      <c r="KD34" s="48">
        <v>0</v>
      </c>
      <c r="KE34" s="48">
        <v>0</v>
      </c>
      <c r="KF34" s="48">
        <v>0</v>
      </c>
      <c r="KG34" s="48">
        <v>0</v>
      </c>
      <c r="KH34" s="48">
        <v>0</v>
      </c>
      <c r="KI34" s="48">
        <v>0</v>
      </c>
      <c r="KJ34" s="48">
        <v>0</v>
      </c>
      <c r="KK34" s="48">
        <v>0</v>
      </c>
      <c r="KL34" s="48">
        <v>0</v>
      </c>
      <c r="KM34" s="48">
        <v>0</v>
      </c>
    </row>
    <row r="35" spans="1:299" ht="13.5" customHeight="1">
      <c r="A35" s="45" t="s">
        <v>127</v>
      </c>
      <c r="B35" s="46" t="s">
        <v>200</v>
      </c>
      <c r="C35" s="47" t="s">
        <v>201</v>
      </c>
      <c r="D35" s="48">
        <v>0</v>
      </c>
      <c r="E35" s="48">
        <v>0</v>
      </c>
      <c r="F35" s="48">
        <v>0</v>
      </c>
      <c r="G35" s="48">
        <v>0</v>
      </c>
      <c r="H35" s="48">
        <v>0</v>
      </c>
      <c r="I35" s="48">
        <v>0</v>
      </c>
      <c r="J35" s="48">
        <v>0</v>
      </c>
      <c r="K35" s="48">
        <v>0</v>
      </c>
      <c r="L35" s="48">
        <v>0</v>
      </c>
      <c r="M35" s="48">
        <v>0</v>
      </c>
      <c r="N35" s="48">
        <v>3</v>
      </c>
      <c r="O35" s="48">
        <v>7</v>
      </c>
      <c r="P35" s="48">
        <v>0</v>
      </c>
      <c r="Q35" s="48">
        <v>0</v>
      </c>
      <c r="R35" s="48">
        <v>0</v>
      </c>
      <c r="S35" s="48">
        <v>0</v>
      </c>
      <c r="T35" s="48">
        <v>0</v>
      </c>
      <c r="U35" s="48">
        <v>0</v>
      </c>
      <c r="V35" s="48">
        <v>0</v>
      </c>
      <c r="W35" s="48">
        <v>0</v>
      </c>
      <c r="X35" s="48">
        <v>0</v>
      </c>
      <c r="Y35" s="48">
        <v>0</v>
      </c>
      <c r="Z35" s="48">
        <v>0</v>
      </c>
      <c r="AA35" s="48">
        <v>0</v>
      </c>
      <c r="AB35" s="48">
        <v>0</v>
      </c>
      <c r="AC35" s="48">
        <v>0</v>
      </c>
      <c r="AD35" s="48">
        <v>0</v>
      </c>
      <c r="AE35" s="48">
        <v>0</v>
      </c>
      <c r="AF35" s="48">
        <v>0</v>
      </c>
      <c r="AG35" s="48">
        <v>0</v>
      </c>
      <c r="AH35" s="48">
        <f>AI35+BB35</f>
        <v>0</v>
      </c>
      <c r="AI35" s="48">
        <f>AJ35+AP35+AV35</f>
        <v>0</v>
      </c>
      <c r="AJ35" s="48">
        <f>SUM(AK35:AO35)</f>
        <v>0</v>
      </c>
      <c r="AK35" s="48">
        <v>0</v>
      </c>
      <c r="AL35" s="48">
        <v>0</v>
      </c>
      <c r="AM35" s="48">
        <v>0</v>
      </c>
      <c r="AN35" s="48">
        <v>0</v>
      </c>
      <c r="AO35" s="48">
        <v>0</v>
      </c>
      <c r="AP35" s="48">
        <f>SUM(AQ35:AU35)</f>
        <v>0</v>
      </c>
      <c r="AQ35" s="48">
        <v>0</v>
      </c>
      <c r="AR35" s="48">
        <v>0</v>
      </c>
      <c r="AS35" s="48">
        <v>0</v>
      </c>
      <c r="AT35" s="48">
        <v>0</v>
      </c>
      <c r="AU35" s="48">
        <v>0</v>
      </c>
      <c r="AV35" s="48">
        <f>SUM(AW35:BA35)</f>
        <v>0</v>
      </c>
      <c r="AW35" s="48">
        <v>0</v>
      </c>
      <c r="AX35" s="48">
        <v>0</v>
      </c>
      <c r="AY35" s="48">
        <v>0</v>
      </c>
      <c r="AZ35" s="48">
        <v>0</v>
      </c>
      <c r="BA35" s="48">
        <v>0</v>
      </c>
      <c r="BB35" s="48">
        <f>BC35+BI35+BO35+BU35+CA35</f>
        <v>0</v>
      </c>
      <c r="BC35" s="48">
        <f>SUM(BD35:BH35)</f>
        <v>0</v>
      </c>
      <c r="BD35" s="48">
        <v>0</v>
      </c>
      <c r="BE35" s="48">
        <v>0</v>
      </c>
      <c r="BF35" s="48">
        <v>0</v>
      </c>
      <c r="BG35" s="48">
        <v>0</v>
      </c>
      <c r="BH35" s="48">
        <v>0</v>
      </c>
      <c r="BI35" s="48">
        <f>SUM(BJ35:BN35)</f>
        <v>0</v>
      </c>
      <c r="BJ35" s="48">
        <v>0</v>
      </c>
      <c r="BK35" s="48">
        <v>0</v>
      </c>
      <c r="BL35" s="48">
        <v>0</v>
      </c>
      <c r="BM35" s="48">
        <v>0</v>
      </c>
      <c r="BN35" s="48">
        <v>0</v>
      </c>
      <c r="BO35" s="48">
        <f>SUM(BP35:BT35)</f>
        <v>0</v>
      </c>
      <c r="BP35" s="48">
        <v>0</v>
      </c>
      <c r="BQ35" s="48">
        <v>0</v>
      </c>
      <c r="BR35" s="48">
        <v>0</v>
      </c>
      <c r="BS35" s="48">
        <v>0</v>
      </c>
      <c r="BT35" s="48">
        <v>0</v>
      </c>
      <c r="BU35" s="48">
        <f>SUM(BV35:BZ35)</f>
        <v>0</v>
      </c>
      <c r="BV35" s="48">
        <v>0</v>
      </c>
      <c r="BW35" s="48">
        <v>0</v>
      </c>
      <c r="BX35" s="48">
        <v>0</v>
      </c>
      <c r="BY35" s="48">
        <v>0</v>
      </c>
      <c r="BZ35" s="48">
        <v>0</v>
      </c>
      <c r="CA35" s="48">
        <f>SUM(CB35:CF35)</f>
        <v>0</v>
      </c>
      <c r="CB35" s="48">
        <v>0</v>
      </c>
      <c r="CC35" s="48">
        <v>0</v>
      </c>
      <c r="CD35" s="48">
        <v>0</v>
      </c>
      <c r="CE35" s="48">
        <v>0</v>
      </c>
      <c r="CF35" s="48">
        <v>0</v>
      </c>
      <c r="CG35" s="48">
        <f>CH35+DA35</f>
        <v>0</v>
      </c>
      <c r="CH35" s="48">
        <f>CI35+CO35+CU35</f>
        <v>0</v>
      </c>
      <c r="CI35" s="48">
        <f>SUM(CJ35:CN35)</f>
        <v>0</v>
      </c>
      <c r="CJ35" s="48">
        <v>0</v>
      </c>
      <c r="CK35" s="48">
        <v>0</v>
      </c>
      <c r="CL35" s="48">
        <v>0</v>
      </c>
      <c r="CM35" s="48">
        <v>0</v>
      </c>
      <c r="CN35" s="48">
        <v>0</v>
      </c>
      <c r="CO35" s="48">
        <f>SUM(CP35:CT35)</f>
        <v>0</v>
      </c>
      <c r="CP35" s="48">
        <v>0</v>
      </c>
      <c r="CQ35" s="48">
        <v>0</v>
      </c>
      <c r="CR35" s="48">
        <v>0</v>
      </c>
      <c r="CS35" s="48">
        <v>0</v>
      </c>
      <c r="CT35" s="48">
        <v>0</v>
      </c>
      <c r="CU35" s="48">
        <f>SUM(CV35:CZ35)</f>
        <v>0</v>
      </c>
      <c r="CV35" s="48">
        <v>0</v>
      </c>
      <c r="CW35" s="48">
        <v>0</v>
      </c>
      <c r="CX35" s="48">
        <v>0</v>
      </c>
      <c r="CY35" s="48">
        <v>0</v>
      </c>
      <c r="CZ35" s="48">
        <v>0</v>
      </c>
      <c r="DA35" s="48">
        <f>DB35+DH35+DN35+DT35+DZ35</f>
        <v>0</v>
      </c>
      <c r="DB35" s="48">
        <f>SUM(DC35:DG35)</f>
        <v>0</v>
      </c>
      <c r="DC35" s="48">
        <v>0</v>
      </c>
      <c r="DD35" s="48">
        <v>0</v>
      </c>
      <c r="DE35" s="48">
        <v>0</v>
      </c>
      <c r="DF35" s="48">
        <v>0</v>
      </c>
      <c r="DG35" s="48">
        <v>0</v>
      </c>
      <c r="DH35" s="48">
        <f>SUM(DI35:DM35)</f>
        <v>0</v>
      </c>
      <c r="DI35" s="48">
        <v>0</v>
      </c>
      <c r="DJ35" s="48">
        <v>0</v>
      </c>
      <c r="DK35" s="48">
        <v>0</v>
      </c>
      <c r="DL35" s="48">
        <v>0</v>
      </c>
      <c r="DM35" s="48">
        <v>0</v>
      </c>
      <c r="DN35" s="48">
        <f>SUM(DO35:DS35)</f>
        <v>0</v>
      </c>
      <c r="DO35" s="48">
        <v>0</v>
      </c>
      <c r="DP35" s="48">
        <v>0</v>
      </c>
      <c r="DQ35" s="48">
        <v>0</v>
      </c>
      <c r="DR35" s="48">
        <v>0</v>
      </c>
      <c r="DS35" s="48">
        <v>0</v>
      </c>
      <c r="DT35" s="48">
        <f>SUM(DU35:DY35)</f>
        <v>0</v>
      </c>
      <c r="DU35" s="48">
        <v>0</v>
      </c>
      <c r="DV35" s="48">
        <v>0</v>
      </c>
      <c r="DW35" s="48">
        <v>0</v>
      </c>
      <c r="DX35" s="48">
        <v>0</v>
      </c>
      <c r="DY35" s="48">
        <v>0</v>
      </c>
      <c r="DZ35" s="48">
        <f>SUM(EA35:EE35)</f>
        <v>0</v>
      </c>
      <c r="EA35" s="48">
        <v>0</v>
      </c>
      <c r="EB35" s="48">
        <v>0</v>
      </c>
      <c r="EC35" s="48">
        <v>0</v>
      </c>
      <c r="ED35" s="48">
        <v>0</v>
      </c>
      <c r="EE35" s="48">
        <v>0</v>
      </c>
      <c r="EF35" s="48">
        <v>0</v>
      </c>
      <c r="EG35" s="48">
        <v>0</v>
      </c>
      <c r="EH35" s="48">
        <v>0</v>
      </c>
      <c r="EI35" s="48">
        <v>0</v>
      </c>
      <c r="EJ35" s="48">
        <v>0</v>
      </c>
      <c r="EK35" s="48">
        <v>0</v>
      </c>
      <c r="EL35" s="48">
        <v>0</v>
      </c>
      <c r="EM35" s="48">
        <v>0</v>
      </c>
      <c r="EN35" s="48">
        <v>0</v>
      </c>
      <c r="EO35" s="48">
        <v>0</v>
      </c>
      <c r="EP35" s="73" t="s">
        <v>139</v>
      </c>
      <c r="EQ35" s="73" t="s">
        <v>139</v>
      </c>
      <c r="ER35" s="48">
        <v>0</v>
      </c>
      <c r="ES35" s="73" t="s">
        <v>139</v>
      </c>
      <c r="ET35" s="73" t="s">
        <v>139</v>
      </c>
      <c r="EU35" s="48">
        <v>0</v>
      </c>
      <c r="EV35" s="73" t="s">
        <v>139</v>
      </c>
      <c r="EW35" s="73" t="s">
        <v>139</v>
      </c>
      <c r="EX35" s="48">
        <v>0</v>
      </c>
      <c r="EY35" s="73" t="s">
        <v>139</v>
      </c>
      <c r="EZ35" s="73" t="s">
        <v>139</v>
      </c>
      <c r="FA35" s="48">
        <v>0</v>
      </c>
      <c r="FB35" s="73" t="s">
        <v>139</v>
      </c>
      <c r="FC35" s="73" t="s">
        <v>139</v>
      </c>
      <c r="FD35" s="48">
        <v>0</v>
      </c>
      <c r="FE35" s="48">
        <v>0</v>
      </c>
      <c r="FF35" s="48">
        <v>0</v>
      </c>
      <c r="FG35" s="48">
        <v>0</v>
      </c>
      <c r="FH35" s="48">
        <v>0</v>
      </c>
      <c r="FI35" s="48">
        <v>0</v>
      </c>
      <c r="FJ35" s="48" t="s">
        <v>139</v>
      </c>
      <c r="FK35" s="48">
        <v>0</v>
      </c>
      <c r="FL35" s="48">
        <v>0</v>
      </c>
      <c r="FM35" s="48">
        <v>0</v>
      </c>
      <c r="FN35" s="48" t="s">
        <v>139</v>
      </c>
      <c r="FO35" s="48">
        <v>0</v>
      </c>
      <c r="FP35" s="48">
        <v>0</v>
      </c>
      <c r="FQ35" s="48">
        <v>0</v>
      </c>
      <c r="FR35" s="48" t="s">
        <v>139</v>
      </c>
      <c r="FS35" s="48">
        <v>0</v>
      </c>
      <c r="FT35" s="48">
        <v>0</v>
      </c>
      <c r="FU35" s="48">
        <v>0</v>
      </c>
      <c r="FV35" s="48" t="s">
        <v>139</v>
      </c>
      <c r="FW35" s="48">
        <v>0</v>
      </c>
      <c r="FX35" s="48">
        <v>0</v>
      </c>
      <c r="FY35" s="48">
        <v>0</v>
      </c>
      <c r="FZ35" s="48" t="s">
        <v>139</v>
      </c>
      <c r="GA35" s="48">
        <v>0</v>
      </c>
      <c r="GB35" s="48">
        <v>0</v>
      </c>
      <c r="GC35" s="48">
        <v>0</v>
      </c>
      <c r="GD35" s="48" t="s">
        <v>139</v>
      </c>
      <c r="GE35" s="48">
        <v>0</v>
      </c>
      <c r="GF35" s="48">
        <v>0</v>
      </c>
      <c r="GG35" s="48">
        <v>0</v>
      </c>
      <c r="GH35" s="48" t="s">
        <v>139</v>
      </c>
      <c r="GI35" s="48">
        <v>0</v>
      </c>
      <c r="GJ35" s="48">
        <v>0</v>
      </c>
      <c r="GK35" s="48">
        <v>0</v>
      </c>
      <c r="GL35" s="48" t="s">
        <v>139</v>
      </c>
      <c r="GM35" s="48">
        <v>0</v>
      </c>
      <c r="GN35" s="48">
        <v>0</v>
      </c>
      <c r="GO35" s="48">
        <v>0</v>
      </c>
      <c r="GP35" s="48" t="s">
        <v>139</v>
      </c>
      <c r="GQ35" s="48">
        <v>0</v>
      </c>
      <c r="GR35" s="48">
        <v>0</v>
      </c>
      <c r="GS35" s="48">
        <v>0</v>
      </c>
      <c r="GT35" s="48" t="s">
        <v>139</v>
      </c>
      <c r="GU35" s="48">
        <v>0</v>
      </c>
      <c r="GV35" s="48">
        <v>0</v>
      </c>
      <c r="GW35" s="48">
        <v>0</v>
      </c>
      <c r="GX35" s="48">
        <v>0</v>
      </c>
      <c r="GY35" s="48">
        <v>0</v>
      </c>
      <c r="GZ35" s="48">
        <v>0</v>
      </c>
      <c r="HA35" s="48">
        <v>0</v>
      </c>
      <c r="HB35" s="48">
        <v>0</v>
      </c>
      <c r="HC35" s="48">
        <v>0</v>
      </c>
      <c r="HD35" s="48">
        <v>0</v>
      </c>
      <c r="HE35" s="48">
        <v>0</v>
      </c>
      <c r="HF35" s="48">
        <v>0</v>
      </c>
      <c r="HG35" s="48">
        <v>0</v>
      </c>
      <c r="HH35" s="73" t="s">
        <v>139</v>
      </c>
      <c r="HI35" s="73" t="s">
        <v>139</v>
      </c>
      <c r="HJ35" s="48">
        <v>0</v>
      </c>
      <c r="HK35" s="73" t="s">
        <v>139</v>
      </c>
      <c r="HL35" s="73" t="s">
        <v>139</v>
      </c>
      <c r="HM35" s="48">
        <v>0</v>
      </c>
      <c r="HN35" s="73" t="s">
        <v>139</v>
      </c>
      <c r="HO35" s="73" t="s">
        <v>139</v>
      </c>
      <c r="HP35" s="48">
        <v>0</v>
      </c>
      <c r="HQ35" s="73" t="s">
        <v>139</v>
      </c>
      <c r="HR35" s="73" t="s">
        <v>139</v>
      </c>
      <c r="HS35" s="48">
        <v>0</v>
      </c>
      <c r="HT35" s="73" t="s">
        <v>139</v>
      </c>
      <c r="HU35" s="73" t="s">
        <v>139</v>
      </c>
      <c r="HV35" s="48">
        <v>0</v>
      </c>
      <c r="HW35" s="48">
        <v>0</v>
      </c>
      <c r="HX35" s="48">
        <v>0</v>
      </c>
      <c r="HY35" s="48">
        <v>0</v>
      </c>
      <c r="HZ35" s="48">
        <v>0</v>
      </c>
      <c r="IA35" s="48">
        <v>0</v>
      </c>
      <c r="IB35" s="48" t="s">
        <v>139</v>
      </c>
      <c r="IC35" s="48">
        <v>0</v>
      </c>
      <c r="ID35" s="48">
        <v>0</v>
      </c>
      <c r="IE35" s="48">
        <v>0</v>
      </c>
      <c r="IF35" s="48" t="s">
        <v>139</v>
      </c>
      <c r="IG35" s="48">
        <v>0</v>
      </c>
      <c r="IH35" s="48">
        <v>0</v>
      </c>
      <c r="II35" s="48">
        <v>0</v>
      </c>
      <c r="IJ35" s="48" t="s">
        <v>139</v>
      </c>
      <c r="IK35" s="48">
        <v>0</v>
      </c>
      <c r="IL35" s="48">
        <v>0</v>
      </c>
      <c r="IM35" s="48">
        <v>0</v>
      </c>
      <c r="IN35" s="48" t="s">
        <v>139</v>
      </c>
      <c r="IO35" s="48">
        <v>0</v>
      </c>
      <c r="IP35" s="48">
        <v>0</v>
      </c>
      <c r="IQ35" s="48">
        <v>0</v>
      </c>
      <c r="IR35" s="48" t="s">
        <v>139</v>
      </c>
      <c r="IS35" s="48">
        <v>0</v>
      </c>
      <c r="IT35" s="48">
        <v>0</v>
      </c>
      <c r="IU35" s="48">
        <v>0</v>
      </c>
      <c r="IV35" s="48" t="s">
        <v>139</v>
      </c>
      <c r="IW35" s="48">
        <v>0</v>
      </c>
      <c r="IX35" s="48">
        <v>0</v>
      </c>
      <c r="IY35" s="48">
        <v>0</v>
      </c>
      <c r="IZ35" s="48" t="s">
        <v>139</v>
      </c>
      <c r="JA35" s="48">
        <v>0</v>
      </c>
      <c r="JB35" s="48">
        <v>0</v>
      </c>
      <c r="JC35" s="48">
        <v>0</v>
      </c>
      <c r="JD35" s="48" t="s">
        <v>139</v>
      </c>
      <c r="JE35" s="48">
        <v>0</v>
      </c>
      <c r="JF35" s="48">
        <v>0</v>
      </c>
      <c r="JG35" s="48">
        <v>0</v>
      </c>
      <c r="JH35" s="48" t="s">
        <v>139</v>
      </c>
      <c r="JI35" s="48">
        <v>0</v>
      </c>
      <c r="JJ35" s="48">
        <v>0</v>
      </c>
      <c r="JK35" s="48">
        <v>0</v>
      </c>
      <c r="JL35" s="48" t="s">
        <v>139</v>
      </c>
      <c r="JM35" s="48">
        <v>0</v>
      </c>
      <c r="JN35" s="48">
        <v>0</v>
      </c>
      <c r="JO35" s="48">
        <v>0</v>
      </c>
      <c r="JP35" s="48">
        <v>0</v>
      </c>
      <c r="JQ35" s="48">
        <v>0</v>
      </c>
      <c r="JR35" s="48">
        <v>0</v>
      </c>
      <c r="JS35" s="48">
        <v>0</v>
      </c>
      <c r="JT35" s="48">
        <v>0</v>
      </c>
      <c r="JU35" s="48">
        <v>0</v>
      </c>
      <c r="JV35" s="48">
        <v>0</v>
      </c>
      <c r="JW35" s="48">
        <v>0</v>
      </c>
      <c r="JX35" s="48">
        <v>3</v>
      </c>
      <c r="JY35" s="48">
        <v>11</v>
      </c>
      <c r="JZ35" s="48">
        <v>0</v>
      </c>
      <c r="KA35" s="48">
        <v>0</v>
      </c>
      <c r="KB35" s="48">
        <v>0</v>
      </c>
      <c r="KC35" s="48">
        <v>0</v>
      </c>
      <c r="KD35" s="48">
        <v>0</v>
      </c>
      <c r="KE35" s="48">
        <v>0</v>
      </c>
      <c r="KF35" s="48">
        <v>0</v>
      </c>
      <c r="KG35" s="48">
        <v>0</v>
      </c>
      <c r="KH35" s="48">
        <v>0</v>
      </c>
      <c r="KI35" s="48">
        <v>0</v>
      </c>
      <c r="KJ35" s="48">
        <v>0</v>
      </c>
      <c r="KK35" s="48">
        <v>0</v>
      </c>
      <c r="KL35" s="48">
        <v>0</v>
      </c>
      <c r="KM35" s="48">
        <v>0</v>
      </c>
    </row>
    <row r="36" spans="1:299" ht="13.5" customHeight="1">
      <c r="A36" s="45" t="s">
        <v>127</v>
      </c>
      <c r="B36" s="46" t="s">
        <v>202</v>
      </c>
      <c r="C36" s="47" t="s">
        <v>203</v>
      </c>
      <c r="D36" s="48">
        <v>5</v>
      </c>
      <c r="E36" s="48">
        <v>15</v>
      </c>
      <c r="F36" s="48">
        <v>0</v>
      </c>
      <c r="G36" s="48">
        <v>0</v>
      </c>
      <c r="H36" s="48">
        <v>0</v>
      </c>
      <c r="I36" s="48">
        <v>0</v>
      </c>
      <c r="J36" s="48">
        <v>0</v>
      </c>
      <c r="K36" s="48">
        <v>0</v>
      </c>
      <c r="L36" s="48">
        <v>0</v>
      </c>
      <c r="M36" s="48">
        <v>0</v>
      </c>
      <c r="N36" s="48">
        <v>0</v>
      </c>
      <c r="O36" s="48">
        <v>0</v>
      </c>
      <c r="P36" s="48">
        <v>0</v>
      </c>
      <c r="Q36" s="48">
        <v>0</v>
      </c>
      <c r="R36" s="48">
        <v>0</v>
      </c>
      <c r="S36" s="48">
        <v>0</v>
      </c>
      <c r="T36" s="48">
        <v>0</v>
      </c>
      <c r="U36" s="48">
        <v>0</v>
      </c>
      <c r="V36" s="48">
        <v>0</v>
      </c>
      <c r="W36" s="48">
        <v>0</v>
      </c>
      <c r="X36" s="48">
        <v>110</v>
      </c>
      <c r="Y36" s="48">
        <v>294</v>
      </c>
      <c r="Z36" s="48">
        <v>0</v>
      </c>
      <c r="AA36" s="48">
        <v>0</v>
      </c>
      <c r="AB36" s="48">
        <v>0</v>
      </c>
      <c r="AC36" s="48">
        <v>0</v>
      </c>
      <c r="AD36" s="48">
        <v>0</v>
      </c>
      <c r="AE36" s="48">
        <v>0</v>
      </c>
      <c r="AF36" s="48">
        <v>0</v>
      </c>
      <c r="AG36" s="48">
        <v>0</v>
      </c>
      <c r="AH36" s="48">
        <f>AI36+BB36</f>
        <v>5</v>
      </c>
      <c r="AI36" s="48">
        <f>AJ36+AP36+AV36</f>
        <v>5</v>
      </c>
      <c r="AJ36" s="48">
        <f>SUM(AK36:AO36)</f>
        <v>2</v>
      </c>
      <c r="AK36" s="48">
        <v>0</v>
      </c>
      <c r="AL36" s="48">
        <v>2</v>
      </c>
      <c r="AM36" s="48">
        <v>0</v>
      </c>
      <c r="AN36" s="48">
        <v>0</v>
      </c>
      <c r="AO36" s="48">
        <v>0</v>
      </c>
      <c r="AP36" s="48">
        <f>SUM(AQ36:AU36)</f>
        <v>0</v>
      </c>
      <c r="AQ36" s="48">
        <v>0</v>
      </c>
      <c r="AR36" s="48">
        <v>0</v>
      </c>
      <c r="AS36" s="48">
        <v>0</v>
      </c>
      <c r="AT36" s="48">
        <v>0</v>
      </c>
      <c r="AU36" s="48">
        <v>0</v>
      </c>
      <c r="AV36" s="48">
        <f>SUM(AW36:BA36)</f>
        <v>3</v>
      </c>
      <c r="AW36" s="48">
        <v>1</v>
      </c>
      <c r="AX36" s="48">
        <v>0</v>
      </c>
      <c r="AY36" s="48">
        <v>2</v>
      </c>
      <c r="AZ36" s="48">
        <v>0</v>
      </c>
      <c r="BA36" s="48">
        <v>0</v>
      </c>
      <c r="BB36" s="48">
        <f>BC36+BI36+BO36+BU36+CA36</f>
        <v>0</v>
      </c>
      <c r="BC36" s="48">
        <f>SUM(BD36:BH36)</f>
        <v>0</v>
      </c>
      <c r="BD36" s="48">
        <v>0</v>
      </c>
      <c r="BE36" s="48">
        <v>0</v>
      </c>
      <c r="BF36" s="48">
        <v>0</v>
      </c>
      <c r="BG36" s="48">
        <v>0</v>
      </c>
      <c r="BH36" s="48">
        <v>0</v>
      </c>
      <c r="BI36" s="48">
        <f>SUM(BJ36:BN36)</f>
        <v>0</v>
      </c>
      <c r="BJ36" s="48">
        <v>0</v>
      </c>
      <c r="BK36" s="48">
        <v>0</v>
      </c>
      <c r="BL36" s="48">
        <v>0</v>
      </c>
      <c r="BM36" s="48">
        <v>0</v>
      </c>
      <c r="BN36" s="48">
        <v>0</v>
      </c>
      <c r="BO36" s="48">
        <f>SUM(BP36:BT36)</f>
        <v>0</v>
      </c>
      <c r="BP36" s="48">
        <v>0</v>
      </c>
      <c r="BQ36" s="48">
        <v>0</v>
      </c>
      <c r="BR36" s="48">
        <v>0</v>
      </c>
      <c r="BS36" s="48">
        <v>0</v>
      </c>
      <c r="BT36" s="48">
        <v>0</v>
      </c>
      <c r="BU36" s="48">
        <f>SUM(BV36:BZ36)</f>
        <v>0</v>
      </c>
      <c r="BV36" s="48">
        <v>0</v>
      </c>
      <c r="BW36" s="48">
        <v>0</v>
      </c>
      <c r="BX36" s="48">
        <v>0</v>
      </c>
      <c r="BY36" s="48">
        <v>0</v>
      </c>
      <c r="BZ36" s="48">
        <v>0</v>
      </c>
      <c r="CA36" s="48">
        <f>SUM(CB36:CF36)</f>
        <v>0</v>
      </c>
      <c r="CB36" s="48">
        <v>0</v>
      </c>
      <c r="CC36" s="48">
        <v>0</v>
      </c>
      <c r="CD36" s="48">
        <v>0</v>
      </c>
      <c r="CE36" s="48">
        <v>0</v>
      </c>
      <c r="CF36" s="48">
        <v>0</v>
      </c>
      <c r="CG36" s="48">
        <f>CH36+DA36</f>
        <v>5</v>
      </c>
      <c r="CH36" s="48">
        <f>CI36+CO36+CU36</f>
        <v>5</v>
      </c>
      <c r="CI36" s="48">
        <f>SUM(CJ36:CN36)</f>
        <v>2</v>
      </c>
      <c r="CJ36" s="48">
        <v>0</v>
      </c>
      <c r="CK36" s="48">
        <v>2</v>
      </c>
      <c r="CL36" s="48">
        <v>0</v>
      </c>
      <c r="CM36" s="48">
        <v>0</v>
      </c>
      <c r="CN36" s="48">
        <v>0</v>
      </c>
      <c r="CO36" s="48">
        <f>SUM(CP36:CT36)</f>
        <v>0</v>
      </c>
      <c r="CP36" s="48">
        <v>0</v>
      </c>
      <c r="CQ36" s="48">
        <v>0</v>
      </c>
      <c r="CR36" s="48">
        <v>0</v>
      </c>
      <c r="CS36" s="48">
        <v>0</v>
      </c>
      <c r="CT36" s="48">
        <v>0</v>
      </c>
      <c r="CU36" s="48">
        <f>SUM(CV36:CZ36)</f>
        <v>3</v>
      </c>
      <c r="CV36" s="48">
        <v>1</v>
      </c>
      <c r="CW36" s="48">
        <v>0</v>
      </c>
      <c r="CX36" s="48">
        <v>2</v>
      </c>
      <c r="CY36" s="48">
        <v>0</v>
      </c>
      <c r="CZ36" s="48">
        <v>0</v>
      </c>
      <c r="DA36" s="48">
        <f>DB36+DH36+DN36+DT36+DZ36</f>
        <v>0</v>
      </c>
      <c r="DB36" s="48">
        <f>SUM(DC36:DG36)</f>
        <v>0</v>
      </c>
      <c r="DC36" s="48">
        <v>0</v>
      </c>
      <c r="DD36" s="48">
        <v>0</v>
      </c>
      <c r="DE36" s="48">
        <v>0</v>
      </c>
      <c r="DF36" s="48">
        <v>0</v>
      </c>
      <c r="DG36" s="48">
        <v>0</v>
      </c>
      <c r="DH36" s="48">
        <f>SUM(DI36:DM36)</f>
        <v>0</v>
      </c>
      <c r="DI36" s="48">
        <v>0</v>
      </c>
      <c r="DJ36" s="48">
        <v>0</v>
      </c>
      <c r="DK36" s="48">
        <v>0</v>
      </c>
      <c r="DL36" s="48">
        <v>0</v>
      </c>
      <c r="DM36" s="48">
        <v>0</v>
      </c>
      <c r="DN36" s="48">
        <f>SUM(DO36:DS36)</f>
        <v>0</v>
      </c>
      <c r="DO36" s="48">
        <v>0</v>
      </c>
      <c r="DP36" s="48">
        <v>0</v>
      </c>
      <c r="DQ36" s="48">
        <v>0</v>
      </c>
      <c r="DR36" s="48">
        <v>0</v>
      </c>
      <c r="DS36" s="48">
        <v>0</v>
      </c>
      <c r="DT36" s="48">
        <f>SUM(DU36:DY36)</f>
        <v>0</v>
      </c>
      <c r="DU36" s="48">
        <v>0</v>
      </c>
      <c r="DV36" s="48">
        <v>0</v>
      </c>
      <c r="DW36" s="48">
        <v>0</v>
      </c>
      <c r="DX36" s="48">
        <v>0</v>
      </c>
      <c r="DY36" s="48">
        <v>0</v>
      </c>
      <c r="DZ36" s="48">
        <f>SUM(EA36:EE36)</f>
        <v>0</v>
      </c>
      <c r="EA36" s="48">
        <v>0</v>
      </c>
      <c r="EB36" s="48">
        <v>0</v>
      </c>
      <c r="EC36" s="48">
        <v>0</v>
      </c>
      <c r="ED36" s="48">
        <v>0</v>
      </c>
      <c r="EE36" s="48">
        <v>0</v>
      </c>
      <c r="EF36" s="48">
        <v>0</v>
      </c>
      <c r="EG36" s="48">
        <v>0</v>
      </c>
      <c r="EH36" s="48">
        <v>0</v>
      </c>
      <c r="EI36" s="48">
        <v>0</v>
      </c>
      <c r="EJ36" s="48">
        <v>0</v>
      </c>
      <c r="EK36" s="48">
        <v>0</v>
      </c>
      <c r="EL36" s="48">
        <v>0</v>
      </c>
      <c r="EM36" s="48">
        <v>0</v>
      </c>
      <c r="EN36" s="48">
        <v>0</v>
      </c>
      <c r="EO36" s="48">
        <v>0</v>
      </c>
      <c r="EP36" s="73" t="s">
        <v>139</v>
      </c>
      <c r="EQ36" s="73" t="s">
        <v>139</v>
      </c>
      <c r="ER36" s="48">
        <v>0</v>
      </c>
      <c r="ES36" s="73" t="s">
        <v>139</v>
      </c>
      <c r="ET36" s="73" t="s">
        <v>139</v>
      </c>
      <c r="EU36" s="48">
        <v>0</v>
      </c>
      <c r="EV36" s="73" t="s">
        <v>139</v>
      </c>
      <c r="EW36" s="73" t="s">
        <v>139</v>
      </c>
      <c r="EX36" s="48">
        <v>0</v>
      </c>
      <c r="EY36" s="73" t="s">
        <v>139</v>
      </c>
      <c r="EZ36" s="73" t="s">
        <v>139</v>
      </c>
      <c r="FA36" s="48">
        <v>0</v>
      </c>
      <c r="FB36" s="73" t="s">
        <v>139</v>
      </c>
      <c r="FC36" s="73" t="s">
        <v>139</v>
      </c>
      <c r="FD36" s="48">
        <v>0</v>
      </c>
      <c r="FE36" s="48">
        <v>0</v>
      </c>
      <c r="FF36" s="48">
        <v>0</v>
      </c>
      <c r="FG36" s="48">
        <v>0</v>
      </c>
      <c r="FH36" s="48">
        <v>0</v>
      </c>
      <c r="FI36" s="48">
        <v>0</v>
      </c>
      <c r="FJ36" s="48" t="s">
        <v>139</v>
      </c>
      <c r="FK36" s="48">
        <v>0</v>
      </c>
      <c r="FL36" s="48">
        <v>0</v>
      </c>
      <c r="FM36" s="48">
        <v>0</v>
      </c>
      <c r="FN36" s="48" t="s">
        <v>139</v>
      </c>
      <c r="FO36" s="48">
        <v>0</v>
      </c>
      <c r="FP36" s="48">
        <v>0</v>
      </c>
      <c r="FQ36" s="48">
        <v>0</v>
      </c>
      <c r="FR36" s="48" t="s">
        <v>139</v>
      </c>
      <c r="FS36" s="48">
        <v>0</v>
      </c>
      <c r="FT36" s="48">
        <v>0</v>
      </c>
      <c r="FU36" s="48">
        <v>0</v>
      </c>
      <c r="FV36" s="48" t="s">
        <v>139</v>
      </c>
      <c r="FW36" s="48">
        <v>0</v>
      </c>
      <c r="FX36" s="48">
        <v>0</v>
      </c>
      <c r="FY36" s="48">
        <v>0</v>
      </c>
      <c r="FZ36" s="48" t="s">
        <v>139</v>
      </c>
      <c r="GA36" s="48">
        <v>0</v>
      </c>
      <c r="GB36" s="48">
        <v>0</v>
      </c>
      <c r="GC36" s="48">
        <v>0</v>
      </c>
      <c r="GD36" s="48" t="s">
        <v>139</v>
      </c>
      <c r="GE36" s="48">
        <v>0</v>
      </c>
      <c r="GF36" s="48">
        <v>0</v>
      </c>
      <c r="GG36" s="48">
        <v>0</v>
      </c>
      <c r="GH36" s="48" t="s">
        <v>139</v>
      </c>
      <c r="GI36" s="48">
        <v>0</v>
      </c>
      <c r="GJ36" s="48">
        <v>0</v>
      </c>
      <c r="GK36" s="48">
        <v>0</v>
      </c>
      <c r="GL36" s="48" t="s">
        <v>139</v>
      </c>
      <c r="GM36" s="48">
        <v>0</v>
      </c>
      <c r="GN36" s="48">
        <v>0</v>
      </c>
      <c r="GO36" s="48">
        <v>0</v>
      </c>
      <c r="GP36" s="48" t="s">
        <v>139</v>
      </c>
      <c r="GQ36" s="48">
        <v>0</v>
      </c>
      <c r="GR36" s="48">
        <v>0</v>
      </c>
      <c r="GS36" s="48">
        <v>0</v>
      </c>
      <c r="GT36" s="48" t="s">
        <v>139</v>
      </c>
      <c r="GU36" s="48">
        <v>0</v>
      </c>
      <c r="GV36" s="48">
        <v>0</v>
      </c>
      <c r="GW36" s="48">
        <v>0</v>
      </c>
      <c r="GX36" s="48">
        <v>0</v>
      </c>
      <c r="GY36" s="48">
        <v>0</v>
      </c>
      <c r="GZ36" s="48">
        <v>0</v>
      </c>
      <c r="HA36" s="48">
        <v>0</v>
      </c>
      <c r="HB36" s="48">
        <v>0</v>
      </c>
      <c r="HC36" s="48">
        <v>0</v>
      </c>
      <c r="HD36" s="48">
        <v>0</v>
      </c>
      <c r="HE36" s="48">
        <v>0</v>
      </c>
      <c r="HF36" s="48">
        <v>0</v>
      </c>
      <c r="HG36" s="48">
        <v>0</v>
      </c>
      <c r="HH36" s="73" t="s">
        <v>139</v>
      </c>
      <c r="HI36" s="73" t="s">
        <v>139</v>
      </c>
      <c r="HJ36" s="48">
        <v>0</v>
      </c>
      <c r="HK36" s="73" t="s">
        <v>139</v>
      </c>
      <c r="HL36" s="73" t="s">
        <v>139</v>
      </c>
      <c r="HM36" s="48">
        <v>0</v>
      </c>
      <c r="HN36" s="73" t="s">
        <v>139</v>
      </c>
      <c r="HO36" s="73" t="s">
        <v>139</v>
      </c>
      <c r="HP36" s="48">
        <v>0</v>
      </c>
      <c r="HQ36" s="73" t="s">
        <v>139</v>
      </c>
      <c r="HR36" s="73" t="s">
        <v>139</v>
      </c>
      <c r="HS36" s="48">
        <v>0</v>
      </c>
      <c r="HT36" s="73" t="s">
        <v>139</v>
      </c>
      <c r="HU36" s="73" t="s">
        <v>139</v>
      </c>
      <c r="HV36" s="48">
        <v>0</v>
      </c>
      <c r="HW36" s="48">
        <v>0</v>
      </c>
      <c r="HX36" s="48">
        <v>0</v>
      </c>
      <c r="HY36" s="48">
        <v>0</v>
      </c>
      <c r="HZ36" s="48">
        <v>0</v>
      </c>
      <c r="IA36" s="48">
        <v>0</v>
      </c>
      <c r="IB36" s="48" t="s">
        <v>139</v>
      </c>
      <c r="IC36" s="48">
        <v>0</v>
      </c>
      <c r="ID36" s="48">
        <v>0</v>
      </c>
      <c r="IE36" s="48">
        <v>0</v>
      </c>
      <c r="IF36" s="48" t="s">
        <v>139</v>
      </c>
      <c r="IG36" s="48">
        <v>0</v>
      </c>
      <c r="IH36" s="48">
        <v>0</v>
      </c>
      <c r="II36" s="48">
        <v>0</v>
      </c>
      <c r="IJ36" s="48" t="s">
        <v>139</v>
      </c>
      <c r="IK36" s="48">
        <v>0</v>
      </c>
      <c r="IL36" s="48">
        <v>0</v>
      </c>
      <c r="IM36" s="48">
        <v>0</v>
      </c>
      <c r="IN36" s="48" t="s">
        <v>139</v>
      </c>
      <c r="IO36" s="48">
        <v>0</v>
      </c>
      <c r="IP36" s="48">
        <v>0</v>
      </c>
      <c r="IQ36" s="48">
        <v>0</v>
      </c>
      <c r="IR36" s="48" t="s">
        <v>139</v>
      </c>
      <c r="IS36" s="48">
        <v>0</v>
      </c>
      <c r="IT36" s="48">
        <v>0</v>
      </c>
      <c r="IU36" s="48">
        <v>0</v>
      </c>
      <c r="IV36" s="48" t="s">
        <v>139</v>
      </c>
      <c r="IW36" s="48">
        <v>0</v>
      </c>
      <c r="IX36" s="48">
        <v>0</v>
      </c>
      <c r="IY36" s="48">
        <v>0</v>
      </c>
      <c r="IZ36" s="48" t="s">
        <v>139</v>
      </c>
      <c r="JA36" s="48">
        <v>0</v>
      </c>
      <c r="JB36" s="48">
        <v>0</v>
      </c>
      <c r="JC36" s="48">
        <v>0</v>
      </c>
      <c r="JD36" s="48" t="s">
        <v>139</v>
      </c>
      <c r="JE36" s="48">
        <v>0</v>
      </c>
      <c r="JF36" s="48">
        <v>0</v>
      </c>
      <c r="JG36" s="48">
        <v>0</v>
      </c>
      <c r="JH36" s="48" t="s">
        <v>139</v>
      </c>
      <c r="JI36" s="48">
        <v>0</v>
      </c>
      <c r="JJ36" s="48">
        <v>0</v>
      </c>
      <c r="JK36" s="48">
        <v>0</v>
      </c>
      <c r="JL36" s="48" t="s">
        <v>139</v>
      </c>
      <c r="JM36" s="48">
        <v>0</v>
      </c>
      <c r="JN36" s="48">
        <v>0</v>
      </c>
      <c r="JO36" s="48">
        <v>0</v>
      </c>
      <c r="JP36" s="48">
        <v>0</v>
      </c>
      <c r="JQ36" s="48">
        <v>0</v>
      </c>
      <c r="JR36" s="48">
        <v>0</v>
      </c>
      <c r="JS36" s="48">
        <v>0</v>
      </c>
      <c r="JT36" s="48">
        <v>0</v>
      </c>
      <c r="JU36" s="48">
        <v>0</v>
      </c>
      <c r="JV36" s="48">
        <v>0</v>
      </c>
      <c r="JW36" s="48">
        <v>0</v>
      </c>
      <c r="JX36" s="48">
        <v>0</v>
      </c>
      <c r="JY36" s="48">
        <v>0</v>
      </c>
      <c r="JZ36" s="48">
        <v>0</v>
      </c>
      <c r="KA36" s="48">
        <v>0</v>
      </c>
      <c r="KB36" s="48">
        <v>0</v>
      </c>
      <c r="KC36" s="48">
        <v>0</v>
      </c>
      <c r="KD36" s="48">
        <v>0</v>
      </c>
      <c r="KE36" s="48">
        <v>0</v>
      </c>
      <c r="KF36" s="48">
        <v>0</v>
      </c>
      <c r="KG36" s="48">
        <v>0</v>
      </c>
      <c r="KH36" s="48">
        <v>0</v>
      </c>
      <c r="KI36" s="48">
        <v>0</v>
      </c>
      <c r="KJ36" s="48">
        <v>0</v>
      </c>
      <c r="KK36" s="48">
        <v>0</v>
      </c>
      <c r="KL36" s="48">
        <v>0</v>
      </c>
      <c r="KM36" s="48">
        <v>0</v>
      </c>
    </row>
    <row r="37" spans="1:299" ht="13.5" customHeight="1">
      <c r="A37" s="45" t="s">
        <v>127</v>
      </c>
      <c r="B37" s="46" t="s">
        <v>204</v>
      </c>
      <c r="C37" s="47" t="s">
        <v>205</v>
      </c>
      <c r="D37" s="48">
        <v>0</v>
      </c>
      <c r="E37" s="48">
        <v>0</v>
      </c>
      <c r="F37" s="48">
        <v>0</v>
      </c>
      <c r="G37" s="48">
        <v>0</v>
      </c>
      <c r="H37" s="48">
        <v>0</v>
      </c>
      <c r="I37" s="48">
        <v>0</v>
      </c>
      <c r="J37" s="48">
        <v>0</v>
      </c>
      <c r="K37" s="48">
        <v>0</v>
      </c>
      <c r="L37" s="48">
        <v>0</v>
      </c>
      <c r="M37" s="48">
        <v>0</v>
      </c>
      <c r="N37" s="48">
        <v>0</v>
      </c>
      <c r="O37" s="48">
        <v>0</v>
      </c>
      <c r="P37" s="48">
        <v>0</v>
      </c>
      <c r="Q37" s="48">
        <v>0</v>
      </c>
      <c r="R37" s="48">
        <v>0</v>
      </c>
      <c r="S37" s="48">
        <v>0</v>
      </c>
      <c r="T37" s="48">
        <v>0</v>
      </c>
      <c r="U37" s="48">
        <v>0</v>
      </c>
      <c r="V37" s="48">
        <v>0</v>
      </c>
      <c r="W37" s="48">
        <v>0</v>
      </c>
      <c r="X37" s="48">
        <v>0</v>
      </c>
      <c r="Y37" s="48">
        <v>0</v>
      </c>
      <c r="Z37" s="48">
        <v>0</v>
      </c>
      <c r="AA37" s="48">
        <v>0</v>
      </c>
      <c r="AB37" s="48">
        <v>0</v>
      </c>
      <c r="AC37" s="48">
        <v>0</v>
      </c>
      <c r="AD37" s="48">
        <v>0</v>
      </c>
      <c r="AE37" s="48">
        <v>0</v>
      </c>
      <c r="AF37" s="48">
        <v>0</v>
      </c>
      <c r="AG37" s="48">
        <v>0</v>
      </c>
      <c r="AH37" s="48">
        <f>AI37+BB37</f>
        <v>0</v>
      </c>
      <c r="AI37" s="48">
        <f>AJ37+AP37+AV37</f>
        <v>0</v>
      </c>
      <c r="AJ37" s="48">
        <f>SUM(AK37:AO37)</f>
        <v>0</v>
      </c>
      <c r="AK37" s="48">
        <v>0</v>
      </c>
      <c r="AL37" s="48">
        <v>0</v>
      </c>
      <c r="AM37" s="48">
        <v>0</v>
      </c>
      <c r="AN37" s="48">
        <v>0</v>
      </c>
      <c r="AO37" s="48">
        <v>0</v>
      </c>
      <c r="AP37" s="48">
        <f>SUM(AQ37:AU37)</f>
        <v>0</v>
      </c>
      <c r="AQ37" s="48">
        <v>0</v>
      </c>
      <c r="AR37" s="48">
        <v>0</v>
      </c>
      <c r="AS37" s="48">
        <v>0</v>
      </c>
      <c r="AT37" s="48">
        <v>0</v>
      </c>
      <c r="AU37" s="48">
        <v>0</v>
      </c>
      <c r="AV37" s="48">
        <f>SUM(AW37:BA37)</f>
        <v>0</v>
      </c>
      <c r="AW37" s="48">
        <v>0</v>
      </c>
      <c r="AX37" s="48">
        <v>0</v>
      </c>
      <c r="AY37" s="48">
        <v>0</v>
      </c>
      <c r="AZ37" s="48">
        <v>0</v>
      </c>
      <c r="BA37" s="48">
        <v>0</v>
      </c>
      <c r="BB37" s="48">
        <f>BC37+BI37+BO37+BU37+CA37</f>
        <v>0</v>
      </c>
      <c r="BC37" s="48">
        <f>SUM(BD37:BH37)</f>
        <v>0</v>
      </c>
      <c r="BD37" s="48">
        <v>0</v>
      </c>
      <c r="BE37" s="48">
        <v>0</v>
      </c>
      <c r="BF37" s="48">
        <v>0</v>
      </c>
      <c r="BG37" s="48">
        <v>0</v>
      </c>
      <c r="BH37" s="48">
        <v>0</v>
      </c>
      <c r="BI37" s="48">
        <f>SUM(BJ37:BN37)</f>
        <v>0</v>
      </c>
      <c r="BJ37" s="48">
        <v>0</v>
      </c>
      <c r="BK37" s="48">
        <v>0</v>
      </c>
      <c r="BL37" s="48">
        <v>0</v>
      </c>
      <c r="BM37" s="48">
        <v>0</v>
      </c>
      <c r="BN37" s="48">
        <v>0</v>
      </c>
      <c r="BO37" s="48">
        <f>SUM(BP37:BT37)</f>
        <v>0</v>
      </c>
      <c r="BP37" s="48">
        <v>0</v>
      </c>
      <c r="BQ37" s="48">
        <v>0</v>
      </c>
      <c r="BR37" s="48">
        <v>0</v>
      </c>
      <c r="BS37" s="48">
        <v>0</v>
      </c>
      <c r="BT37" s="48">
        <v>0</v>
      </c>
      <c r="BU37" s="48">
        <f>SUM(BV37:BZ37)</f>
        <v>0</v>
      </c>
      <c r="BV37" s="48">
        <v>0</v>
      </c>
      <c r="BW37" s="48">
        <v>0</v>
      </c>
      <c r="BX37" s="48">
        <v>0</v>
      </c>
      <c r="BY37" s="48">
        <v>0</v>
      </c>
      <c r="BZ37" s="48">
        <v>0</v>
      </c>
      <c r="CA37" s="48">
        <f>SUM(CB37:CF37)</f>
        <v>0</v>
      </c>
      <c r="CB37" s="48">
        <v>0</v>
      </c>
      <c r="CC37" s="48">
        <v>0</v>
      </c>
      <c r="CD37" s="48">
        <v>0</v>
      </c>
      <c r="CE37" s="48">
        <v>0</v>
      </c>
      <c r="CF37" s="48">
        <v>0</v>
      </c>
      <c r="CG37" s="48">
        <f>CH37+DA37</f>
        <v>0</v>
      </c>
      <c r="CH37" s="48">
        <f>CI37+CO37+CU37</f>
        <v>0</v>
      </c>
      <c r="CI37" s="48">
        <f>SUM(CJ37:CN37)</f>
        <v>0</v>
      </c>
      <c r="CJ37" s="48">
        <v>0</v>
      </c>
      <c r="CK37" s="48">
        <v>0</v>
      </c>
      <c r="CL37" s="48">
        <v>0</v>
      </c>
      <c r="CM37" s="48">
        <v>0</v>
      </c>
      <c r="CN37" s="48">
        <v>0</v>
      </c>
      <c r="CO37" s="48">
        <f>SUM(CP37:CT37)</f>
        <v>0</v>
      </c>
      <c r="CP37" s="48">
        <v>0</v>
      </c>
      <c r="CQ37" s="48">
        <v>0</v>
      </c>
      <c r="CR37" s="48">
        <v>0</v>
      </c>
      <c r="CS37" s="48">
        <v>0</v>
      </c>
      <c r="CT37" s="48">
        <v>0</v>
      </c>
      <c r="CU37" s="48">
        <f>SUM(CV37:CZ37)</f>
        <v>0</v>
      </c>
      <c r="CV37" s="48">
        <v>0</v>
      </c>
      <c r="CW37" s="48">
        <v>0</v>
      </c>
      <c r="CX37" s="48">
        <v>0</v>
      </c>
      <c r="CY37" s="48">
        <v>0</v>
      </c>
      <c r="CZ37" s="48">
        <v>0</v>
      </c>
      <c r="DA37" s="48">
        <f>DB37+DH37+DN37+DT37+DZ37</f>
        <v>0</v>
      </c>
      <c r="DB37" s="48">
        <f>SUM(DC37:DG37)</f>
        <v>0</v>
      </c>
      <c r="DC37" s="48">
        <v>0</v>
      </c>
      <c r="DD37" s="48">
        <v>0</v>
      </c>
      <c r="DE37" s="48">
        <v>0</v>
      </c>
      <c r="DF37" s="48">
        <v>0</v>
      </c>
      <c r="DG37" s="48">
        <v>0</v>
      </c>
      <c r="DH37" s="48">
        <f>SUM(DI37:DM37)</f>
        <v>0</v>
      </c>
      <c r="DI37" s="48">
        <v>0</v>
      </c>
      <c r="DJ37" s="48">
        <v>0</v>
      </c>
      <c r="DK37" s="48">
        <v>0</v>
      </c>
      <c r="DL37" s="48">
        <v>0</v>
      </c>
      <c r="DM37" s="48">
        <v>0</v>
      </c>
      <c r="DN37" s="48">
        <f>SUM(DO37:DS37)</f>
        <v>0</v>
      </c>
      <c r="DO37" s="48">
        <v>0</v>
      </c>
      <c r="DP37" s="48">
        <v>0</v>
      </c>
      <c r="DQ37" s="48">
        <v>0</v>
      </c>
      <c r="DR37" s="48">
        <v>0</v>
      </c>
      <c r="DS37" s="48">
        <v>0</v>
      </c>
      <c r="DT37" s="48">
        <f>SUM(DU37:DY37)</f>
        <v>0</v>
      </c>
      <c r="DU37" s="48">
        <v>0</v>
      </c>
      <c r="DV37" s="48">
        <v>0</v>
      </c>
      <c r="DW37" s="48">
        <v>0</v>
      </c>
      <c r="DX37" s="48">
        <v>0</v>
      </c>
      <c r="DY37" s="48">
        <v>0</v>
      </c>
      <c r="DZ37" s="48">
        <f>SUM(EA37:EE37)</f>
        <v>0</v>
      </c>
      <c r="EA37" s="48">
        <v>0</v>
      </c>
      <c r="EB37" s="48">
        <v>0</v>
      </c>
      <c r="EC37" s="48">
        <v>0</v>
      </c>
      <c r="ED37" s="48">
        <v>0</v>
      </c>
      <c r="EE37" s="48">
        <v>0</v>
      </c>
      <c r="EF37" s="48">
        <v>0</v>
      </c>
      <c r="EG37" s="48">
        <v>0</v>
      </c>
      <c r="EH37" s="48">
        <v>0</v>
      </c>
      <c r="EI37" s="48">
        <v>0</v>
      </c>
      <c r="EJ37" s="48">
        <v>0</v>
      </c>
      <c r="EK37" s="48">
        <v>0</v>
      </c>
      <c r="EL37" s="48">
        <v>0</v>
      </c>
      <c r="EM37" s="48">
        <v>0</v>
      </c>
      <c r="EN37" s="48">
        <v>0</v>
      </c>
      <c r="EO37" s="48">
        <v>0</v>
      </c>
      <c r="EP37" s="73" t="s">
        <v>139</v>
      </c>
      <c r="EQ37" s="73" t="s">
        <v>139</v>
      </c>
      <c r="ER37" s="48">
        <v>0</v>
      </c>
      <c r="ES37" s="73" t="s">
        <v>139</v>
      </c>
      <c r="ET37" s="73" t="s">
        <v>139</v>
      </c>
      <c r="EU37" s="48">
        <v>0</v>
      </c>
      <c r="EV37" s="73" t="s">
        <v>139</v>
      </c>
      <c r="EW37" s="73" t="s">
        <v>139</v>
      </c>
      <c r="EX37" s="48">
        <v>0</v>
      </c>
      <c r="EY37" s="73" t="s">
        <v>139</v>
      </c>
      <c r="EZ37" s="73" t="s">
        <v>139</v>
      </c>
      <c r="FA37" s="48">
        <v>0</v>
      </c>
      <c r="FB37" s="73" t="s">
        <v>139</v>
      </c>
      <c r="FC37" s="73" t="s">
        <v>139</v>
      </c>
      <c r="FD37" s="48">
        <v>0</v>
      </c>
      <c r="FE37" s="48">
        <v>0</v>
      </c>
      <c r="FF37" s="48">
        <v>0</v>
      </c>
      <c r="FG37" s="48">
        <v>0</v>
      </c>
      <c r="FH37" s="48">
        <v>0</v>
      </c>
      <c r="FI37" s="48">
        <v>0</v>
      </c>
      <c r="FJ37" s="48" t="s">
        <v>139</v>
      </c>
      <c r="FK37" s="48">
        <v>0</v>
      </c>
      <c r="FL37" s="48">
        <v>0</v>
      </c>
      <c r="FM37" s="48">
        <v>0</v>
      </c>
      <c r="FN37" s="48" t="s">
        <v>139</v>
      </c>
      <c r="FO37" s="48">
        <v>0</v>
      </c>
      <c r="FP37" s="48">
        <v>0</v>
      </c>
      <c r="FQ37" s="48">
        <v>0</v>
      </c>
      <c r="FR37" s="48" t="s">
        <v>139</v>
      </c>
      <c r="FS37" s="48">
        <v>0</v>
      </c>
      <c r="FT37" s="48">
        <v>0</v>
      </c>
      <c r="FU37" s="48">
        <v>0</v>
      </c>
      <c r="FV37" s="48" t="s">
        <v>139</v>
      </c>
      <c r="FW37" s="48">
        <v>0</v>
      </c>
      <c r="FX37" s="48">
        <v>0</v>
      </c>
      <c r="FY37" s="48">
        <v>0</v>
      </c>
      <c r="FZ37" s="48" t="s">
        <v>139</v>
      </c>
      <c r="GA37" s="48">
        <v>0</v>
      </c>
      <c r="GB37" s="48">
        <v>0</v>
      </c>
      <c r="GC37" s="48">
        <v>0</v>
      </c>
      <c r="GD37" s="48" t="s">
        <v>139</v>
      </c>
      <c r="GE37" s="48">
        <v>0</v>
      </c>
      <c r="GF37" s="48">
        <v>0</v>
      </c>
      <c r="GG37" s="48">
        <v>0</v>
      </c>
      <c r="GH37" s="48" t="s">
        <v>139</v>
      </c>
      <c r="GI37" s="48">
        <v>0</v>
      </c>
      <c r="GJ37" s="48">
        <v>0</v>
      </c>
      <c r="GK37" s="48">
        <v>0</v>
      </c>
      <c r="GL37" s="48" t="s">
        <v>139</v>
      </c>
      <c r="GM37" s="48">
        <v>0</v>
      </c>
      <c r="GN37" s="48">
        <v>0</v>
      </c>
      <c r="GO37" s="48">
        <v>0</v>
      </c>
      <c r="GP37" s="48" t="s">
        <v>139</v>
      </c>
      <c r="GQ37" s="48">
        <v>0</v>
      </c>
      <c r="GR37" s="48">
        <v>0</v>
      </c>
      <c r="GS37" s="48">
        <v>0</v>
      </c>
      <c r="GT37" s="48" t="s">
        <v>139</v>
      </c>
      <c r="GU37" s="48">
        <v>0</v>
      </c>
      <c r="GV37" s="48">
        <v>0</v>
      </c>
      <c r="GW37" s="48">
        <v>0</v>
      </c>
      <c r="GX37" s="48">
        <v>0</v>
      </c>
      <c r="GY37" s="48">
        <v>0</v>
      </c>
      <c r="GZ37" s="48">
        <v>0</v>
      </c>
      <c r="HA37" s="48">
        <v>0</v>
      </c>
      <c r="HB37" s="48">
        <v>0</v>
      </c>
      <c r="HC37" s="48">
        <v>0</v>
      </c>
      <c r="HD37" s="48">
        <v>0</v>
      </c>
      <c r="HE37" s="48">
        <v>0</v>
      </c>
      <c r="HF37" s="48">
        <v>0</v>
      </c>
      <c r="HG37" s="48">
        <v>0</v>
      </c>
      <c r="HH37" s="73" t="s">
        <v>139</v>
      </c>
      <c r="HI37" s="73" t="s">
        <v>139</v>
      </c>
      <c r="HJ37" s="48">
        <v>0</v>
      </c>
      <c r="HK37" s="73" t="s">
        <v>139</v>
      </c>
      <c r="HL37" s="73" t="s">
        <v>139</v>
      </c>
      <c r="HM37" s="48">
        <v>0</v>
      </c>
      <c r="HN37" s="73" t="s">
        <v>139</v>
      </c>
      <c r="HO37" s="73" t="s">
        <v>139</v>
      </c>
      <c r="HP37" s="48">
        <v>0</v>
      </c>
      <c r="HQ37" s="73" t="s">
        <v>139</v>
      </c>
      <c r="HR37" s="73" t="s">
        <v>139</v>
      </c>
      <c r="HS37" s="48">
        <v>0</v>
      </c>
      <c r="HT37" s="73" t="s">
        <v>139</v>
      </c>
      <c r="HU37" s="73" t="s">
        <v>139</v>
      </c>
      <c r="HV37" s="48">
        <v>0</v>
      </c>
      <c r="HW37" s="48">
        <v>0</v>
      </c>
      <c r="HX37" s="48">
        <v>0</v>
      </c>
      <c r="HY37" s="48">
        <v>0</v>
      </c>
      <c r="HZ37" s="48">
        <v>0</v>
      </c>
      <c r="IA37" s="48">
        <v>0</v>
      </c>
      <c r="IB37" s="48" t="s">
        <v>139</v>
      </c>
      <c r="IC37" s="48">
        <v>0</v>
      </c>
      <c r="ID37" s="48">
        <v>0</v>
      </c>
      <c r="IE37" s="48">
        <v>0</v>
      </c>
      <c r="IF37" s="48" t="s">
        <v>139</v>
      </c>
      <c r="IG37" s="48">
        <v>0</v>
      </c>
      <c r="IH37" s="48">
        <v>0</v>
      </c>
      <c r="II37" s="48">
        <v>0</v>
      </c>
      <c r="IJ37" s="48" t="s">
        <v>139</v>
      </c>
      <c r="IK37" s="48">
        <v>0</v>
      </c>
      <c r="IL37" s="48">
        <v>0</v>
      </c>
      <c r="IM37" s="48">
        <v>0</v>
      </c>
      <c r="IN37" s="48" t="s">
        <v>139</v>
      </c>
      <c r="IO37" s="48">
        <v>0</v>
      </c>
      <c r="IP37" s="48">
        <v>0</v>
      </c>
      <c r="IQ37" s="48">
        <v>0</v>
      </c>
      <c r="IR37" s="48" t="s">
        <v>139</v>
      </c>
      <c r="IS37" s="48">
        <v>0</v>
      </c>
      <c r="IT37" s="48">
        <v>0</v>
      </c>
      <c r="IU37" s="48">
        <v>0</v>
      </c>
      <c r="IV37" s="48" t="s">
        <v>139</v>
      </c>
      <c r="IW37" s="48">
        <v>0</v>
      </c>
      <c r="IX37" s="48">
        <v>0</v>
      </c>
      <c r="IY37" s="48">
        <v>0</v>
      </c>
      <c r="IZ37" s="48" t="s">
        <v>139</v>
      </c>
      <c r="JA37" s="48">
        <v>0</v>
      </c>
      <c r="JB37" s="48">
        <v>0</v>
      </c>
      <c r="JC37" s="48">
        <v>0</v>
      </c>
      <c r="JD37" s="48" t="s">
        <v>139</v>
      </c>
      <c r="JE37" s="48">
        <v>0</v>
      </c>
      <c r="JF37" s="48">
        <v>0</v>
      </c>
      <c r="JG37" s="48">
        <v>0</v>
      </c>
      <c r="JH37" s="48" t="s">
        <v>139</v>
      </c>
      <c r="JI37" s="48">
        <v>0</v>
      </c>
      <c r="JJ37" s="48">
        <v>0</v>
      </c>
      <c r="JK37" s="48">
        <v>0</v>
      </c>
      <c r="JL37" s="48" t="s">
        <v>139</v>
      </c>
      <c r="JM37" s="48">
        <v>0</v>
      </c>
      <c r="JN37" s="48">
        <v>0</v>
      </c>
      <c r="JO37" s="48">
        <v>0</v>
      </c>
      <c r="JP37" s="48">
        <v>0</v>
      </c>
      <c r="JQ37" s="48">
        <v>0</v>
      </c>
      <c r="JR37" s="48">
        <v>0</v>
      </c>
      <c r="JS37" s="48">
        <v>0</v>
      </c>
      <c r="JT37" s="48">
        <v>0</v>
      </c>
      <c r="JU37" s="48">
        <v>0</v>
      </c>
      <c r="JV37" s="48">
        <v>0</v>
      </c>
      <c r="JW37" s="48">
        <v>0</v>
      </c>
      <c r="JX37" s="48">
        <v>0</v>
      </c>
      <c r="JY37" s="48">
        <v>0</v>
      </c>
      <c r="JZ37" s="48">
        <v>0</v>
      </c>
      <c r="KA37" s="48">
        <v>0</v>
      </c>
      <c r="KB37" s="48">
        <v>0</v>
      </c>
      <c r="KC37" s="48">
        <v>0</v>
      </c>
      <c r="KD37" s="48">
        <v>0</v>
      </c>
      <c r="KE37" s="48">
        <v>0</v>
      </c>
      <c r="KF37" s="48">
        <v>0</v>
      </c>
      <c r="KG37" s="48">
        <v>0</v>
      </c>
      <c r="KH37" s="48">
        <v>0</v>
      </c>
      <c r="KI37" s="48">
        <v>0</v>
      </c>
      <c r="KJ37" s="48">
        <v>0</v>
      </c>
      <c r="KK37" s="48">
        <v>0</v>
      </c>
      <c r="KL37" s="48">
        <v>0</v>
      </c>
      <c r="KM37" s="48">
        <v>0</v>
      </c>
    </row>
    <row r="38" spans="1:299" ht="13.5" customHeight="1">
      <c r="A38" s="45" t="s">
        <v>127</v>
      </c>
      <c r="B38" s="46" t="s">
        <v>206</v>
      </c>
      <c r="C38" s="47" t="s">
        <v>207</v>
      </c>
      <c r="D38" s="48">
        <v>0</v>
      </c>
      <c r="E38" s="48">
        <v>0</v>
      </c>
      <c r="F38" s="48">
        <v>0</v>
      </c>
      <c r="G38" s="48">
        <v>0</v>
      </c>
      <c r="H38" s="48">
        <v>0</v>
      </c>
      <c r="I38" s="48">
        <v>0</v>
      </c>
      <c r="J38" s="48">
        <v>0</v>
      </c>
      <c r="K38" s="48">
        <v>0</v>
      </c>
      <c r="L38" s="48">
        <v>0</v>
      </c>
      <c r="M38" s="48">
        <v>0</v>
      </c>
      <c r="N38" s="48">
        <v>2</v>
      </c>
      <c r="O38" s="48">
        <v>5</v>
      </c>
      <c r="P38" s="48">
        <v>0</v>
      </c>
      <c r="Q38" s="48">
        <v>0</v>
      </c>
      <c r="R38" s="48">
        <v>3</v>
      </c>
      <c r="S38" s="48">
        <v>8</v>
      </c>
      <c r="T38" s="48">
        <v>0</v>
      </c>
      <c r="U38" s="48">
        <v>0</v>
      </c>
      <c r="V38" s="48">
        <v>0</v>
      </c>
      <c r="W38" s="48">
        <v>0</v>
      </c>
      <c r="X38" s="48">
        <v>45</v>
      </c>
      <c r="Y38" s="48">
        <v>120</v>
      </c>
      <c r="Z38" s="48">
        <v>0</v>
      </c>
      <c r="AA38" s="48">
        <v>0</v>
      </c>
      <c r="AB38" s="48">
        <v>88</v>
      </c>
      <c r="AC38" s="48">
        <v>355</v>
      </c>
      <c r="AD38" s="48">
        <v>0</v>
      </c>
      <c r="AE38" s="48">
        <v>0</v>
      </c>
      <c r="AF38" s="48">
        <v>0</v>
      </c>
      <c r="AG38" s="48">
        <v>0</v>
      </c>
      <c r="AH38" s="48">
        <f>AI38+BB38</f>
        <v>0</v>
      </c>
      <c r="AI38" s="48">
        <f>AJ38+AP38+AV38</f>
        <v>0</v>
      </c>
      <c r="AJ38" s="48">
        <f>SUM(AK38:AO38)</f>
        <v>0</v>
      </c>
      <c r="AK38" s="48">
        <v>0</v>
      </c>
      <c r="AL38" s="48">
        <v>0</v>
      </c>
      <c r="AM38" s="48">
        <v>0</v>
      </c>
      <c r="AN38" s="48">
        <v>0</v>
      </c>
      <c r="AO38" s="48">
        <v>0</v>
      </c>
      <c r="AP38" s="48">
        <f>SUM(AQ38:AU38)</f>
        <v>0</v>
      </c>
      <c r="AQ38" s="48">
        <v>0</v>
      </c>
      <c r="AR38" s="48">
        <v>0</v>
      </c>
      <c r="AS38" s="48">
        <v>0</v>
      </c>
      <c r="AT38" s="48">
        <v>0</v>
      </c>
      <c r="AU38" s="48">
        <v>0</v>
      </c>
      <c r="AV38" s="48">
        <f>SUM(AW38:BA38)</f>
        <v>0</v>
      </c>
      <c r="AW38" s="48">
        <v>0</v>
      </c>
      <c r="AX38" s="48">
        <v>0</v>
      </c>
      <c r="AY38" s="48">
        <v>0</v>
      </c>
      <c r="AZ38" s="48">
        <v>0</v>
      </c>
      <c r="BA38" s="48">
        <v>0</v>
      </c>
      <c r="BB38" s="48">
        <f>BC38+BI38+BO38+BU38+CA38</f>
        <v>0</v>
      </c>
      <c r="BC38" s="48">
        <f>SUM(BD38:BH38)</f>
        <v>0</v>
      </c>
      <c r="BD38" s="48">
        <v>0</v>
      </c>
      <c r="BE38" s="48">
        <v>0</v>
      </c>
      <c r="BF38" s="48">
        <v>0</v>
      </c>
      <c r="BG38" s="48">
        <v>0</v>
      </c>
      <c r="BH38" s="48">
        <v>0</v>
      </c>
      <c r="BI38" s="48">
        <f>SUM(BJ38:BN38)</f>
        <v>0</v>
      </c>
      <c r="BJ38" s="48">
        <v>0</v>
      </c>
      <c r="BK38" s="48">
        <v>0</v>
      </c>
      <c r="BL38" s="48">
        <v>0</v>
      </c>
      <c r="BM38" s="48">
        <v>0</v>
      </c>
      <c r="BN38" s="48">
        <v>0</v>
      </c>
      <c r="BO38" s="48">
        <f>SUM(BP38:BT38)</f>
        <v>0</v>
      </c>
      <c r="BP38" s="48">
        <v>0</v>
      </c>
      <c r="BQ38" s="48">
        <v>0</v>
      </c>
      <c r="BR38" s="48">
        <v>0</v>
      </c>
      <c r="BS38" s="48">
        <v>0</v>
      </c>
      <c r="BT38" s="48">
        <v>0</v>
      </c>
      <c r="BU38" s="48">
        <f>SUM(BV38:BZ38)</f>
        <v>0</v>
      </c>
      <c r="BV38" s="48">
        <v>0</v>
      </c>
      <c r="BW38" s="48">
        <v>0</v>
      </c>
      <c r="BX38" s="48">
        <v>0</v>
      </c>
      <c r="BY38" s="48">
        <v>0</v>
      </c>
      <c r="BZ38" s="48">
        <v>0</v>
      </c>
      <c r="CA38" s="48">
        <f>SUM(CB38:CF38)</f>
        <v>0</v>
      </c>
      <c r="CB38" s="48">
        <v>0</v>
      </c>
      <c r="CC38" s="48">
        <v>0</v>
      </c>
      <c r="CD38" s="48">
        <v>0</v>
      </c>
      <c r="CE38" s="48">
        <v>0</v>
      </c>
      <c r="CF38" s="48">
        <v>0</v>
      </c>
      <c r="CG38" s="48">
        <f>CH38+DA38</f>
        <v>0</v>
      </c>
      <c r="CH38" s="48">
        <f>CI38+CO38+CU38</f>
        <v>0</v>
      </c>
      <c r="CI38" s="48">
        <f>SUM(CJ38:CN38)</f>
        <v>0</v>
      </c>
      <c r="CJ38" s="48">
        <v>0</v>
      </c>
      <c r="CK38" s="48">
        <v>0</v>
      </c>
      <c r="CL38" s="48">
        <v>0</v>
      </c>
      <c r="CM38" s="48">
        <v>0</v>
      </c>
      <c r="CN38" s="48">
        <v>0</v>
      </c>
      <c r="CO38" s="48">
        <f>SUM(CP38:CT38)</f>
        <v>0</v>
      </c>
      <c r="CP38" s="48">
        <v>0</v>
      </c>
      <c r="CQ38" s="48">
        <v>0</v>
      </c>
      <c r="CR38" s="48">
        <v>0</v>
      </c>
      <c r="CS38" s="48">
        <v>0</v>
      </c>
      <c r="CT38" s="48">
        <v>0</v>
      </c>
      <c r="CU38" s="48">
        <f>SUM(CV38:CZ38)</f>
        <v>0</v>
      </c>
      <c r="CV38" s="48">
        <v>0</v>
      </c>
      <c r="CW38" s="48">
        <v>0</v>
      </c>
      <c r="CX38" s="48">
        <v>0</v>
      </c>
      <c r="CY38" s="48">
        <v>0</v>
      </c>
      <c r="CZ38" s="48">
        <v>0</v>
      </c>
      <c r="DA38" s="48">
        <f>DB38+DH38+DN38+DT38+DZ38</f>
        <v>0</v>
      </c>
      <c r="DB38" s="48">
        <f>SUM(DC38:DG38)</f>
        <v>0</v>
      </c>
      <c r="DC38" s="48">
        <v>0</v>
      </c>
      <c r="DD38" s="48">
        <v>0</v>
      </c>
      <c r="DE38" s="48">
        <v>0</v>
      </c>
      <c r="DF38" s="48">
        <v>0</v>
      </c>
      <c r="DG38" s="48">
        <v>0</v>
      </c>
      <c r="DH38" s="48">
        <f>SUM(DI38:DM38)</f>
        <v>0</v>
      </c>
      <c r="DI38" s="48">
        <v>0</v>
      </c>
      <c r="DJ38" s="48">
        <v>0</v>
      </c>
      <c r="DK38" s="48">
        <v>0</v>
      </c>
      <c r="DL38" s="48">
        <v>0</v>
      </c>
      <c r="DM38" s="48">
        <v>0</v>
      </c>
      <c r="DN38" s="48">
        <f>SUM(DO38:DS38)</f>
        <v>0</v>
      </c>
      <c r="DO38" s="48">
        <v>0</v>
      </c>
      <c r="DP38" s="48">
        <v>0</v>
      </c>
      <c r="DQ38" s="48">
        <v>0</v>
      </c>
      <c r="DR38" s="48">
        <v>0</v>
      </c>
      <c r="DS38" s="48">
        <v>0</v>
      </c>
      <c r="DT38" s="48">
        <f>SUM(DU38:DY38)</f>
        <v>0</v>
      </c>
      <c r="DU38" s="48">
        <v>0</v>
      </c>
      <c r="DV38" s="48">
        <v>0</v>
      </c>
      <c r="DW38" s="48">
        <v>0</v>
      </c>
      <c r="DX38" s="48">
        <v>0</v>
      </c>
      <c r="DY38" s="48">
        <v>0</v>
      </c>
      <c r="DZ38" s="48">
        <f>SUM(EA38:EE38)</f>
        <v>0</v>
      </c>
      <c r="EA38" s="48">
        <v>0</v>
      </c>
      <c r="EB38" s="48">
        <v>0</v>
      </c>
      <c r="EC38" s="48">
        <v>0</v>
      </c>
      <c r="ED38" s="48">
        <v>0</v>
      </c>
      <c r="EE38" s="48">
        <v>0</v>
      </c>
      <c r="EF38" s="48">
        <v>0</v>
      </c>
      <c r="EG38" s="48">
        <v>0</v>
      </c>
      <c r="EH38" s="48">
        <v>0</v>
      </c>
      <c r="EI38" s="48">
        <v>0</v>
      </c>
      <c r="EJ38" s="48">
        <v>0</v>
      </c>
      <c r="EK38" s="48">
        <v>0</v>
      </c>
      <c r="EL38" s="48">
        <v>0</v>
      </c>
      <c r="EM38" s="48">
        <v>0</v>
      </c>
      <c r="EN38" s="48">
        <v>0</v>
      </c>
      <c r="EO38" s="48">
        <v>0</v>
      </c>
      <c r="EP38" s="73" t="s">
        <v>139</v>
      </c>
      <c r="EQ38" s="73" t="s">
        <v>139</v>
      </c>
      <c r="ER38" s="48">
        <v>0</v>
      </c>
      <c r="ES38" s="73" t="s">
        <v>139</v>
      </c>
      <c r="ET38" s="73" t="s">
        <v>139</v>
      </c>
      <c r="EU38" s="48">
        <v>0</v>
      </c>
      <c r="EV38" s="73" t="s">
        <v>139</v>
      </c>
      <c r="EW38" s="73" t="s">
        <v>139</v>
      </c>
      <c r="EX38" s="48">
        <v>0</v>
      </c>
      <c r="EY38" s="73" t="s">
        <v>139</v>
      </c>
      <c r="EZ38" s="73" t="s">
        <v>139</v>
      </c>
      <c r="FA38" s="48">
        <v>0</v>
      </c>
      <c r="FB38" s="73" t="s">
        <v>139</v>
      </c>
      <c r="FC38" s="73" t="s">
        <v>139</v>
      </c>
      <c r="FD38" s="48">
        <v>0</v>
      </c>
      <c r="FE38" s="48">
        <v>0</v>
      </c>
      <c r="FF38" s="48">
        <v>0</v>
      </c>
      <c r="FG38" s="48">
        <v>0</v>
      </c>
      <c r="FH38" s="48">
        <v>0</v>
      </c>
      <c r="FI38" s="48">
        <v>0</v>
      </c>
      <c r="FJ38" s="48" t="s">
        <v>139</v>
      </c>
      <c r="FK38" s="48">
        <v>0</v>
      </c>
      <c r="FL38" s="48">
        <v>0</v>
      </c>
      <c r="FM38" s="48">
        <v>0</v>
      </c>
      <c r="FN38" s="48" t="s">
        <v>139</v>
      </c>
      <c r="FO38" s="48">
        <v>0</v>
      </c>
      <c r="FP38" s="48">
        <v>0</v>
      </c>
      <c r="FQ38" s="48">
        <v>0</v>
      </c>
      <c r="FR38" s="48" t="s">
        <v>139</v>
      </c>
      <c r="FS38" s="48">
        <v>0</v>
      </c>
      <c r="FT38" s="48">
        <v>0</v>
      </c>
      <c r="FU38" s="48">
        <v>0</v>
      </c>
      <c r="FV38" s="48" t="s">
        <v>139</v>
      </c>
      <c r="FW38" s="48">
        <v>0</v>
      </c>
      <c r="FX38" s="48">
        <v>0</v>
      </c>
      <c r="FY38" s="48">
        <v>0</v>
      </c>
      <c r="FZ38" s="48" t="s">
        <v>139</v>
      </c>
      <c r="GA38" s="48">
        <v>0</v>
      </c>
      <c r="GB38" s="48">
        <v>0</v>
      </c>
      <c r="GC38" s="48">
        <v>0</v>
      </c>
      <c r="GD38" s="48" t="s">
        <v>139</v>
      </c>
      <c r="GE38" s="48">
        <v>0</v>
      </c>
      <c r="GF38" s="48">
        <v>0</v>
      </c>
      <c r="GG38" s="48">
        <v>0</v>
      </c>
      <c r="GH38" s="48" t="s">
        <v>139</v>
      </c>
      <c r="GI38" s="48">
        <v>0</v>
      </c>
      <c r="GJ38" s="48">
        <v>0</v>
      </c>
      <c r="GK38" s="48">
        <v>0</v>
      </c>
      <c r="GL38" s="48" t="s">
        <v>139</v>
      </c>
      <c r="GM38" s="48">
        <v>0</v>
      </c>
      <c r="GN38" s="48">
        <v>0</v>
      </c>
      <c r="GO38" s="48">
        <v>0</v>
      </c>
      <c r="GP38" s="48" t="s">
        <v>139</v>
      </c>
      <c r="GQ38" s="48">
        <v>0</v>
      </c>
      <c r="GR38" s="48">
        <v>0</v>
      </c>
      <c r="GS38" s="48">
        <v>0</v>
      </c>
      <c r="GT38" s="48" t="s">
        <v>139</v>
      </c>
      <c r="GU38" s="48">
        <v>0</v>
      </c>
      <c r="GV38" s="48">
        <v>0</v>
      </c>
      <c r="GW38" s="48">
        <v>0</v>
      </c>
      <c r="GX38" s="48">
        <v>0</v>
      </c>
      <c r="GY38" s="48">
        <v>0</v>
      </c>
      <c r="GZ38" s="48">
        <v>0</v>
      </c>
      <c r="HA38" s="48">
        <v>0</v>
      </c>
      <c r="HB38" s="48">
        <v>0</v>
      </c>
      <c r="HC38" s="48">
        <v>0</v>
      </c>
      <c r="HD38" s="48">
        <v>0</v>
      </c>
      <c r="HE38" s="48">
        <v>0</v>
      </c>
      <c r="HF38" s="48">
        <v>0</v>
      </c>
      <c r="HG38" s="48">
        <v>0</v>
      </c>
      <c r="HH38" s="73" t="s">
        <v>139</v>
      </c>
      <c r="HI38" s="73" t="s">
        <v>139</v>
      </c>
      <c r="HJ38" s="48">
        <v>0</v>
      </c>
      <c r="HK38" s="73" t="s">
        <v>139</v>
      </c>
      <c r="HL38" s="73" t="s">
        <v>139</v>
      </c>
      <c r="HM38" s="48">
        <v>0</v>
      </c>
      <c r="HN38" s="73" t="s">
        <v>139</v>
      </c>
      <c r="HO38" s="73" t="s">
        <v>139</v>
      </c>
      <c r="HP38" s="48">
        <v>0</v>
      </c>
      <c r="HQ38" s="73" t="s">
        <v>139</v>
      </c>
      <c r="HR38" s="73" t="s">
        <v>139</v>
      </c>
      <c r="HS38" s="48">
        <v>0</v>
      </c>
      <c r="HT38" s="73" t="s">
        <v>139</v>
      </c>
      <c r="HU38" s="73" t="s">
        <v>139</v>
      </c>
      <c r="HV38" s="48">
        <v>0</v>
      </c>
      <c r="HW38" s="48">
        <v>0</v>
      </c>
      <c r="HX38" s="48">
        <v>0</v>
      </c>
      <c r="HY38" s="48">
        <v>0</v>
      </c>
      <c r="HZ38" s="48">
        <v>0</v>
      </c>
      <c r="IA38" s="48">
        <v>0</v>
      </c>
      <c r="IB38" s="48" t="s">
        <v>139</v>
      </c>
      <c r="IC38" s="48">
        <v>0</v>
      </c>
      <c r="ID38" s="48">
        <v>0</v>
      </c>
      <c r="IE38" s="48">
        <v>0</v>
      </c>
      <c r="IF38" s="48" t="s">
        <v>139</v>
      </c>
      <c r="IG38" s="48">
        <v>0</v>
      </c>
      <c r="IH38" s="48">
        <v>0</v>
      </c>
      <c r="II38" s="48">
        <v>0</v>
      </c>
      <c r="IJ38" s="48" t="s">
        <v>139</v>
      </c>
      <c r="IK38" s="48">
        <v>0</v>
      </c>
      <c r="IL38" s="48">
        <v>0</v>
      </c>
      <c r="IM38" s="48">
        <v>0</v>
      </c>
      <c r="IN38" s="48" t="s">
        <v>139</v>
      </c>
      <c r="IO38" s="48">
        <v>0</v>
      </c>
      <c r="IP38" s="48">
        <v>0</v>
      </c>
      <c r="IQ38" s="48">
        <v>0</v>
      </c>
      <c r="IR38" s="48" t="s">
        <v>139</v>
      </c>
      <c r="IS38" s="48">
        <v>0</v>
      </c>
      <c r="IT38" s="48">
        <v>0</v>
      </c>
      <c r="IU38" s="48">
        <v>0</v>
      </c>
      <c r="IV38" s="48" t="s">
        <v>139</v>
      </c>
      <c r="IW38" s="48">
        <v>0</v>
      </c>
      <c r="IX38" s="48">
        <v>0</v>
      </c>
      <c r="IY38" s="48">
        <v>0</v>
      </c>
      <c r="IZ38" s="48" t="s">
        <v>139</v>
      </c>
      <c r="JA38" s="48">
        <v>0</v>
      </c>
      <c r="JB38" s="48">
        <v>0</v>
      </c>
      <c r="JC38" s="48">
        <v>0</v>
      </c>
      <c r="JD38" s="48" t="s">
        <v>139</v>
      </c>
      <c r="JE38" s="48">
        <v>0</v>
      </c>
      <c r="JF38" s="48">
        <v>0</v>
      </c>
      <c r="JG38" s="48">
        <v>0</v>
      </c>
      <c r="JH38" s="48" t="s">
        <v>139</v>
      </c>
      <c r="JI38" s="48">
        <v>0</v>
      </c>
      <c r="JJ38" s="48">
        <v>0</v>
      </c>
      <c r="JK38" s="48">
        <v>0</v>
      </c>
      <c r="JL38" s="48" t="s">
        <v>139</v>
      </c>
      <c r="JM38" s="48">
        <v>0</v>
      </c>
      <c r="JN38" s="48">
        <v>0</v>
      </c>
      <c r="JO38" s="48">
        <v>0</v>
      </c>
      <c r="JP38" s="48">
        <v>0</v>
      </c>
      <c r="JQ38" s="48">
        <v>0</v>
      </c>
      <c r="JR38" s="48">
        <v>0</v>
      </c>
      <c r="JS38" s="48">
        <v>0</v>
      </c>
      <c r="JT38" s="48">
        <v>0</v>
      </c>
      <c r="JU38" s="48">
        <v>0</v>
      </c>
      <c r="JV38" s="48">
        <v>0</v>
      </c>
      <c r="JW38" s="48">
        <v>0</v>
      </c>
      <c r="JX38" s="48">
        <v>0</v>
      </c>
      <c r="JY38" s="48">
        <v>0</v>
      </c>
      <c r="JZ38" s="48">
        <v>0</v>
      </c>
      <c r="KA38" s="48">
        <v>0</v>
      </c>
      <c r="KB38" s="48">
        <v>0</v>
      </c>
      <c r="KC38" s="48">
        <v>0</v>
      </c>
      <c r="KD38" s="48">
        <v>0</v>
      </c>
      <c r="KE38" s="48">
        <v>0</v>
      </c>
      <c r="KF38" s="48">
        <v>0</v>
      </c>
      <c r="KG38" s="48">
        <v>0</v>
      </c>
      <c r="KH38" s="48">
        <v>0</v>
      </c>
      <c r="KI38" s="48">
        <v>0</v>
      </c>
      <c r="KJ38" s="48">
        <v>0</v>
      </c>
      <c r="KK38" s="48">
        <v>0</v>
      </c>
      <c r="KL38" s="48">
        <v>0</v>
      </c>
      <c r="KM38" s="48">
        <v>0</v>
      </c>
    </row>
    <row r="39" spans="1:299" ht="13.5" customHeight="1">
      <c r="A39" s="45" t="s">
        <v>127</v>
      </c>
      <c r="B39" s="46" t="s">
        <v>208</v>
      </c>
      <c r="C39" s="47" t="s">
        <v>209</v>
      </c>
      <c r="D39" s="48">
        <v>0</v>
      </c>
      <c r="E39" s="48">
        <v>0</v>
      </c>
      <c r="F39" s="48">
        <v>0</v>
      </c>
      <c r="G39" s="48">
        <v>0</v>
      </c>
      <c r="H39" s="48">
        <v>0</v>
      </c>
      <c r="I39" s="48">
        <v>0</v>
      </c>
      <c r="J39" s="48">
        <v>0</v>
      </c>
      <c r="K39" s="48">
        <v>0</v>
      </c>
      <c r="L39" s="48">
        <v>0</v>
      </c>
      <c r="M39" s="48">
        <v>0</v>
      </c>
      <c r="N39" s="48">
        <v>0</v>
      </c>
      <c r="O39" s="48">
        <v>0</v>
      </c>
      <c r="P39" s="48">
        <v>0</v>
      </c>
      <c r="Q39" s="48">
        <v>0</v>
      </c>
      <c r="R39" s="48">
        <v>0</v>
      </c>
      <c r="S39" s="48">
        <v>0</v>
      </c>
      <c r="T39" s="48">
        <v>0</v>
      </c>
      <c r="U39" s="48">
        <v>0</v>
      </c>
      <c r="V39" s="48">
        <v>0</v>
      </c>
      <c r="W39" s="48">
        <v>0</v>
      </c>
      <c r="X39" s="48">
        <v>0</v>
      </c>
      <c r="Y39" s="48">
        <v>0</v>
      </c>
      <c r="Z39" s="48">
        <v>0</v>
      </c>
      <c r="AA39" s="48">
        <v>0</v>
      </c>
      <c r="AB39" s="48">
        <v>0</v>
      </c>
      <c r="AC39" s="48">
        <v>0</v>
      </c>
      <c r="AD39" s="48">
        <v>0</v>
      </c>
      <c r="AE39" s="48">
        <v>0</v>
      </c>
      <c r="AF39" s="48">
        <v>0</v>
      </c>
      <c r="AG39" s="48">
        <v>0</v>
      </c>
      <c r="AH39" s="48">
        <f>AI39+BB39</f>
        <v>0</v>
      </c>
      <c r="AI39" s="48">
        <f>AJ39+AP39+AV39</f>
        <v>0</v>
      </c>
      <c r="AJ39" s="48">
        <f>SUM(AK39:AO39)</f>
        <v>0</v>
      </c>
      <c r="AK39" s="48">
        <v>0</v>
      </c>
      <c r="AL39" s="48">
        <v>0</v>
      </c>
      <c r="AM39" s="48">
        <v>0</v>
      </c>
      <c r="AN39" s="48">
        <v>0</v>
      </c>
      <c r="AO39" s="48">
        <v>0</v>
      </c>
      <c r="AP39" s="48">
        <f>SUM(AQ39:AU39)</f>
        <v>0</v>
      </c>
      <c r="AQ39" s="48">
        <v>0</v>
      </c>
      <c r="AR39" s="48">
        <v>0</v>
      </c>
      <c r="AS39" s="48">
        <v>0</v>
      </c>
      <c r="AT39" s="48">
        <v>0</v>
      </c>
      <c r="AU39" s="48">
        <v>0</v>
      </c>
      <c r="AV39" s="48">
        <f>SUM(AW39:BA39)</f>
        <v>0</v>
      </c>
      <c r="AW39" s="48">
        <v>0</v>
      </c>
      <c r="AX39" s="48">
        <v>0</v>
      </c>
      <c r="AY39" s="48">
        <v>0</v>
      </c>
      <c r="AZ39" s="48">
        <v>0</v>
      </c>
      <c r="BA39" s="48">
        <v>0</v>
      </c>
      <c r="BB39" s="48">
        <f>BC39+BI39+BO39+BU39+CA39</f>
        <v>0</v>
      </c>
      <c r="BC39" s="48">
        <f>SUM(BD39:BH39)</f>
        <v>0</v>
      </c>
      <c r="BD39" s="48">
        <v>0</v>
      </c>
      <c r="BE39" s="48">
        <v>0</v>
      </c>
      <c r="BF39" s="48">
        <v>0</v>
      </c>
      <c r="BG39" s="48">
        <v>0</v>
      </c>
      <c r="BH39" s="48">
        <v>0</v>
      </c>
      <c r="BI39" s="48">
        <f>SUM(BJ39:BN39)</f>
        <v>0</v>
      </c>
      <c r="BJ39" s="48">
        <v>0</v>
      </c>
      <c r="BK39" s="48">
        <v>0</v>
      </c>
      <c r="BL39" s="48">
        <v>0</v>
      </c>
      <c r="BM39" s="48">
        <v>0</v>
      </c>
      <c r="BN39" s="48">
        <v>0</v>
      </c>
      <c r="BO39" s="48">
        <f>SUM(BP39:BT39)</f>
        <v>0</v>
      </c>
      <c r="BP39" s="48">
        <v>0</v>
      </c>
      <c r="BQ39" s="48">
        <v>0</v>
      </c>
      <c r="BR39" s="48">
        <v>0</v>
      </c>
      <c r="BS39" s="48">
        <v>0</v>
      </c>
      <c r="BT39" s="48">
        <v>0</v>
      </c>
      <c r="BU39" s="48">
        <f>SUM(BV39:BZ39)</f>
        <v>0</v>
      </c>
      <c r="BV39" s="48">
        <v>0</v>
      </c>
      <c r="BW39" s="48">
        <v>0</v>
      </c>
      <c r="BX39" s="48">
        <v>0</v>
      </c>
      <c r="BY39" s="48">
        <v>0</v>
      </c>
      <c r="BZ39" s="48">
        <v>0</v>
      </c>
      <c r="CA39" s="48">
        <f>SUM(CB39:CF39)</f>
        <v>0</v>
      </c>
      <c r="CB39" s="48">
        <v>0</v>
      </c>
      <c r="CC39" s="48">
        <v>0</v>
      </c>
      <c r="CD39" s="48">
        <v>0</v>
      </c>
      <c r="CE39" s="48">
        <v>0</v>
      </c>
      <c r="CF39" s="48">
        <v>0</v>
      </c>
      <c r="CG39" s="48">
        <f>CH39+DA39</f>
        <v>0</v>
      </c>
      <c r="CH39" s="48">
        <f>CI39+CO39+CU39</f>
        <v>0</v>
      </c>
      <c r="CI39" s="48">
        <f>SUM(CJ39:CN39)</f>
        <v>0</v>
      </c>
      <c r="CJ39" s="48">
        <v>0</v>
      </c>
      <c r="CK39" s="48">
        <v>0</v>
      </c>
      <c r="CL39" s="48">
        <v>0</v>
      </c>
      <c r="CM39" s="48">
        <v>0</v>
      </c>
      <c r="CN39" s="48">
        <v>0</v>
      </c>
      <c r="CO39" s="48">
        <f>SUM(CP39:CT39)</f>
        <v>0</v>
      </c>
      <c r="CP39" s="48">
        <v>0</v>
      </c>
      <c r="CQ39" s="48">
        <v>0</v>
      </c>
      <c r="CR39" s="48">
        <v>0</v>
      </c>
      <c r="CS39" s="48">
        <v>0</v>
      </c>
      <c r="CT39" s="48">
        <v>0</v>
      </c>
      <c r="CU39" s="48">
        <f>SUM(CV39:CZ39)</f>
        <v>0</v>
      </c>
      <c r="CV39" s="48">
        <v>0</v>
      </c>
      <c r="CW39" s="48">
        <v>0</v>
      </c>
      <c r="CX39" s="48">
        <v>0</v>
      </c>
      <c r="CY39" s="48">
        <v>0</v>
      </c>
      <c r="CZ39" s="48">
        <v>0</v>
      </c>
      <c r="DA39" s="48">
        <f>DB39+DH39+DN39+DT39+DZ39</f>
        <v>0</v>
      </c>
      <c r="DB39" s="48">
        <f>SUM(DC39:DG39)</f>
        <v>0</v>
      </c>
      <c r="DC39" s="48">
        <v>0</v>
      </c>
      <c r="DD39" s="48">
        <v>0</v>
      </c>
      <c r="DE39" s="48">
        <v>0</v>
      </c>
      <c r="DF39" s="48">
        <v>0</v>
      </c>
      <c r="DG39" s="48">
        <v>0</v>
      </c>
      <c r="DH39" s="48">
        <f>SUM(DI39:DM39)</f>
        <v>0</v>
      </c>
      <c r="DI39" s="48">
        <v>0</v>
      </c>
      <c r="DJ39" s="48">
        <v>0</v>
      </c>
      <c r="DK39" s="48">
        <v>0</v>
      </c>
      <c r="DL39" s="48">
        <v>0</v>
      </c>
      <c r="DM39" s="48">
        <v>0</v>
      </c>
      <c r="DN39" s="48">
        <f>SUM(DO39:DS39)</f>
        <v>0</v>
      </c>
      <c r="DO39" s="48">
        <v>0</v>
      </c>
      <c r="DP39" s="48">
        <v>0</v>
      </c>
      <c r="DQ39" s="48">
        <v>0</v>
      </c>
      <c r="DR39" s="48">
        <v>0</v>
      </c>
      <c r="DS39" s="48">
        <v>0</v>
      </c>
      <c r="DT39" s="48">
        <f>SUM(DU39:DY39)</f>
        <v>0</v>
      </c>
      <c r="DU39" s="48">
        <v>0</v>
      </c>
      <c r="DV39" s="48">
        <v>0</v>
      </c>
      <c r="DW39" s="48">
        <v>0</v>
      </c>
      <c r="DX39" s="48">
        <v>0</v>
      </c>
      <c r="DY39" s="48">
        <v>0</v>
      </c>
      <c r="DZ39" s="48">
        <f>SUM(EA39:EE39)</f>
        <v>0</v>
      </c>
      <c r="EA39" s="48">
        <v>0</v>
      </c>
      <c r="EB39" s="48">
        <v>0</v>
      </c>
      <c r="EC39" s="48">
        <v>0</v>
      </c>
      <c r="ED39" s="48">
        <v>0</v>
      </c>
      <c r="EE39" s="48">
        <v>0</v>
      </c>
      <c r="EF39" s="48">
        <v>0</v>
      </c>
      <c r="EG39" s="48">
        <v>0</v>
      </c>
      <c r="EH39" s="48">
        <v>0</v>
      </c>
      <c r="EI39" s="48">
        <v>0</v>
      </c>
      <c r="EJ39" s="48">
        <v>0</v>
      </c>
      <c r="EK39" s="48">
        <v>0</v>
      </c>
      <c r="EL39" s="48">
        <v>0</v>
      </c>
      <c r="EM39" s="48">
        <v>0</v>
      </c>
      <c r="EN39" s="48">
        <v>0</v>
      </c>
      <c r="EO39" s="48">
        <v>0</v>
      </c>
      <c r="EP39" s="73" t="s">
        <v>139</v>
      </c>
      <c r="EQ39" s="73" t="s">
        <v>139</v>
      </c>
      <c r="ER39" s="48">
        <v>0</v>
      </c>
      <c r="ES39" s="73" t="s">
        <v>139</v>
      </c>
      <c r="ET39" s="73" t="s">
        <v>139</v>
      </c>
      <c r="EU39" s="48">
        <v>0</v>
      </c>
      <c r="EV39" s="73" t="s">
        <v>139</v>
      </c>
      <c r="EW39" s="73" t="s">
        <v>139</v>
      </c>
      <c r="EX39" s="48">
        <v>0</v>
      </c>
      <c r="EY39" s="73" t="s">
        <v>139</v>
      </c>
      <c r="EZ39" s="73" t="s">
        <v>139</v>
      </c>
      <c r="FA39" s="48">
        <v>0</v>
      </c>
      <c r="FB39" s="73" t="s">
        <v>139</v>
      </c>
      <c r="FC39" s="73" t="s">
        <v>139</v>
      </c>
      <c r="FD39" s="48">
        <v>0</v>
      </c>
      <c r="FE39" s="48">
        <v>0</v>
      </c>
      <c r="FF39" s="48">
        <v>0</v>
      </c>
      <c r="FG39" s="48">
        <v>0</v>
      </c>
      <c r="FH39" s="48">
        <v>0</v>
      </c>
      <c r="FI39" s="48">
        <v>0</v>
      </c>
      <c r="FJ39" s="48" t="s">
        <v>139</v>
      </c>
      <c r="FK39" s="48">
        <v>0</v>
      </c>
      <c r="FL39" s="48">
        <v>0</v>
      </c>
      <c r="FM39" s="48">
        <v>0</v>
      </c>
      <c r="FN39" s="48" t="s">
        <v>139</v>
      </c>
      <c r="FO39" s="48">
        <v>0</v>
      </c>
      <c r="FP39" s="48">
        <v>0</v>
      </c>
      <c r="FQ39" s="48">
        <v>0</v>
      </c>
      <c r="FR39" s="48" t="s">
        <v>139</v>
      </c>
      <c r="FS39" s="48">
        <v>0</v>
      </c>
      <c r="FT39" s="48">
        <v>0</v>
      </c>
      <c r="FU39" s="48">
        <v>0</v>
      </c>
      <c r="FV39" s="48" t="s">
        <v>139</v>
      </c>
      <c r="FW39" s="48">
        <v>0</v>
      </c>
      <c r="FX39" s="48">
        <v>0</v>
      </c>
      <c r="FY39" s="48">
        <v>0</v>
      </c>
      <c r="FZ39" s="48" t="s">
        <v>139</v>
      </c>
      <c r="GA39" s="48">
        <v>0</v>
      </c>
      <c r="GB39" s="48">
        <v>0</v>
      </c>
      <c r="GC39" s="48">
        <v>0</v>
      </c>
      <c r="GD39" s="48" t="s">
        <v>139</v>
      </c>
      <c r="GE39" s="48">
        <v>0</v>
      </c>
      <c r="GF39" s="48">
        <v>0</v>
      </c>
      <c r="GG39" s="48">
        <v>0</v>
      </c>
      <c r="GH39" s="48" t="s">
        <v>139</v>
      </c>
      <c r="GI39" s="48">
        <v>0</v>
      </c>
      <c r="GJ39" s="48">
        <v>0</v>
      </c>
      <c r="GK39" s="48">
        <v>0</v>
      </c>
      <c r="GL39" s="48" t="s">
        <v>139</v>
      </c>
      <c r="GM39" s="48">
        <v>0</v>
      </c>
      <c r="GN39" s="48">
        <v>0</v>
      </c>
      <c r="GO39" s="48">
        <v>0</v>
      </c>
      <c r="GP39" s="48" t="s">
        <v>139</v>
      </c>
      <c r="GQ39" s="48">
        <v>0</v>
      </c>
      <c r="GR39" s="48">
        <v>0</v>
      </c>
      <c r="GS39" s="48">
        <v>0</v>
      </c>
      <c r="GT39" s="48" t="s">
        <v>139</v>
      </c>
      <c r="GU39" s="48">
        <v>0</v>
      </c>
      <c r="GV39" s="48">
        <v>0</v>
      </c>
      <c r="GW39" s="48">
        <v>0</v>
      </c>
      <c r="GX39" s="48">
        <v>0</v>
      </c>
      <c r="GY39" s="48">
        <v>0</v>
      </c>
      <c r="GZ39" s="48">
        <v>0</v>
      </c>
      <c r="HA39" s="48">
        <v>0</v>
      </c>
      <c r="HB39" s="48">
        <v>0</v>
      </c>
      <c r="HC39" s="48">
        <v>0</v>
      </c>
      <c r="HD39" s="48">
        <v>0</v>
      </c>
      <c r="HE39" s="48">
        <v>0</v>
      </c>
      <c r="HF39" s="48">
        <v>0</v>
      </c>
      <c r="HG39" s="48">
        <v>0</v>
      </c>
      <c r="HH39" s="73" t="s">
        <v>139</v>
      </c>
      <c r="HI39" s="73" t="s">
        <v>139</v>
      </c>
      <c r="HJ39" s="48">
        <v>0</v>
      </c>
      <c r="HK39" s="73" t="s">
        <v>139</v>
      </c>
      <c r="HL39" s="73" t="s">
        <v>139</v>
      </c>
      <c r="HM39" s="48">
        <v>0</v>
      </c>
      <c r="HN39" s="73" t="s">
        <v>139</v>
      </c>
      <c r="HO39" s="73" t="s">
        <v>139</v>
      </c>
      <c r="HP39" s="48">
        <v>0</v>
      </c>
      <c r="HQ39" s="73" t="s">
        <v>139</v>
      </c>
      <c r="HR39" s="73" t="s">
        <v>139</v>
      </c>
      <c r="HS39" s="48">
        <v>0</v>
      </c>
      <c r="HT39" s="73" t="s">
        <v>139</v>
      </c>
      <c r="HU39" s="73" t="s">
        <v>139</v>
      </c>
      <c r="HV39" s="48">
        <v>0</v>
      </c>
      <c r="HW39" s="48">
        <v>0</v>
      </c>
      <c r="HX39" s="48">
        <v>0</v>
      </c>
      <c r="HY39" s="48">
        <v>0</v>
      </c>
      <c r="HZ39" s="48">
        <v>0</v>
      </c>
      <c r="IA39" s="48">
        <v>0</v>
      </c>
      <c r="IB39" s="48" t="s">
        <v>139</v>
      </c>
      <c r="IC39" s="48">
        <v>0</v>
      </c>
      <c r="ID39" s="48">
        <v>0</v>
      </c>
      <c r="IE39" s="48">
        <v>0</v>
      </c>
      <c r="IF39" s="48" t="s">
        <v>139</v>
      </c>
      <c r="IG39" s="48">
        <v>0</v>
      </c>
      <c r="IH39" s="48">
        <v>0</v>
      </c>
      <c r="II39" s="48">
        <v>0</v>
      </c>
      <c r="IJ39" s="48" t="s">
        <v>139</v>
      </c>
      <c r="IK39" s="48">
        <v>0</v>
      </c>
      <c r="IL39" s="48">
        <v>0</v>
      </c>
      <c r="IM39" s="48">
        <v>0</v>
      </c>
      <c r="IN39" s="48" t="s">
        <v>139</v>
      </c>
      <c r="IO39" s="48">
        <v>0</v>
      </c>
      <c r="IP39" s="48">
        <v>0</v>
      </c>
      <c r="IQ39" s="48">
        <v>0</v>
      </c>
      <c r="IR39" s="48" t="s">
        <v>139</v>
      </c>
      <c r="IS39" s="48">
        <v>0</v>
      </c>
      <c r="IT39" s="48">
        <v>0</v>
      </c>
      <c r="IU39" s="48">
        <v>0</v>
      </c>
      <c r="IV39" s="48" t="s">
        <v>139</v>
      </c>
      <c r="IW39" s="48">
        <v>0</v>
      </c>
      <c r="IX39" s="48">
        <v>0</v>
      </c>
      <c r="IY39" s="48">
        <v>0</v>
      </c>
      <c r="IZ39" s="48" t="s">
        <v>139</v>
      </c>
      <c r="JA39" s="48">
        <v>0</v>
      </c>
      <c r="JB39" s="48">
        <v>0</v>
      </c>
      <c r="JC39" s="48">
        <v>0</v>
      </c>
      <c r="JD39" s="48" t="s">
        <v>139</v>
      </c>
      <c r="JE39" s="48">
        <v>0</v>
      </c>
      <c r="JF39" s="48">
        <v>0</v>
      </c>
      <c r="JG39" s="48">
        <v>0</v>
      </c>
      <c r="JH39" s="48" t="s">
        <v>139</v>
      </c>
      <c r="JI39" s="48">
        <v>0</v>
      </c>
      <c r="JJ39" s="48">
        <v>0</v>
      </c>
      <c r="JK39" s="48">
        <v>0</v>
      </c>
      <c r="JL39" s="48" t="s">
        <v>139</v>
      </c>
      <c r="JM39" s="48">
        <v>0</v>
      </c>
      <c r="JN39" s="48">
        <v>0</v>
      </c>
      <c r="JO39" s="48">
        <v>0</v>
      </c>
      <c r="JP39" s="48">
        <v>0</v>
      </c>
      <c r="JQ39" s="48">
        <v>0</v>
      </c>
      <c r="JR39" s="48">
        <v>0</v>
      </c>
      <c r="JS39" s="48">
        <v>0</v>
      </c>
      <c r="JT39" s="48">
        <v>0</v>
      </c>
      <c r="JU39" s="48">
        <v>0</v>
      </c>
      <c r="JV39" s="48">
        <v>0</v>
      </c>
      <c r="JW39" s="48">
        <v>0</v>
      </c>
      <c r="JX39" s="48">
        <v>0</v>
      </c>
      <c r="JY39" s="48">
        <v>0</v>
      </c>
      <c r="JZ39" s="48">
        <v>0</v>
      </c>
      <c r="KA39" s="48">
        <v>0</v>
      </c>
      <c r="KB39" s="48">
        <v>0</v>
      </c>
      <c r="KC39" s="48">
        <v>0</v>
      </c>
      <c r="KD39" s="48">
        <v>0</v>
      </c>
      <c r="KE39" s="48">
        <v>0</v>
      </c>
      <c r="KF39" s="48">
        <v>0</v>
      </c>
      <c r="KG39" s="48">
        <v>0</v>
      </c>
      <c r="KH39" s="48">
        <v>0</v>
      </c>
      <c r="KI39" s="48">
        <v>0</v>
      </c>
      <c r="KJ39" s="48">
        <v>0</v>
      </c>
      <c r="KK39" s="48">
        <v>0</v>
      </c>
      <c r="KL39" s="48">
        <v>0</v>
      </c>
      <c r="KM39" s="48">
        <v>0</v>
      </c>
    </row>
    <row r="40" spans="1:299" ht="13.5" customHeight="1">
      <c r="A40" s="45" t="s">
        <v>127</v>
      </c>
      <c r="B40" s="46" t="s">
        <v>210</v>
      </c>
      <c r="C40" s="47" t="s">
        <v>211</v>
      </c>
      <c r="D40" s="48">
        <v>1</v>
      </c>
      <c r="E40" s="48">
        <v>5</v>
      </c>
      <c r="F40" s="48">
        <v>0</v>
      </c>
      <c r="G40" s="48">
        <v>0</v>
      </c>
      <c r="H40" s="48">
        <v>0</v>
      </c>
      <c r="I40" s="48">
        <v>0</v>
      </c>
      <c r="J40" s="48">
        <v>0</v>
      </c>
      <c r="K40" s="48">
        <v>0</v>
      </c>
      <c r="L40" s="48">
        <v>0</v>
      </c>
      <c r="M40" s="48">
        <v>0</v>
      </c>
      <c r="N40" s="48">
        <v>4</v>
      </c>
      <c r="O40" s="48">
        <v>14</v>
      </c>
      <c r="P40" s="48">
        <v>0</v>
      </c>
      <c r="Q40" s="48">
        <v>0</v>
      </c>
      <c r="R40" s="48">
        <v>0</v>
      </c>
      <c r="S40" s="48">
        <v>0</v>
      </c>
      <c r="T40" s="48">
        <v>0</v>
      </c>
      <c r="U40" s="48">
        <v>0</v>
      </c>
      <c r="V40" s="48">
        <v>0</v>
      </c>
      <c r="W40" s="48">
        <v>0</v>
      </c>
      <c r="X40" s="48">
        <v>40</v>
      </c>
      <c r="Y40" s="48">
        <v>95</v>
      </c>
      <c r="Z40" s="48">
        <v>0</v>
      </c>
      <c r="AA40" s="48">
        <v>0</v>
      </c>
      <c r="AB40" s="48">
        <v>0</v>
      </c>
      <c r="AC40" s="48">
        <v>0</v>
      </c>
      <c r="AD40" s="48">
        <v>0</v>
      </c>
      <c r="AE40" s="48">
        <v>0</v>
      </c>
      <c r="AF40" s="48">
        <v>0</v>
      </c>
      <c r="AG40" s="48">
        <v>0</v>
      </c>
      <c r="AH40" s="48">
        <f>AI40+BB40</f>
        <v>1</v>
      </c>
      <c r="AI40" s="48">
        <f>AJ40+AP40+AV40</f>
        <v>1</v>
      </c>
      <c r="AJ40" s="48">
        <f>SUM(AK40:AO40)</f>
        <v>0</v>
      </c>
      <c r="AK40" s="48">
        <v>0</v>
      </c>
      <c r="AL40" s="48">
        <v>0</v>
      </c>
      <c r="AM40" s="48">
        <v>0</v>
      </c>
      <c r="AN40" s="48">
        <v>0</v>
      </c>
      <c r="AO40" s="48">
        <v>0</v>
      </c>
      <c r="AP40" s="48">
        <f>SUM(AQ40:AU40)</f>
        <v>0</v>
      </c>
      <c r="AQ40" s="48">
        <v>0</v>
      </c>
      <c r="AR40" s="48">
        <v>0</v>
      </c>
      <c r="AS40" s="48">
        <v>0</v>
      </c>
      <c r="AT40" s="48">
        <v>0</v>
      </c>
      <c r="AU40" s="48">
        <v>0</v>
      </c>
      <c r="AV40" s="48">
        <f>SUM(AW40:BA40)</f>
        <v>1</v>
      </c>
      <c r="AW40" s="48">
        <v>0</v>
      </c>
      <c r="AX40" s="48">
        <v>1</v>
      </c>
      <c r="AY40" s="48">
        <v>0</v>
      </c>
      <c r="AZ40" s="48">
        <v>0</v>
      </c>
      <c r="BA40" s="48">
        <v>0</v>
      </c>
      <c r="BB40" s="48">
        <f>BC40+BI40+BO40+BU40+CA40</f>
        <v>0</v>
      </c>
      <c r="BC40" s="48">
        <f>SUM(BD40:BH40)</f>
        <v>0</v>
      </c>
      <c r="BD40" s="48">
        <v>0</v>
      </c>
      <c r="BE40" s="48">
        <v>0</v>
      </c>
      <c r="BF40" s="48">
        <v>0</v>
      </c>
      <c r="BG40" s="48">
        <v>0</v>
      </c>
      <c r="BH40" s="48">
        <v>0</v>
      </c>
      <c r="BI40" s="48">
        <f>SUM(BJ40:BN40)</f>
        <v>0</v>
      </c>
      <c r="BJ40" s="48">
        <v>0</v>
      </c>
      <c r="BK40" s="48">
        <v>0</v>
      </c>
      <c r="BL40" s="48">
        <v>0</v>
      </c>
      <c r="BM40" s="48">
        <v>0</v>
      </c>
      <c r="BN40" s="48">
        <v>0</v>
      </c>
      <c r="BO40" s="48">
        <f>SUM(BP40:BT40)</f>
        <v>0</v>
      </c>
      <c r="BP40" s="48">
        <v>0</v>
      </c>
      <c r="BQ40" s="48">
        <v>0</v>
      </c>
      <c r="BR40" s="48">
        <v>0</v>
      </c>
      <c r="BS40" s="48">
        <v>0</v>
      </c>
      <c r="BT40" s="48">
        <v>0</v>
      </c>
      <c r="BU40" s="48">
        <f>SUM(BV40:BZ40)</f>
        <v>0</v>
      </c>
      <c r="BV40" s="48">
        <v>0</v>
      </c>
      <c r="BW40" s="48">
        <v>0</v>
      </c>
      <c r="BX40" s="48">
        <v>0</v>
      </c>
      <c r="BY40" s="48">
        <v>0</v>
      </c>
      <c r="BZ40" s="48">
        <v>0</v>
      </c>
      <c r="CA40" s="48">
        <f>SUM(CB40:CF40)</f>
        <v>0</v>
      </c>
      <c r="CB40" s="48">
        <v>0</v>
      </c>
      <c r="CC40" s="48">
        <v>0</v>
      </c>
      <c r="CD40" s="48">
        <v>0</v>
      </c>
      <c r="CE40" s="48">
        <v>0</v>
      </c>
      <c r="CF40" s="48">
        <v>0</v>
      </c>
      <c r="CG40" s="48">
        <f>CH40+DA40</f>
        <v>0</v>
      </c>
      <c r="CH40" s="48">
        <f>CI40+CO40+CU40</f>
        <v>0</v>
      </c>
      <c r="CI40" s="48">
        <f>SUM(CJ40:CN40)</f>
        <v>0</v>
      </c>
      <c r="CJ40" s="48">
        <v>0</v>
      </c>
      <c r="CK40" s="48">
        <v>0</v>
      </c>
      <c r="CL40" s="48">
        <v>0</v>
      </c>
      <c r="CM40" s="48">
        <v>0</v>
      </c>
      <c r="CN40" s="48">
        <v>0</v>
      </c>
      <c r="CO40" s="48">
        <f>SUM(CP40:CT40)</f>
        <v>0</v>
      </c>
      <c r="CP40" s="48">
        <v>0</v>
      </c>
      <c r="CQ40" s="48">
        <v>0</v>
      </c>
      <c r="CR40" s="48">
        <v>0</v>
      </c>
      <c r="CS40" s="48">
        <v>0</v>
      </c>
      <c r="CT40" s="48">
        <v>0</v>
      </c>
      <c r="CU40" s="48">
        <f>SUM(CV40:CZ40)</f>
        <v>0</v>
      </c>
      <c r="CV40" s="48">
        <v>0</v>
      </c>
      <c r="CW40" s="48">
        <v>0</v>
      </c>
      <c r="CX40" s="48">
        <v>0</v>
      </c>
      <c r="CY40" s="48">
        <v>0</v>
      </c>
      <c r="CZ40" s="48">
        <v>0</v>
      </c>
      <c r="DA40" s="48">
        <f>DB40+DH40+DN40+DT40+DZ40</f>
        <v>0</v>
      </c>
      <c r="DB40" s="48">
        <f>SUM(DC40:DG40)</f>
        <v>0</v>
      </c>
      <c r="DC40" s="48">
        <v>0</v>
      </c>
      <c r="DD40" s="48">
        <v>0</v>
      </c>
      <c r="DE40" s="48">
        <v>0</v>
      </c>
      <c r="DF40" s="48">
        <v>0</v>
      </c>
      <c r="DG40" s="48">
        <v>0</v>
      </c>
      <c r="DH40" s="48">
        <f>SUM(DI40:DM40)</f>
        <v>0</v>
      </c>
      <c r="DI40" s="48">
        <v>0</v>
      </c>
      <c r="DJ40" s="48">
        <v>0</v>
      </c>
      <c r="DK40" s="48">
        <v>0</v>
      </c>
      <c r="DL40" s="48">
        <v>0</v>
      </c>
      <c r="DM40" s="48">
        <v>0</v>
      </c>
      <c r="DN40" s="48">
        <f>SUM(DO40:DS40)</f>
        <v>0</v>
      </c>
      <c r="DO40" s="48">
        <v>0</v>
      </c>
      <c r="DP40" s="48">
        <v>0</v>
      </c>
      <c r="DQ40" s="48">
        <v>0</v>
      </c>
      <c r="DR40" s="48">
        <v>0</v>
      </c>
      <c r="DS40" s="48">
        <v>0</v>
      </c>
      <c r="DT40" s="48">
        <f>SUM(DU40:DY40)</f>
        <v>0</v>
      </c>
      <c r="DU40" s="48">
        <v>0</v>
      </c>
      <c r="DV40" s="48">
        <v>0</v>
      </c>
      <c r="DW40" s="48">
        <v>0</v>
      </c>
      <c r="DX40" s="48">
        <v>0</v>
      </c>
      <c r="DY40" s="48">
        <v>0</v>
      </c>
      <c r="DZ40" s="48">
        <f>SUM(EA40:EE40)</f>
        <v>0</v>
      </c>
      <c r="EA40" s="48">
        <v>0</v>
      </c>
      <c r="EB40" s="48">
        <v>0</v>
      </c>
      <c r="EC40" s="48">
        <v>0</v>
      </c>
      <c r="ED40" s="48">
        <v>0</v>
      </c>
      <c r="EE40" s="48">
        <v>0</v>
      </c>
      <c r="EF40" s="48">
        <v>0</v>
      </c>
      <c r="EG40" s="48">
        <v>0</v>
      </c>
      <c r="EH40" s="48">
        <v>0</v>
      </c>
      <c r="EI40" s="48">
        <v>0</v>
      </c>
      <c r="EJ40" s="48">
        <v>0</v>
      </c>
      <c r="EK40" s="48">
        <v>0</v>
      </c>
      <c r="EL40" s="48">
        <v>0</v>
      </c>
      <c r="EM40" s="48">
        <v>0</v>
      </c>
      <c r="EN40" s="48">
        <v>0</v>
      </c>
      <c r="EO40" s="48">
        <v>0</v>
      </c>
      <c r="EP40" s="73" t="s">
        <v>139</v>
      </c>
      <c r="EQ40" s="73" t="s">
        <v>139</v>
      </c>
      <c r="ER40" s="48">
        <v>0</v>
      </c>
      <c r="ES40" s="73" t="s">
        <v>139</v>
      </c>
      <c r="ET40" s="73" t="s">
        <v>139</v>
      </c>
      <c r="EU40" s="48">
        <v>0</v>
      </c>
      <c r="EV40" s="73" t="s">
        <v>139</v>
      </c>
      <c r="EW40" s="73" t="s">
        <v>139</v>
      </c>
      <c r="EX40" s="48">
        <v>0</v>
      </c>
      <c r="EY40" s="73" t="s">
        <v>139</v>
      </c>
      <c r="EZ40" s="73" t="s">
        <v>139</v>
      </c>
      <c r="FA40" s="48">
        <v>0</v>
      </c>
      <c r="FB40" s="73" t="s">
        <v>139</v>
      </c>
      <c r="FC40" s="73" t="s">
        <v>139</v>
      </c>
      <c r="FD40" s="48">
        <v>0</v>
      </c>
      <c r="FE40" s="48">
        <v>0</v>
      </c>
      <c r="FF40" s="48">
        <v>0</v>
      </c>
      <c r="FG40" s="48">
        <v>0</v>
      </c>
      <c r="FH40" s="48">
        <v>0</v>
      </c>
      <c r="FI40" s="48">
        <v>0</v>
      </c>
      <c r="FJ40" s="48" t="s">
        <v>139</v>
      </c>
      <c r="FK40" s="48">
        <v>0</v>
      </c>
      <c r="FL40" s="48">
        <v>0</v>
      </c>
      <c r="FM40" s="48">
        <v>0</v>
      </c>
      <c r="FN40" s="48" t="s">
        <v>139</v>
      </c>
      <c r="FO40" s="48">
        <v>0</v>
      </c>
      <c r="FP40" s="48">
        <v>0</v>
      </c>
      <c r="FQ40" s="48">
        <v>0</v>
      </c>
      <c r="FR40" s="48" t="s">
        <v>139</v>
      </c>
      <c r="FS40" s="48">
        <v>0</v>
      </c>
      <c r="FT40" s="48">
        <v>0</v>
      </c>
      <c r="FU40" s="48">
        <v>0</v>
      </c>
      <c r="FV40" s="48" t="s">
        <v>139</v>
      </c>
      <c r="FW40" s="48">
        <v>0</v>
      </c>
      <c r="FX40" s="48">
        <v>0</v>
      </c>
      <c r="FY40" s="48">
        <v>0</v>
      </c>
      <c r="FZ40" s="48" t="s">
        <v>139</v>
      </c>
      <c r="GA40" s="48">
        <v>0</v>
      </c>
      <c r="GB40" s="48">
        <v>0</v>
      </c>
      <c r="GC40" s="48">
        <v>0</v>
      </c>
      <c r="GD40" s="48" t="s">
        <v>139</v>
      </c>
      <c r="GE40" s="48">
        <v>0</v>
      </c>
      <c r="GF40" s="48">
        <v>0</v>
      </c>
      <c r="GG40" s="48">
        <v>0</v>
      </c>
      <c r="GH40" s="48" t="s">
        <v>139</v>
      </c>
      <c r="GI40" s="48">
        <v>0</v>
      </c>
      <c r="GJ40" s="48">
        <v>0</v>
      </c>
      <c r="GK40" s="48">
        <v>0</v>
      </c>
      <c r="GL40" s="48" t="s">
        <v>139</v>
      </c>
      <c r="GM40" s="48">
        <v>0</v>
      </c>
      <c r="GN40" s="48">
        <v>0</v>
      </c>
      <c r="GO40" s="48">
        <v>0</v>
      </c>
      <c r="GP40" s="48" t="s">
        <v>139</v>
      </c>
      <c r="GQ40" s="48">
        <v>0</v>
      </c>
      <c r="GR40" s="48">
        <v>0</v>
      </c>
      <c r="GS40" s="48">
        <v>0</v>
      </c>
      <c r="GT40" s="48" t="s">
        <v>139</v>
      </c>
      <c r="GU40" s="48">
        <v>0</v>
      </c>
      <c r="GV40" s="48">
        <v>0</v>
      </c>
      <c r="GW40" s="48">
        <v>0</v>
      </c>
      <c r="GX40" s="48">
        <v>0</v>
      </c>
      <c r="GY40" s="48">
        <v>0</v>
      </c>
      <c r="GZ40" s="48">
        <v>0</v>
      </c>
      <c r="HA40" s="48">
        <v>0</v>
      </c>
      <c r="HB40" s="48">
        <v>0</v>
      </c>
      <c r="HC40" s="48">
        <v>0</v>
      </c>
      <c r="HD40" s="48">
        <v>0</v>
      </c>
      <c r="HE40" s="48">
        <v>0</v>
      </c>
      <c r="HF40" s="48">
        <v>0</v>
      </c>
      <c r="HG40" s="48">
        <v>0</v>
      </c>
      <c r="HH40" s="73" t="s">
        <v>139</v>
      </c>
      <c r="HI40" s="73" t="s">
        <v>139</v>
      </c>
      <c r="HJ40" s="48">
        <v>0</v>
      </c>
      <c r="HK40" s="73" t="s">
        <v>139</v>
      </c>
      <c r="HL40" s="73" t="s">
        <v>139</v>
      </c>
      <c r="HM40" s="48">
        <v>0</v>
      </c>
      <c r="HN40" s="73" t="s">
        <v>139</v>
      </c>
      <c r="HO40" s="73" t="s">
        <v>139</v>
      </c>
      <c r="HP40" s="48">
        <v>0</v>
      </c>
      <c r="HQ40" s="73" t="s">
        <v>139</v>
      </c>
      <c r="HR40" s="73" t="s">
        <v>139</v>
      </c>
      <c r="HS40" s="48">
        <v>0</v>
      </c>
      <c r="HT40" s="73" t="s">
        <v>139</v>
      </c>
      <c r="HU40" s="73" t="s">
        <v>139</v>
      </c>
      <c r="HV40" s="48">
        <v>0</v>
      </c>
      <c r="HW40" s="48">
        <v>0</v>
      </c>
      <c r="HX40" s="48">
        <v>0</v>
      </c>
      <c r="HY40" s="48">
        <v>0</v>
      </c>
      <c r="HZ40" s="48">
        <v>0</v>
      </c>
      <c r="IA40" s="48">
        <v>0</v>
      </c>
      <c r="IB40" s="48" t="s">
        <v>139</v>
      </c>
      <c r="IC40" s="48">
        <v>0</v>
      </c>
      <c r="ID40" s="48">
        <v>0</v>
      </c>
      <c r="IE40" s="48">
        <v>0</v>
      </c>
      <c r="IF40" s="48" t="s">
        <v>139</v>
      </c>
      <c r="IG40" s="48">
        <v>0</v>
      </c>
      <c r="IH40" s="48">
        <v>0</v>
      </c>
      <c r="II40" s="48">
        <v>0</v>
      </c>
      <c r="IJ40" s="48" t="s">
        <v>139</v>
      </c>
      <c r="IK40" s="48">
        <v>0</v>
      </c>
      <c r="IL40" s="48">
        <v>0</v>
      </c>
      <c r="IM40" s="48">
        <v>0</v>
      </c>
      <c r="IN40" s="48" t="s">
        <v>139</v>
      </c>
      <c r="IO40" s="48">
        <v>0</v>
      </c>
      <c r="IP40" s="48">
        <v>0</v>
      </c>
      <c r="IQ40" s="48">
        <v>0</v>
      </c>
      <c r="IR40" s="48" t="s">
        <v>139</v>
      </c>
      <c r="IS40" s="48">
        <v>0</v>
      </c>
      <c r="IT40" s="48">
        <v>0</v>
      </c>
      <c r="IU40" s="48">
        <v>0</v>
      </c>
      <c r="IV40" s="48" t="s">
        <v>139</v>
      </c>
      <c r="IW40" s="48">
        <v>0</v>
      </c>
      <c r="IX40" s="48">
        <v>0</v>
      </c>
      <c r="IY40" s="48">
        <v>0</v>
      </c>
      <c r="IZ40" s="48" t="s">
        <v>139</v>
      </c>
      <c r="JA40" s="48">
        <v>0</v>
      </c>
      <c r="JB40" s="48">
        <v>0</v>
      </c>
      <c r="JC40" s="48">
        <v>0</v>
      </c>
      <c r="JD40" s="48" t="s">
        <v>139</v>
      </c>
      <c r="JE40" s="48">
        <v>0</v>
      </c>
      <c r="JF40" s="48">
        <v>0</v>
      </c>
      <c r="JG40" s="48">
        <v>0</v>
      </c>
      <c r="JH40" s="48" t="s">
        <v>139</v>
      </c>
      <c r="JI40" s="48">
        <v>0</v>
      </c>
      <c r="JJ40" s="48">
        <v>0</v>
      </c>
      <c r="JK40" s="48">
        <v>0</v>
      </c>
      <c r="JL40" s="48" t="s">
        <v>139</v>
      </c>
      <c r="JM40" s="48">
        <v>0</v>
      </c>
      <c r="JN40" s="48">
        <v>0</v>
      </c>
      <c r="JO40" s="48">
        <v>0</v>
      </c>
      <c r="JP40" s="48">
        <v>0</v>
      </c>
      <c r="JQ40" s="48">
        <v>0</v>
      </c>
      <c r="JR40" s="48">
        <v>0</v>
      </c>
      <c r="JS40" s="48">
        <v>0</v>
      </c>
      <c r="JT40" s="48">
        <v>0</v>
      </c>
      <c r="JU40" s="48">
        <v>0</v>
      </c>
      <c r="JV40" s="48">
        <v>0</v>
      </c>
      <c r="JW40" s="48">
        <v>0</v>
      </c>
      <c r="JX40" s="48">
        <v>0</v>
      </c>
      <c r="JY40" s="48">
        <v>0</v>
      </c>
      <c r="JZ40" s="48">
        <v>0</v>
      </c>
      <c r="KA40" s="48">
        <v>0</v>
      </c>
      <c r="KB40" s="48">
        <v>0</v>
      </c>
      <c r="KC40" s="48">
        <v>0</v>
      </c>
      <c r="KD40" s="48">
        <v>0</v>
      </c>
      <c r="KE40" s="48">
        <v>0</v>
      </c>
      <c r="KF40" s="48">
        <v>13</v>
      </c>
      <c r="KG40" s="48">
        <v>42</v>
      </c>
      <c r="KH40" s="48">
        <v>8</v>
      </c>
      <c r="KI40" s="48">
        <v>16</v>
      </c>
      <c r="KJ40" s="48">
        <v>0</v>
      </c>
      <c r="KK40" s="48">
        <v>0</v>
      </c>
      <c r="KL40" s="48">
        <v>0</v>
      </c>
      <c r="KM40" s="48">
        <v>0</v>
      </c>
    </row>
    <row r="41" spans="1:299"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73"/>
      <c r="EQ41" s="73"/>
      <c r="ER41" s="48"/>
      <c r="ES41" s="73"/>
      <c r="ET41" s="73"/>
      <c r="EU41" s="48"/>
      <c r="EV41" s="73"/>
      <c r="EW41" s="73"/>
      <c r="EX41" s="48"/>
      <c r="EY41" s="73"/>
      <c r="EZ41" s="73"/>
      <c r="FA41" s="48"/>
      <c r="FB41" s="73"/>
      <c r="FC41" s="73"/>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73"/>
      <c r="HI41" s="73"/>
      <c r="HJ41" s="48"/>
      <c r="HK41" s="73"/>
      <c r="HL41" s="73"/>
      <c r="HM41" s="48"/>
      <c r="HN41" s="73"/>
      <c r="HO41" s="73"/>
      <c r="HP41" s="48"/>
      <c r="HQ41" s="73"/>
      <c r="HR41" s="73"/>
      <c r="HS41" s="48"/>
      <c r="HT41" s="73"/>
      <c r="HU41" s="73"/>
      <c r="HV41" s="48"/>
      <c r="HW41" s="48"/>
      <c r="HX41" s="48"/>
      <c r="HY41" s="48"/>
      <c r="HZ41" s="48"/>
      <c r="IA41" s="48"/>
      <c r="IB41" s="48"/>
      <c r="IC41" s="48"/>
      <c r="ID41" s="48"/>
      <c r="IE41" s="48"/>
      <c r="IF41" s="48"/>
      <c r="IG41" s="48"/>
      <c r="IH41" s="48"/>
      <c r="II41" s="48"/>
      <c r="IJ41" s="48"/>
      <c r="IK41" s="48"/>
      <c r="IL41" s="48"/>
      <c r="IM41" s="48"/>
      <c r="IN41" s="48"/>
      <c r="IO41" s="48"/>
      <c r="IP41" s="48"/>
      <c r="IQ41" s="48"/>
      <c r="IR41" s="48"/>
      <c r="IS41" s="48"/>
      <c r="IT41" s="48"/>
      <c r="IU41" s="48"/>
      <c r="IV41" s="48"/>
      <c r="IW41" s="48"/>
      <c r="IX41" s="48"/>
      <c r="IY41" s="48"/>
      <c r="IZ41" s="48"/>
      <c r="JA41" s="48"/>
      <c r="JB41" s="48"/>
      <c r="JC41" s="48"/>
      <c r="JD41" s="48"/>
      <c r="JE41" s="48"/>
      <c r="JF41" s="48"/>
      <c r="JG41" s="48"/>
      <c r="JH41" s="48"/>
      <c r="JI41" s="48"/>
      <c r="JJ41" s="48"/>
      <c r="JK41" s="48"/>
      <c r="JL41" s="48"/>
      <c r="JM41" s="48"/>
      <c r="JN41" s="48"/>
      <c r="JO41" s="48"/>
      <c r="JP41" s="48"/>
      <c r="JQ41" s="48"/>
      <c r="JR41" s="48"/>
      <c r="JS41" s="48"/>
      <c r="JT41" s="48"/>
      <c r="JU41" s="48"/>
      <c r="JV41" s="48"/>
      <c r="JW41" s="48"/>
      <c r="JX41" s="48"/>
      <c r="JY41" s="48"/>
      <c r="JZ41" s="48"/>
      <c r="KA41" s="48"/>
      <c r="KB41" s="48"/>
      <c r="KC41" s="48"/>
      <c r="KD41" s="48"/>
      <c r="KE41" s="48"/>
      <c r="KF41" s="48"/>
      <c r="KG41" s="48"/>
      <c r="KH41" s="48"/>
      <c r="KI41" s="48"/>
      <c r="KJ41" s="48"/>
      <c r="KK41" s="48"/>
      <c r="KL41" s="48"/>
      <c r="KM41" s="48"/>
    </row>
    <row r="42" spans="1:299"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73"/>
      <c r="EQ42" s="73"/>
      <c r="ER42" s="48"/>
      <c r="ES42" s="73"/>
      <c r="ET42" s="73"/>
      <c r="EU42" s="48"/>
      <c r="EV42" s="73"/>
      <c r="EW42" s="73"/>
      <c r="EX42" s="48"/>
      <c r="EY42" s="73"/>
      <c r="EZ42" s="73"/>
      <c r="FA42" s="48"/>
      <c r="FB42" s="73"/>
      <c r="FC42" s="73"/>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73"/>
      <c r="HI42" s="73"/>
      <c r="HJ42" s="48"/>
      <c r="HK42" s="73"/>
      <c r="HL42" s="73"/>
      <c r="HM42" s="48"/>
      <c r="HN42" s="73"/>
      <c r="HO42" s="73"/>
      <c r="HP42" s="48"/>
      <c r="HQ42" s="73"/>
      <c r="HR42" s="73"/>
      <c r="HS42" s="48"/>
      <c r="HT42" s="73"/>
      <c r="HU42" s="73"/>
      <c r="HV42" s="48"/>
      <c r="HW42" s="48"/>
      <c r="HX42" s="48"/>
      <c r="HY42" s="48"/>
      <c r="HZ42" s="48"/>
      <c r="IA42" s="48"/>
      <c r="IB42" s="48"/>
      <c r="IC42" s="48"/>
      <c r="ID42" s="48"/>
      <c r="IE42" s="48"/>
      <c r="IF42" s="48"/>
      <c r="IG42" s="48"/>
      <c r="IH42" s="48"/>
      <c r="II42" s="48"/>
      <c r="IJ42" s="48"/>
      <c r="IK42" s="48"/>
      <c r="IL42" s="48"/>
      <c r="IM42" s="48"/>
      <c r="IN42" s="48"/>
      <c r="IO42" s="48"/>
      <c r="IP42" s="48"/>
      <c r="IQ42" s="48"/>
      <c r="IR42" s="48"/>
      <c r="IS42" s="48"/>
      <c r="IT42" s="48"/>
      <c r="IU42" s="48"/>
      <c r="IV42" s="48"/>
      <c r="IW42" s="48"/>
      <c r="IX42" s="48"/>
      <c r="IY42" s="48"/>
      <c r="IZ42" s="48"/>
      <c r="JA42" s="48"/>
      <c r="JB42" s="48"/>
      <c r="JC42" s="48"/>
      <c r="JD42" s="48"/>
      <c r="JE42" s="48"/>
      <c r="JF42" s="48"/>
      <c r="JG42" s="48"/>
      <c r="JH42" s="48"/>
      <c r="JI42" s="48"/>
      <c r="JJ42" s="48"/>
      <c r="JK42" s="48"/>
      <c r="JL42" s="48"/>
      <c r="JM42" s="48"/>
      <c r="JN42" s="48"/>
      <c r="JO42" s="48"/>
      <c r="JP42" s="48"/>
      <c r="JQ42" s="48"/>
      <c r="JR42" s="48"/>
      <c r="JS42" s="48"/>
      <c r="JT42" s="48"/>
      <c r="JU42" s="48"/>
      <c r="JV42" s="48"/>
      <c r="JW42" s="48"/>
      <c r="JX42" s="48"/>
      <c r="JY42" s="48"/>
      <c r="JZ42" s="48"/>
      <c r="KA42" s="48"/>
      <c r="KB42" s="48"/>
      <c r="KC42" s="48"/>
      <c r="KD42" s="48"/>
      <c r="KE42" s="48"/>
      <c r="KF42" s="48"/>
      <c r="KG42" s="48"/>
      <c r="KH42" s="48"/>
      <c r="KI42" s="48"/>
      <c r="KJ42" s="48"/>
      <c r="KK42" s="48"/>
      <c r="KL42" s="48"/>
      <c r="KM42" s="48"/>
    </row>
    <row r="43" spans="1:299"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73"/>
      <c r="EQ43" s="73"/>
      <c r="ER43" s="48"/>
      <c r="ES43" s="73"/>
      <c r="ET43" s="73"/>
      <c r="EU43" s="48"/>
      <c r="EV43" s="73"/>
      <c r="EW43" s="73"/>
      <c r="EX43" s="48"/>
      <c r="EY43" s="73"/>
      <c r="EZ43" s="73"/>
      <c r="FA43" s="48"/>
      <c r="FB43" s="73"/>
      <c r="FC43" s="73"/>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c r="HA43" s="48"/>
      <c r="HB43" s="48"/>
      <c r="HC43" s="48"/>
      <c r="HD43" s="48"/>
      <c r="HE43" s="48"/>
      <c r="HF43" s="48"/>
      <c r="HG43" s="48"/>
      <c r="HH43" s="73"/>
      <c r="HI43" s="73"/>
      <c r="HJ43" s="48"/>
      <c r="HK43" s="73"/>
      <c r="HL43" s="73"/>
      <c r="HM43" s="48"/>
      <c r="HN43" s="73"/>
      <c r="HO43" s="73"/>
      <c r="HP43" s="48"/>
      <c r="HQ43" s="73"/>
      <c r="HR43" s="73"/>
      <c r="HS43" s="48"/>
      <c r="HT43" s="73"/>
      <c r="HU43" s="73"/>
      <c r="HV43" s="48"/>
      <c r="HW43" s="48"/>
      <c r="HX43" s="48"/>
      <c r="HY43" s="48"/>
      <c r="HZ43" s="48"/>
      <c r="IA43" s="48"/>
      <c r="IB43" s="48"/>
      <c r="IC43" s="48"/>
      <c r="ID43" s="48"/>
      <c r="IE43" s="48"/>
      <c r="IF43" s="48"/>
      <c r="IG43" s="48"/>
      <c r="IH43" s="48"/>
      <c r="II43" s="48"/>
      <c r="IJ43" s="48"/>
      <c r="IK43" s="48"/>
      <c r="IL43" s="48"/>
      <c r="IM43" s="48"/>
      <c r="IN43" s="48"/>
      <c r="IO43" s="48"/>
      <c r="IP43" s="48"/>
      <c r="IQ43" s="48"/>
      <c r="IR43" s="48"/>
      <c r="IS43" s="48"/>
      <c r="IT43" s="48"/>
      <c r="IU43" s="48"/>
      <c r="IV43" s="48"/>
      <c r="IW43" s="48"/>
      <c r="IX43" s="48"/>
      <c r="IY43" s="48"/>
      <c r="IZ43" s="48"/>
      <c r="JA43" s="48"/>
      <c r="JB43" s="48"/>
      <c r="JC43" s="48"/>
      <c r="JD43" s="48"/>
      <c r="JE43" s="48"/>
      <c r="JF43" s="48"/>
      <c r="JG43" s="48"/>
      <c r="JH43" s="48"/>
      <c r="JI43" s="48"/>
      <c r="JJ43" s="48"/>
      <c r="JK43" s="48"/>
      <c r="JL43" s="48"/>
      <c r="JM43" s="48"/>
      <c r="JN43" s="48"/>
      <c r="JO43" s="48"/>
      <c r="JP43" s="48"/>
      <c r="JQ43" s="48"/>
      <c r="JR43" s="48"/>
      <c r="JS43" s="48"/>
      <c r="JT43" s="48"/>
      <c r="JU43" s="48"/>
      <c r="JV43" s="48"/>
      <c r="JW43" s="48"/>
      <c r="JX43" s="48"/>
      <c r="JY43" s="48"/>
      <c r="JZ43" s="48"/>
      <c r="KA43" s="48"/>
      <c r="KB43" s="48"/>
      <c r="KC43" s="48"/>
      <c r="KD43" s="48"/>
      <c r="KE43" s="48"/>
      <c r="KF43" s="48"/>
      <c r="KG43" s="48"/>
      <c r="KH43" s="48"/>
      <c r="KI43" s="48"/>
      <c r="KJ43" s="48"/>
      <c r="KK43" s="48"/>
      <c r="KL43" s="48"/>
      <c r="KM43" s="48"/>
    </row>
    <row r="44" spans="1:299"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73"/>
      <c r="EQ44" s="73"/>
      <c r="ER44" s="48"/>
      <c r="ES44" s="73"/>
      <c r="ET44" s="73"/>
      <c r="EU44" s="48"/>
      <c r="EV44" s="73"/>
      <c r="EW44" s="73"/>
      <c r="EX44" s="48"/>
      <c r="EY44" s="73"/>
      <c r="EZ44" s="73"/>
      <c r="FA44" s="48"/>
      <c r="FB44" s="73"/>
      <c r="FC44" s="73"/>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c r="HA44" s="48"/>
      <c r="HB44" s="48"/>
      <c r="HC44" s="48"/>
      <c r="HD44" s="48"/>
      <c r="HE44" s="48"/>
      <c r="HF44" s="48"/>
      <c r="HG44" s="48"/>
      <c r="HH44" s="73"/>
      <c r="HI44" s="73"/>
      <c r="HJ44" s="48"/>
      <c r="HK44" s="73"/>
      <c r="HL44" s="73"/>
      <c r="HM44" s="48"/>
      <c r="HN44" s="73"/>
      <c r="HO44" s="73"/>
      <c r="HP44" s="48"/>
      <c r="HQ44" s="73"/>
      <c r="HR44" s="73"/>
      <c r="HS44" s="48"/>
      <c r="HT44" s="73"/>
      <c r="HU44" s="73"/>
      <c r="HV44" s="48"/>
      <c r="HW44" s="48"/>
      <c r="HX44" s="48"/>
      <c r="HY44" s="48"/>
      <c r="HZ44" s="48"/>
      <c r="IA44" s="48"/>
      <c r="IB44" s="48"/>
      <c r="IC44" s="48"/>
      <c r="ID44" s="48"/>
      <c r="IE44" s="48"/>
      <c r="IF44" s="48"/>
      <c r="IG44" s="48"/>
      <c r="IH44" s="48"/>
      <c r="II44" s="48"/>
      <c r="IJ44" s="48"/>
      <c r="IK44" s="48"/>
      <c r="IL44" s="48"/>
      <c r="IM44" s="48"/>
      <c r="IN44" s="48"/>
      <c r="IO44" s="48"/>
      <c r="IP44" s="48"/>
      <c r="IQ44" s="48"/>
      <c r="IR44" s="48"/>
      <c r="IS44" s="48"/>
      <c r="IT44" s="48"/>
      <c r="IU44" s="48"/>
      <c r="IV44" s="48"/>
      <c r="IW44" s="48"/>
      <c r="IX44" s="48"/>
      <c r="IY44" s="48"/>
      <c r="IZ44" s="48"/>
      <c r="JA44" s="48"/>
      <c r="JB44" s="48"/>
      <c r="JC44" s="48"/>
      <c r="JD44" s="48"/>
      <c r="JE44" s="48"/>
      <c r="JF44" s="48"/>
      <c r="JG44" s="48"/>
      <c r="JH44" s="48"/>
      <c r="JI44" s="48"/>
      <c r="JJ44" s="48"/>
      <c r="JK44" s="48"/>
      <c r="JL44" s="48"/>
      <c r="JM44" s="48"/>
      <c r="JN44" s="48"/>
      <c r="JO44" s="48"/>
      <c r="JP44" s="48"/>
      <c r="JQ44" s="48"/>
      <c r="JR44" s="48"/>
      <c r="JS44" s="48"/>
      <c r="JT44" s="48"/>
      <c r="JU44" s="48"/>
      <c r="JV44" s="48"/>
      <c r="JW44" s="48"/>
      <c r="JX44" s="48"/>
      <c r="JY44" s="48"/>
      <c r="JZ44" s="48"/>
      <c r="KA44" s="48"/>
      <c r="KB44" s="48"/>
      <c r="KC44" s="48"/>
      <c r="KD44" s="48"/>
      <c r="KE44" s="48"/>
      <c r="KF44" s="48"/>
      <c r="KG44" s="48"/>
      <c r="KH44" s="48"/>
      <c r="KI44" s="48"/>
      <c r="KJ44" s="48"/>
      <c r="KK44" s="48"/>
      <c r="KL44" s="48"/>
      <c r="KM44" s="48"/>
    </row>
    <row r="45" spans="1:299"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73"/>
      <c r="EQ45" s="73"/>
      <c r="ER45" s="48"/>
      <c r="ES45" s="73"/>
      <c r="ET45" s="73"/>
      <c r="EU45" s="48"/>
      <c r="EV45" s="73"/>
      <c r="EW45" s="73"/>
      <c r="EX45" s="48"/>
      <c r="EY45" s="73"/>
      <c r="EZ45" s="73"/>
      <c r="FA45" s="48"/>
      <c r="FB45" s="73"/>
      <c r="FC45" s="73"/>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c r="HA45" s="48"/>
      <c r="HB45" s="48"/>
      <c r="HC45" s="48"/>
      <c r="HD45" s="48"/>
      <c r="HE45" s="48"/>
      <c r="HF45" s="48"/>
      <c r="HG45" s="48"/>
      <c r="HH45" s="73"/>
      <c r="HI45" s="73"/>
      <c r="HJ45" s="48"/>
      <c r="HK45" s="73"/>
      <c r="HL45" s="73"/>
      <c r="HM45" s="48"/>
      <c r="HN45" s="73"/>
      <c r="HO45" s="73"/>
      <c r="HP45" s="48"/>
      <c r="HQ45" s="73"/>
      <c r="HR45" s="73"/>
      <c r="HS45" s="48"/>
      <c r="HT45" s="73"/>
      <c r="HU45" s="73"/>
      <c r="HV45" s="48"/>
      <c r="HW45" s="48"/>
      <c r="HX45" s="48"/>
      <c r="HY45" s="48"/>
      <c r="HZ45" s="48"/>
      <c r="IA45" s="48"/>
      <c r="IB45" s="48"/>
      <c r="IC45" s="48"/>
      <c r="ID45" s="48"/>
      <c r="IE45" s="48"/>
      <c r="IF45" s="48"/>
      <c r="IG45" s="48"/>
      <c r="IH45" s="48"/>
      <c r="II45" s="48"/>
      <c r="IJ45" s="48"/>
      <c r="IK45" s="48"/>
      <c r="IL45" s="48"/>
      <c r="IM45" s="48"/>
      <c r="IN45" s="48"/>
      <c r="IO45" s="48"/>
      <c r="IP45" s="48"/>
      <c r="IQ45" s="48"/>
      <c r="IR45" s="48"/>
      <c r="IS45" s="48"/>
      <c r="IT45" s="48"/>
      <c r="IU45" s="48"/>
      <c r="IV45" s="48"/>
      <c r="IW45" s="48"/>
      <c r="IX45" s="48"/>
      <c r="IY45" s="48"/>
      <c r="IZ45" s="48"/>
      <c r="JA45" s="48"/>
      <c r="JB45" s="48"/>
      <c r="JC45" s="48"/>
      <c r="JD45" s="48"/>
      <c r="JE45" s="48"/>
      <c r="JF45" s="48"/>
      <c r="JG45" s="48"/>
      <c r="JH45" s="48"/>
      <c r="JI45" s="48"/>
      <c r="JJ45" s="48"/>
      <c r="JK45" s="48"/>
      <c r="JL45" s="48"/>
      <c r="JM45" s="48"/>
      <c r="JN45" s="48"/>
      <c r="JO45" s="48"/>
      <c r="JP45" s="48"/>
      <c r="JQ45" s="48"/>
      <c r="JR45" s="48"/>
      <c r="JS45" s="48"/>
      <c r="JT45" s="48"/>
      <c r="JU45" s="48"/>
      <c r="JV45" s="48"/>
      <c r="JW45" s="48"/>
      <c r="JX45" s="48"/>
      <c r="JY45" s="48"/>
      <c r="JZ45" s="48"/>
      <c r="KA45" s="48"/>
      <c r="KB45" s="48"/>
      <c r="KC45" s="48"/>
      <c r="KD45" s="48"/>
      <c r="KE45" s="48"/>
      <c r="KF45" s="48"/>
      <c r="KG45" s="48"/>
      <c r="KH45" s="48"/>
      <c r="KI45" s="48"/>
      <c r="KJ45" s="48"/>
      <c r="KK45" s="48"/>
      <c r="KL45" s="48"/>
      <c r="KM45" s="48"/>
    </row>
    <row r="46" spans="1:299"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73"/>
      <c r="EQ46" s="73"/>
      <c r="ER46" s="48"/>
      <c r="ES46" s="73"/>
      <c r="ET46" s="73"/>
      <c r="EU46" s="48"/>
      <c r="EV46" s="73"/>
      <c r="EW46" s="73"/>
      <c r="EX46" s="48"/>
      <c r="EY46" s="73"/>
      <c r="EZ46" s="73"/>
      <c r="FA46" s="48"/>
      <c r="FB46" s="73"/>
      <c r="FC46" s="73"/>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73"/>
      <c r="HI46" s="73"/>
      <c r="HJ46" s="48"/>
      <c r="HK46" s="73"/>
      <c r="HL46" s="73"/>
      <c r="HM46" s="48"/>
      <c r="HN46" s="73"/>
      <c r="HO46" s="73"/>
      <c r="HP46" s="48"/>
      <c r="HQ46" s="73"/>
      <c r="HR46" s="73"/>
      <c r="HS46" s="48"/>
      <c r="HT46" s="73"/>
      <c r="HU46" s="73"/>
      <c r="HV46" s="48"/>
      <c r="HW46" s="48"/>
      <c r="HX46" s="48"/>
      <c r="HY46" s="48"/>
      <c r="HZ46" s="48"/>
      <c r="IA46" s="48"/>
      <c r="IB46" s="48"/>
      <c r="IC46" s="48"/>
      <c r="ID46" s="48"/>
      <c r="IE46" s="48"/>
      <c r="IF46" s="48"/>
      <c r="IG46" s="48"/>
      <c r="IH46" s="48"/>
      <c r="II46" s="48"/>
      <c r="IJ46" s="48"/>
      <c r="IK46" s="48"/>
      <c r="IL46" s="48"/>
      <c r="IM46" s="48"/>
      <c r="IN46" s="48"/>
      <c r="IO46" s="48"/>
      <c r="IP46" s="48"/>
      <c r="IQ46" s="48"/>
      <c r="IR46" s="48"/>
      <c r="IS46" s="48"/>
      <c r="IT46" s="48"/>
      <c r="IU46" s="48"/>
      <c r="IV46" s="48"/>
      <c r="IW46" s="48"/>
      <c r="IX46" s="48"/>
      <c r="IY46" s="48"/>
      <c r="IZ46" s="48"/>
      <c r="JA46" s="48"/>
      <c r="JB46" s="48"/>
      <c r="JC46" s="48"/>
      <c r="JD46" s="48"/>
      <c r="JE46" s="48"/>
      <c r="JF46" s="48"/>
      <c r="JG46" s="48"/>
      <c r="JH46" s="48"/>
      <c r="JI46" s="48"/>
      <c r="JJ46" s="48"/>
      <c r="JK46" s="48"/>
      <c r="JL46" s="48"/>
      <c r="JM46" s="48"/>
      <c r="JN46" s="48"/>
      <c r="JO46" s="48"/>
      <c r="JP46" s="48"/>
      <c r="JQ46" s="48"/>
      <c r="JR46" s="48"/>
      <c r="JS46" s="48"/>
      <c r="JT46" s="48"/>
      <c r="JU46" s="48"/>
      <c r="JV46" s="48"/>
      <c r="JW46" s="48"/>
      <c r="JX46" s="48"/>
      <c r="JY46" s="48"/>
      <c r="JZ46" s="48"/>
      <c r="KA46" s="48"/>
      <c r="KB46" s="48"/>
      <c r="KC46" s="48"/>
      <c r="KD46" s="48"/>
      <c r="KE46" s="48"/>
      <c r="KF46" s="48"/>
      <c r="KG46" s="48"/>
      <c r="KH46" s="48"/>
      <c r="KI46" s="48"/>
      <c r="KJ46" s="48"/>
      <c r="KK46" s="48"/>
      <c r="KL46" s="48"/>
      <c r="KM46" s="48"/>
    </row>
    <row r="47" spans="1:299"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73"/>
      <c r="EQ47" s="73"/>
      <c r="ER47" s="48"/>
      <c r="ES47" s="73"/>
      <c r="ET47" s="73"/>
      <c r="EU47" s="48"/>
      <c r="EV47" s="73"/>
      <c r="EW47" s="73"/>
      <c r="EX47" s="48"/>
      <c r="EY47" s="73"/>
      <c r="EZ47" s="73"/>
      <c r="FA47" s="48"/>
      <c r="FB47" s="73"/>
      <c r="FC47" s="73"/>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73"/>
      <c r="HI47" s="73"/>
      <c r="HJ47" s="48"/>
      <c r="HK47" s="73"/>
      <c r="HL47" s="73"/>
      <c r="HM47" s="48"/>
      <c r="HN47" s="73"/>
      <c r="HO47" s="73"/>
      <c r="HP47" s="48"/>
      <c r="HQ47" s="73"/>
      <c r="HR47" s="73"/>
      <c r="HS47" s="48"/>
      <c r="HT47" s="73"/>
      <c r="HU47" s="73"/>
      <c r="HV47" s="48"/>
      <c r="HW47" s="48"/>
      <c r="HX47" s="48"/>
      <c r="HY47" s="48"/>
      <c r="HZ47" s="48"/>
      <c r="IA47" s="48"/>
      <c r="IB47" s="48"/>
      <c r="IC47" s="48"/>
      <c r="ID47" s="48"/>
      <c r="IE47" s="48"/>
      <c r="IF47" s="48"/>
      <c r="IG47" s="48"/>
      <c r="IH47" s="48"/>
      <c r="II47" s="48"/>
      <c r="IJ47" s="48"/>
      <c r="IK47" s="48"/>
      <c r="IL47" s="48"/>
      <c r="IM47" s="48"/>
      <c r="IN47" s="48"/>
      <c r="IO47" s="48"/>
      <c r="IP47" s="48"/>
      <c r="IQ47" s="48"/>
      <c r="IR47" s="48"/>
      <c r="IS47" s="48"/>
      <c r="IT47" s="48"/>
      <c r="IU47" s="48"/>
      <c r="IV47" s="48"/>
      <c r="IW47" s="48"/>
      <c r="IX47" s="48"/>
      <c r="IY47" s="48"/>
      <c r="IZ47" s="48"/>
      <c r="JA47" s="48"/>
      <c r="JB47" s="48"/>
      <c r="JC47" s="48"/>
      <c r="JD47" s="48"/>
      <c r="JE47" s="48"/>
      <c r="JF47" s="48"/>
      <c r="JG47" s="48"/>
      <c r="JH47" s="48"/>
      <c r="JI47" s="48"/>
      <c r="JJ47" s="48"/>
      <c r="JK47" s="48"/>
      <c r="JL47" s="48"/>
      <c r="JM47" s="48"/>
      <c r="JN47" s="48"/>
      <c r="JO47" s="48"/>
      <c r="JP47" s="48"/>
      <c r="JQ47" s="48"/>
      <c r="JR47" s="48"/>
      <c r="JS47" s="48"/>
      <c r="JT47" s="48"/>
      <c r="JU47" s="48"/>
      <c r="JV47" s="48"/>
      <c r="JW47" s="48"/>
      <c r="JX47" s="48"/>
      <c r="JY47" s="48"/>
      <c r="JZ47" s="48"/>
      <c r="KA47" s="48"/>
      <c r="KB47" s="48"/>
      <c r="KC47" s="48"/>
      <c r="KD47" s="48"/>
      <c r="KE47" s="48"/>
      <c r="KF47" s="48"/>
      <c r="KG47" s="48"/>
      <c r="KH47" s="48"/>
      <c r="KI47" s="48"/>
      <c r="KJ47" s="48"/>
      <c r="KK47" s="48"/>
      <c r="KL47" s="48"/>
      <c r="KM47" s="48"/>
    </row>
    <row r="48" spans="1:299"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73"/>
      <c r="EQ48" s="73"/>
      <c r="ER48" s="48"/>
      <c r="ES48" s="73"/>
      <c r="ET48" s="73"/>
      <c r="EU48" s="48"/>
      <c r="EV48" s="73"/>
      <c r="EW48" s="73"/>
      <c r="EX48" s="48"/>
      <c r="EY48" s="73"/>
      <c r="EZ48" s="73"/>
      <c r="FA48" s="48"/>
      <c r="FB48" s="73"/>
      <c r="FC48" s="73"/>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c r="HA48" s="48"/>
      <c r="HB48" s="48"/>
      <c r="HC48" s="48"/>
      <c r="HD48" s="48"/>
      <c r="HE48" s="48"/>
      <c r="HF48" s="48"/>
      <c r="HG48" s="48"/>
      <c r="HH48" s="73"/>
      <c r="HI48" s="73"/>
      <c r="HJ48" s="48"/>
      <c r="HK48" s="73"/>
      <c r="HL48" s="73"/>
      <c r="HM48" s="48"/>
      <c r="HN48" s="73"/>
      <c r="HO48" s="73"/>
      <c r="HP48" s="48"/>
      <c r="HQ48" s="73"/>
      <c r="HR48" s="73"/>
      <c r="HS48" s="48"/>
      <c r="HT48" s="73"/>
      <c r="HU48" s="73"/>
      <c r="HV48" s="48"/>
      <c r="HW48" s="48"/>
      <c r="HX48" s="48"/>
      <c r="HY48" s="48"/>
      <c r="HZ48" s="48"/>
      <c r="IA48" s="48"/>
      <c r="IB48" s="48"/>
      <c r="IC48" s="48"/>
      <c r="ID48" s="48"/>
      <c r="IE48" s="48"/>
      <c r="IF48" s="48"/>
      <c r="IG48" s="48"/>
      <c r="IH48" s="48"/>
      <c r="II48" s="48"/>
      <c r="IJ48" s="48"/>
      <c r="IK48" s="48"/>
      <c r="IL48" s="48"/>
      <c r="IM48" s="48"/>
      <c r="IN48" s="48"/>
      <c r="IO48" s="48"/>
      <c r="IP48" s="48"/>
      <c r="IQ48" s="48"/>
      <c r="IR48" s="48"/>
      <c r="IS48" s="48"/>
      <c r="IT48" s="48"/>
      <c r="IU48" s="48"/>
      <c r="IV48" s="48"/>
      <c r="IW48" s="48"/>
      <c r="IX48" s="48"/>
      <c r="IY48" s="48"/>
      <c r="IZ48" s="48"/>
      <c r="JA48" s="48"/>
      <c r="JB48" s="48"/>
      <c r="JC48" s="48"/>
      <c r="JD48" s="48"/>
      <c r="JE48" s="48"/>
      <c r="JF48" s="48"/>
      <c r="JG48" s="48"/>
      <c r="JH48" s="48"/>
      <c r="JI48" s="48"/>
      <c r="JJ48" s="48"/>
      <c r="JK48" s="48"/>
      <c r="JL48" s="48"/>
      <c r="JM48" s="48"/>
      <c r="JN48" s="48"/>
      <c r="JO48" s="48"/>
      <c r="JP48" s="48"/>
      <c r="JQ48" s="48"/>
      <c r="JR48" s="48"/>
      <c r="JS48" s="48"/>
      <c r="JT48" s="48"/>
      <c r="JU48" s="48"/>
      <c r="JV48" s="48"/>
      <c r="JW48" s="48"/>
      <c r="JX48" s="48"/>
      <c r="JY48" s="48"/>
      <c r="JZ48" s="48"/>
      <c r="KA48" s="48"/>
      <c r="KB48" s="48"/>
      <c r="KC48" s="48"/>
      <c r="KD48" s="48"/>
      <c r="KE48" s="48"/>
      <c r="KF48" s="48"/>
      <c r="KG48" s="48"/>
      <c r="KH48" s="48"/>
      <c r="KI48" s="48"/>
      <c r="KJ48" s="48"/>
      <c r="KK48" s="48"/>
      <c r="KL48" s="48"/>
      <c r="KM48" s="48"/>
    </row>
    <row r="49" spans="1:299"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73"/>
      <c r="EQ49" s="73"/>
      <c r="ER49" s="48"/>
      <c r="ES49" s="73"/>
      <c r="ET49" s="73"/>
      <c r="EU49" s="48"/>
      <c r="EV49" s="73"/>
      <c r="EW49" s="73"/>
      <c r="EX49" s="48"/>
      <c r="EY49" s="73"/>
      <c r="EZ49" s="73"/>
      <c r="FA49" s="48"/>
      <c r="FB49" s="73"/>
      <c r="FC49" s="73"/>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73"/>
      <c r="HI49" s="73"/>
      <c r="HJ49" s="48"/>
      <c r="HK49" s="73"/>
      <c r="HL49" s="73"/>
      <c r="HM49" s="48"/>
      <c r="HN49" s="73"/>
      <c r="HO49" s="73"/>
      <c r="HP49" s="48"/>
      <c r="HQ49" s="73"/>
      <c r="HR49" s="73"/>
      <c r="HS49" s="48"/>
      <c r="HT49" s="73"/>
      <c r="HU49" s="73"/>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c r="JI49" s="48"/>
      <c r="JJ49" s="48"/>
      <c r="JK49" s="48"/>
      <c r="JL49" s="48"/>
      <c r="JM49" s="48"/>
      <c r="JN49" s="48"/>
      <c r="JO49" s="48"/>
      <c r="JP49" s="48"/>
      <c r="JQ49" s="48"/>
      <c r="JR49" s="48"/>
      <c r="JS49" s="48"/>
      <c r="JT49" s="48"/>
      <c r="JU49" s="48"/>
      <c r="JV49" s="48"/>
      <c r="JW49" s="48"/>
      <c r="JX49" s="48"/>
      <c r="JY49" s="48"/>
      <c r="JZ49" s="48"/>
      <c r="KA49" s="48"/>
      <c r="KB49" s="48"/>
      <c r="KC49" s="48"/>
      <c r="KD49" s="48"/>
      <c r="KE49" s="48"/>
      <c r="KF49" s="48"/>
      <c r="KG49" s="48"/>
      <c r="KH49" s="48"/>
      <c r="KI49" s="48"/>
      <c r="KJ49" s="48"/>
      <c r="KK49" s="48"/>
      <c r="KL49" s="48"/>
      <c r="KM49" s="48"/>
    </row>
    <row r="50" spans="1:299"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73"/>
      <c r="EQ50" s="73"/>
      <c r="ER50" s="48"/>
      <c r="ES50" s="73"/>
      <c r="ET50" s="73"/>
      <c r="EU50" s="48"/>
      <c r="EV50" s="73"/>
      <c r="EW50" s="73"/>
      <c r="EX50" s="48"/>
      <c r="EY50" s="73"/>
      <c r="EZ50" s="73"/>
      <c r="FA50" s="48"/>
      <c r="FB50" s="73"/>
      <c r="FC50" s="73"/>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73"/>
      <c r="HI50" s="73"/>
      <c r="HJ50" s="48"/>
      <c r="HK50" s="73"/>
      <c r="HL50" s="73"/>
      <c r="HM50" s="48"/>
      <c r="HN50" s="73"/>
      <c r="HO50" s="73"/>
      <c r="HP50" s="48"/>
      <c r="HQ50" s="73"/>
      <c r="HR50" s="73"/>
      <c r="HS50" s="48"/>
      <c r="HT50" s="73"/>
      <c r="HU50" s="73"/>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c r="IU50" s="48"/>
      <c r="IV50" s="48"/>
      <c r="IW50" s="48"/>
      <c r="IX50" s="48"/>
      <c r="IY50" s="48"/>
      <c r="IZ50" s="48"/>
      <c r="JA50" s="48"/>
      <c r="JB50" s="48"/>
      <c r="JC50" s="48"/>
      <c r="JD50" s="48"/>
      <c r="JE50" s="48"/>
      <c r="JF50" s="48"/>
      <c r="JG50" s="48"/>
      <c r="JH50" s="48"/>
      <c r="JI50" s="48"/>
      <c r="JJ50" s="48"/>
      <c r="JK50" s="48"/>
      <c r="JL50" s="48"/>
      <c r="JM50" s="48"/>
      <c r="JN50" s="48"/>
      <c r="JO50" s="48"/>
      <c r="JP50" s="48"/>
      <c r="JQ50" s="48"/>
      <c r="JR50" s="48"/>
      <c r="JS50" s="48"/>
      <c r="JT50" s="48"/>
      <c r="JU50" s="48"/>
      <c r="JV50" s="48"/>
      <c r="JW50" s="48"/>
      <c r="JX50" s="48"/>
      <c r="JY50" s="48"/>
      <c r="JZ50" s="48"/>
      <c r="KA50" s="48"/>
      <c r="KB50" s="48"/>
      <c r="KC50" s="48"/>
      <c r="KD50" s="48"/>
      <c r="KE50" s="48"/>
      <c r="KF50" s="48"/>
      <c r="KG50" s="48"/>
      <c r="KH50" s="48"/>
      <c r="KI50" s="48"/>
      <c r="KJ50" s="48"/>
      <c r="KK50" s="48"/>
      <c r="KL50" s="48"/>
      <c r="KM50" s="48"/>
    </row>
    <row r="51" spans="1:299"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73"/>
      <c r="EQ51" s="73"/>
      <c r="ER51" s="48"/>
      <c r="ES51" s="73"/>
      <c r="ET51" s="73"/>
      <c r="EU51" s="48"/>
      <c r="EV51" s="73"/>
      <c r="EW51" s="73"/>
      <c r="EX51" s="48"/>
      <c r="EY51" s="73"/>
      <c r="EZ51" s="73"/>
      <c r="FA51" s="48"/>
      <c r="FB51" s="73"/>
      <c r="FC51" s="73"/>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c r="HA51" s="48"/>
      <c r="HB51" s="48"/>
      <c r="HC51" s="48"/>
      <c r="HD51" s="48"/>
      <c r="HE51" s="48"/>
      <c r="HF51" s="48"/>
      <c r="HG51" s="48"/>
      <c r="HH51" s="73"/>
      <c r="HI51" s="73"/>
      <c r="HJ51" s="48"/>
      <c r="HK51" s="73"/>
      <c r="HL51" s="73"/>
      <c r="HM51" s="48"/>
      <c r="HN51" s="73"/>
      <c r="HO51" s="73"/>
      <c r="HP51" s="48"/>
      <c r="HQ51" s="73"/>
      <c r="HR51" s="73"/>
      <c r="HS51" s="48"/>
      <c r="HT51" s="73"/>
      <c r="HU51" s="73"/>
      <c r="HV51" s="48"/>
      <c r="HW51" s="48"/>
      <c r="HX51" s="48"/>
      <c r="HY51" s="48"/>
      <c r="HZ51" s="48"/>
      <c r="IA51" s="48"/>
      <c r="IB51" s="48"/>
      <c r="IC51" s="48"/>
      <c r="ID51" s="48"/>
      <c r="IE51" s="48"/>
      <c r="IF51" s="48"/>
      <c r="IG51" s="48"/>
      <c r="IH51" s="48"/>
      <c r="II51" s="48"/>
      <c r="IJ51" s="48"/>
      <c r="IK51" s="48"/>
      <c r="IL51" s="48"/>
      <c r="IM51" s="48"/>
      <c r="IN51" s="48"/>
      <c r="IO51" s="48"/>
      <c r="IP51" s="48"/>
      <c r="IQ51" s="48"/>
      <c r="IR51" s="48"/>
      <c r="IS51" s="48"/>
      <c r="IT51" s="48"/>
      <c r="IU51" s="48"/>
      <c r="IV51" s="48"/>
      <c r="IW51" s="48"/>
      <c r="IX51" s="48"/>
      <c r="IY51" s="48"/>
      <c r="IZ51" s="48"/>
      <c r="JA51" s="48"/>
      <c r="JB51" s="48"/>
      <c r="JC51" s="48"/>
      <c r="JD51" s="48"/>
      <c r="JE51" s="48"/>
      <c r="JF51" s="48"/>
      <c r="JG51" s="48"/>
      <c r="JH51" s="48"/>
      <c r="JI51" s="48"/>
      <c r="JJ51" s="48"/>
      <c r="JK51" s="48"/>
      <c r="JL51" s="48"/>
      <c r="JM51" s="48"/>
      <c r="JN51" s="48"/>
      <c r="JO51" s="48"/>
      <c r="JP51" s="48"/>
      <c r="JQ51" s="48"/>
      <c r="JR51" s="48"/>
      <c r="JS51" s="48"/>
      <c r="JT51" s="48"/>
      <c r="JU51" s="48"/>
      <c r="JV51" s="48"/>
      <c r="JW51" s="48"/>
      <c r="JX51" s="48"/>
      <c r="JY51" s="48"/>
      <c r="JZ51" s="48"/>
      <c r="KA51" s="48"/>
      <c r="KB51" s="48"/>
      <c r="KC51" s="48"/>
      <c r="KD51" s="48"/>
      <c r="KE51" s="48"/>
      <c r="KF51" s="48"/>
      <c r="KG51" s="48"/>
      <c r="KH51" s="48"/>
      <c r="KI51" s="48"/>
      <c r="KJ51" s="48"/>
      <c r="KK51" s="48"/>
      <c r="KL51" s="48"/>
      <c r="KM51" s="48"/>
    </row>
    <row r="52" spans="1:299"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73"/>
      <c r="EQ52" s="73"/>
      <c r="ER52" s="48"/>
      <c r="ES52" s="73"/>
      <c r="ET52" s="73"/>
      <c r="EU52" s="48"/>
      <c r="EV52" s="73"/>
      <c r="EW52" s="73"/>
      <c r="EX52" s="48"/>
      <c r="EY52" s="73"/>
      <c r="EZ52" s="73"/>
      <c r="FA52" s="48"/>
      <c r="FB52" s="73"/>
      <c r="FC52" s="73"/>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c r="HA52" s="48"/>
      <c r="HB52" s="48"/>
      <c r="HC52" s="48"/>
      <c r="HD52" s="48"/>
      <c r="HE52" s="48"/>
      <c r="HF52" s="48"/>
      <c r="HG52" s="48"/>
      <c r="HH52" s="73"/>
      <c r="HI52" s="73"/>
      <c r="HJ52" s="48"/>
      <c r="HK52" s="73"/>
      <c r="HL52" s="73"/>
      <c r="HM52" s="48"/>
      <c r="HN52" s="73"/>
      <c r="HO52" s="73"/>
      <c r="HP52" s="48"/>
      <c r="HQ52" s="73"/>
      <c r="HR52" s="73"/>
      <c r="HS52" s="48"/>
      <c r="HT52" s="73"/>
      <c r="HU52" s="73"/>
      <c r="HV52" s="48"/>
      <c r="HW52" s="48"/>
      <c r="HX52" s="48"/>
      <c r="HY52" s="48"/>
      <c r="HZ52" s="48"/>
      <c r="IA52" s="48"/>
      <c r="IB52" s="48"/>
      <c r="IC52" s="48"/>
      <c r="ID52" s="48"/>
      <c r="IE52" s="48"/>
      <c r="IF52" s="48"/>
      <c r="IG52" s="48"/>
      <c r="IH52" s="48"/>
      <c r="II52" s="48"/>
      <c r="IJ52" s="48"/>
      <c r="IK52" s="48"/>
      <c r="IL52" s="48"/>
      <c r="IM52" s="48"/>
      <c r="IN52" s="48"/>
      <c r="IO52" s="48"/>
      <c r="IP52" s="48"/>
      <c r="IQ52" s="48"/>
      <c r="IR52" s="48"/>
      <c r="IS52" s="48"/>
      <c r="IT52" s="48"/>
      <c r="IU52" s="48"/>
      <c r="IV52" s="48"/>
      <c r="IW52" s="48"/>
      <c r="IX52" s="48"/>
      <c r="IY52" s="48"/>
      <c r="IZ52" s="48"/>
      <c r="JA52" s="48"/>
      <c r="JB52" s="48"/>
      <c r="JC52" s="48"/>
      <c r="JD52" s="48"/>
      <c r="JE52" s="48"/>
      <c r="JF52" s="48"/>
      <c r="JG52" s="48"/>
      <c r="JH52" s="48"/>
      <c r="JI52" s="48"/>
      <c r="JJ52" s="48"/>
      <c r="JK52" s="48"/>
      <c r="JL52" s="48"/>
      <c r="JM52" s="48"/>
      <c r="JN52" s="48"/>
      <c r="JO52" s="48"/>
      <c r="JP52" s="48"/>
      <c r="JQ52" s="48"/>
      <c r="JR52" s="48"/>
      <c r="JS52" s="48"/>
      <c r="JT52" s="48"/>
      <c r="JU52" s="48"/>
      <c r="JV52" s="48"/>
      <c r="JW52" s="48"/>
      <c r="JX52" s="48"/>
      <c r="JY52" s="48"/>
      <c r="JZ52" s="48"/>
      <c r="KA52" s="48"/>
      <c r="KB52" s="48"/>
      <c r="KC52" s="48"/>
      <c r="KD52" s="48"/>
      <c r="KE52" s="48"/>
      <c r="KF52" s="48"/>
      <c r="KG52" s="48"/>
      <c r="KH52" s="48"/>
      <c r="KI52" s="48"/>
      <c r="KJ52" s="48"/>
      <c r="KK52" s="48"/>
      <c r="KL52" s="48"/>
      <c r="KM52" s="48"/>
    </row>
    <row r="53" spans="1:299"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73"/>
      <c r="EQ53" s="73"/>
      <c r="ER53" s="48"/>
      <c r="ES53" s="73"/>
      <c r="ET53" s="73"/>
      <c r="EU53" s="48"/>
      <c r="EV53" s="73"/>
      <c r="EW53" s="73"/>
      <c r="EX53" s="48"/>
      <c r="EY53" s="73"/>
      <c r="EZ53" s="73"/>
      <c r="FA53" s="48"/>
      <c r="FB53" s="73"/>
      <c r="FC53" s="73"/>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73"/>
      <c r="HI53" s="73"/>
      <c r="HJ53" s="48"/>
      <c r="HK53" s="73"/>
      <c r="HL53" s="73"/>
      <c r="HM53" s="48"/>
      <c r="HN53" s="73"/>
      <c r="HO53" s="73"/>
      <c r="HP53" s="48"/>
      <c r="HQ53" s="73"/>
      <c r="HR53" s="73"/>
      <c r="HS53" s="48"/>
      <c r="HT53" s="73"/>
      <c r="HU53" s="73"/>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c r="IT53" s="48"/>
      <c r="IU53" s="48"/>
      <c r="IV53" s="48"/>
      <c r="IW53" s="48"/>
      <c r="IX53" s="48"/>
      <c r="IY53" s="48"/>
      <c r="IZ53" s="48"/>
      <c r="JA53" s="48"/>
      <c r="JB53" s="48"/>
      <c r="JC53" s="48"/>
      <c r="JD53" s="48"/>
      <c r="JE53" s="48"/>
      <c r="JF53" s="48"/>
      <c r="JG53" s="48"/>
      <c r="JH53" s="48"/>
      <c r="JI53" s="48"/>
      <c r="JJ53" s="48"/>
      <c r="JK53" s="48"/>
      <c r="JL53" s="48"/>
      <c r="JM53" s="48"/>
      <c r="JN53" s="48"/>
      <c r="JO53" s="48"/>
      <c r="JP53" s="48"/>
      <c r="JQ53" s="48"/>
      <c r="JR53" s="48"/>
      <c r="JS53" s="48"/>
      <c r="JT53" s="48"/>
      <c r="JU53" s="48"/>
      <c r="JV53" s="48"/>
      <c r="JW53" s="48"/>
      <c r="JX53" s="48"/>
      <c r="JY53" s="48"/>
      <c r="JZ53" s="48"/>
      <c r="KA53" s="48"/>
      <c r="KB53" s="48"/>
      <c r="KC53" s="48"/>
      <c r="KD53" s="48"/>
      <c r="KE53" s="48"/>
      <c r="KF53" s="48"/>
      <c r="KG53" s="48"/>
      <c r="KH53" s="48"/>
      <c r="KI53" s="48"/>
      <c r="KJ53" s="48"/>
      <c r="KK53" s="48"/>
      <c r="KL53" s="48"/>
      <c r="KM53" s="48"/>
    </row>
    <row r="54" spans="1:299"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73"/>
      <c r="EQ54" s="73"/>
      <c r="ER54" s="48"/>
      <c r="ES54" s="73"/>
      <c r="ET54" s="73"/>
      <c r="EU54" s="48"/>
      <c r="EV54" s="73"/>
      <c r="EW54" s="73"/>
      <c r="EX54" s="48"/>
      <c r="EY54" s="73"/>
      <c r="EZ54" s="73"/>
      <c r="FA54" s="48"/>
      <c r="FB54" s="73"/>
      <c r="FC54" s="73"/>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c r="HA54" s="48"/>
      <c r="HB54" s="48"/>
      <c r="HC54" s="48"/>
      <c r="HD54" s="48"/>
      <c r="HE54" s="48"/>
      <c r="HF54" s="48"/>
      <c r="HG54" s="48"/>
      <c r="HH54" s="73"/>
      <c r="HI54" s="73"/>
      <c r="HJ54" s="48"/>
      <c r="HK54" s="73"/>
      <c r="HL54" s="73"/>
      <c r="HM54" s="48"/>
      <c r="HN54" s="73"/>
      <c r="HO54" s="73"/>
      <c r="HP54" s="48"/>
      <c r="HQ54" s="73"/>
      <c r="HR54" s="73"/>
      <c r="HS54" s="48"/>
      <c r="HT54" s="73"/>
      <c r="HU54" s="73"/>
      <c r="HV54" s="48"/>
      <c r="HW54" s="48"/>
      <c r="HX54" s="48"/>
      <c r="HY54" s="48"/>
      <c r="HZ54" s="48"/>
      <c r="IA54" s="48"/>
      <c r="IB54" s="48"/>
      <c r="IC54" s="48"/>
      <c r="ID54" s="48"/>
      <c r="IE54" s="48"/>
      <c r="IF54" s="48"/>
      <c r="IG54" s="48"/>
      <c r="IH54" s="48"/>
      <c r="II54" s="48"/>
      <c r="IJ54" s="48"/>
      <c r="IK54" s="48"/>
      <c r="IL54" s="48"/>
      <c r="IM54" s="48"/>
      <c r="IN54" s="48"/>
      <c r="IO54" s="48"/>
      <c r="IP54" s="48"/>
      <c r="IQ54" s="48"/>
      <c r="IR54" s="48"/>
      <c r="IS54" s="48"/>
      <c r="IT54" s="48"/>
      <c r="IU54" s="48"/>
      <c r="IV54" s="48"/>
      <c r="IW54" s="48"/>
      <c r="IX54" s="48"/>
      <c r="IY54" s="48"/>
      <c r="IZ54" s="48"/>
      <c r="JA54" s="48"/>
      <c r="JB54" s="48"/>
      <c r="JC54" s="48"/>
      <c r="JD54" s="48"/>
      <c r="JE54" s="48"/>
      <c r="JF54" s="48"/>
      <c r="JG54" s="48"/>
      <c r="JH54" s="48"/>
      <c r="JI54" s="48"/>
      <c r="JJ54" s="48"/>
      <c r="JK54" s="48"/>
      <c r="JL54" s="48"/>
      <c r="JM54" s="48"/>
      <c r="JN54" s="48"/>
      <c r="JO54" s="48"/>
      <c r="JP54" s="48"/>
      <c r="JQ54" s="48"/>
      <c r="JR54" s="48"/>
      <c r="JS54" s="48"/>
      <c r="JT54" s="48"/>
      <c r="JU54" s="48"/>
      <c r="JV54" s="48"/>
      <c r="JW54" s="48"/>
      <c r="JX54" s="48"/>
      <c r="JY54" s="48"/>
      <c r="JZ54" s="48"/>
      <c r="KA54" s="48"/>
      <c r="KB54" s="48"/>
      <c r="KC54" s="48"/>
      <c r="KD54" s="48"/>
      <c r="KE54" s="48"/>
      <c r="KF54" s="48"/>
      <c r="KG54" s="48"/>
      <c r="KH54" s="48"/>
      <c r="KI54" s="48"/>
      <c r="KJ54" s="48"/>
      <c r="KK54" s="48"/>
      <c r="KL54" s="48"/>
      <c r="KM54" s="48"/>
    </row>
    <row r="55" spans="1:299"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73"/>
      <c r="EQ55" s="73"/>
      <c r="ER55" s="48"/>
      <c r="ES55" s="73"/>
      <c r="ET55" s="73"/>
      <c r="EU55" s="48"/>
      <c r="EV55" s="73"/>
      <c r="EW55" s="73"/>
      <c r="EX55" s="48"/>
      <c r="EY55" s="73"/>
      <c r="EZ55" s="73"/>
      <c r="FA55" s="48"/>
      <c r="FB55" s="73"/>
      <c r="FC55" s="73"/>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c r="HA55" s="48"/>
      <c r="HB55" s="48"/>
      <c r="HC55" s="48"/>
      <c r="HD55" s="48"/>
      <c r="HE55" s="48"/>
      <c r="HF55" s="48"/>
      <c r="HG55" s="48"/>
      <c r="HH55" s="73"/>
      <c r="HI55" s="73"/>
      <c r="HJ55" s="48"/>
      <c r="HK55" s="73"/>
      <c r="HL55" s="73"/>
      <c r="HM55" s="48"/>
      <c r="HN55" s="73"/>
      <c r="HO55" s="73"/>
      <c r="HP55" s="48"/>
      <c r="HQ55" s="73"/>
      <c r="HR55" s="73"/>
      <c r="HS55" s="48"/>
      <c r="HT55" s="73"/>
      <c r="HU55" s="73"/>
      <c r="HV55" s="48"/>
      <c r="HW55" s="48"/>
      <c r="HX55" s="48"/>
      <c r="HY55" s="48"/>
      <c r="HZ55" s="48"/>
      <c r="IA55" s="48"/>
      <c r="IB55" s="48"/>
      <c r="IC55" s="48"/>
      <c r="ID55" s="48"/>
      <c r="IE55" s="48"/>
      <c r="IF55" s="48"/>
      <c r="IG55" s="48"/>
      <c r="IH55" s="48"/>
      <c r="II55" s="48"/>
      <c r="IJ55" s="48"/>
      <c r="IK55" s="48"/>
      <c r="IL55" s="48"/>
      <c r="IM55" s="48"/>
      <c r="IN55" s="48"/>
      <c r="IO55" s="48"/>
      <c r="IP55" s="48"/>
      <c r="IQ55" s="48"/>
      <c r="IR55" s="48"/>
      <c r="IS55" s="48"/>
      <c r="IT55" s="48"/>
      <c r="IU55" s="48"/>
      <c r="IV55" s="48"/>
      <c r="IW55" s="48"/>
      <c r="IX55" s="48"/>
      <c r="IY55" s="48"/>
      <c r="IZ55" s="48"/>
      <c r="JA55" s="48"/>
      <c r="JB55" s="48"/>
      <c r="JC55" s="48"/>
      <c r="JD55" s="48"/>
      <c r="JE55" s="48"/>
      <c r="JF55" s="48"/>
      <c r="JG55" s="48"/>
      <c r="JH55" s="48"/>
      <c r="JI55" s="48"/>
      <c r="JJ55" s="48"/>
      <c r="JK55" s="48"/>
      <c r="JL55" s="48"/>
      <c r="JM55" s="48"/>
      <c r="JN55" s="48"/>
      <c r="JO55" s="48"/>
      <c r="JP55" s="48"/>
      <c r="JQ55" s="48"/>
      <c r="JR55" s="48"/>
      <c r="JS55" s="48"/>
      <c r="JT55" s="48"/>
      <c r="JU55" s="48"/>
      <c r="JV55" s="48"/>
      <c r="JW55" s="48"/>
      <c r="JX55" s="48"/>
      <c r="JY55" s="48"/>
      <c r="JZ55" s="48"/>
      <c r="KA55" s="48"/>
      <c r="KB55" s="48"/>
      <c r="KC55" s="48"/>
      <c r="KD55" s="48"/>
      <c r="KE55" s="48"/>
      <c r="KF55" s="48"/>
      <c r="KG55" s="48"/>
      <c r="KH55" s="48"/>
      <c r="KI55" s="48"/>
      <c r="KJ55" s="48"/>
      <c r="KK55" s="48"/>
      <c r="KL55" s="48"/>
      <c r="KM55" s="48"/>
    </row>
    <row r="56" spans="1:299"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73"/>
      <c r="EQ56" s="73"/>
      <c r="ER56" s="48"/>
      <c r="ES56" s="73"/>
      <c r="ET56" s="73"/>
      <c r="EU56" s="48"/>
      <c r="EV56" s="73"/>
      <c r="EW56" s="73"/>
      <c r="EX56" s="48"/>
      <c r="EY56" s="73"/>
      <c r="EZ56" s="73"/>
      <c r="FA56" s="48"/>
      <c r="FB56" s="73"/>
      <c r="FC56" s="73"/>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73"/>
      <c r="HI56" s="73"/>
      <c r="HJ56" s="48"/>
      <c r="HK56" s="73"/>
      <c r="HL56" s="73"/>
      <c r="HM56" s="48"/>
      <c r="HN56" s="73"/>
      <c r="HO56" s="73"/>
      <c r="HP56" s="48"/>
      <c r="HQ56" s="73"/>
      <c r="HR56" s="73"/>
      <c r="HS56" s="48"/>
      <c r="HT56" s="73"/>
      <c r="HU56" s="73"/>
      <c r="HV56" s="48"/>
      <c r="HW56" s="48"/>
      <c r="HX56" s="48"/>
      <c r="HY56" s="48"/>
      <c r="HZ56" s="48"/>
      <c r="IA56" s="48"/>
      <c r="IB56" s="48"/>
      <c r="IC56" s="48"/>
      <c r="ID56" s="48"/>
      <c r="IE56" s="48"/>
      <c r="IF56" s="48"/>
      <c r="IG56" s="48"/>
      <c r="IH56" s="48"/>
      <c r="II56" s="48"/>
      <c r="IJ56" s="48"/>
      <c r="IK56" s="48"/>
      <c r="IL56" s="48"/>
      <c r="IM56" s="48"/>
      <c r="IN56" s="48"/>
      <c r="IO56" s="48"/>
      <c r="IP56" s="48"/>
      <c r="IQ56" s="48"/>
      <c r="IR56" s="48"/>
      <c r="IS56" s="48"/>
      <c r="IT56" s="48"/>
      <c r="IU56" s="48"/>
      <c r="IV56" s="48"/>
      <c r="IW56" s="48"/>
      <c r="IX56" s="48"/>
      <c r="IY56" s="48"/>
      <c r="IZ56" s="48"/>
      <c r="JA56" s="48"/>
      <c r="JB56" s="48"/>
      <c r="JC56" s="48"/>
      <c r="JD56" s="48"/>
      <c r="JE56" s="48"/>
      <c r="JF56" s="48"/>
      <c r="JG56" s="48"/>
      <c r="JH56" s="48"/>
      <c r="JI56" s="48"/>
      <c r="JJ56" s="48"/>
      <c r="JK56" s="48"/>
      <c r="JL56" s="48"/>
      <c r="JM56" s="48"/>
      <c r="JN56" s="48"/>
      <c r="JO56" s="48"/>
      <c r="JP56" s="48"/>
      <c r="JQ56" s="48"/>
      <c r="JR56" s="48"/>
      <c r="JS56" s="48"/>
      <c r="JT56" s="48"/>
      <c r="JU56" s="48"/>
      <c r="JV56" s="48"/>
      <c r="JW56" s="48"/>
      <c r="JX56" s="48"/>
      <c r="JY56" s="48"/>
      <c r="JZ56" s="48"/>
      <c r="KA56" s="48"/>
      <c r="KB56" s="48"/>
      <c r="KC56" s="48"/>
      <c r="KD56" s="48"/>
      <c r="KE56" s="48"/>
      <c r="KF56" s="48"/>
      <c r="KG56" s="48"/>
      <c r="KH56" s="48"/>
      <c r="KI56" s="48"/>
      <c r="KJ56" s="48"/>
      <c r="KK56" s="48"/>
      <c r="KL56" s="48"/>
      <c r="KM56" s="48"/>
    </row>
    <row r="57" spans="1:299"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73"/>
      <c r="EQ57" s="73"/>
      <c r="ER57" s="48"/>
      <c r="ES57" s="73"/>
      <c r="ET57" s="73"/>
      <c r="EU57" s="48"/>
      <c r="EV57" s="73"/>
      <c r="EW57" s="73"/>
      <c r="EX57" s="48"/>
      <c r="EY57" s="73"/>
      <c r="EZ57" s="73"/>
      <c r="FA57" s="48"/>
      <c r="FB57" s="73"/>
      <c r="FC57" s="73"/>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c r="HA57" s="48"/>
      <c r="HB57" s="48"/>
      <c r="HC57" s="48"/>
      <c r="HD57" s="48"/>
      <c r="HE57" s="48"/>
      <c r="HF57" s="48"/>
      <c r="HG57" s="48"/>
      <c r="HH57" s="73"/>
      <c r="HI57" s="73"/>
      <c r="HJ57" s="48"/>
      <c r="HK57" s="73"/>
      <c r="HL57" s="73"/>
      <c r="HM57" s="48"/>
      <c r="HN57" s="73"/>
      <c r="HO57" s="73"/>
      <c r="HP57" s="48"/>
      <c r="HQ57" s="73"/>
      <c r="HR57" s="73"/>
      <c r="HS57" s="48"/>
      <c r="HT57" s="73"/>
      <c r="HU57" s="73"/>
      <c r="HV57" s="48"/>
      <c r="HW57" s="48"/>
      <c r="HX57" s="48"/>
      <c r="HY57" s="48"/>
      <c r="HZ57" s="48"/>
      <c r="IA57" s="48"/>
      <c r="IB57" s="48"/>
      <c r="IC57" s="48"/>
      <c r="ID57" s="48"/>
      <c r="IE57" s="48"/>
      <c r="IF57" s="48"/>
      <c r="IG57" s="48"/>
      <c r="IH57" s="48"/>
      <c r="II57" s="48"/>
      <c r="IJ57" s="48"/>
      <c r="IK57" s="48"/>
      <c r="IL57" s="48"/>
      <c r="IM57" s="48"/>
      <c r="IN57" s="48"/>
      <c r="IO57" s="48"/>
      <c r="IP57" s="48"/>
      <c r="IQ57" s="48"/>
      <c r="IR57" s="48"/>
      <c r="IS57" s="48"/>
      <c r="IT57" s="48"/>
      <c r="IU57" s="48"/>
      <c r="IV57" s="48"/>
      <c r="IW57" s="48"/>
      <c r="IX57" s="48"/>
      <c r="IY57" s="48"/>
      <c r="IZ57" s="48"/>
      <c r="JA57" s="48"/>
      <c r="JB57" s="48"/>
      <c r="JC57" s="48"/>
      <c r="JD57" s="48"/>
      <c r="JE57" s="48"/>
      <c r="JF57" s="48"/>
      <c r="JG57" s="48"/>
      <c r="JH57" s="48"/>
      <c r="JI57" s="48"/>
      <c r="JJ57" s="48"/>
      <c r="JK57" s="48"/>
      <c r="JL57" s="48"/>
      <c r="JM57" s="48"/>
      <c r="JN57" s="48"/>
      <c r="JO57" s="48"/>
      <c r="JP57" s="48"/>
      <c r="JQ57" s="48"/>
      <c r="JR57" s="48"/>
      <c r="JS57" s="48"/>
      <c r="JT57" s="48"/>
      <c r="JU57" s="48"/>
      <c r="JV57" s="48"/>
      <c r="JW57" s="48"/>
      <c r="JX57" s="48"/>
      <c r="JY57" s="48"/>
      <c r="JZ57" s="48"/>
      <c r="KA57" s="48"/>
      <c r="KB57" s="48"/>
      <c r="KC57" s="48"/>
      <c r="KD57" s="48"/>
      <c r="KE57" s="48"/>
      <c r="KF57" s="48"/>
      <c r="KG57" s="48"/>
      <c r="KH57" s="48"/>
      <c r="KI57" s="48"/>
      <c r="KJ57" s="48"/>
      <c r="KK57" s="48"/>
      <c r="KL57" s="48"/>
      <c r="KM57" s="48"/>
    </row>
    <row r="58" spans="1:299" ht="13.5" customHeight="1">
      <c r="A58" s="45"/>
      <c r="B58" s="46"/>
      <c r="C58" s="47"/>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73"/>
      <c r="EQ58" s="73"/>
      <c r="ER58" s="48"/>
      <c r="ES58" s="73"/>
      <c r="ET58" s="73"/>
      <c r="EU58" s="48"/>
      <c r="EV58" s="73"/>
      <c r="EW58" s="73"/>
      <c r="EX58" s="48"/>
      <c r="EY58" s="73"/>
      <c r="EZ58" s="73"/>
      <c r="FA58" s="48"/>
      <c r="FB58" s="73"/>
      <c r="FC58" s="73"/>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73"/>
      <c r="HI58" s="73"/>
      <c r="HJ58" s="48"/>
      <c r="HK58" s="73"/>
      <c r="HL58" s="73"/>
      <c r="HM58" s="48"/>
      <c r="HN58" s="73"/>
      <c r="HO58" s="73"/>
      <c r="HP58" s="48"/>
      <c r="HQ58" s="73"/>
      <c r="HR58" s="73"/>
      <c r="HS58" s="48"/>
      <c r="HT58" s="73"/>
      <c r="HU58" s="73"/>
      <c r="HV58" s="48"/>
      <c r="HW58" s="48"/>
      <c r="HX58" s="48"/>
      <c r="HY58" s="48"/>
      <c r="HZ58" s="48"/>
      <c r="IA58" s="48"/>
      <c r="IB58" s="48"/>
      <c r="IC58" s="48"/>
      <c r="ID58" s="48"/>
      <c r="IE58" s="48"/>
      <c r="IF58" s="48"/>
      <c r="IG58" s="48"/>
      <c r="IH58" s="48"/>
      <c r="II58" s="48"/>
      <c r="IJ58" s="48"/>
      <c r="IK58" s="48"/>
      <c r="IL58" s="48"/>
      <c r="IM58" s="48"/>
      <c r="IN58" s="48"/>
      <c r="IO58" s="48"/>
      <c r="IP58" s="48"/>
      <c r="IQ58" s="48"/>
      <c r="IR58" s="48"/>
      <c r="IS58" s="48"/>
      <c r="IT58" s="48"/>
      <c r="IU58" s="48"/>
      <c r="IV58" s="48"/>
      <c r="IW58" s="48"/>
      <c r="IX58" s="48"/>
      <c r="IY58" s="48"/>
      <c r="IZ58" s="48"/>
      <c r="JA58" s="48"/>
      <c r="JB58" s="48"/>
      <c r="JC58" s="48"/>
      <c r="JD58" s="48"/>
      <c r="JE58" s="48"/>
      <c r="JF58" s="48"/>
      <c r="JG58" s="48"/>
      <c r="JH58" s="48"/>
      <c r="JI58" s="48"/>
      <c r="JJ58" s="48"/>
      <c r="JK58" s="48"/>
      <c r="JL58" s="48"/>
      <c r="JM58" s="48"/>
      <c r="JN58" s="48"/>
      <c r="JO58" s="48"/>
      <c r="JP58" s="48"/>
      <c r="JQ58" s="48"/>
      <c r="JR58" s="48"/>
      <c r="JS58" s="48"/>
      <c r="JT58" s="48"/>
      <c r="JU58" s="48"/>
      <c r="JV58" s="48"/>
      <c r="JW58" s="48"/>
      <c r="JX58" s="48"/>
      <c r="JY58" s="48"/>
      <c r="JZ58" s="48"/>
      <c r="KA58" s="48"/>
      <c r="KB58" s="48"/>
      <c r="KC58" s="48"/>
      <c r="KD58" s="48"/>
      <c r="KE58" s="48"/>
      <c r="KF58" s="48"/>
      <c r="KG58" s="48"/>
      <c r="KH58" s="48"/>
      <c r="KI58" s="48"/>
      <c r="KJ58" s="48"/>
      <c r="KK58" s="48"/>
      <c r="KL58" s="48"/>
      <c r="KM58" s="48"/>
    </row>
    <row r="59" spans="1:299" ht="13.5" customHeight="1">
      <c r="A59" s="45"/>
      <c r="B59" s="46"/>
      <c r="C59" s="47"/>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73"/>
      <c r="EQ59" s="73"/>
      <c r="ER59" s="48"/>
      <c r="ES59" s="73"/>
      <c r="ET59" s="73"/>
      <c r="EU59" s="48"/>
      <c r="EV59" s="73"/>
      <c r="EW59" s="73"/>
      <c r="EX59" s="48"/>
      <c r="EY59" s="73"/>
      <c r="EZ59" s="73"/>
      <c r="FA59" s="48"/>
      <c r="FB59" s="73"/>
      <c r="FC59" s="73"/>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c r="HA59" s="48"/>
      <c r="HB59" s="48"/>
      <c r="HC59" s="48"/>
      <c r="HD59" s="48"/>
      <c r="HE59" s="48"/>
      <c r="HF59" s="48"/>
      <c r="HG59" s="48"/>
      <c r="HH59" s="73"/>
      <c r="HI59" s="73"/>
      <c r="HJ59" s="48"/>
      <c r="HK59" s="73"/>
      <c r="HL59" s="73"/>
      <c r="HM59" s="48"/>
      <c r="HN59" s="73"/>
      <c r="HO59" s="73"/>
      <c r="HP59" s="48"/>
      <c r="HQ59" s="73"/>
      <c r="HR59" s="73"/>
      <c r="HS59" s="48"/>
      <c r="HT59" s="73"/>
      <c r="HU59" s="73"/>
      <c r="HV59" s="48"/>
      <c r="HW59" s="48"/>
      <c r="HX59" s="48"/>
      <c r="HY59" s="48"/>
      <c r="HZ59" s="48"/>
      <c r="IA59" s="48"/>
      <c r="IB59" s="48"/>
      <c r="IC59" s="48"/>
      <c r="ID59" s="48"/>
      <c r="IE59" s="48"/>
      <c r="IF59" s="48"/>
      <c r="IG59" s="48"/>
      <c r="IH59" s="48"/>
      <c r="II59" s="48"/>
      <c r="IJ59" s="48"/>
      <c r="IK59" s="48"/>
      <c r="IL59" s="48"/>
      <c r="IM59" s="48"/>
      <c r="IN59" s="48"/>
      <c r="IO59" s="48"/>
      <c r="IP59" s="48"/>
      <c r="IQ59" s="48"/>
      <c r="IR59" s="48"/>
      <c r="IS59" s="48"/>
      <c r="IT59" s="48"/>
      <c r="IU59" s="48"/>
      <c r="IV59" s="48"/>
      <c r="IW59" s="48"/>
      <c r="IX59" s="48"/>
      <c r="IY59" s="48"/>
      <c r="IZ59" s="48"/>
      <c r="JA59" s="48"/>
      <c r="JB59" s="48"/>
      <c r="JC59" s="48"/>
      <c r="JD59" s="48"/>
      <c r="JE59" s="48"/>
      <c r="JF59" s="48"/>
      <c r="JG59" s="48"/>
      <c r="JH59" s="48"/>
      <c r="JI59" s="48"/>
      <c r="JJ59" s="48"/>
      <c r="JK59" s="48"/>
      <c r="JL59" s="48"/>
      <c r="JM59" s="48"/>
      <c r="JN59" s="48"/>
      <c r="JO59" s="48"/>
      <c r="JP59" s="48"/>
      <c r="JQ59" s="48"/>
      <c r="JR59" s="48"/>
      <c r="JS59" s="48"/>
      <c r="JT59" s="48"/>
      <c r="JU59" s="48"/>
      <c r="JV59" s="48"/>
      <c r="JW59" s="48"/>
      <c r="JX59" s="48"/>
      <c r="JY59" s="48"/>
      <c r="JZ59" s="48"/>
      <c r="KA59" s="48"/>
      <c r="KB59" s="48"/>
      <c r="KC59" s="48"/>
      <c r="KD59" s="48"/>
      <c r="KE59" s="48"/>
      <c r="KF59" s="48"/>
      <c r="KG59" s="48"/>
      <c r="KH59" s="48"/>
      <c r="KI59" s="48"/>
      <c r="KJ59" s="48"/>
      <c r="KK59" s="48"/>
      <c r="KL59" s="48"/>
      <c r="KM59" s="48"/>
    </row>
    <row r="60" spans="1:299" ht="13.5" customHeight="1">
      <c r="A60" s="45"/>
      <c r="B60" s="46"/>
      <c r="C60" s="47"/>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73"/>
      <c r="EQ60" s="73"/>
      <c r="ER60" s="48"/>
      <c r="ES60" s="73"/>
      <c r="ET60" s="73"/>
      <c r="EU60" s="48"/>
      <c r="EV60" s="73"/>
      <c r="EW60" s="73"/>
      <c r="EX60" s="48"/>
      <c r="EY60" s="73"/>
      <c r="EZ60" s="73"/>
      <c r="FA60" s="48"/>
      <c r="FB60" s="73"/>
      <c r="FC60" s="73"/>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c r="HA60" s="48"/>
      <c r="HB60" s="48"/>
      <c r="HC60" s="48"/>
      <c r="HD60" s="48"/>
      <c r="HE60" s="48"/>
      <c r="HF60" s="48"/>
      <c r="HG60" s="48"/>
      <c r="HH60" s="73"/>
      <c r="HI60" s="73"/>
      <c r="HJ60" s="48"/>
      <c r="HK60" s="73"/>
      <c r="HL60" s="73"/>
      <c r="HM60" s="48"/>
      <c r="HN60" s="73"/>
      <c r="HO60" s="73"/>
      <c r="HP60" s="48"/>
      <c r="HQ60" s="73"/>
      <c r="HR60" s="73"/>
      <c r="HS60" s="48"/>
      <c r="HT60" s="73"/>
      <c r="HU60" s="73"/>
      <c r="HV60" s="48"/>
      <c r="HW60" s="48"/>
      <c r="HX60" s="48"/>
      <c r="HY60" s="48"/>
      <c r="HZ60" s="48"/>
      <c r="IA60" s="48"/>
      <c r="IB60" s="48"/>
      <c r="IC60" s="48"/>
      <c r="ID60" s="48"/>
      <c r="IE60" s="48"/>
      <c r="IF60" s="48"/>
      <c r="IG60" s="48"/>
      <c r="IH60" s="48"/>
      <c r="II60" s="48"/>
      <c r="IJ60" s="48"/>
      <c r="IK60" s="48"/>
      <c r="IL60" s="48"/>
      <c r="IM60" s="48"/>
      <c r="IN60" s="48"/>
      <c r="IO60" s="48"/>
      <c r="IP60" s="48"/>
      <c r="IQ60" s="48"/>
      <c r="IR60" s="48"/>
      <c r="IS60" s="48"/>
      <c r="IT60" s="48"/>
      <c r="IU60" s="48"/>
      <c r="IV60" s="48"/>
      <c r="IW60" s="48"/>
      <c r="IX60" s="48"/>
      <c r="IY60" s="48"/>
      <c r="IZ60" s="48"/>
      <c r="JA60" s="48"/>
      <c r="JB60" s="48"/>
      <c r="JC60" s="48"/>
      <c r="JD60" s="48"/>
      <c r="JE60" s="48"/>
      <c r="JF60" s="48"/>
      <c r="JG60" s="48"/>
      <c r="JH60" s="48"/>
      <c r="JI60" s="48"/>
      <c r="JJ60" s="48"/>
      <c r="JK60" s="48"/>
      <c r="JL60" s="48"/>
      <c r="JM60" s="48"/>
      <c r="JN60" s="48"/>
      <c r="JO60" s="48"/>
      <c r="JP60" s="48"/>
      <c r="JQ60" s="48"/>
      <c r="JR60" s="48"/>
      <c r="JS60" s="48"/>
      <c r="JT60" s="48"/>
      <c r="JU60" s="48"/>
      <c r="JV60" s="48"/>
      <c r="JW60" s="48"/>
      <c r="JX60" s="48"/>
      <c r="JY60" s="48"/>
      <c r="JZ60" s="48"/>
      <c r="KA60" s="48"/>
      <c r="KB60" s="48"/>
      <c r="KC60" s="48"/>
      <c r="KD60" s="48"/>
      <c r="KE60" s="48"/>
      <c r="KF60" s="48"/>
      <c r="KG60" s="48"/>
      <c r="KH60" s="48"/>
      <c r="KI60" s="48"/>
      <c r="KJ60" s="48"/>
      <c r="KK60" s="48"/>
      <c r="KL60" s="48"/>
      <c r="KM60" s="48"/>
    </row>
    <row r="61" spans="1:299" ht="13.5" customHeight="1">
      <c r="A61" s="45"/>
      <c r="B61" s="46"/>
      <c r="C61" s="47"/>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73"/>
      <c r="EQ61" s="73"/>
      <c r="ER61" s="48"/>
      <c r="ES61" s="73"/>
      <c r="ET61" s="73"/>
      <c r="EU61" s="48"/>
      <c r="EV61" s="73"/>
      <c r="EW61" s="73"/>
      <c r="EX61" s="48"/>
      <c r="EY61" s="73"/>
      <c r="EZ61" s="73"/>
      <c r="FA61" s="48"/>
      <c r="FB61" s="73"/>
      <c r="FC61" s="73"/>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73"/>
      <c r="HI61" s="73"/>
      <c r="HJ61" s="48"/>
      <c r="HK61" s="73"/>
      <c r="HL61" s="73"/>
      <c r="HM61" s="48"/>
      <c r="HN61" s="73"/>
      <c r="HO61" s="73"/>
      <c r="HP61" s="48"/>
      <c r="HQ61" s="73"/>
      <c r="HR61" s="73"/>
      <c r="HS61" s="48"/>
      <c r="HT61" s="73"/>
      <c r="HU61" s="73"/>
      <c r="HV61" s="48"/>
      <c r="HW61" s="48"/>
      <c r="HX61" s="48"/>
      <c r="HY61" s="48"/>
      <c r="HZ61" s="48"/>
      <c r="IA61" s="48"/>
      <c r="IB61" s="48"/>
      <c r="IC61" s="48"/>
      <c r="ID61" s="48"/>
      <c r="IE61" s="48"/>
      <c r="IF61" s="48"/>
      <c r="IG61" s="48"/>
      <c r="IH61" s="48"/>
      <c r="II61" s="48"/>
      <c r="IJ61" s="48"/>
      <c r="IK61" s="48"/>
      <c r="IL61" s="48"/>
      <c r="IM61" s="48"/>
      <c r="IN61" s="48"/>
      <c r="IO61" s="48"/>
      <c r="IP61" s="48"/>
      <c r="IQ61" s="48"/>
      <c r="IR61" s="48"/>
      <c r="IS61" s="48"/>
      <c r="IT61" s="48"/>
      <c r="IU61" s="48"/>
      <c r="IV61" s="48"/>
      <c r="IW61" s="48"/>
      <c r="IX61" s="48"/>
      <c r="IY61" s="48"/>
      <c r="IZ61" s="48"/>
      <c r="JA61" s="48"/>
      <c r="JB61" s="48"/>
      <c r="JC61" s="48"/>
      <c r="JD61" s="48"/>
      <c r="JE61" s="48"/>
      <c r="JF61" s="48"/>
      <c r="JG61" s="48"/>
      <c r="JH61" s="48"/>
      <c r="JI61" s="48"/>
      <c r="JJ61" s="48"/>
      <c r="JK61" s="48"/>
      <c r="JL61" s="48"/>
      <c r="JM61" s="48"/>
      <c r="JN61" s="48"/>
      <c r="JO61" s="48"/>
      <c r="JP61" s="48"/>
      <c r="JQ61" s="48"/>
      <c r="JR61" s="48"/>
      <c r="JS61" s="48"/>
      <c r="JT61" s="48"/>
      <c r="JU61" s="48"/>
      <c r="JV61" s="48"/>
      <c r="JW61" s="48"/>
      <c r="JX61" s="48"/>
      <c r="JY61" s="48"/>
      <c r="JZ61" s="48"/>
      <c r="KA61" s="48"/>
      <c r="KB61" s="48"/>
      <c r="KC61" s="48"/>
      <c r="KD61" s="48"/>
      <c r="KE61" s="48"/>
      <c r="KF61" s="48"/>
      <c r="KG61" s="48"/>
      <c r="KH61" s="48"/>
      <c r="KI61" s="48"/>
      <c r="KJ61" s="48"/>
      <c r="KK61" s="48"/>
      <c r="KL61" s="48"/>
      <c r="KM61" s="48"/>
    </row>
    <row r="62" spans="1:299" ht="13.5" customHeight="1">
      <c r="A62" s="45"/>
      <c r="B62" s="46"/>
      <c r="C62" s="47"/>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73"/>
      <c r="EQ62" s="73"/>
      <c r="ER62" s="48"/>
      <c r="ES62" s="73"/>
      <c r="ET62" s="73"/>
      <c r="EU62" s="48"/>
      <c r="EV62" s="73"/>
      <c r="EW62" s="73"/>
      <c r="EX62" s="48"/>
      <c r="EY62" s="73"/>
      <c r="EZ62" s="73"/>
      <c r="FA62" s="48"/>
      <c r="FB62" s="73"/>
      <c r="FC62" s="73"/>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c r="HA62" s="48"/>
      <c r="HB62" s="48"/>
      <c r="HC62" s="48"/>
      <c r="HD62" s="48"/>
      <c r="HE62" s="48"/>
      <c r="HF62" s="48"/>
      <c r="HG62" s="48"/>
      <c r="HH62" s="73"/>
      <c r="HI62" s="73"/>
      <c r="HJ62" s="48"/>
      <c r="HK62" s="73"/>
      <c r="HL62" s="73"/>
      <c r="HM62" s="48"/>
      <c r="HN62" s="73"/>
      <c r="HO62" s="73"/>
      <c r="HP62" s="48"/>
      <c r="HQ62" s="73"/>
      <c r="HR62" s="73"/>
      <c r="HS62" s="48"/>
      <c r="HT62" s="73"/>
      <c r="HU62" s="73"/>
      <c r="HV62" s="48"/>
      <c r="HW62" s="48"/>
      <c r="HX62" s="48"/>
      <c r="HY62" s="48"/>
      <c r="HZ62" s="48"/>
      <c r="IA62" s="48"/>
      <c r="IB62" s="48"/>
      <c r="IC62" s="48"/>
      <c r="ID62" s="48"/>
      <c r="IE62" s="48"/>
      <c r="IF62" s="48"/>
      <c r="IG62" s="48"/>
      <c r="IH62" s="48"/>
      <c r="II62" s="48"/>
      <c r="IJ62" s="48"/>
      <c r="IK62" s="48"/>
      <c r="IL62" s="48"/>
      <c r="IM62" s="48"/>
      <c r="IN62" s="48"/>
      <c r="IO62" s="48"/>
      <c r="IP62" s="48"/>
      <c r="IQ62" s="48"/>
      <c r="IR62" s="48"/>
      <c r="IS62" s="48"/>
      <c r="IT62" s="48"/>
      <c r="IU62" s="48"/>
      <c r="IV62" s="48"/>
      <c r="IW62" s="48"/>
      <c r="IX62" s="48"/>
      <c r="IY62" s="48"/>
      <c r="IZ62" s="48"/>
      <c r="JA62" s="48"/>
      <c r="JB62" s="48"/>
      <c r="JC62" s="48"/>
      <c r="JD62" s="48"/>
      <c r="JE62" s="48"/>
      <c r="JF62" s="48"/>
      <c r="JG62" s="48"/>
      <c r="JH62" s="48"/>
      <c r="JI62" s="48"/>
      <c r="JJ62" s="48"/>
      <c r="JK62" s="48"/>
      <c r="JL62" s="48"/>
      <c r="JM62" s="48"/>
      <c r="JN62" s="48"/>
      <c r="JO62" s="48"/>
      <c r="JP62" s="48"/>
      <c r="JQ62" s="48"/>
      <c r="JR62" s="48"/>
      <c r="JS62" s="48"/>
      <c r="JT62" s="48"/>
      <c r="JU62" s="48"/>
      <c r="JV62" s="48"/>
      <c r="JW62" s="48"/>
      <c r="JX62" s="48"/>
      <c r="JY62" s="48"/>
      <c r="JZ62" s="48"/>
      <c r="KA62" s="48"/>
      <c r="KB62" s="48"/>
      <c r="KC62" s="48"/>
      <c r="KD62" s="48"/>
      <c r="KE62" s="48"/>
      <c r="KF62" s="48"/>
      <c r="KG62" s="48"/>
      <c r="KH62" s="48"/>
      <c r="KI62" s="48"/>
      <c r="KJ62" s="48"/>
      <c r="KK62" s="48"/>
      <c r="KL62" s="48"/>
      <c r="KM62" s="48"/>
    </row>
    <row r="63" spans="1:299" ht="13.5" customHeight="1">
      <c r="A63" s="45"/>
      <c r="B63" s="46"/>
      <c r="C63" s="47"/>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73"/>
      <c r="EQ63" s="73"/>
      <c r="ER63" s="48"/>
      <c r="ES63" s="73"/>
      <c r="ET63" s="73"/>
      <c r="EU63" s="48"/>
      <c r="EV63" s="73"/>
      <c r="EW63" s="73"/>
      <c r="EX63" s="48"/>
      <c r="EY63" s="73"/>
      <c r="EZ63" s="73"/>
      <c r="FA63" s="48"/>
      <c r="FB63" s="73"/>
      <c r="FC63" s="73"/>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c r="HA63" s="48"/>
      <c r="HB63" s="48"/>
      <c r="HC63" s="48"/>
      <c r="HD63" s="48"/>
      <c r="HE63" s="48"/>
      <c r="HF63" s="48"/>
      <c r="HG63" s="48"/>
      <c r="HH63" s="73"/>
      <c r="HI63" s="73"/>
      <c r="HJ63" s="48"/>
      <c r="HK63" s="73"/>
      <c r="HL63" s="73"/>
      <c r="HM63" s="48"/>
      <c r="HN63" s="73"/>
      <c r="HO63" s="73"/>
      <c r="HP63" s="48"/>
      <c r="HQ63" s="73"/>
      <c r="HR63" s="73"/>
      <c r="HS63" s="48"/>
      <c r="HT63" s="73"/>
      <c r="HU63" s="73"/>
      <c r="HV63" s="48"/>
      <c r="HW63" s="48"/>
      <c r="HX63" s="48"/>
      <c r="HY63" s="48"/>
      <c r="HZ63" s="48"/>
      <c r="IA63" s="48"/>
      <c r="IB63" s="48"/>
      <c r="IC63" s="48"/>
      <c r="ID63" s="48"/>
      <c r="IE63" s="48"/>
      <c r="IF63" s="48"/>
      <c r="IG63" s="48"/>
      <c r="IH63" s="48"/>
      <c r="II63" s="48"/>
      <c r="IJ63" s="48"/>
      <c r="IK63" s="48"/>
      <c r="IL63" s="48"/>
      <c r="IM63" s="48"/>
      <c r="IN63" s="48"/>
      <c r="IO63" s="48"/>
      <c r="IP63" s="48"/>
      <c r="IQ63" s="48"/>
      <c r="IR63" s="48"/>
      <c r="IS63" s="48"/>
      <c r="IT63" s="48"/>
      <c r="IU63" s="48"/>
      <c r="IV63" s="48"/>
      <c r="IW63" s="48"/>
      <c r="IX63" s="48"/>
      <c r="IY63" s="48"/>
      <c r="IZ63" s="48"/>
      <c r="JA63" s="48"/>
      <c r="JB63" s="48"/>
      <c r="JC63" s="48"/>
      <c r="JD63" s="48"/>
      <c r="JE63" s="48"/>
      <c r="JF63" s="48"/>
      <c r="JG63" s="48"/>
      <c r="JH63" s="48"/>
      <c r="JI63" s="48"/>
      <c r="JJ63" s="48"/>
      <c r="JK63" s="48"/>
      <c r="JL63" s="48"/>
      <c r="JM63" s="48"/>
      <c r="JN63" s="48"/>
      <c r="JO63" s="48"/>
      <c r="JP63" s="48"/>
      <c r="JQ63" s="48"/>
      <c r="JR63" s="48"/>
      <c r="JS63" s="48"/>
      <c r="JT63" s="48"/>
      <c r="JU63" s="48"/>
      <c r="JV63" s="48"/>
      <c r="JW63" s="48"/>
      <c r="JX63" s="48"/>
      <c r="JY63" s="48"/>
      <c r="JZ63" s="48"/>
      <c r="KA63" s="48"/>
      <c r="KB63" s="48"/>
      <c r="KC63" s="48"/>
      <c r="KD63" s="48"/>
      <c r="KE63" s="48"/>
      <c r="KF63" s="48"/>
      <c r="KG63" s="48"/>
      <c r="KH63" s="48"/>
      <c r="KI63" s="48"/>
      <c r="KJ63" s="48"/>
      <c r="KK63" s="48"/>
      <c r="KL63" s="48"/>
      <c r="KM63" s="48"/>
    </row>
    <row r="64" spans="1:299" ht="13.5" customHeight="1">
      <c r="A64" s="45"/>
      <c r="B64" s="46"/>
      <c r="C64" s="47"/>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73"/>
      <c r="EQ64" s="73"/>
      <c r="ER64" s="48"/>
      <c r="ES64" s="73"/>
      <c r="ET64" s="73"/>
      <c r="EU64" s="48"/>
      <c r="EV64" s="73"/>
      <c r="EW64" s="73"/>
      <c r="EX64" s="48"/>
      <c r="EY64" s="73"/>
      <c r="EZ64" s="73"/>
      <c r="FA64" s="48"/>
      <c r="FB64" s="73"/>
      <c r="FC64" s="73"/>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c r="GZ64" s="48"/>
      <c r="HA64" s="48"/>
      <c r="HB64" s="48"/>
      <c r="HC64" s="48"/>
      <c r="HD64" s="48"/>
      <c r="HE64" s="48"/>
      <c r="HF64" s="48"/>
      <c r="HG64" s="48"/>
      <c r="HH64" s="73"/>
      <c r="HI64" s="73"/>
      <c r="HJ64" s="48"/>
      <c r="HK64" s="73"/>
      <c r="HL64" s="73"/>
      <c r="HM64" s="48"/>
      <c r="HN64" s="73"/>
      <c r="HO64" s="73"/>
      <c r="HP64" s="48"/>
      <c r="HQ64" s="73"/>
      <c r="HR64" s="73"/>
      <c r="HS64" s="48"/>
      <c r="HT64" s="73"/>
      <c r="HU64" s="73"/>
      <c r="HV64" s="48"/>
      <c r="HW64" s="48"/>
      <c r="HX64" s="48"/>
      <c r="HY64" s="48"/>
      <c r="HZ64" s="48"/>
      <c r="IA64" s="48"/>
      <c r="IB64" s="48"/>
      <c r="IC64" s="48"/>
      <c r="ID64" s="48"/>
      <c r="IE64" s="48"/>
      <c r="IF64" s="48"/>
      <c r="IG64" s="48"/>
      <c r="IH64" s="48"/>
      <c r="II64" s="48"/>
      <c r="IJ64" s="48"/>
      <c r="IK64" s="48"/>
      <c r="IL64" s="48"/>
      <c r="IM64" s="48"/>
      <c r="IN64" s="48"/>
      <c r="IO64" s="48"/>
      <c r="IP64" s="48"/>
      <c r="IQ64" s="48"/>
      <c r="IR64" s="48"/>
      <c r="IS64" s="48"/>
      <c r="IT64" s="48"/>
      <c r="IU64" s="48"/>
      <c r="IV64" s="48"/>
      <c r="IW64" s="48"/>
      <c r="IX64" s="48"/>
      <c r="IY64" s="48"/>
      <c r="IZ64" s="48"/>
      <c r="JA64" s="48"/>
      <c r="JB64" s="48"/>
      <c r="JC64" s="48"/>
      <c r="JD64" s="48"/>
      <c r="JE64" s="48"/>
      <c r="JF64" s="48"/>
      <c r="JG64" s="48"/>
      <c r="JH64" s="48"/>
      <c r="JI64" s="48"/>
      <c r="JJ64" s="48"/>
      <c r="JK64" s="48"/>
      <c r="JL64" s="48"/>
      <c r="JM64" s="48"/>
      <c r="JN64" s="48"/>
      <c r="JO64" s="48"/>
      <c r="JP64" s="48"/>
      <c r="JQ64" s="48"/>
      <c r="JR64" s="48"/>
      <c r="JS64" s="48"/>
      <c r="JT64" s="48"/>
      <c r="JU64" s="48"/>
      <c r="JV64" s="48"/>
      <c r="JW64" s="48"/>
      <c r="JX64" s="48"/>
      <c r="JY64" s="48"/>
      <c r="JZ64" s="48"/>
      <c r="KA64" s="48"/>
      <c r="KB64" s="48"/>
      <c r="KC64" s="48"/>
      <c r="KD64" s="48"/>
      <c r="KE64" s="48"/>
      <c r="KF64" s="48"/>
      <c r="KG64" s="48"/>
      <c r="KH64" s="48"/>
      <c r="KI64" s="48"/>
      <c r="KJ64" s="48"/>
      <c r="KK64" s="48"/>
      <c r="KL64" s="48"/>
      <c r="KM64" s="48"/>
    </row>
    <row r="65" spans="1:299" ht="13.5" customHeight="1">
      <c r="A65" s="45"/>
      <c r="B65" s="46"/>
      <c r="C65" s="47"/>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73"/>
      <c r="EQ65" s="73"/>
      <c r="ER65" s="48"/>
      <c r="ES65" s="73"/>
      <c r="ET65" s="73"/>
      <c r="EU65" s="48"/>
      <c r="EV65" s="73"/>
      <c r="EW65" s="73"/>
      <c r="EX65" s="48"/>
      <c r="EY65" s="73"/>
      <c r="EZ65" s="73"/>
      <c r="FA65" s="48"/>
      <c r="FB65" s="73"/>
      <c r="FC65" s="73"/>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c r="GZ65" s="48"/>
      <c r="HA65" s="48"/>
      <c r="HB65" s="48"/>
      <c r="HC65" s="48"/>
      <c r="HD65" s="48"/>
      <c r="HE65" s="48"/>
      <c r="HF65" s="48"/>
      <c r="HG65" s="48"/>
      <c r="HH65" s="73"/>
      <c r="HI65" s="73"/>
      <c r="HJ65" s="48"/>
      <c r="HK65" s="73"/>
      <c r="HL65" s="73"/>
      <c r="HM65" s="48"/>
      <c r="HN65" s="73"/>
      <c r="HO65" s="73"/>
      <c r="HP65" s="48"/>
      <c r="HQ65" s="73"/>
      <c r="HR65" s="73"/>
      <c r="HS65" s="48"/>
      <c r="HT65" s="73"/>
      <c r="HU65" s="73"/>
      <c r="HV65" s="48"/>
      <c r="HW65" s="48"/>
      <c r="HX65" s="48"/>
      <c r="HY65" s="48"/>
      <c r="HZ65" s="48"/>
      <c r="IA65" s="48"/>
      <c r="IB65" s="48"/>
      <c r="IC65" s="48"/>
      <c r="ID65" s="48"/>
      <c r="IE65" s="48"/>
      <c r="IF65" s="48"/>
      <c r="IG65" s="48"/>
      <c r="IH65" s="48"/>
      <c r="II65" s="48"/>
      <c r="IJ65" s="48"/>
      <c r="IK65" s="48"/>
      <c r="IL65" s="48"/>
      <c r="IM65" s="48"/>
      <c r="IN65" s="48"/>
      <c r="IO65" s="48"/>
      <c r="IP65" s="48"/>
      <c r="IQ65" s="48"/>
      <c r="IR65" s="48"/>
      <c r="IS65" s="48"/>
      <c r="IT65" s="48"/>
      <c r="IU65" s="48"/>
      <c r="IV65" s="48"/>
      <c r="IW65" s="48"/>
      <c r="IX65" s="48"/>
      <c r="IY65" s="48"/>
      <c r="IZ65" s="48"/>
      <c r="JA65" s="48"/>
      <c r="JB65" s="48"/>
      <c r="JC65" s="48"/>
      <c r="JD65" s="48"/>
      <c r="JE65" s="48"/>
      <c r="JF65" s="48"/>
      <c r="JG65" s="48"/>
      <c r="JH65" s="48"/>
      <c r="JI65" s="48"/>
      <c r="JJ65" s="48"/>
      <c r="JK65" s="48"/>
      <c r="JL65" s="48"/>
      <c r="JM65" s="48"/>
      <c r="JN65" s="48"/>
      <c r="JO65" s="48"/>
      <c r="JP65" s="48"/>
      <c r="JQ65" s="48"/>
      <c r="JR65" s="48"/>
      <c r="JS65" s="48"/>
      <c r="JT65" s="48"/>
      <c r="JU65" s="48"/>
      <c r="JV65" s="48"/>
      <c r="JW65" s="48"/>
      <c r="JX65" s="48"/>
      <c r="JY65" s="48"/>
      <c r="JZ65" s="48"/>
      <c r="KA65" s="48"/>
      <c r="KB65" s="48"/>
      <c r="KC65" s="48"/>
      <c r="KD65" s="48"/>
      <c r="KE65" s="48"/>
      <c r="KF65" s="48"/>
      <c r="KG65" s="48"/>
      <c r="KH65" s="48"/>
      <c r="KI65" s="48"/>
      <c r="KJ65" s="48"/>
      <c r="KK65" s="48"/>
      <c r="KL65" s="48"/>
      <c r="KM65" s="48"/>
    </row>
    <row r="66" spans="1:299" ht="13.5" customHeight="1">
      <c r="A66" s="45"/>
      <c r="B66" s="46"/>
      <c r="C66" s="47"/>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73"/>
      <c r="EQ66" s="73"/>
      <c r="ER66" s="48"/>
      <c r="ES66" s="73"/>
      <c r="ET66" s="73"/>
      <c r="EU66" s="48"/>
      <c r="EV66" s="73"/>
      <c r="EW66" s="73"/>
      <c r="EX66" s="48"/>
      <c r="EY66" s="73"/>
      <c r="EZ66" s="73"/>
      <c r="FA66" s="48"/>
      <c r="FB66" s="73"/>
      <c r="FC66" s="73"/>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c r="GZ66" s="48"/>
      <c r="HA66" s="48"/>
      <c r="HB66" s="48"/>
      <c r="HC66" s="48"/>
      <c r="HD66" s="48"/>
      <c r="HE66" s="48"/>
      <c r="HF66" s="48"/>
      <c r="HG66" s="48"/>
      <c r="HH66" s="73"/>
      <c r="HI66" s="73"/>
      <c r="HJ66" s="48"/>
      <c r="HK66" s="73"/>
      <c r="HL66" s="73"/>
      <c r="HM66" s="48"/>
      <c r="HN66" s="73"/>
      <c r="HO66" s="73"/>
      <c r="HP66" s="48"/>
      <c r="HQ66" s="73"/>
      <c r="HR66" s="73"/>
      <c r="HS66" s="48"/>
      <c r="HT66" s="73"/>
      <c r="HU66" s="73"/>
      <c r="HV66" s="48"/>
      <c r="HW66" s="48"/>
      <c r="HX66" s="48"/>
      <c r="HY66" s="48"/>
      <c r="HZ66" s="48"/>
      <c r="IA66" s="48"/>
      <c r="IB66" s="48"/>
      <c r="IC66" s="48"/>
      <c r="ID66" s="48"/>
      <c r="IE66" s="48"/>
      <c r="IF66" s="48"/>
      <c r="IG66" s="48"/>
      <c r="IH66" s="48"/>
      <c r="II66" s="48"/>
      <c r="IJ66" s="48"/>
      <c r="IK66" s="48"/>
      <c r="IL66" s="48"/>
      <c r="IM66" s="48"/>
      <c r="IN66" s="48"/>
      <c r="IO66" s="48"/>
      <c r="IP66" s="48"/>
      <c r="IQ66" s="48"/>
      <c r="IR66" s="48"/>
      <c r="IS66" s="48"/>
      <c r="IT66" s="48"/>
      <c r="IU66" s="48"/>
      <c r="IV66" s="48"/>
      <c r="IW66" s="48"/>
      <c r="IX66" s="48"/>
      <c r="IY66" s="48"/>
      <c r="IZ66" s="48"/>
      <c r="JA66" s="48"/>
      <c r="JB66" s="48"/>
      <c r="JC66" s="48"/>
      <c r="JD66" s="48"/>
      <c r="JE66" s="48"/>
      <c r="JF66" s="48"/>
      <c r="JG66" s="48"/>
      <c r="JH66" s="48"/>
      <c r="JI66" s="48"/>
      <c r="JJ66" s="48"/>
      <c r="JK66" s="48"/>
      <c r="JL66" s="48"/>
      <c r="JM66" s="48"/>
      <c r="JN66" s="48"/>
      <c r="JO66" s="48"/>
      <c r="JP66" s="48"/>
      <c r="JQ66" s="48"/>
      <c r="JR66" s="48"/>
      <c r="JS66" s="48"/>
      <c r="JT66" s="48"/>
      <c r="JU66" s="48"/>
      <c r="JV66" s="48"/>
      <c r="JW66" s="48"/>
      <c r="JX66" s="48"/>
      <c r="JY66" s="48"/>
      <c r="JZ66" s="48"/>
      <c r="KA66" s="48"/>
      <c r="KB66" s="48"/>
      <c r="KC66" s="48"/>
      <c r="KD66" s="48"/>
      <c r="KE66" s="48"/>
      <c r="KF66" s="48"/>
      <c r="KG66" s="48"/>
      <c r="KH66" s="48"/>
      <c r="KI66" s="48"/>
      <c r="KJ66" s="48"/>
      <c r="KK66" s="48"/>
      <c r="KL66" s="48"/>
      <c r="KM66" s="48"/>
    </row>
    <row r="67" spans="1:299" ht="13.5" customHeight="1">
      <c r="A67" s="45"/>
      <c r="B67" s="46"/>
      <c r="C67" s="47"/>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73"/>
      <c r="EQ67" s="73"/>
      <c r="ER67" s="48"/>
      <c r="ES67" s="73"/>
      <c r="ET67" s="73"/>
      <c r="EU67" s="48"/>
      <c r="EV67" s="73"/>
      <c r="EW67" s="73"/>
      <c r="EX67" s="48"/>
      <c r="EY67" s="73"/>
      <c r="EZ67" s="73"/>
      <c r="FA67" s="48"/>
      <c r="FB67" s="73"/>
      <c r="FC67" s="73"/>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73"/>
      <c r="HI67" s="73"/>
      <c r="HJ67" s="48"/>
      <c r="HK67" s="73"/>
      <c r="HL67" s="73"/>
      <c r="HM67" s="48"/>
      <c r="HN67" s="73"/>
      <c r="HO67" s="73"/>
      <c r="HP67" s="48"/>
      <c r="HQ67" s="73"/>
      <c r="HR67" s="73"/>
      <c r="HS67" s="48"/>
      <c r="HT67" s="73"/>
      <c r="HU67" s="73"/>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c r="JI67" s="48"/>
      <c r="JJ67" s="48"/>
      <c r="JK67" s="48"/>
      <c r="JL67" s="48"/>
      <c r="JM67" s="48"/>
      <c r="JN67" s="48"/>
      <c r="JO67" s="48"/>
      <c r="JP67" s="48"/>
      <c r="JQ67" s="48"/>
      <c r="JR67" s="48"/>
      <c r="JS67" s="48"/>
      <c r="JT67" s="48"/>
      <c r="JU67" s="48"/>
      <c r="JV67" s="48"/>
      <c r="JW67" s="48"/>
      <c r="JX67" s="48"/>
      <c r="JY67" s="48"/>
      <c r="JZ67" s="48"/>
      <c r="KA67" s="48"/>
      <c r="KB67" s="48"/>
      <c r="KC67" s="48"/>
      <c r="KD67" s="48"/>
      <c r="KE67" s="48"/>
      <c r="KF67" s="48"/>
      <c r="KG67" s="48"/>
      <c r="KH67" s="48"/>
      <c r="KI67" s="48"/>
      <c r="KJ67" s="48"/>
      <c r="KK67" s="48"/>
      <c r="KL67" s="48"/>
      <c r="KM67" s="48"/>
    </row>
    <row r="68" spans="1:299" ht="13.5" customHeight="1">
      <c r="A68" s="45"/>
      <c r="B68" s="46"/>
      <c r="C68" s="47"/>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73"/>
      <c r="EQ68" s="73"/>
      <c r="ER68" s="48"/>
      <c r="ES68" s="73"/>
      <c r="ET68" s="73"/>
      <c r="EU68" s="48"/>
      <c r="EV68" s="73"/>
      <c r="EW68" s="73"/>
      <c r="EX68" s="48"/>
      <c r="EY68" s="73"/>
      <c r="EZ68" s="73"/>
      <c r="FA68" s="48"/>
      <c r="FB68" s="73"/>
      <c r="FC68" s="73"/>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73"/>
      <c r="HI68" s="73"/>
      <c r="HJ68" s="48"/>
      <c r="HK68" s="73"/>
      <c r="HL68" s="73"/>
      <c r="HM68" s="48"/>
      <c r="HN68" s="73"/>
      <c r="HO68" s="73"/>
      <c r="HP68" s="48"/>
      <c r="HQ68" s="73"/>
      <c r="HR68" s="73"/>
      <c r="HS68" s="48"/>
      <c r="HT68" s="73"/>
      <c r="HU68" s="73"/>
      <c r="HV68" s="48"/>
      <c r="HW68" s="48"/>
      <c r="HX68" s="48"/>
      <c r="HY68" s="48"/>
      <c r="HZ68" s="48"/>
      <c r="IA68" s="48"/>
      <c r="IB68" s="48"/>
      <c r="IC68" s="48"/>
      <c r="ID68" s="48"/>
      <c r="IE68" s="48"/>
      <c r="IF68" s="48"/>
      <c r="IG68" s="48"/>
      <c r="IH68" s="48"/>
      <c r="II68" s="48"/>
      <c r="IJ68" s="48"/>
      <c r="IK68" s="48"/>
      <c r="IL68" s="48"/>
      <c r="IM68" s="48"/>
      <c r="IN68" s="48"/>
      <c r="IO68" s="48"/>
      <c r="IP68" s="48"/>
      <c r="IQ68" s="48"/>
      <c r="IR68" s="48"/>
      <c r="IS68" s="48"/>
      <c r="IT68" s="48"/>
      <c r="IU68" s="48"/>
      <c r="IV68" s="48"/>
      <c r="IW68" s="48"/>
      <c r="IX68" s="48"/>
      <c r="IY68" s="48"/>
      <c r="IZ68" s="48"/>
      <c r="JA68" s="48"/>
      <c r="JB68" s="48"/>
      <c r="JC68" s="48"/>
      <c r="JD68" s="48"/>
      <c r="JE68" s="48"/>
      <c r="JF68" s="48"/>
      <c r="JG68" s="48"/>
      <c r="JH68" s="48"/>
      <c r="JI68" s="48"/>
      <c r="JJ68" s="48"/>
      <c r="JK68" s="48"/>
      <c r="JL68" s="48"/>
      <c r="JM68" s="48"/>
      <c r="JN68" s="48"/>
      <c r="JO68" s="48"/>
      <c r="JP68" s="48"/>
      <c r="JQ68" s="48"/>
      <c r="JR68" s="48"/>
      <c r="JS68" s="48"/>
      <c r="JT68" s="48"/>
      <c r="JU68" s="48"/>
      <c r="JV68" s="48"/>
      <c r="JW68" s="48"/>
      <c r="JX68" s="48"/>
      <c r="JY68" s="48"/>
      <c r="JZ68" s="48"/>
      <c r="KA68" s="48"/>
      <c r="KB68" s="48"/>
      <c r="KC68" s="48"/>
      <c r="KD68" s="48"/>
      <c r="KE68" s="48"/>
      <c r="KF68" s="48"/>
      <c r="KG68" s="48"/>
      <c r="KH68" s="48"/>
      <c r="KI68" s="48"/>
      <c r="KJ68" s="48"/>
      <c r="KK68" s="48"/>
      <c r="KL68" s="48"/>
      <c r="KM68" s="48"/>
    </row>
    <row r="69" spans="1:299" ht="13.5" customHeight="1">
      <c r="A69" s="45"/>
      <c r="B69" s="46"/>
      <c r="C69" s="47"/>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73"/>
      <c r="EQ69" s="73"/>
      <c r="ER69" s="48"/>
      <c r="ES69" s="73"/>
      <c r="ET69" s="73"/>
      <c r="EU69" s="48"/>
      <c r="EV69" s="73"/>
      <c r="EW69" s="73"/>
      <c r="EX69" s="48"/>
      <c r="EY69" s="73"/>
      <c r="EZ69" s="73"/>
      <c r="FA69" s="48"/>
      <c r="FB69" s="73"/>
      <c r="FC69" s="73"/>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73"/>
      <c r="HI69" s="73"/>
      <c r="HJ69" s="48"/>
      <c r="HK69" s="73"/>
      <c r="HL69" s="73"/>
      <c r="HM69" s="48"/>
      <c r="HN69" s="73"/>
      <c r="HO69" s="73"/>
      <c r="HP69" s="48"/>
      <c r="HQ69" s="73"/>
      <c r="HR69" s="73"/>
      <c r="HS69" s="48"/>
      <c r="HT69" s="73"/>
      <c r="HU69" s="73"/>
      <c r="HV69" s="48"/>
      <c r="HW69" s="48"/>
      <c r="HX69" s="48"/>
      <c r="HY69" s="48"/>
      <c r="HZ69" s="48"/>
      <c r="IA69" s="48"/>
      <c r="IB69" s="48"/>
      <c r="IC69" s="48"/>
      <c r="ID69" s="48"/>
      <c r="IE69" s="48"/>
      <c r="IF69" s="48"/>
      <c r="IG69" s="48"/>
      <c r="IH69" s="48"/>
      <c r="II69" s="48"/>
      <c r="IJ69" s="48"/>
      <c r="IK69" s="48"/>
      <c r="IL69" s="48"/>
      <c r="IM69" s="48"/>
      <c r="IN69" s="48"/>
      <c r="IO69" s="48"/>
      <c r="IP69" s="48"/>
      <c r="IQ69" s="48"/>
      <c r="IR69" s="48"/>
      <c r="IS69" s="48"/>
      <c r="IT69" s="48"/>
      <c r="IU69" s="48"/>
      <c r="IV69" s="48"/>
      <c r="IW69" s="48"/>
      <c r="IX69" s="48"/>
      <c r="IY69" s="48"/>
      <c r="IZ69" s="48"/>
      <c r="JA69" s="48"/>
      <c r="JB69" s="48"/>
      <c r="JC69" s="48"/>
      <c r="JD69" s="48"/>
      <c r="JE69" s="48"/>
      <c r="JF69" s="48"/>
      <c r="JG69" s="48"/>
      <c r="JH69" s="48"/>
      <c r="JI69" s="48"/>
      <c r="JJ69" s="48"/>
      <c r="JK69" s="48"/>
      <c r="JL69" s="48"/>
      <c r="JM69" s="48"/>
      <c r="JN69" s="48"/>
      <c r="JO69" s="48"/>
      <c r="JP69" s="48"/>
      <c r="JQ69" s="48"/>
      <c r="JR69" s="48"/>
      <c r="JS69" s="48"/>
      <c r="JT69" s="48"/>
      <c r="JU69" s="48"/>
      <c r="JV69" s="48"/>
      <c r="JW69" s="48"/>
      <c r="JX69" s="48"/>
      <c r="JY69" s="48"/>
      <c r="JZ69" s="48"/>
      <c r="KA69" s="48"/>
      <c r="KB69" s="48"/>
      <c r="KC69" s="48"/>
      <c r="KD69" s="48"/>
      <c r="KE69" s="48"/>
      <c r="KF69" s="48"/>
      <c r="KG69" s="48"/>
      <c r="KH69" s="48"/>
      <c r="KI69" s="48"/>
      <c r="KJ69" s="48"/>
      <c r="KK69" s="48"/>
      <c r="KL69" s="48"/>
      <c r="KM69" s="48"/>
    </row>
    <row r="70" spans="1:299" ht="13.5" customHeight="1">
      <c r="A70" s="45"/>
      <c r="B70" s="46"/>
      <c r="C70" s="47"/>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73"/>
      <c r="EQ70" s="73"/>
      <c r="ER70" s="48"/>
      <c r="ES70" s="73"/>
      <c r="ET70" s="73"/>
      <c r="EU70" s="48"/>
      <c r="EV70" s="73"/>
      <c r="EW70" s="73"/>
      <c r="EX70" s="48"/>
      <c r="EY70" s="73"/>
      <c r="EZ70" s="73"/>
      <c r="FA70" s="48"/>
      <c r="FB70" s="73"/>
      <c r="FC70" s="73"/>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73"/>
      <c r="HI70" s="73"/>
      <c r="HJ70" s="48"/>
      <c r="HK70" s="73"/>
      <c r="HL70" s="73"/>
      <c r="HM70" s="48"/>
      <c r="HN70" s="73"/>
      <c r="HO70" s="73"/>
      <c r="HP70" s="48"/>
      <c r="HQ70" s="73"/>
      <c r="HR70" s="73"/>
      <c r="HS70" s="48"/>
      <c r="HT70" s="73"/>
      <c r="HU70" s="73"/>
      <c r="HV70" s="48"/>
      <c r="HW70" s="48"/>
      <c r="HX70" s="48"/>
      <c r="HY70" s="48"/>
      <c r="HZ70" s="48"/>
      <c r="IA70" s="48"/>
      <c r="IB70" s="48"/>
      <c r="IC70" s="48"/>
      <c r="ID70" s="48"/>
      <c r="IE70" s="48"/>
      <c r="IF70" s="48"/>
      <c r="IG70" s="48"/>
      <c r="IH70" s="48"/>
      <c r="II70" s="48"/>
      <c r="IJ70" s="48"/>
      <c r="IK70" s="48"/>
      <c r="IL70" s="48"/>
      <c r="IM70" s="48"/>
      <c r="IN70" s="48"/>
      <c r="IO70" s="48"/>
      <c r="IP70" s="48"/>
      <c r="IQ70" s="48"/>
      <c r="IR70" s="48"/>
      <c r="IS70" s="48"/>
      <c r="IT70" s="48"/>
      <c r="IU70" s="48"/>
      <c r="IV70" s="48"/>
      <c r="IW70" s="48"/>
      <c r="IX70" s="48"/>
      <c r="IY70" s="48"/>
      <c r="IZ70" s="48"/>
      <c r="JA70" s="48"/>
      <c r="JB70" s="48"/>
      <c r="JC70" s="48"/>
      <c r="JD70" s="48"/>
      <c r="JE70" s="48"/>
      <c r="JF70" s="48"/>
      <c r="JG70" s="48"/>
      <c r="JH70" s="48"/>
      <c r="JI70" s="48"/>
      <c r="JJ70" s="48"/>
      <c r="JK70" s="48"/>
      <c r="JL70" s="48"/>
      <c r="JM70" s="48"/>
      <c r="JN70" s="48"/>
      <c r="JO70" s="48"/>
      <c r="JP70" s="48"/>
      <c r="JQ70" s="48"/>
      <c r="JR70" s="48"/>
      <c r="JS70" s="48"/>
      <c r="JT70" s="48"/>
      <c r="JU70" s="48"/>
      <c r="JV70" s="48"/>
      <c r="JW70" s="48"/>
      <c r="JX70" s="48"/>
      <c r="JY70" s="48"/>
      <c r="JZ70" s="48"/>
      <c r="KA70" s="48"/>
      <c r="KB70" s="48"/>
      <c r="KC70" s="48"/>
      <c r="KD70" s="48"/>
      <c r="KE70" s="48"/>
      <c r="KF70" s="48"/>
      <c r="KG70" s="48"/>
      <c r="KH70" s="48"/>
      <c r="KI70" s="48"/>
      <c r="KJ70" s="48"/>
      <c r="KK70" s="48"/>
      <c r="KL70" s="48"/>
      <c r="KM70" s="48"/>
    </row>
    <row r="71" spans="1:299" ht="13.5" customHeight="1">
      <c r="A71" s="45"/>
      <c r="B71" s="46"/>
      <c r="C71" s="47"/>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73"/>
      <c r="EQ71" s="73"/>
      <c r="ER71" s="48"/>
      <c r="ES71" s="73"/>
      <c r="ET71" s="73"/>
      <c r="EU71" s="48"/>
      <c r="EV71" s="73"/>
      <c r="EW71" s="73"/>
      <c r="EX71" s="48"/>
      <c r="EY71" s="73"/>
      <c r="EZ71" s="73"/>
      <c r="FA71" s="48"/>
      <c r="FB71" s="73"/>
      <c r="FC71" s="73"/>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73"/>
      <c r="HI71" s="73"/>
      <c r="HJ71" s="48"/>
      <c r="HK71" s="73"/>
      <c r="HL71" s="73"/>
      <c r="HM71" s="48"/>
      <c r="HN71" s="73"/>
      <c r="HO71" s="73"/>
      <c r="HP71" s="48"/>
      <c r="HQ71" s="73"/>
      <c r="HR71" s="73"/>
      <c r="HS71" s="48"/>
      <c r="HT71" s="73"/>
      <c r="HU71" s="73"/>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c r="IT71" s="48"/>
      <c r="IU71" s="48"/>
      <c r="IV71" s="48"/>
      <c r="IW71" s="48"/>
      <c r="IX71" s="48"/>
      <c r="IY71" s="48"/>
      <c r="IZ71" s="48"/>
      <c r="JA71" s="48"/>
      <c r="JB71" s="48"/>
      <c r="JC71" s="48"/>
      <c r="JD71" s="48"/>
      <c r="JE71" s="48"/>
      <c r="JF71" s="48"/>
      <c r="JG71" s="48"/>
      <c r="JH71" s="48"/>
      <c r="JI71" s="48"/>
      <c r="JJ71" s="48"/>
      <c r="JK71" s="48"/>
      <c r="JL71" s="48"/>
      <c r="JM71" s="48"/>
      <c r="JN71" s="48"/>
      <c r="JO71" s="48"/>
      <c r="JP71" s="48"/>
      <c r="JQ71" s="48"/>
      <c r="JR71" s="48"/>
      <c r="JS71" s="48"/>
      <c r="JT71" s="48"/>
      <c r="JU71" s="48"/>
      <c r="JV71" s="48"/>
      <c r="JW71" s="48"/>
      <c r="JX71" s="48"/>
      <c r="JY71" s="48"/>
      <c r="JZ71" s="48"/>
      <c r="KA71" s="48"/>
      <c r="KB71" s="48"/>
      <c r="KC71" s="48"/>
      <c r="KD71" s="48"/>
      <c r="KE71" s="48"/>
      <c r="KF71" s="48"/>
      <c r="KG71" s="48"/>
      <c r="KH71" s="48"/>
      <c r="KI71" s="48"/>
      <c r="KJ71" s="48"/>
      <c r="KK71" s="48"/>
      <c r="KL71" s="48"/>
      <c r="KM71" s="48"/>
    </row>
    <row r="72" spans="1:299" ht="13.5" customHeight="1">
      <c r="A72" s="45"/>
      <c r="B72" s="46"/>
      <c r="C72" s="47"/>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73"/>
      <c r="EQ72" s="73"/>
      <c r="ER72" s="48"/>
      <c r="ES72" s="73"/>
      <c r="ET72" s="73"/>
      <c r="EU72" s="48"/>
      <c r="EV72" s="73"/>
      <c r="EW72" s="73"/>
      <c r="EX72" s="48"/>
      <c r="EY72" s="73"/>
      <c r="EZ72" s="73"/>
      <c r="FA72" s="48"/>
      <c r="FB72" s="73"/>
      <c r="FC72" s="73"/>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73"/>
      <c r="HI72" s="73"/>
      <c r="HJ72" s="48"/>
      <c r="HK72" s="73"/>
      <c r="HL72" s="73"/>
      <c r="HM72" s="48"/>
      <c r="HN72" s="73"/>
      <c r="HO72" s="73"/>
      <c r="HP72" s="48"/>
      <c r="HQ72" s="73"/>
      <c r="HR72" s="73"/>
      <c r="HS72" s="48"/>
      <c r="HT72" s="73"/>
      <c r="HU72" s="73"/>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c r="IT72" s="48"/>
      <c r="IU72" s="48"/>
      <c r="IV72" s="48"/>
      <c r="IW72" s="48"/>
      <c r="IX72" s="48"/>
      <c r="IY72" s="48"/>
      <c r="IZ72" s="48"/>
      <c r="JA72" s="48"/>
      <c r="JB72" s="48"/>
      <c r="JC72" s="48"/>
      <c r="JD72" s="48"/>
      <c r="JE72" s="48"/>
      <c r="JF72" s="48"/>
      <c r="JG72" s="48"/>
      <c r="JH72" s="48"/>
      <c r="JI72" s="48"/>
      <c r="JJ72" s="48"/>
      <c r="JK72" s="48"/>
      <c r="JL72" s="48"/>
      <c r="JM72" s="48"/>
      <c r="JN72" s="48"/>
      <c r="JO72" s="48"/>
      <c r="JP72" s="48"/>
      <c r="JQ72" s="48"/>
      <c r="JR72" s="48"/>
      <c r="JS72" s="48"/>
      <c r="JT72" s="48"/>
      <c r="JU72" s="48"/>
      <c r="JV72" s="48"/>
      <c r="JW72" s="48"/>
      <c r="JX72" s="48"/>
      <c r="JY72" s="48"/>
      <c r="JZ72" s="48"/>
      <c r="KA72" s="48"/>
      <c r="KB72" s="48"/>
      <c r="KC72" s="48"/>
      <c r="KD72" s="48"/>
      <c r="KE72" s="48"/>
      <c r="KF72" s="48"/>
      <c r="KG72" s="48"/>
      <c r="KH72" s="48"/>
      <c r="KI72" s="48"/>
      <c r="KJ72" s="48"/>
      <c r="KK72" s="48"/>
      <c r="KL72" s="48"/>
      <c r="KM72" s="48"/>
    </row>
    <row r="73" spans="1:299" ht="13.5" customHeight="1">
      <c r="A73" s="45"/>
      <c r="B73" s="46"/>
      <c r="C73" s="47"/>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73"/>
      <c r="EQ73" s="73"/>
      <c r="ER73" s="48"/>
      <c r="ES73" s="73"/>
      <c r="ET73" s="73"/>
      <c r="EU73" s="48"/>
      <c r="EV73" s="73"/>
      <c r="EW73" s="73"/>
      <c r="EX73" s="48"/>
      <c r="EY73" s="73"/>
      <c r="EZ73" s="73"/>
      <c r="FA73" s="48"/>
      <c r="FB73" s="73"/>
      <c r="FC73" s="73"/>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73"/>
      <c r="HI73" s="73"/>
      <c r="HJ73" s="48"/>
      <c r="HK73" s="73"/>
      <c r="HL73" s="73"/>
      <c r="HM73" s="48"/>
      <c r="HN73" s="73"/>
      <c r="HO73" s="73"/>
      <c r="HP73" s="48"/>
      <c r="HQ73" s="73"/>
      <c r="HR73" s="73"/>
      <c r="HS73" s="48"/>
      <c r="HT73" s="73"/>
      <c r="HU73" s="73"/>
      <c r="HV73" s="48"/>
      <c r="HW73" s="48"/>
      <c r="HX73" s="48"/>
      <c r="HY73" s="48"/>
      <c r="HZ73" s="48"/>
      <c r="IA73" s="48"/>
      <c r="IB73" s="48"/>
      <c r="IC73" s="48"/>
      <c r="ID73" s="48"/>
      <c r="IE73" s="48"/>
      <c r="IF73" s="48"/>
      <c r="IG73" s="48"/>
      <c r="IH73" s="48"/>
      <c r="II73" s="48"/>
      <c r="IJ73" s="48"/>
      <c r="IK73" s="48"/>
      <c r="IL73" s="48"/>
      <c r="IM73" s="48"/>
      <c r="IN73" s="48"/>
      <c r="IO73" s="48"/>
      <c r="IP73" s="48"/>
      <c r="IQ73" s="48"/>
      <c r="IR73" s="48"/>
      <c r="IS73" s="48"/>
      <c r="IT73" s="48"/>
      <c r="IU73" s="48"/>
      <c r="IV73" s="48"/>
      <c r="IW73" s="48"/>
      <c r="IX73" s="48"/>
      <c r="IY73" s="48"/>
      <c r="IZ73" s="48"/>
      <c r="JA73" s="48"/>
      <c r="JB73" s="48"/>
      <c r="JC73" s="48"/>
      <c r="JD73" s="48"/>
      <c r="JE73" s="48"/>
      <c r="JF73" s="48"/>
      <c r="JG73" s="48"/>
      <c r="JH73" s="48"/>
      <c r="JI73" s="48"/>
      <c r="JJ73" s="48"/>
      <c r="JK73" s="48"/>
      <c r="JL73" s="48"/>
      <c r="JM73" s="48"/>
      <c r="JN73" s="48"/>
      <c r="JO73" s="48"/>
      <c r="JP73" s="48"/>
      <c r="JQ73" s="48"/>
      <c r="JR73" s="48"/>
      <c r="JS73" s="48"/>
      <c r="JT73" s="48"/>
      <c r="JU73" s="48"/>
      <c r="JV73" s="48"/>
      <c r="JW73" s="48"/>
      <c r="JX73" s="48"/>
      <c r="JY73" s="48"/>
      <c r="JZ73" s="48"/>
      <c r="KA73" s="48"/>
      <c r="KB73" s="48"/>
      <c r="KC73" s="48"/>
      <c r="KD73" s="48"/>
      <c r="KE73" s="48"/>
      <c r="KF73" s="48"/>
      <c r="KG73" s="48"/>
      <c r="KH73" s="48"/>
      <c r="KI73" s="48"/>
      <c r="KJ73" s="48"/>
      <c r="KK73" s="48"/>
      <c r="KL73" s="48"/>
      <c r="KM73" s="48"/>
    </row>
    <row r="74" spans="1:299" ht="13.5" customHeight="1">
      <c r="A74" s="45"/>
      <c r="B74" s="46"/>
      <c r="C74" s="47"/>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73"/>
      <c r="EQ74" s="73"/>
      <c r="ER74" s="48"/>
      <c r="ES74" s="73"/>
      <c r="ET74" s="73"/>
      <c r="EU74" s="48"/>
      <c r="EV74" s="73"/>
      <c r="EW74" s="73"/>
      <c r="EX74" s="48"/>
      <c r="EY74" s="73"/>
      <c r="EZ74" s="73"/>
      <c r="FA74" s="48"/>
      <c r="FB74" s="73"/>
      <c r="FC74" s="73"/>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73"/>
      <c r="HI74" s="73"/>
      <c r="HJ74" s="48"/>
      <c r="HK74" s="73"/>
      <c r="HL74" s="73"/>
      <c r="HM74" s="48"/>
      <c r="HN74" s="73"/>
      <c r="HO74" s="73"/>
      <c r="HP74" s="48"/>
      <c r="HQ74" s="73"/>
      <c r="HR74" s="73"/>
      <c r="HS74" s="48"/>
      <c r="HT74" s="73"/>
      <c r="HU74" s="73"/>
      <c r="HV74" s="48"/>
      <c r="HW74" s="48"/>
      <c r="HX74" s="48"/>
      <c r="HY74" s="48"/>
      <c r="HZ74" s="48"/>
      <c r="IA74" s="48"/>
      <c r="IB74" s="48"/>
      <c r="IC74" s="48"/>
      <c r="ID74" s="48"/>
      <c r="IE74" s="48"/>
      <c r="IF74" s="48"/>
      <c r="IG74" s="48"/>
      <c r="IH74" s="48"/>
      <c r="II74" s="48"/>
      <c r="IJ74" s="48"/>
      <c r="IK74" s="48"/>
      <c r="IL74" s="48"/>
      <c r="IM74" s="48"/>
      <c r="IN74" s="48"/>
      <c r="IO74" s="48"/>
      <c r="IP74" s="48"/>
      <c r="IQ74" s="48"/>
      <c r="IR74" s="48"/>
      <c r="IS74" s="48"/>
      <c r="IT74" s="48"/>
      <c r="IU74" s="48"/>
      <c r="IV74" s="48"/>
      <c r="IW74" s="48"/>
      <c r="IX74" s="48"/>
      <c r="IY74" s="48"/>
      <c r="IZ74" s="48"/>
      <c r="JA74" s="48"/>
      <c r="JB74" s="48"/>
      <c r="JC74" s="48"/>
      <c r="JD74" s="48"/>
      <c r="JE74" s="48"/>
      <c r="JF74" s="48"/>
      <c r="JG74" s="48"/>
      <c r="JH74" s="48"/>
      <c r="JI74" s="48"/>
      <c r="JJ74" s="48"/>
      <c r="JK74" s="48"/>
      <c r="JL74" s="48"/>
      <c r="JM74" s="48"/>
      <c r="JN74" s="48"/>
      <c r="JO74" s="48"/>
      <c r="JP74" s="48"/>
      <c r="JQ74" s="48"/>
      <c r="JR74" s="48"/>
      <c r="JS74" s="48"/>
      <c r="JT74" s="48"/>
      <c r="JU74" s="48"/>
      <c r="JV74" s="48"/>
      <c r="JW74" s="48"/>
      <c r="JX74" s="48"/>
      <c r="JY74" s="48"/>
      <c r="JZ74" s="48"/>
      <c r="KA74" s="48"/>
      <c r="KB74" s="48"/>
      <c r="KC74" s="48"/>
      <c r="KD74" s="48"/>
      <c r="KE74" s="48"/>
      <c r="KF74" s="48"/>
      <c r="KG74" s="48"/>
      <c r="KH74" s="48"/>
      <c r="KI74" s="48"/>
      <c r="KJ74" s="48"/>
      <c r="KK74" s="48"/>
      <c r="KL74" s="48"/>
      <c r="KM74" s="48"/>
    </row>
    <row r="75" spans="1:299" ht="13.5" customHeight="1">
      <c r="A75" s="45"/>
      <c r="B75" s="46"/>
      <c r="C75" s="47"/>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73"/>
      <c r="EQ75" s="73"/>
      <c r="ER75" s="48"/>
      <c r="ES75" s="73"/>
      <c r="ET75" s="73"/>
      <c r="EU75" s="48"/>
      <c r="EV75" s="73"/>
      <c r="EW75" s="73"/>
      <c r="EX75" s="48"/>
      <c r="EY75" s="73"/>
      <c r="EZ75" s="73"/>
      <c r="FA75" s="48"/>
      <c r="FB75" s="73"/>
      <c r="FC75" s="73"/>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73"/>
      <c r="HI75" s="73"/>
      <c r="HJ75" s="48"/>
      <c r="HK75" s="73"/>
      <c r="HL75" s="73"/>
      <c r="HM75" s="48"/>
      <c r="HN75" s="73"/>
      <c r="HO75" s="73"/>
      <c r="HP75" s="48"/>
      <c r="HQ75" s="73"/>
      <c r="HR75" s="73"/>
      <c r="HS75" s="48"/>
      <c r="HT75" s="73"/>
      <c r="HU75" s="73"/>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c r="IT75" s="48"/>
      <c r="IU75" s="48"/>
      <c r="IV75" s="48"/>
      <c r="IW75" s="48"/>
      <c r="IX75" s="48"/>
      <c r="IY75" s="48"/>
      <c r="IZ75" s="48"/>
      <c r="JA75" s="48"/>
      <c r="JB75" s="48"/>
      <c r="JC75" s="48"/>
      <c r="JD75" s="48"/>
      <c r="JE75" s="48"/>
      <c r="JF75" s="48"/>
      <c r="JG75" s="48"/>
      <c r="JH75" s="48"/>
      <c r="JI75" s="48"/>
      <c r="JJ75" s="48"/>
      <c r="JK75" s="48"/>
      <c r="JL75" s="48"/>
      <c r="JM75" s="48"/>
      <c r="JN75" s="48"/>
      <c r="JO75" s="48"/>
      <c r="JP75" s="48"/>
      <c r="JQ75" s="48"/>
      <c r="JR75" s="48"/>
      <c r="JS75" s="48"/>
      <c r="JT75" s="48"/>
      <c r="JU75" s="48"/>
      <c r="JV75" s="48"/>
      <c r="JW75" s="48"/>
      <c r="JX75" s="48"/>
      <c r="JY75" s="48"/>
      <c r="JZ75" s="48"/>
      <c r="KA75" s="48"/>
      <c r="KB75" s="48"/>
      <c r="KC75" s="48"/>
      <c r="KD75" s="48"/>
      <c r="KE75" s="48"/>
      <c r="KF75" s="48"/>
      <c r="KG75" s="48"/>
      <c r="KH75" s="48"/>
      <c r="KI75" s="48"/>
      <c r="KJ75" s="48"/>
      <c r="KK75" s="48"/>
      <c r="KL75" s="48"/>
      <c r="KM75" s="48"/>
    </row>
    <row r="76" spans="1:299" ht="13.5" customHeight="1">
      <c r="A76" s="45"/>
      <c r="B76" s="46"/>
      <c r="C76" s="47"/>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73"/>
      <c r="EQ76" s="73"/>
      <c r="ER76" s="48"/>
      <c r="ES76" s="73"/>
      <c r="ET76" s="73"/>
      <c r="EU76" s="48"/>
      <c r="EV76" s="73"/>
      <c r="EW76" s="73"/>
      <c r="EX76" s="48"/>
      <c r="EY76" s="73"/>
      <c r="EZ76" s="73"/>
      <c r="FA76" s="48"/>
      <c r="FB76" s="73"/>
      <c r="FC76" s="73"/>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73"/>
      <c r="HI76" s="73"/>
      <c r="HJ76" s="48"/>
      <c r="HK76" s="73"/>
      <c r="HL76" s="73"/>
      <c r="HM76" s="48"/>
      <c r="HN76" s="73"/>
      <c r="HO76" s="73"/>
      <c r="HP76" s="48"/>
      <c r="HQ76" s="73"/>
      <c r="HR76" s="73"/>
      <c r="HS76" s="48"/>
      <c r="HT76" s="73"/>
      <c r="HU76" s="73"/>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c r="IT76" s="48"/>
      <c r="IU76" s="48"/>
      <c r="IV76" s="48"/>
      <c r="IW76" s="48"/>
      <c r="IX76" s="48"/>
      <c r="IY76" s="48"/>
      <c r="IZ76" s="48"/>
      <c r="JA76" s="48"/>
      <c r="JB76" s="48"/>
      <c r="JC76" s="48"/>
      <c r="JD76" s="48"/>
      <c r="JE76" s="48"/>
      <c r="JF76" s="48"/>
      <c r="JG76" s="48"/>
      <c r="JH76" s="48"/>
      <c r="JI76" s="48"/>
      <c r="JJ76" s="48"/>
      <c r="JK76" s="48"/>
      <c r="JL76" s="48"/>
      <c r="JM76" s="48"/>
      <c r="JN76" s="48"/>
      <c r="JO76" s="48"/>
      <c r="JP76" s="48"/>
      <c r="JQ76" s="48"/>
      <c r="JR76" s="48"/>
      <c r="JS76" s="48"/>
      <c r="JT76" s="48"/>
      <c r="JU76" s="48"/>
      <c r="JV76" s="48"/>
      <c r="JW76" s="48"/>
      <c r="JX76" s="48"/>
      <c r="JY76" s="48"/>
      <c r="JZ76" s="48"/>
      <c r="KA76" s="48"/>
      <c r="KB76" s="48"/>
      <c r="KC76" s="48"/>
      <c r="KD76" s="48"/>
      <c r="KE76" s="48"/>
      <c r="KF76" s="48"/>
      <c r="KG76" s="48"/>
      <c r="KH76" s="48"/>
      <c r="KI76" s="48"/>
      <c r="KJ76" s="48"/>
      <c r="KK76" s="48"/>
      <c r="KL76" s="48"/>
      <c r="KM76" s="48"/>
    </row>
    <row r="77" spans="1:299" ht="13.5" customHeight="1">
      <c r="A77" s="45"/>
      <c r="B77" s="46"/>
      <c r="C77" s="47"/>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73"/>
      <c r="EQ77" s="73"/>
      <c r="ER77" s="48"/>
      <c r="ES77" s="73"/>
      <c r="ET77" s="73"/>
      <c r="EU77" s="48"/>
      <c r="EV77" s="73"/>
      <c r="EW77" s="73"/>
      <c r="EX77" s="48"/>
      <c r="EY77" s="73"/>
      <c r="EZ77" s="73"/>
      <c r="FA77" s="48"/>
      <c r="FB77" s="73"/>
      <c r="FC77" s="73"/>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73"/>
      <c r="HI77" s="73"/>
      <c r="HJ77" s="48"/>
      <c r="HK77" s="73"/>
      <c r="HL77" s="73"/>
      <c r="HM77" s="48"/>
      <c r="HN77" s="73"/>
      <c r="HO77" s="73"/>
      <c r="HP77" s="48"/>
      <c r="HQ77" s="73"/>
      <c r="HR77" s="73"/>
      <c r="HS77" s="48"/>
      <c r="HT77" s="73"/>
      <c r="HU77" s="73"/>
      <c r="HV77" s="48"/>
      <c r="HW77" s="48"/>
      <c r="HX77" s="48"/>
      <c r="HY77" s="48"/>
      <c r="HZ77" s="48"/>
      <c r="IA77" s="48"/>
      <c r="IB77" s="48"/>
      <c r="IC77" s="48"/>
      <c r="ID77" s="48"/>
      <c r="IE77" s="48"/>
      <c r="IF77" s="48"/>
      <c r="IG77" s="48"/>
      <c r="IH77" s="48"/>
      <c r="II77" s="48"/>
      <c r="IJ77" s="48"/>
      <c r="IK77" s="48"/>
      <c r="IL77" s="48"/>
      <c r="IM77" s="48"/>
      <c r="IN77" s="48"/>
      <c r="IO77" s="48"/>
      <c r="IP77" s="48"/>
      <c r="IQ77" s="48"/>
      <c r="IR77" s="48"/>
      <c r="IS77" s="48"/>
      <c r="IT77" s="48"/>
      <c r="IU77" s="48"/>
      <c r="IV77" s="48"/>
      <c r="IW77" s="48"/>
      <c r="IX77" s="48"/>
      <c r="IY77" s="48"/>
      <c r="IZ77" s="48"/>
      <c r="JA77" s="48"/>
      <c r="JB77" s="48"/>
      <c r="JC77" s="48"/>
      <c r="JD77" s="48"/>
      <c r="JE77" s="48"/>
      <c r="JF77" s="48"/>
      <c r="JG77" s="48"/>
      <c r="JH77" s="48"/>
      <c r="JI77" s="48"/>
      <c r="JJ77" s="48"/>
      <c r="JK77" s="48"/>
      <c r="JL77" s="48"/>
      <c r="JM77" s="48"/>
      <c r="JN77" s="48"/>
      <c r="JO77" s="48"/>
      <c r="JP77" s="48"/>
      <c r="JQ77" s="48"/>
      <c r="JR77" s="48"/>
      <c r="JS77" s="48"/>
      <c r="JT77" s="48"/>
      <c r="JU77" s="48"/>
      <c r="JV77" s="48"/>
      <c r="JW77" s="48"/>
      <c r="JX77" s="48"/>
      <c r="JY77" s="48"/>
      <c r="JZ77" s="48"/>
      <c r="KA77" s="48"/>
      <c r="KB77" s="48"/>
      <c r="KC77" s="48"/>
      <c r="KD77" s="48"/>
      <c r="KE77" s="48"/>
      <c r="KF77" s="48"/>
      <c r="KG77" s="48"/>
      <c r="KH77" s="48"/>
      <c r="KI77" s="48"/>
      <c r="KJ77" s="48"/>
      <c r="KK77" s="48"/>
      <c r="KL77" s="48"/>
      <c r="KM77" s="48"/>
    </row>
    <row r="78" spans="1:299" ht="13.5" customHeight="1">
      <c r="A78" s="45"/>
      <c r="B78" s="46"/>
      <c r="C78" s="47"/>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73"/>
      <c r="EQ78" s="73"/>
      <c r="ER78" s="48"/>
      <c r="ES78" s="73"/>
      <c r="ET78" s="73"/>
      <c r="EU78" s="48"/>
      <c r="EV78" s="73"/>
      <c r="EW78" s="73"/>
      <c r="EX78" s="48"/>
      <c r="EY78" s="73"/>
      <c r="EZ78" s="73"/>
      <c r="FA78" s="48"/>
      <c r="FB78" s="73"/>
      <c r="FC78" s="73"/>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73"/>
      <c r="HI78" s="73"/>
      <c r="HJ78" s="48"/>
      <c r="HK78" s="73"/>
      <c r="HL78" s="73"/>
      <c r="HM78" s="48"/>
      <c r="HN78" s="73"/>
      <c r="HO78" s="73"/>
      <c r="HP78" s="48"/>
      <c r="HQ78" s="73"/>
      <c r="HR78" s="73"/>
      <c r="HS78" s="48"/>
      <c r="HT78" s="73"/>
      <c r="HU78" s="73"/>
      <c r="HV78" s="48"/>
      <c r="HW78" s="48"/>
      <c r="HX78" s="48"/>
      <c r="HY78" s="48"/>
      <c r="HZ78" s="48"/>
      <c r="IA78" s="48"/>
      <c r="IB78" s="48"/>
      <c r="IC78" s="48"/>
      <c r="ID78" s="48"/>
      <c r="IE78" s="48"/>
      <c r="IF78" s="48"/>
      <c r="IG78" s="48"/>
      <c r="IH78" s="48"/>
      <c r="II78" s="48"/>
      <c r="IJ78" s="48"/>
      <c r="IK78" s="48"/>
      <c r="IL78" s="48"/>
      <c r="IM78" s="48"/>
      <c r="IN78" s="48"/>
      <c r="IO78" s="48"/>
      <c r="IP78" s="48"/>
      <c r="IQ78" s="48"/>
      <c r="IR78" s="48"/>
      <c r="IS78" s="48"/>
      <c r="IT78" s="48"/>
      <c r="IU78" s="48"/>
      <c r="IV78" s="48"/>
      <c r="IW78" s="48"/>
      <c r="IX78" s="48"/>
      <c r="IY78" s="48"/>
      <c r="IZ78" s="48"/>
      <c r="JA78" s="48"/>
      <c r="JB78" s="48"/>
      <c r="JC78" s="48"/>
      <c r="JD78" s="48"/>
      <c r="JE78" s="48"/>
      <c r="JF78" s="48"/>
      <c r="JG78" s="48"/>
      <c r="JH78" s="48"/>
      <c r="JI78" s="48"/>
      <c r="JJ78" s="48"/>
      <c r="JK78" s="48"/>
      <c r="JL78" s="48"/>
      <c r="JM78" s="48"/>
      <c r="JN78" s="48"/>
      <c r="JO78" s="48"/>
      <c r="JP78" s="48"/>
      <c r="JQ78" s="48"/>
      <c r="JR78" s="48"/>
      <c r="JS78" s="48"/>
      <c r="JT78" s="48"/>
      <c r="JU78" s="48"/>
      <c r="JV78" s="48"/>
      <c r="JW78" s="48"/>
      <c r="JX78" s="48"/>
      <c r="JY78" s="48"/>
      <c r="JZ78" s="48"/>
      <c r="KA78" s="48"/>
      <c r="KB78" s="48"/>
      <c r="KC78" s="48"/>
      <c r="KD78" s="48"/>
      <c r="KE78" s="48"/>
      <c r="KF78" s="48"/>
      <c r="KG78" s="48"/>
      <c r="KH78" s="48"/>
      <c r="KI78" s="48"/>
      <c r="KJ78" s="48"/>
      <c r="KK78" s="48"/>
      <c r="KL78" s="48"/>
      <c r="KM78" s="48"/>
    </row>
    <row r="79" spans="1:299" ht="13.5" customHeight="1">
      <c r="A79" s="45"/>
      <c r="B79" s="46"/>
      <c r="C79" s="47"/>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73"/>
      <c r="EQ79" s="73"/>
      <c r="ER79" s="48"/>
      <c r="ES79" s="73"/>
      <c r="ET79" s="73"/>
      <c r="EU79" s="48"/>
      <c r="EV79" s="73"/>
      <c r="EW79" s="73"/>
      <c r="EX79" s="48"/>
      <c r="EY79" s="73"/>
      <c r="EZ79" s="73"/>
      <c r="FA79" s="48"/>
      <c r="FB79" s="73"/>
      <c r="FC79" s="73"/>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73"/>
      <c r="HI79" s="73"/>
      <c r="HJ79" s="48"/>
      <c r="HK79" s="73"/>
      <c r="HL79" s="73"/>
      <c r="HM79" s="48"/>
      <c r="HN79" s="73"/>
      <c r="HO79" s="73"/>
      <c r="HP79" s="48"/>
      <c r="HQ79" s="73"/>
      <c r="HR79" s="73"/>
      <c r="HS79" s="48"/>
      <c r="HT79" s="73"/>
      <c r="HU79" s="73"/>
      <c r="HV79" s="48"/>
      <c r="HW79" s="48"/>
      <c r="HX79" s="48"/>
      <c r="HY79" s="48"/>
      <c r="HZ79" s="48"/>
      <c r="IA79" s="48"/>
      <c r="IB79" s="48"/>
      <c r="IC79" s="48"/>
      <c r="ID79" s="48"/>
      <c r="IE79" s="48"/>
      <c r="IF79" s="48"/>
      <c r="IG79" s="48"/>
      <c r="IH79" s="48"/>
      <c r="II79" s="48"/>
      <c r="IJ79" s="48"/>
      <c r="IK79" s="48"/>
      <c r="IL79" s="48"/>
      <c r="IM79" s="48"/>
      <c r="IN79" s="48"/>
      <c r="IO79" s="48"/>
      <c r="IP79" s="48"/>
      <c r="IQ79" s="48"/>
      <c r="IR79" s="48"/>
      <c r="IS79" s="48"/>
      <c r="IT79" s="48"/>
      <c r="IU79" s="48"/>
      <c r="IV79" s="48"/>
      <c r="IW79" s="48"/>
      <c r="IX79" s="48"/>
      <c r="IY79" s="48"/>
      <c r="IZ79" s="48"/>
      <c r="JA79" s="48"/>
      <c r="JB79" s="48"/>
      <c r="JC79" s="48"/>
      <c r="JD79" s="48"/>
      <c r="JE79" s="48"/>
      <c r="JF79" s="48"/>
      <c r="JG79" s="48"/>
      <c r="JH79" s="48"/>
      <c r="JI79" s="48"/>
      <c r="JJ79" s="48"/>
      <c r="JK79" s="48"/>
      <c r="JL79" s="48"/>
      <c r="JM79" s="48"/>
      <c r="JN79" s="48"/>
      <c r="JO79" s="48"/>
      <c r="JP79" s="48"/>
      <c r="JQ79" s="48"/>
      <c r="JR79" s="48"/>
      <c r="JS79" s="48"/>
      <c r="JT79" s="48"/>
      <c r="JU79" s="48"/>
      <c r="JV79" s="48"/>
      <c r="JW79" s="48"/>
      <c r="JX79" s="48"/>
      <c r="JY79" s="48"/>
      <c r="JZ79" s="48"/>
      <c r="KA79" s="48"/>
      <c r="KB79" s="48"/>
      <c r="KC79" s="48"/>
      <c r="KD79" s="48"/>
      <c r="KE79" s="48"/>
      <c r="KF79" s="48"/>
      <c r="KG79" s="48"/>
      <c r="KH79" s="48"/>
      <c r="KI79" s="48"/>
      <c r="KJ79" s="48"/>
      <c r="KK79" s="48"/>
      <c r="KL79" s="48"/>
      <c r="KM79" s="48"/>
    </row>
    <row r="80" spans="1:299" ht="13.5" customHeight="1">
      <c r="A80" s="45"/>
      <c r="B80" s="46"/>
      <c r="C80" s="47"/>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73"/>
      <c r="EQ80" s="73"/>
      <c r="ER80" s="48"/>
      <c r="ES80" s="73"/>
      <c r="ET80" s="73"/>
      <c r="EU80" s="48"/>
      <c r="EV80" s="73"/>
      <c r="EW80" s="73"/>
      <c r="EX80" s="48"/>
      <c r="EY80" s="73"/>
      <c r="EZ80" s="73"/>
      <c r="FA80" s="48"/>
      <c r="FB80" s="73"/>
      <c r="FC80" s="73"/>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73"/>
      <c r="HI80" s="73"/>
      <c r="HJ80" s="48"/>
      <c r="HK80" s="73"/>
      <c r="HL80" s="73"/>
      <c r="HM80" s="48"/>
      <c r="HN80" s="73"/>
      <c r="HO80" s="73"/>
      <c r="HP80" s="48"/>
      <c r="HQ80" s="73"/>
      <c r="HR80" s="73"/>
      <c r="HS80" s="48"/>
      <c r="HT80" s="73"/>
      <c r="HU80" s="73"/>
      <c r="HV80" s="48"/>
      <c r="HW80" s="48"/>
      <c r="HX80" s="48"/>
      <c r="HY80" s="48"/>
      <c r="HZ80" s="48"/>
      <c r="IA80" s="48"/>
      <c r="IB80" s="48"/>
      <c r="IC80" s="48"/>
      <c r="ID80" s="48"/>
      <c r="IE80" s="48"/>
      <c r="IF80" s="48"/>
      <c r="IG80" s="48"/>
      <c r="IH80" s="48"/>
      <c r="II80" s="48"/>
      <c r="IJ80" s="48"/>
      <c r="IK80" s="48"/>
      <c r="IL80" s="48"/>
      <c r="IM80" s="48"/>
      <c r="IN80" s="48"/>
      <c r="IO80" s="48"/>
      <c r="IP80" s="48"/>
      <c r="IQ80" s="48"/>
      <c r="IR80" s="48"/>
      <c r="IS80" s="48"/>
      <c r="IT80" s="48"/>
      <c r="IU80" s="48"/>
      <c r="IV80" s="48"/>
      <c r="IW80" s="48"/>
      <c r="IX80" s="48"/>
      <c r="IY80" s="48"/>
      <c r="IZ80" s="48"/>
      <c r="JA80" s="48"/>
      <c r="JB80" s="48"/>
      <c r="JC80" s="48"/>
      <c r="JD80" s="48"/>
      <c r="JE80" s="48"/>
      <c r="JF80" s="48"/>
      <c r="JG80" s="48"/>
      <c r="JH80" s="48"/>
      <c r="JI80" s="48"/>
      <c r="JJ80" s="48"/>
      <c r="JK80" s="48"/>
      <c r="JL80" s="48"/>
      <c r="JM80" s="48"/>
      <c r="JN80" s="48"/>
      <c r="JO80" s="48"/>
      <c r="JP80" s="48"/>
      <c r="JQ80" s="48"/>
      <c r="JR80" s="48"/>
      <c r="JS80" s="48"/>
      <c r="JT80" s="48"/>
      <c r="JU80" s="48"/>
      <c r="JV80" s="48"/>
      <c r="JW80" s="48"/>
      <c r="JX80" s="48"/>
      <c r="JY80" s="48"/>
      <c r="JZ80" s="48"/>
      <c r="KA80" s="48"/>
      <c r="KB80" s="48"/>
      <c r="KC80" s="48"/>
      <c r="KD80" s="48"/>
      <c r="KE80" s="48"/>
      <c r="KF80" s="48"/>
      <c r="KG80" s="48"/>
      <c r="KH80" s="48"/>
      <c r="KI80" s="48"/>
      <c r="KJ80" s="48"/>
      <c r="KK80" s="48"/>
      <c r="KL80" s="48"/>
      <c r="KM80" s="48"/>
    </row>
    <row r="81" spans="1:299" ht="13.5" customHeight="1">
      <c r="A81" s="45"/>
      <c r="B81" s="46"/>
      <c r="C81" s="47"/>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73"/>
      <c r="EQ81" s="73"/>
      <c r="ER81" s="48"/>
      <c r="ES81" s="73"/>
      <c r="ET81" s="73"/>
      <c r="EU81" s="48"/>
      <c r="EV81" s="73"/>
      <c r="EW81" s="73"/>
      <c r="EX81" s="48"/>
      <c r="EY81" s="73"/>
      <c r="EZ81" s="73"/>
      <c r="FA81" s="48"/>
      <c r="FB81" s="73"/>
      <c r="FC81" s="73"/>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73"/>
      <c r="HI81" s="73"/>
      <c r="HJ81" s="48"/>
      <c r="HK81" s="73"/>
      <c r="HL81" s="73"/>
      <c r="HM81" s="48"/>
      <c r="HN81" s="73"/>
      <c r="HO81" s="73"/>
      <c r="HP81" s="48"/>
      <c r="HQ81" s="73"/>
      <c r="HR81" s="73"/>
      <c r="HS81" s="48"/>
      <c r="HT81" s="73"/>
      <c r="HU81" s="73"/>
      <c r="HV81" s="48"/>
      <c r="HW81" s="48"/>
      <c r="HX81" s="48"/>
      <c r="HY81" s="48"/>
      <c r="HZ81" s="48"/>
      <c r="IA81" s="48"/>
      <c r="IB81" s="48"/>
      <c r="IC81" s="48"/>
      <c r="ID81" s="48"/>
      <c r="IE81" s="48"/>
      <c r="IF81" s="48"/>
      <c r="IG81" s="48"/>
      <c r="IH81" s="48"/>
      <c r="II81" s="48"/>
      <c r="IJ81" s="48"/>
      <c r="IK81" s="48"/>
      <c r="IL81" s="48"/>
      <c r="IM81" s="48"/>
      <c r="IN81" s="48"/>
      <c r="IO81" s="48"/>
      <c r="IP81" s="48"/>
      <c r="IQ81" s="48"/>
      <c r="IR81" s="48"/>
      <c r="IS81" s="48"/>
      <c r="IT81" s="48"/>
      <c r="IU81" s="48"/>
      <c r="IV81" s="48"/>
      <c r="IW81" s="48"/>
      <c r="IX81" s="48"/>
      <c r="IY81" s="48"/>
      <c r="IZ81" s="48"/>
      <c r="JA81" s="48"/>
      <c r="JB81" s="48"/>
      <c r="JC81" s="48"/>
      <c r="JD81" s="48"/>
      <c r="JE81" s="48"/>
      <c r="JF81" s="48"/>
      <c r="JG81" s="48"/>
      <c r="JH81" s="48"/>
      <c r="JI81" s="48"/>
      <c r="JJ81" s="48"/>
      <c r="JK81" s="48"/>
      <c r="JL81" s="48"/>
      <c r="JM81" s="48"/>
      <c r="JN81" s="48"/>
      <c r="JO81" s="48"/>
      <c r="JP81" s="48"/>
      <c r="JQ81" s="48"/>
      <c r="JR81" s="48"/>
      <c r="JS81" s="48"/>
      <c r="JT81" s="48"/>
      <c r="JU81" s="48"/>
      <c r="JV81" s="48"/>
      <c r="JW81" s="48"/>
      <c r="JX81" s="48"/>
      <c r="JY81" s="48"/>
      <c r="JZ81" s="48"/>
      <c r="KA81" s="48"/>
      <c r="KB81" s="48"/>
      <c r="KC81" s="48"/>
      <c r="KD81" s="48"/>
      <c r="KE81" s="48"/>
      <c r="KF81" s="48"/>
      <c r="KG81" s="48"/>
      <c r="KH81" s="48"/>
      <c r="KI81" s="48"/>
      <c r="KJ81" s="48"/>
      <c r="KK81" s="48"/>
      <c r="KL81" s="48"/>
      <c r="KM81" s="48"/>
    </row>
    <row r="82" spans="1:299" ht="13.5" customHeight="1">
      <c r="A82" s="45"/>
      <c r="B82" s="46"/>
      <c r="C82" s="47"/>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73"/>
      <c r="EQ82" s="73"/>
      <c r="ER82" s="48"/>
      <c r="ES82" s="73"/>
      <c r="ET82" s="73"/>
      <c r="EU82" s="48"/>
      <c r="EV82" s="73"/>
      <c r="EW82" s="73"/>
      <c r="EX82" s="48"/>
      <c r="EY82" s="73"/>
      <c r="EZ82" s="73"/>
      <c r="FA82" s="48"/>
      <c r="FB82" s="73"/>
      <c r="FC82" s="73"/>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73"/>
      <c r="HI82" s="73"/>
      <c r="HJ82" s="48"/>
      <c r="HK82" s="73"/>
      <c r="HL82" s="73"/>
      <c r="HM82" s="48"/>
      <c r="HN82" s="73"/>
      <c r="HO82" s="73"/>
      <c r="HP82" s="48"/>
      <c r="HQ82" s="73"/>
      <c r="HR82" s="73"/>
      <c r="HS82" s="48"/>
      <c r="HT82" s="73"/>
      <c r="HU82" s="73"/>
      <c r="HV82" s="48"/>
      <c r="HW82" s="48"/>
      <c r="HX82" s="48"/>
      <c r="HY82" s="48"/>
      <c r="HZ82" s="48"/>
      <c r="IA82" s="48"/>
      <c r="IB82" s="48"/>
      <c r="IC82" s="48"/>
      <c r="ID82" s="48"/>
      <c r="IE82" s="48"/>
      <c r="IF82" s="48"/>
      <c r="IG82" s="48"/>
      <c r="IH82" s="48"/>
      <c r="II82" s="48"/>
      <c r="IJ82" s="48"/>
      <c r="IK82" s="48"/>
      <c r="IL82" s="48"/>
      <c r="IM82" s="48"/>
      <c r="IN82" s="48"/>
      <c r="IO82" s="48"/>
      <c r="IP82" s="48"/>
      <c r="IQ82" s="48"/>
      <c r="IR82" s="48"/>
      <c r="IS82" s="48"/>
      <c r="IT82" s="48"/>
      <c r="IU82" s="48"/>
      <c r="IV82" s="48"/>
      <c r="IW82" s="48"/>
      <c r="IX82" s="48"/>
      <c r="IY82" s="48"/>
      <c r="IZ82" s="48"/>
      <c r="JA82" s="48"/>
      <c r="JB82" s="48"/>
      <c r="JC82" s="48"/>
      <c r="JD82" s="48"/>
      <c r="JE82" s="48"/>
      <c r="JF82" s="48"/>
      <c r="JG82" s="48"/>
      <c r="JH82" s="48"/>
      <c r="JI82" s="48"/>
      <c r="JJ82" s="48"/>
      <c r="JK82" s="48"/>
      <c r="JL82" s="48"/>
      <c r="JM82" s="48"/>
      <c r="JN82" s="48"/>
      <c r="JO82" s="48"/>
      <c r="JP82" s="48"/>
      <c r="JQ82" s="48"/>
      <c r="JR82" s="48"/>
      <c r="JS82" s="48"/>
      <c r="JT82" s="48"/>
      <c r="JU82" s="48"/>
      <c r="JV82" s="48"/>
      <c r="JW82" s="48"/>
      <c r="JX82" s="48"/>
      <c r="JY82" s="48"/>
      <c r="JZ82" s="48"/>
      <c r="KA82" s="48"/>
      <c r="KB82" s="48"/>
      <c r="KC82" s="48"/>
      <c r="KD82" s="48"/>
      <c r="KE82" s="48"/>
      <c r="KF82" s="48"/>
      <c r="KG82" s="48"/>
      <c r="KH82" s="48"/>
      <c r="KI82" s="48"/>
      <c r="KJ82" s="48"/>
      <c r="KK82" s="48"/>
      <c r="KL82" s="48"/>
      <c r="KM82" s="48"/>
    </row>
    <row r="83" spans="1:299" ht="13.5" customHeight="1">
      <c r="A83" s="45"/>
      <c r="B83" s="46"/>
      <c r="C83" s="47"/>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73"/>
      <c r="EQ83" s="73"/>
      <c r="ER83" s="48"/>
      <c r="ES83" s="73"/>
      <c r="ET83" s="73"/>
      <c r="EU83" s="48"/>
      <c r="EV83" s="73"/>
      <c r="EW83" s="73"/>
      <c r="EX83" s="48"/>
      <c r="EY83" s="73"/>
      <c r="EZ83" s="73"/>
      <c r="FA83" s="48"/>
      <c r="FB83" s="73"/>
      <c r="FC83" s="73"/>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73"/>
      <c r="HI83" s="73"/>
      <c r="HJ83" s="48"/>
      <c r="HK83" s="73"/>
      <c r="HL83" s="73"/>
      <c r="HM83" s="48"/>
      <c r="HN83" s="73"/>
      <c r="HO83" s="73"/>
      <c r="HP83" s="48"/>
      <c r="HQ83" s="73"/>
      <c r="HR83" s="73"/>
      <c r="HS83" s="48"/>
      <c r="HT83" s="73"/>
      <c r="HU83" s="73"/>
      <c r="HV83" s="48"/>
      <c r="HW83" s="48"/>
      <c r="HX83" s="48"/>
      <c r="HY83" s="48"/>
      <c r="HZ83" s="48"/>
      <c r="IA83" s="48"/>
      <c r="IB83" s="48"/>
      <c r="IC83" s="48"/>
      <c r="ID83" s="48"/>
      <c r="IE83" s="48"/>
      <c r="IF83" s="48"/>
      <c r="IG83" s="48"/>
      <c r="IH83" s="48"/>
      <c r="II83" s="48"/>
      <c r="IJ83" s="48"/>
      <c r="IK83" s="48"/>
      <c r="IL83" s="48"/>
      <c r="IM83" s="48"/>
      <c r="IN83" s="48"/>
      <c r="IO83" s="48"/>
      <c r="IP83" s="48"/>
      <c r="IQ83" s="48"/>
      <c r="IR83" s="48"/>
      <c r="IS83" s="48"/>
      <c r="IT83" s="48"/>
      <c r="IU83" s="48"/>
      <c r="IV83" s="48"/>
      <c r="IW83" s="48"/>
      <c r="IX83" s="48"/>
      <c r="IY83" s="48"/>
      <c r="IZ83" s="48"/>
      <c r="JA83" s="48"/>
      <c r="JB83" s="48"/>
      <c r="JC83" s="48"/>
      <c r="JD83" s="48"/>
      <c r="JE83" s="48"/>
      <c r="JF83" s="48"/>
      <c r="JG83" s="48"/>
      <c r="JH83" s="48"/>
      <c r="JI83" s="48"/>
      <c r="JJ83" s="48"/>
      <c r="JK83" s="48"/>
      <c r="JL83" s="48"/>
      <c r="JM83" s="48"/>
      <c r="JN83" s="48"/>
      <c r="JO83" s="48"/>
      <c r="JP83" s="48"/>
      <c r="JQ83" s="48"/>
      <c r="JR83" s="48"/>
      <c r="JS83" s="48"/>
      <c r="JT83" s="48"/>
      <c r="JU83" s="48"/>
      <c r="JV83" s="48"/>
      <c r="JW83" s="48"/>
      <c r="JX83" s="48"/>
      <c r="JY83" s="48"/>
      <c r="JZ83" s="48"/>
      <c r="KA83" s="48"/>
      <c r="KB83" s="48"/>
      <c r="KC83" s="48"/>
      <c r="KD83" s="48"/>
      <c r="KE83" s="48"/>
      <c r="KF83" s="48"/>
      <c r="KG83" s="48"/>
      <c r="KH83" s="48"/>
      <c r="KI83" s="48"/>
      <c r="KJ83" s="48"/>
      <c r="KK83" s="48"/>
      <c r="KL83" s="48"/>
      <c r="KM83" s="48"/>
    </row>
    <row r="84" spans="1:299" ht="13.5" customHeight="1">
      <c r="A84" s="45"/>
      <c r="B84" s="46"/>
      <c r="C84" s="47"/>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8"/>
      <c r="EI84" s="48"/>
      <c r="EJ84" s="48"/>
      <c r="EK84" s="48"/>
      <c r="EL84" s="48"/>
      <c r="EM84" s="48"/>
      <c r="EN84" s="48"/>
      <c r="EO84" s="48"/>
      <c r="EP84" s="73"/>
      <c r="EQ84" s="73"/>
      <c r="ER84" s="48"/>
      <c r="ES84" s="73"/>
      <c r="ET84" s="73"/>
      <c r="EU84" s="48"/>
      <c r="EV84" s="73"/>
      <c r="EW84" s="73"/>
      <c r="EX84" s="48"/>
      <c r="EY84" s="73"/>
      <c r="EZ84" s="73"/>
      <c r="FA84" s="48"/>
      <c r="FB84" s="73"/>
      <c r="FC84" s="73"/>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8"/>
      <c r="GV84" s="48"/>
      <c r="GW84" s="48"/>
      <c r="GX84" s="48"/>
      <c r="GY84" s="48"/>
      <c r="GZ84" s="48"/>
      <c r="HA84" s="48"/>
      <c r="HB84" s="48"/>
      <c r="HC84" s="48"/>
      <c r="HD84" s="48"/>
      <c r="HE84" s="48"/>
      <c r="HF84" s="48"/>
      <c r="HG84" s="48"/>
      <c r="HH84" s="73"/>
      <c r="HI84" s="73"/>
      <c r="HJ84" s="48"/>
      <c r="HK84" s="73"/>
      <c r="HL84" s="73"/>
      <c r="HM84" s="48"/>
      <c r="HN84" s="73"/>
      <c r="HO84" s="73"/>
      <c r="HP84" s="48"/>
      <c r="HQ84" s="73"/>
      <c r="HR84" s="73"/>
      <c r="HS84" s="48"/>
      <c r="HT84" s="73"/>
      <c r="HU84" s="73"/>
      <c r="HV84" s="48"/>
      <c r="HW84" s="48"/>
      <c r="HX84" s="48"/>
      <c r="HY84" s="48"/>
      <c r="HZ84" s="48"/>
      <c r="IA84" s="48"/>
      <c r="IB84" s="48"/>
      <c r="IC84" s="48"/>
      <c r="ID84" s="48"/>
      <c r="IE84" s="48"/>
      <c r="IF84" s="48"/>
      <c r="IG84" s="48"/>
      <c r="IH84" s="48"/>
      <c r="II84" s="48"/>
      <c r="IJ84" s="48"/>
      <c r="IK84" s="48"/>
      <c r="IL84" s="48"/>
      <c r="IM84" s="48"/>
      <c r="IN84" s="48"/>
      <c r="IO84" s="48"/>
      <c r="IP84" s="48"/>
      <c r="IQ84" s="48"/>
      <c r="IR84" s="48"/>
      <c r="IS84" s="48"/>
      <c r="IT84" s="48"/>
      <c r="IU84" s="48"/>
      <c r="IV84" s="48"/>
      <c r="IW84" s="48"/>
      <c r="IX84" s="48"/>
      <c r="IY84" s="48"/>
      <c r="IZ84" s="48"/>
      <c r="JA84" s="48"/>
      <c r="JB84" s="48"/>
      <c r="JC84" s="48"/>
      <c r="JD84" s="48"/>
      <c r="JE84" s="48"/>
      <c r="JF84" s="48"/>
      <c r="JG84" s="48"/>
      <c r="JH84" s="48"/>
      <c r="JI84" s="48"/>
      <c r="JJ84" s="48"/>
      <c r="JK84" s="48"/>
      <c r="JL84" s="48"/>
      <c r="JM84" s="48"/>
      <c r="JN84" s="48"/>
      <c r="JO84" s="48"/>
      <c r="JP84" s="48"/>
      <c r="JQ84" s="48"/>
      <c r="JR84" s="48"/>
      <c r="JS84" s="48"/>
      <c r="JT84" s="48"/>
      <c r="JU84" s="48"/>
      <c r="JV84" s="48"/>
      <c r="JW84" s="48"/>
      <c r="JX84" s="48"/>
      <c r="JY84" s="48"/>
      <c r="JZ84" s="48"/>
      <c r="KA84" s="48"/>
      <c r="KB84" s="48"/>
      <c r="KC84" s="48"/>
      <c r="KD84" s="48"/>
      <c r="KE84" s="48"/>
      <c r="KF84" s="48"/>
      <c r="KG84" s="48"/>
      <c r="KH84" s="48"/>
      <c r="KI84" s="48"/>
      <c r="KJ84" s="48"/>
      <c r="KK84" s="48"/>
      <c r="KL84" s="48"/>
      <c r="KM84" s="48"/>
    </row>
    <row r="85" spans="1:299" ht="13.5" customHeight="1">
      <c r="A85" s="45"/>
      <c r="B85" s="46"/>
      <c r="C85" s="47"/>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73"/>
      <c r="EQ85" s="73"/>
      <c r="ER85" s="48"/>
      <c r="ES85" s="73"/>
      <c r="ET85" s="73"/>
      <c r="EU85" s="48"/>
      <c r="EV85" s="73"/>
      <c r="EW85" s="73"/>
      <c r="EX85" s="48"/>
      <c r="EY85" s="73"/>
      <c r="EZ85" s="73"/>
      <c r="FA85" s="48"/>
      <c r="FB85" s="73"/>
      <c r="FC85" s="73"/>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73"/>
      <c r="HI85" s="73"/>
      <c r="HJ85" s="48"/>
      <c r="HK85" s="73"/>
      <c r="HL85" s="73"/>
      <c r="HM85" s="48"/>
      <c r="HN85" s="73"/>
      <c r="HO85" s="73"/>
      <c r="HP85" s="48"/>
      <c r="HQ85" s="73"/>
      <c r="HR85" s="73"/>
      <c r="HS85" s="48"/>
      <c r="HT85" s="73"/>
      <c r="HU85" s="73"/>
      <c r="HV85" s="48"/>
      <c r="HW85" s="48"/>
      <c r="HX85" s="48"/>
      <c r="HY85" s="48"/>
      <c r="HZ85" s="48"/>
      <c r="IA85" s="48"/>
      <c r="IB85" s="48"/>
      <c r="IC85" s="48"/>
      <c r="ID85" s="48"/>
      <c r="IE85" s="48"/>
      <c r="IF85" s="48"/>
      <c r="IG85" s="48"/>
      <c r="IH85" s="48"/>
      <c r="II85" s="48"/>
      <c r="IJ85" s="48"/>
      <c r="IK85" s="48"/>
      <c r="IL85" s="48"/>
      <c r="IM85" s="48"/>
      <c r="IN85" s="48"/>
      <c r="IO85" s="48"/>
      <c r="IP85" s="48"/>
      <c r="IQ85" s="48"/>
      <c r="IR85" s="48"/>
      <c r="IS85" s="48"/>
      <c r="IT85" s="48"/>
      <c r="IU85" s="48"/>
      <c r="IV85" s="48"/>
      <c r="IW85" s="48"/>
      <c r="IX85" s="48"/>
      <c r="IY85" s="48"/>
      <c r="IZ85" s="48"/>
      <c r="JA85" s="48"/>
      <c r="JB85" s="48"/>
      <c r="JC85" s="48"/>
      <c r="JD85" s="48"/>
      <c r="JE85" s="48"/>
      <c r="JF85" s="48"/>
      <c r="JG85" s="48"/>
      <c r="JH85" s="48"/>
      <c r="JI85" s="48"/>
      <c r="JJ85" s="48"/>
      <c r="JK85" s="48"/>
      <c r="JL85" s="48"/>
      <c r="JM85" s="48"/>
      <c r="JN85" s="48"/>
      <c r="JO85" s="48"/>
      <c r="JP85" s="48"/>
      <c r="JQ85" s="48"/>
      <c r="JR85" s="48"/>
      <c r="JS85" s="48"/>
      <c r="JT85" s="48"/>
      <c r="JU85" s="48"/>
      <c r="JV85" s="48"/>
      <c r="JW85" s="48"/>
      <c r="JX85" s="48"/>
      <c r="JY85" s="48"/>
      <c r="JZ85" s="48"/>
      <c r="KA85" s="48"/>
      <c r="KB85" s="48"/>
      <c r="KC85" s="48"/>
      <c r="KD85" s="48"/>
      <c r="KE85" s="48"/>
      <c r="KF85" s="48"/>
      <c r="KG85" s="48"/>
      <c r="KH85" s="48"/>
      <c r="KI85" s="48"/>
      <c r="KJ85" s="48"/>
      <c r="KK85" s="48"/>
      <c r="KL85" s="48"/>
      <c r="KM85" s="48"/>
    </row>
    <row r="86" spans="1:299" ht="13.5" customHeight="1">
      <c r="A86" s="45"/>
      <c r="B86" s="46"/>
      <c r="C86" s="47"/>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73"/>
      <c r="EQ86" s="73"/>
      <c r="ER86" s="48"/>
      <c r="ES86" s="73"/>
      <c r="ET86" s="73"/>
      <c r="EU86" s="48"/>
      <c r="EV86" s="73"/>
      <c r="EW86" s="73"/>
      <c r="EX86" s="48"/>
      <c r="EY86" s="73"/>
      <c r="EZ86" s="73"/>
      <c r="FA86" s="48"/>
      <c r="FB86" s="73"/>
      <c r="FC86" s="73"/>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73"/>
      <c r="HI86" s="73"/>
      <c r="HJ86" s="48"/>
      <c r="HK86" s="73"/>
      <c r="HL86" s="73"/>
      <c r="HM86" s="48"/>
      <c r="HN86" s="73"/>
      <c r="HO86" s="73"/>
      <c r="HP86" s="48"/>
      <c r="HQ86" s="73"/>
      <c r="HR86" s="73"/>
      <c r="HS86" s="48"/>
      <c r="HT86" s="73"/>
      <c r="HU86" s="73"/>
      <c r="HV86" s="48"/>
      <c r="HW86" s="48"/>
      <c r="HX86" s="48"/>
      <c r="HY86" s="48"/>
      <c r="HZ86" s="48"/>
      <c r="IA86" s="48"/>
      <c r="IB86" s="48"/>
      <c r="IC86" s="48"/>
      <c r="ID86" s="48"/>
      <c r="IE86" s="48"/>
      <c r="IF86" s="48"/>
      <c r="IG86" s="48"/>
      <c r="IH86" s="48"/>
      <c r="II86" s="48"/>
      <c r="IJ86" s="48"/>
      <c r="IK86" s="48"/>
      <c r="IL86" s="48"/>
      <c r="IM86" s="48"/>
      <c r="IN86" s="48"/>
      <c r="IO86" s="48"/>
      <c r="IP86" s="48"/>
      <c r="IQ86" s="48"/>
      <c r="IR86" s="48"/>
      <c r="IS86" s="48"/>
      <c r="IT86" s="48"/>
      <c r="IU86" s="48"/>
      <c r="IV86" s="48"/>
      <c r="IW86" s="48"/>
      <c r="IX86" s="48"/>
      <c r="IY86" s="48"/>
      <c r="IZ86" s="48"/>
      <c r="JA86" s="48"/>
      <c r="JB86" s="48"/>
      <c r="JC86" s="48"/>
      <c r="JD86" s="48"/>
      <c r="JE86" s="48"/>
      <c r="JF86" s="48"/>
      <c r="JG86" s="48"/>
      <c r="JH86" s="48"/>
      <c r="JI86" s="48"/>
      <c r="JJ86" s="48"/>
      <c r="JK86" s="48"/>
      <c r="JL86" s="48"/>
      <c r="JM86" s="48"/>
      <c r="JN86" s="48"/>
      <c r="JO86" s="48"/>
      <c r="JP86" s="48"/>
      <c r="JQ86" s="48"/>
      <c r="JR86" s="48"/>
      <c r="JS86" s="48"/>
      <c r="JT86" s="48"/>
      <c r="JU86" s="48"/>
      <c r="JV86" s="48"/>
      <c r="JW86" s="48"/>
      <c r="JX86" s="48"/>
      <c r="JY86" s="48"/>
      <c r="JZ86" s="48"/>
      <c r="KA86" s="48"/>
      <c r="KB86" s="48"/>
      <c r="KC86" s="48"/>
      <c r="KD86" s="48"/>
      <c r="KE86" s="48"/>
      <c r="KF86" s="48"/>
      <c r="KG86" s="48"/>
      <c r="KH86" s="48"/>
      <c r="KI86" s="48"/>
      <c r="KJ86" s="48"/>
      <c r="KK86" s="48"/>
      <c r="KL86" s="48"/>
      <c r="KM86" s="48"/>
    </row>
    <row r="87" spans="1:299" ht="13.5" customHeight="1">
      <c r="A87" s="45"/>
      <c r="B87" s="46"/>
      <c r="C87" s="47"/>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73"/>
      <c r="EQ87" s="73"/>
      <c r="ER87" s="48"/>
      <c r="ES87" s="73"/>
      <c r="ET87" s="73"/>
      <c r="EU87" s="48"/>
      <c r="EV87" s="73"/>
      <c r="EW87" s="73"/>
      <c r="EX87" s="48"/>
      <c r="EY87" s="73"/>
      <c r="EZ87" s="73"/>
      <c r="FA87" s="48"/>
      <c r="FB87" s="73"/>
      <c r="FC87" s="73"/>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73"/>
      <c r="HI87" s="73"/>
      <c r="HJ87" s="48"/>
      <c r="HK87" s="73"/>
      <c r="HL87" s="73"/>
      <c r="HM87" s="48"/>
      <c r="HN87" s="73"/>
      <c r="HO87" s="73"/>
      <c r="HP87" s="48"/>
      <c r="HQ87" s="73"/>
      <c r="HR87" s="73"/>
      <c r="HS87" s="48"/>
      <c r="HT87" s="73"/>
      <c r="HU87" s="73"/>
      <c r="HV87" s="48"/>
      <c r="HW87" s="48"/>
      <c r="HX87" s="48"/>
      <c r="HY87" s="48"/>
      <c r="HZ87" s="48"/>
      <c r="IA87" s="48"/>
      <c r="IB87" s="48"/>
      <c r="IC87" s="48"/>
      <c r="ID87" s="48"/>
      <c r="IE87" s="48"/>
      <c r="IF87" s="48"/>
      <c r="IG87" s="48"/>
      <c r="IH87" s="48"/>
      <c r="II87" s="48"/>
      <c r="IJ87" s="48"/>
      <c r="IK87" s="48"/>
      <c r="IL87" s="48"/>
      <c r="IM87" s="48"/>
      <c r="IN87" s="48"/>
      <c r="IO87" s="48"/>
      <c r="IP87" s="48"/>
      <c r="IQ87" s="48"/>
      <c r="IR87" s="48"/>
      <c r="IS87" s="48"/>
      <c r="IT87" s="48"/>
      <c r="IU87" s="48"/>
      <c r="IV87" s="48"/>
      <c r="IW87" s="48"/>
      <c r="IX87" s="48"/>
      <c r="IY87" s="48"/>
      <c r="IZ87" s="48"/>
      <c r="JA87" s="48"/>
      <c r="JB87" s="48"/>
      <c r="JC87" s="48"/>
      <c r="JD87" s="48"/>
      <c r="JE87" s="48"/>
      <c r="JF87" s="48"/>
      <c r="JG87" s="48"/>
      <c r="JH87" s="48"/>
      <c r="JI87" s="48"/>
      <c r="JJ87" s="48"/>
      <c r="JK87" s="48"/>
      <c r="JL87" s="48"/>
      <c r="JM87" s="48"/>
      <c r="JN87" s="48"/>
      <c r="JO87" s="48"/>
      <c r="JP87" s="48"/>
      <c r="JQ87" s="48"/>
      <c r="JR87" s="48"/>
      <c r="JS87" s="48"/>
      <c r="JT87" s="48"/>
      <c r="JU87" s="48"/>
      <c r="JV87" s="48"/>
      <c r="JW87" s="48"/>
      <c r="JX87" s="48"/>
      <c r="JY87" s="48"/>
      <c r="JZ87" s="48"/>
      <c r="KA87" s="48"/>
      <c r="KB87" s="48"/>
      <c r="KC87" s="48"/>
      <c r="KD87" s="48"/>
      <c r="KE87" s="48"/>
      <c r="KF87" s="48"/>
      <c r="KG87" s="48"/>
      <c r="KH87" s="48"/>
      <c r="KI87" s="48"/>
      <c r="KJ87" s="48"/>
      <c r="KK87" s="48"/>
      <c r="KL87" s="48"/>
      <c r="KM87" s="48"/>
    </row>
    <row r="88" spans="1:299" ht="13.5" customHeight="1">
      <c r="A88" s="45"/>
      <c r="B88" s="46"/>
      <c r="C88" s="47"/>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73"/>
      <c r="EQ88" s="73"/>
      <c r="ER88" s="48"/>
      <c r="ES88" s="73"/>
      <c r="ET88" s="73"/>
      <c r="EU88" s="48"/>
      <c r="EV88" s="73"/>
      <c r="EW88" s="73"/>
      <c r="EX88" s="48"/>
      <c r="EY88" s="73"/>
      <c r="EZ88" s="73"/>
      <c r="FA88" s="48"/>
      <c r="FB88" s="73"/>
      <c r="FC88" s="73"/>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73"/>
      <c r="HI88" s="73"/>
      <c r="HJ88" s="48"/>
      <c r="HK88" s="73"/>
      <c r="HL88" s="73"/>
      <c r="HM88" s="48"/>
      <c r="HN88" s="73"/>
      <c r="HO88" s="73"/>
      <c r="HP88" s="48"/>
      <c r="HQ88" s="73"/>
      <c r="HR88" s="73"/>
      <c r="HS88" s="48"/>
      <c r="HT88" s="73"/>
      <c r="HU88" s="73"/>
      <c r="HV88" s="48"/>
      <c r="HW88" s="48"/>
      <c r="HX88" s="48"/>
      <c r="HY88" s="48"/>
      <c r="HZ88" s="48"/>
      <c r="IA88" s="48"/>
      <c r="IB88" s="48"/>
      <c r="IC88" s="48"/>
      <c r="ID88" s="48"/>
      <c r="IE88" s="48"/>
      <c r="IF88" s="48"/>
      <c r="IG88" s="48"/>
      <c r="IH88" s="48"/>
      <c r="II88" s="48"/>
      <c r="IJ88" s="48"/>
      <c r="IK88" s="48"/>
      <c r="IL88" s="48"/>
      <c r="IM88" s="48"/>
      <c r="IN88" s="48"/>
      <c r="IO88" s="48"/>
      <c r="IP88" s="48"/>
      <c r="IQ88" s="48"/>
      <c r="IR88" s="48"/>
      <c r="IS88" s="48"/>
      <c r="IT88" s="48"/>
      <c r="IU88" s="48"/>
      <c r="IV88" s="48"/>
      <c r="IW88" s="48"/>
      <c r="IX88" s="48"/>
      <c r="IY88" s="48"/>
      <c r="IZ88" s="48"/>
      <c r="JA88" s="48"/>
      <c r="JB88" s="48"/>
      <c r="JC88" s="48"/>
      <c r="JD88" s="48"/>
      <c r="JE88" s="48"/>
      <c r="JF88" s="48"/>
      <c r="JG88" s="48"/>
      <c r="JH88" s="48"/>
      <c r="JI88" s="48"/>
      <c r="JJ88" s="48"/>
      <c r="JK88" s="48"/>
      <c r="JL88" s="48"/>
      <c r="JM88" s="48"/>
      <c r="JN88" s="48"/>
      <c r="JO88" s="48"/>
      <c r="JP88" s="48"/>
      <c r="JQ88" s="48"/>
      <c r="JR88" s="48"/>
      <c r="JS88" s="48"/>
      <c r="JT88" s="48"/>
      <c r="JU88" s="48"/>
      <c r="JV88" s="48"/>
      <c r="JW88" s="48"/>
      <c r="JX88" s="48"/>
      <c r="JY88" s="48"/>
      <c r="JZ88" s="48"/>
      <c r="KA88" s="48"/>
      <c r="KB88" s="48"/>
      <c r="KC88" s="48"/>
      <c r="KD88" s="48"/>
      <c r="KE88" s="48"/>
      <c r="KF88" s="48"/>
      <c r="KG88" s="48"/>
      <c r="KH88" s="48"/>
      <c r="KI88" s="48"/>
      <c r="KJ88" s="48"/>
      <c r="KK88" s="48"/>
      <c r="KL88" s="48"/>
      <c r="KM88" s="48"/>
    </row>
    <row r="89" spans="1:299" ht="13.5" customHeight="1">
      <c r="A89" s="45"/>
      <c r="B89" s="46"/>
      <c r="C89" s="47"/>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73"/>
      <c r="EQ89" s="73"/>
      <c r="ER89" s="48"/>
      <c r="ES89" s="73"/>
      <c r="ET89" s="73"/>
      <c r="EU89" s="48"/>
      <c r="EV89" s="73"/>
      <c r="EW89" s="73"/>
      <c r="EX89" s="48"/>
      <c r="EY89" s="73"/>
      <c r="EZ89" s="73"/>
      <c r="FA89" s="48"/>
      <c r="FB89" s="73"/>
      <c r="FC89" s="73"/>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73"/>
      <c r="HI89" s="73"/>
      <c r="HJ89" s="48"/>
      <c r="HK89" s="73"/>
      <c r="HL89" s="73"/>
      <c r="HM89" s="48"/>
      <c r="HN89" s="73"/>
      <c r="HO89" s="73"/>
      <c r="HP89" s="48"/>
      <c r="HQ89" s="73"/>
      <c r="HR89" s="73"/>
      <c r="HS89" s="48"/>
      <c r="HT89" s="73"/>
      <c r="HU89" s="73"/>
      <c r="HV89" s="48"/>
      <c r="HW89" s="48"/>
      <c r="HX89" s="48"/>
      <c r="HY89" s="48"/>
      <c r="HZ89" s="48"/>
      <c r="IA89" s="48"/>
      <c r="IB89" s="48"/>
      <c r="IC89" s="48"/>
      <c r="ID89" s="48"/>
      <c r="IE89" s="48"/>
      <c r="IF89" s="48"/>
      <c r="IG89" s="48"/>
      <c r="IH89" s="48"/>
      <c r="II89" s="48"/>
      <c r="IJ89" s="48"/>
      <c r="IK89" s="48"/>
      <c r="IL89" s="48"/>
      <c r="IM89" s="48"/>
      <c r="IN89" s="48"/>
      <c r="IO89" s="48"/>
      <c r="IP89" s="48"/>
      <c r="IQ89" s="48"/>
      <c r="IR89" s="48"/>
      <c r="IS89" s="48"/>
      <c r="IT89" s="48"/>
      <c r="IU89" s="48"/>
      <c r="IV89" s="48"/>
      <c r="IW89" s="48"/>
      <c r="IX89" s="48"/>
      <c r="IY89" s="48"/>
      <c r="IZ89" s="48"/>
      <c r="JA89" s="48"/>
      <c r="JB89" s="48"/>
      <c r="JC89" s="48"/>
      <c r="JD89" s="48"/>
      <c r="JE89" s="48"/>
      <c r="JF89" s="48"/>
      <c r="JG89" s="48"/>
      <c r="JH89" s="48"/>
      <c r="JI89" s="48"/>
      <c r="JJ89" s="48"/>
      <c r="JK89" s="48"/>
      <c r="JL89" s="48"/>
      <c r="JM89" s="48"/>
      <c r="JN89" s="48"/>
      <c r="JO89" s="48"/>
      <c r="JP89" s="48"/>
      <c r="JQ89" s="48"/>
      <c r="JR89" s="48"/>
      <c r="JS89" s="48"/>
      <c r="JT89" s="48"/>
      <c r="JU89" s="48"/>
      <c r="JV89" s="48"/>
      <c r="JW89" s="48"/>
      <c r="JX89" s="48"/>
      <c r="JY89" s="48"/>
      <c r="JZ89" s="48"/>
      <c r="KA89" s="48"/>
      <c r="KB89" s="48"/>
      <c r="KC89" s="48"/>
      <c r="KD89" s="48"/>
      <c r="KE89" s="48"/>
      <c r="KF89" s="48"/>
      <c r="KG89" s="48"/>
      <c r="KH89" s="48"/>
      <c r="KI89" s="48"/>
      <c r="KJ89" s="48"/>
      <c r="KK89" s="48"/>
      <c r="KL89" s="48"/>
      <c r="KM89" s="48"/>
    </row>
    <row r="90" spans="1:299" ht="13.5" customHeight="1">
      <c r="A90" s="45"/>
      <c r="B90" s="46"/>
      <c r="C90" s="47"/>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73"/>
      <c r="EQ90" s="73"/>
      <c r="ER90" s="48"/>
      <c r="ES90" s="73"/>
      <c r="ET90" s="73"/>
      <c r="EU90" s="48"/>
      <c r="EV90" s="73"/>
      <c r="EW90" s="73"/>
      <c r="EX90" s="48"/>
      <c r="EY90" s="73"/>
      <c r="EZ90" s="73"/>
      <c r="FA90" s="48"/>
      <c r="FB90" s="73"/>
      <c r="FC90" s="73"/>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73"/>
      <c r="HI90" s="73"/>
      <c r="HJ90" s="48"/>
      <c r="HK90" s="73"/>
      <c r="HL90" s="73"/>
      <c r="HM90" s="48"/>
      <c r="HN90" s="73"/>
      <c r="HO90" s="73"/>
      <c r="HP90" s="48"/>
      <c r="HQ90" s="73"/>
      <c r="HR90" s="73"/>
      <c r="HS90" s="48"/>
      <c r="HT90" s="73"/>
      <c r="HU90" s="73"/>
      <c r="HV90" s="48"/>
      <c r="HW90" s="48"/>
      <c r="HX90" s="48"/>
      <c r="HY90" s="48"/>
      <c r="HZ90" s="48"/>
      <c r="IA90" s="48"/>
      <c r="IB90" s="48"/>
      <c r="IC90" s="48"/>
      <c r="ID90" s="48"/>
      <c r="IE90" s="48"/>
      <c r="IF90" s="48"/>
      <c r="IG90" s="48"/>
      <c r="IH90" s="48"/>
      <c r="II90" s="48"/>
      <c r="IJ90" s="48"/>
      <c r="IK90" s="48"/>
      <c r="IL90" s="48"/>
      <c r="IM90" s="48"/>
      <c r="IN90" s="48"/>
      <c r="IO90" s="48"/>
      <c r="IP90" s="48"/>
      <c r="IQ90" s="48"/>
      <c r="IR90" s="48"/>
      <c r="IS90" s="48"/>
      <c r="IT90" s="48"/>
      <c r="IU90" s="48"/>
      <c r="IV90" s="48"/>
      <c r="IW90" s="48"/>
      <c r="IX90" s="48"/>
      <c r="IY90" s="48"/>
      <c r="IZ90" s="48"/>
      <c r="JA90" s="48"/>
      <c r="JB90" s="48"/>
      <c r="JC90" s="48"/>
      <c r="JD90" s="48"/>
      <c r="JE90" s="48"/>
      <c r="JF90" s="48"/>
      <c r="JG90" s="48"/>
      <c r="JH90" s="48"/>
      <c r="JI90" s="48"/>
      <c r="JJ90" s="48"/>
      <c r="JK90" s="48"/>
      <c r="JL90" s="48"/>
      <c r="JM90" s="48"/>
      <c r="JN90" s="48"/>
      <c r="JO90" s="48"/>
      <c r="JP90" s="48"/>
      <c r="JQ90" s="48"/>
      <c r="JR90" s="48"/>
      <c r="JS90" s="48"/>
      <c r="JT90" s="48"/>
      <c r="JU90" s="48"/>
      <c r="JV90" s="48"/>
      <c r="JW90" s="48"/>
      <c r="JX90" s="48"/>
      <c r="JY90" s="48"/>
      <c r="JZ90" s="48"/>
      <c r="KA90" s="48"/>
      <c r="KB90" s="48"/>
      <c r="KC90" s="48"/>
      <c r="KD90" s="48"/>
      <c r="KE90" s="48"/>
      <c r="KF90" s="48"/>
      <c r="KG90" s="48"/>
      <c r="KH90" s="48"/>
      <c r="KI90" s="48"/>
      <c r="KJ90" s="48"/>
      <c r="KK90" s="48"/>
      <c r="KL90" s="48"/>
      <c r="KM90" s="48"/>
    </row>
    <row r="91" spans="1:299" ht="13.5" customHeight="1">
      <c r="A91" s="45"/>
      <c r="B91" s="46"/>
      <c r="C91" s="47"/>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73"/>
      <c r="EQ91" s="73"/>
      <c r="ER91" s="48"/>
      <c r="ES91" s="73"/>
      <c r="ET91" s="73"/>
      <c r="EU91" s="48"/>
      <c r="EV91" s="73"/>
      <c r="EW91" s="73"/>
      <c r="EX91" s="48"/>
      <c r="EY91" s="73"/>
      <c r="EZ91" s="73"/>
      <c r="FA91" s="48"/>
      <c r="FB91" s="73"/>
      <c r="FC91" s="73"/>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73"/>
      <c r="HI91" s="73"/>
      <c r="HJ91" s="48"/>
      <c r="HK91" s="73"/>
      <c r="HL91" s="73"/>
      <c r="HM91" s="48"/>
      <c r="HN91" s="73"/>
      <c r="HO91" s="73"/>
      <c r="HP91" s="48"/>
      <c r="HQ91" s="73"/>
      <c r="HR91" s="73"/>
      <c r="HS91" s="48"/>
      <c r="HT91" s="73"/>
      <c r="HU91" s="73"/>
      <c r="HV91" s="48"/>
      <c r="HW91" s="48"/>
      <c r="HX91" s="48"/>
      <c r="HY91" s="48"/>
      <c r="HZ91" s="48"/>
      <c r="IA91" s="48"/>
      <c r="IB91" s="48"/>
      <c r="IC91" s="48"/>
      <c r="ID91" s="48"/>
      <c r="IE91" s="48"/>
      <c r="IF91" s="48"/>
      <c r="IG91" s="48"/>
      <c r="IH91" s="48"/>
      <c r="II91" s="48"/>
      <c r="IJ91" s="48"/>
      <c r="IK91" s="48"/>
      <c r="IL91" s="48"/>
      <c r="IM91" s="48"/>
      <c r="IN91" s="48"/>
      <c r="IO91" s="48"/>
      <c r="IP91" s="48"/>
      <c r="IQ91" s="48"/>
      <c r="IR91" s="48"/>
      <c r="IS91" s="48"/>
      <c r="IT91" s="48"/>
      <c r="IU91" s="48"/>
      <c r="IV91" s="48"/>
      <c r="IW91" s="48"/>
      <c r="IX91" s="48"/>
      <c r="IY91" s="48"/>
      <c r="IZ91" s="48"/>
      <c r="JA91" s="48"/>
      <c r="JB91" s="48"/>
      <c r="JC91" s="48"/>
      <c r="JD91" s="48"/>
      <c r="JE91" s="48"/>
      <c r="JF91" s="48"/>
      <c r="JG91" s="48"/>
      <c r="JH91" s="48"/>
      <c r="JI91" s="48"/>
      <c r="JJ91" s="48"/>
      <c r="JK91" s="48"/>
      <c r="JL91" s="48"/>
      <c r="JM91" s="48"/>
      <c r="JN91" s="48"/>
      <c r="JO91" s="48"/>
      <c r="JP91" s="48"/>
      <c r="JQ91" s="48"/>
      <c r="JR91" s="48"/>
      <c r="JS91" s="48"/>
      <c r="JT91" s="48"/>
      <c r="JU91" s="48"/>
      <c r="JV91" s="48"/>
      <c r="JW91" s="48"/>
      <c r="JX91" s="48"/>
      <c r="JY91" s="48"/>
      <c r="JZ91" s="48"/>
      <c r="KA91" s="48"/>
      <c r="KB91" s="48"/>
      <c r="KC91" s="48"/>
      <c r="KD91" s="48"/>
      <c r="KE91" s="48"/>
      <c r="KF91" s="48"/>
      <c r="KG91" s="48"/>
      <c r="KH91" s="48"/>
      <c r="KI91" s="48"/>
      <c r="KJ91" s="48"/>
      <c r="KK91" s="48"/>
      <c r="KL91" s="48"/>
      <c r="KM91" s="48"/>
    </row>
    <row r="92" spans="1:299" ht="13.5" customHeight="1">
      <c r="A92" s="45"/>
      <c r="B92" s="46"/>
      <c r="C92" s="47"/>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73"/>
      <c r="EQ92" s="73"/>
      <c r="ER92" s="48"/>
      <c r="ES92" s="73"/>
      <c r="ET92" s="73"/>
      <c r="EU92" s="48"/>
      <c r="EV92" s="73"/>
      <c r="EW92" s="73"/>
      <c r="EX92" s="48"/>
      <c r="EY92" s="73"/>
      <c r="EZ92" s="73"/>
      <c r="FA92" s="48"/>
      <c r="FB92" s="73"/>
      <c r="FC92" s="73"/>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73"/>
      <c r="HI92" s="73"/>
      <c r="HJ92" s="48"/>
      <c r="HK92" s="73"/>
      <c r="HL92" s="73"/>
      <c r="HM92" s="48"/>
      <c r="HN92" s="73"/>
      <c r="HO92" s="73"/>
      <c r="HP92" s="48"/>
      <c r="HQ92" s="73"/>
      <c r="HR92" s="73"/>
      <c r="HS92" s="48"/>
      <c r="HT92" s="73"/>
      <c r="HU92" s="73"/>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row>
    <row r="93" spans="1:299" ht="13.5" customHeight="1">
      <c r="A93" s="45"/>
      <c r="B93" s="46"/>
      <c r="C93" s="47"/>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73"/>
      <c r="EQ93" s="73"/>
      <c r="ER93" s="48"/>
      <c r="ES93" s="73"/>
      <c r="ET93" s="73"/>
      <c r="EU93" s="48"/>
      <c r="EV93" s="73"/>
      <c r="EW93" s="73"/>
      <c r="EX93" s="48"/>
      <c r="EY93" s="73"/>
      <c r="EZ93" s="73"/>
      <c r="FA93" s="48"/>
      <c r="FB93" s="73"/>
      <c r="FC93" s="73"/>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73"/>
      <c r="HI93" s="73"/>
      <c r="HJ93" s="48"/>
      <c r="HK93" s="73"/>
      <c r="HL93" s="73"/>
      <c r="HM93" s="48"/>
      <c r="HN93" s="73"/>
      <c r="HO93" s="73"/>
      <c r="HP93" s="48"/>
      <c r="HQ93" s="73"/>
      <c r="HR93" s="73"/>
      <c r="HS93" s="48"/>
      <c r="HT93" s="73"/>
      <c r="HU93" s="73"/>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row>
    <row r="94" spans="1:299" ht="13.5" customHeight="1">
      <c r="A94" s="45"/>
      <c r="B94" s="46"/>
      <c r="C94" s="47"/>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73"/>
      <c r="EQ94" s="73"/>
      <c r="ER94" s="48"/>
      <c r="ES94" s="73"/>
      <c r="ET94" s="73"/>
      <c r="EU94" s="48"/>
      <c r="EV94" s="73"/>
      <c r="EW94" s="73"/>
      <c r="EX94" s="48"/>
      <c r="EY94" s="73"/>
      <c r="EZ94" s="73"/>
      <c r="FA94" s="48"/>
      <c r="FB94" s="73"/>
      <c r="FC94" s="73"/>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73"/>
      <c r="HI94" s="73"/>
      <c r="HJ94" s="48"/>
      <c r="HK94" s="73"/>
      <c r="HL94" s="73"/>
      <c r="HM94" s="48"/>
      <c r="HN94" s="73"/>
      <c r="HO94" s="73"/>
      <c r="HP94" s="48"/>
      <c r="HQ94" s="73"/>
      <c r="HR94" s="73"/>
      <c r="HS94" s="48"/>
      <c r="HT94" s="73"/>
      <c r="HU94" s="73"/>
      <c r="HV94" s="48"/>
      <c r="HW94" s="48"/>
      <c r="HX94" s="48"/>
      <c r="HY94" s="48"/>
      <c r="HZ94" s="48"/>
      <c r="IA94" s="48"/>
      <c r="IB94" s="48"/>
      <c r="IC94" s="48"/>
      <c r="ID94" s="48"/>
      <c r="IE94" s="48"/>
      <c r="IF94" s="48"/>
      <c r="IG94" s="48"/>
      <c r="IH94" s="48"/>
      <c r="II94" s="48"/>
      <c r="IJ94" s="48"/>
      <c r="IK94" s="48"/>
      <c r="IL94" s="48"/>
      <c r="IM94" s="48"/>
      <c r="IN94" s="48"/>
      <c r="IO94" s="48"/>
      <c r="IP94" s="48"/>
      <c r="IQ94" s="48"/>
      <c r="IR94" s="48"/>
      <c r="IS94" s="48"/>
      <c r="IT94" s="48"/>
      <c r="IU94" s="48"/>
      <c r="IV94" s="48"/>
      <c r="IW94" s="48"/>
      <c r="IX94" s="48"/>
      <c r="IY94" s="48"/>
      <c r="IZ94" s="48"/>
      <c r="JA94" s="48"/>
      <c r="JB94" s="48"/>
      <c r="JC94" s="48"/>
      <c r="JD94" s="48"/>
      <c r="JE94" s="48"/>
      <c r="JF94" s="48"/>
      <c r="JG94" s="48"/>
      <c r="JH94" s="48"/>
      <c r="JI94" s="48"/>
      <c r="JJ94" s="48"/>
      <c r="JK94" s="48"/>
      <c r="JL94" s="48"/>
      <c r="JM94" s="48"/>
      <c r="JN94" s="48"/>
      <c r="JO94" s="48"/>
      <c r="JP94" s="48"/>
      <c r="JQ94" s="48"/>
      <c r="JR94" s="48"/>
      <c r="JS94" s="48"/>
      <c r="JT94" s="48"/>
      <c r="JU94" s="48"/>
      <c r="JV94" s="48"/>
      <c r="JW94" s="48"/>
      <c r="JX94" s="48"/>
      <c r="JY94" s="48"/>
      <c r="JZ94" s="48"/>
      <c r="KA94" s="48"/>
      <c r="KB94" s="48"/>
      <c r="KC94" s="48"/>
      <c r="KD94" s="48"/>
      <c r="KE94" s="48"/>
      <c r="KF94" s="48"/>
      <c r="KG94" s="48"/>
      <c r="KH94" s="48"/>
      <c r="KI94" s="48"/>
      <c r="KJ94" s="48"/>
      <c r="KK94" s="48"/>
      <c r="KL94" s="48"/>
      <c r="KM94" s="48"/>
    </row>
    <row r="95" spans="1:299" ht="13.5" customHeight="1">
      <c r="A95" s="45"/>
      <c r="B95" s="46"/>
      <c r="C95" s="47"/>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73"/>
      <c r="EQ95" s="73"/>
      <c r="ER95" s="48"/>
      <c r="ES95" s="73"/>
      <c r="ET95" s="73"/>
      <c r="EU95" s="48"/>
      <c r="EV95" s="73"/>
      <c r="EW95" s="73"/>
      <c r="EX95" s="48"/>
      <c r="EY95" s="73"/>
      <c r="EZ95" s="73"/>
      <c r="FA95" s="48"/>
      <c r="FB95" s="73"/>
      <c r="FC95" s="73"/>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73"/>
      <c r="HI95" s="73"/>
      <c r="HJ95" s="48"/>
      <c r="HK95" s="73"/>
      <c r="HL95" s="73"/>
      <c r="HM95" s="48"/>
      <c r="HN95" s="73"/>
      <c r="HO95" s="73"/>
      <c r="HP95" s="48"/>
      <c r="HQ95" s="73"/>
      <c r="HR95" s="73"/>
      <c r="HS95" s="48"/>
      <c r="HT95" s="73"/>
      <c r="HU95" s="73"/>
      <c r="HV95" s="48"/>
      <c r="HW95" s="48"/>
      <c r="HX95" s="48"/>
      <c r="HY95" s="48"/>
      <c r="HZ95" s="48"/>
      <c r="IA95" s="48"/>
      <c r="IB95" s="48"/>
      <c r="IC95" s="48"/>
      <c r="ID95" s="48"/>
      <c r="IE95" s="48"/>
      <c r="IF95" s="48"/>
      <c r="IG95" s="48"/>
      <c r="IH95" s="48"/>
      <c r="II95" s="48"/>
      <c r="IJ95" s="48"/>
      <c r="IK95" s="48"/>
      <c r="IL95" s="48"/>
      <c r="IM95" s="48"/>
      <c r="IN95" s="48"/>
      <c r="IO95" s="48"/>
      <c r="IP95" s="48"/>
      <c r="IQ95" s="48"/>
      <c r="IR95" s="48"/>
      <c r="IS95" s="48"/>
      <c r="IT95" s="48"/>
      <c r="IU95" s="48"/>
      <c r="IV95" s="48"/>
      <c r="IW95" s="48"/>
      <c r="IX95" s="48"/>
      <c r="IY95" s="48"/>
      <c r="IZ95" s="48"/>
      <c r="JA95" s="48"/>
      <c r="JB95" s="48"/>
      <c r="JC95" s="48"/>
      <c r="JD95" s="48"/>
      <c r="JE95" s="48"/>
      <c r="JF95" s="48"/>
      <c r="JG95" s="48"/>
      <c r="JH95" s="48"/>
      <c r="JI95" s="48"/>
      <c r="JJ95" s="48"/>
      <c r="JK95" s="48"/>
      <c r="JL95" s="48"/>
      <c r="JM95" s="48"/>
      <c r="JN95" s="48"/>
      <c r="JO95" s="48"/>
      <c r="JP95" s="48"/>
      <c r="JQ95" s="48"/>
      <c r="JR95" s="48"/>
      <c r="JS95" s="48"/>
      <c r="JT95" s="48"/>
      <c r="JU95" s="48"/>
      <c r="JV95" s="48"/>
      <c r="JW95" s="48"/>
      <c r="JX95" s="48"/>
      <c r="JY95" s="48"/>
      <c r="JZ95" s="48"/>
      <c r="KA95" s="48"/>
      <c r="KB95" s="48"/>
      <c r="KC95" s="48"/>
      <c r="KD95" s="48"/>
      <c r="KE95" s="48"/>
      <c r="KF95" s="48"/>
      <c r="KG95" s="48"/>
      <c r="KH95" s="48"/>
      <c r="KI95" s="48"/>
      <c r="KJ95" s="48"/>
      <c r="KK95" s="48"/>
      <c r="KL95" s="48"/>
      <c r="KM95" s="48"/>
    </row>
    <row r="96" spans="1:299" ht="13.5" customHeight="1">
      <c r="A96" s="45"/>
      <c r="B96" s="46"/>
      <c r="C96" s="47"/>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73"/>
      <c r="EQ96" s="73"/>
      <c r="ER96" s="48"/>
      <c r="ES96" s="73"/>
      <c r="ET96" s="73"/>
      <c r="EU96" s="48"/>
      <c r="EV96" s="73"/>
      <c r="EW96" s="73"/>
      <c r="EX96" s="48"/>
      <c r="EY96" s="73"/>
      <c r="EZ96" s="73"/>
      <c r="FA96" s="48"/>
      <c r="FB96" s="73"/>
      <c r="FC96" s="73"/>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73"/>
      <c r="HI96" s="73"/>
      <c r="HJ96" s="48"/>
      <c r="HK96" s="73"/>
      <c r="HL96" s="73"/>
      <c r="HM96" s="48"/>
      <c r="HN96" s="73"/>
      <c r="HO96" s="73"/>
      <c r="HP96" s="48"/>
      <c r="HQ96" s="73"/>
      <c r="HR96" s="73"/>
      <c r="HS96" s="48"/>
      <c r="HT96" s="73"/>
      <c r="HU96" s="73"/>
      <c r="HV96" s="48"/>
      <c r="HW96" s="48"/>
      <c r="HX96" s="48"/>
      <c r="HY96" s="48"/>
      <c r="HZ96" s="48"/>
      <c r="IA96" s="48"/>
      <c r="IB96" s="48"/>
      <c r="IC96" s="48"/>
      <c r="ID96" s="48"/>
      <c r="IE96" s="48"/>
      <c r="IF96" s="48"/>
      <c r="IG96" s="48"/>
      <c r="IH96" s="48"/>
      <c r="II96" s="48"/>
      <c r="IJ96" s="48"/>
      <c r="IK96" s="48"/>
      <c r="IL96" s="48"/>
      <c r="IM96" s="48"/>
      <c r="IN96" s="48"/>
      <c r="IO96" s="48"/>
      <c r="IP96" s="48"/>
      <c r="IQ96" s="48"/>
      <c r="IR96" s="48"/>
      <c r="IS96" s="48"/>
      <c r="IT96" s="48"/>
      <c r="IU96" s="48"/>
      <c r="IV96" s="48"/>
      <c r="IW96" s="48"/>
      <c r="IX96" s="48"/>
      <c r="IY96" s="48"/>
      <c r="IZ96" s="48"/>
      <c r="JA96" s="48"/>
      <c r="JB96" s="48"/>
      <c r="JC96" s="48"/>
      <c r="JD96" s="48"/>
      <c r="JE96" s="48"/>
      <c r="JF96" s="48"/>
      <c r="JG96" s="48"/>
      <c r="JH96" s="48"/>
      <c r="JI96" s="48"/>
      <c r="JJ96" s="48"/>
      <c r="JK96" s="48"/>
      <c r="JL96" s="48"/>
      <c r="JM96" s="48"/>
      <c r="JN96" s="48"/>
      <c r="JO96" s="48"/>
      <c r="JP96" s="48"/>
      <c r="JQ96" s="48"/>
      <c r="JR96" s="48"/>
      <c r="JS96" s="48"/>
      <c r="JT96" s="48"/>
      <c r="JU96" s="48"/>
      <c r="JV96" s="48"/>
      <c r="JW96" s="48"/>
      <c r="JX96" s="48"/>
      <c r="JY96" s="48"/>
      <c r="JZ96" s="48"/>
      <c r="KA96" s="48"/>
      <c r="KB96" s="48"/>
      <c r="KC96" s="48"/>
      <c r="KD96" s="48"/>
      <c r="KE96" s="48"/>
      <c r="KF96" s="48"/>
      <c r="KG96" s="48"/>
      <c r="KH96" s="48"/>
      <c r="KI96" s="48"/>
      <c r="KJ96" s="48"/>
      <c r="KK96" s="48"/>
      <c r="KL96" s="48"/>
      <c r="KM96" s="48"/>
    </row>
    <row r="97" spans="1:299" ht="13.5" customHeight="1">
      <c r="A97" s="45"/>
      <c r="B97" s="46"/>
      <c r="C97" s="47"/>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73"/>
      <c r="EQ97" s="73"/>
      <c r="ER97" s="48"/>
      <c r="ES97" s="73"/>
      <c r="ET97" s="73"/>
      <c r="EU97" s="48"/>
      <c r="EV97" s="73"/>
      <c r="EW97" s="73"/>
      <c r="EX97" s="48"/>
      <c r="EY97" s="73"/>
      <c r="EZ97" s="73"/>
      <c r="FA97" s="48"/>
      <c r="FB97" s="73"/>
      <c r="FC97" s="73"/>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73"/>
      <c r="HI97" s="73"/>
      <c r="HJ97" s="48"/>
      <c r="HK97" s="73"/>
      <c r="HL97" s="73"/>
      <c r="HM97" s="48"/>
      <c r="HN97" s="73"/>
      <c r="HO97" s="73"/>
      <c r="HP97" s="48"/>
      <c r="HQ97" s="73"/>
      <c r="HR97" s="73"/>
      <c r="HS97" s="48"/>
      <c r="HT97" s="73"/>
      <c r="HU97" s="73"/>
      <c r="HV97" s="48"/>
      <c r="HW97" s="48"/>
      <c r="HX97" s="48"/>
      <c r="HY97" s="48"/>
      <c r="HZ97" s="48"/>
      <c r="IA97" s="48"/>
      <c r="IB97" s="48"/>
      <c r="IC97" s="48"/>
      <c r="ID97" s="48"/>
      <c r="IE97" s="48"/>
      <c r="IF97" s="48"/>
      <c r="IG97" s="48"/>
      <c r="IH97" s="48"/>
      <c r="II97" s="48"/>
      <c r="IJ97" s="48"/>
      <c r="IK97" s="48"/>
      <c r="IL97" s="48"/>
      <c r="IM97" s="48"/>
      <c r="IN97" s="48"/>
      <c r="IO97" s="48"/>
      <c r="IP97" s="48"/>
      <c r="IQ97" s="48"/>
      <c r="IR97" s="48"/>
      <c r="IS97" s="48"/>
      <c r="IT97" s="48"/>
      <c r="IU97" s="48"/>
      <c r="IV97" s="48"/>
      <c r="IW97" s="48"/>
      <c r="IX97" s="48"/>
      <c r="IY97" s="48"/>
      <c r="IZ97" s="48"/>
      <c r="JA97" s="48"/>
      <c r="JB97" s="48"/>
      <c r="JC97" s="48"/>
      <c r="JD97" s="48"/>
      <c r="JE97" s="48"/>
      <c r="JF97" s="48"/>
      <c r="JG97" s="48"/>
      <c r="JH97" s="48"/>
      <c r="JI97" s="48"/>
      <c r="JJ97" s="48"/>
      <c r="JK97" s="48"/>
      <c r="JL97" s="48"/>
      <c r="JM97" s="48"/>
      <c r="JN97" s="48"/>
      <c r="JO97" s="48"/>
      <c r="JP97" s="48"/>
      <c r="JQ97" s="48"/>
      <c r="JR97" s="48"/>
      <c r="JS97" s="48"/>
      <c r="JT97" s="48"/>
      <c r="JU97" s="48"/>
      <c r="JV97" s="48"/>
      <c r="JW97" s="48"/>
      <c r="JX97" s="48"/>
      <c r="JY97" s="48"/>
      <c r="JZ97" s="48"/>
      <c r="KA97" s="48"/>
      <c r="KB97" s="48"/>
      <c r="KC97" s="48"/>
      <c r="KD97" s="48"/>
      <c r="KE97" s="48"/>
      <c r="KF97" s="48"/>
      <c r="KG97" s="48"/>
      <c r="KH97" s="48"/>
      <c r="KI97" s="48"/>
      <c r="KJ97" s="48"/>
      <c r="KK97" s="48"/>
      <c r="KL97" s="48"/>
      <c r="KM97" s="48"/>
    </row>
    <row r="98" spans="1:299" ht="13.5" customHeight="1">
      <c r="A98" s="45"/>
      <c r="B98" s="46"/>
      <c r="C98" s="47"/>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73"/>
      <c r="EQ98" s="73"/>
      <c r="ER98" s="48"/>
      <c r="ES98" s="73"/>
      <c r="ET98" s="73"/>
      <c r="EU98" s="48"/>
      <c r="EV98" s="73"/>
      <c r="EW98" s="73"/>
      <c r="EX98" s="48"/>
      <c r="EY98" s="73"/>
      <c r="EZ98" s="73"/>
      <c r="FA98" s="48"/>
      <c r="FB98" s="73"/>
      <c r="FC98" s="73"/>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73"/>
      <c r="HI98" s="73"/>
      <c r="HJ98" s="48"/>
      <c r="HK98" s="73"/>
      <c r="HL98" s="73"/>
      <c r="HM98" s="48"/>
      <c r="HN98" s="73"/>
      <c r="HO98" s="73"/>
      <c r="HP98" s="48"/>
      <c r="HQ98" s="73"/>
      <c r="HR98" s="73"/>
      <c r="HS98" s="48"/>
      <c r="HT98" s="73"/>
      <c r="HU98" s="73"/>
      <c r="HV98" s="48"/>
      <c r="HW98" s="48"/>
      <c r="HX98" s="48"/>
      <c r="HY98" s="48"/>
      <c r="HZ98" s="48"/>
      <c r="IA98" s="48"/>
      <c r="IB98" s="48"/>
      <c r="IC98" s="48"/>
      <c r="ID98" s="48"/>
      <c r="IE98" s="48"/>
      <c r="IF98" s="48"/>
      <c r="IG98" s="48"/>
      <c r="IH98" s="48"/>
      <c r="II98" s="48"/>
      <c r="IJ98" s="48"/>
      <c r="IK98" s="48"/>
      <c r="IL98" s="48"/>
      <c r="IM98" s="48"/>
      <c r="IN98" s="48"/>
      <c r="IO98" s="48"/>
      <c r="IP98" s="48"/>
      <c r="IQ98" s="48"/>
      <c r="IR98" s="48"/>
      <c r="IS98" s="48"/>
      <c r="IT98" s="48"/>
      <c r="IU98" s="48"/>
      <c r="IV98" s="48"/>
      <c r="IW98" s="48"/>
      <c r="IX98" s="48"/>
      <c r="IY98" s="48"/>
      <c r="IZ98" s="48"/>
      <c r="JA98" s="48"/>
      <c r="JB98" s="48"/>
      <c r="JC98" s="48"/>
      <c r="JD98" s="48"/>
      <c r="JE98" s="48"/>
      <c r="JF98" s="48"/>
      <c r="JG98" s="48"/>
      <c r="JH98" s="48"/>
      <c r="JI98" s="48"/>
      <c r="JJ98" s="48"/>
      <c r="JK98" s="48"/>
      <c r="JL98" s="48"/>
      <c r="JM98" s="48"/>
      <c r="JN98" s="48"/>
      <c r="JO98" s="48"/>
      <c r="JP98" s="48"/>
      <c r="JQ98" s="48"/>
      <c r="JR98" s="48"/>
      <c r="JS98" s="48"/>
      <c r="JT98" s="48"/>
      <c r="JU98" s="48"/>
      <c r="JV98" s="48"/>
      <c r="JW98" s="48"/>
      <c r="JX98" s="48"/>
      <c r="JY98" s="48"/>
      <c r="JZ98" s="48"/>
      <c r="KA98" s="48"/>
      <c r="KB98" s="48"/>
      <c r="KC98" s="48"/>
      <c r="KD98" s="48"/>
      <c r="KE98" s="48"/>
      <c r="KF98" s="48"/>
      <c r="KG98" s="48"/>
      <c r="KH98" s="48"/>
      <c r="KI98" s="48"/>
      <c r="KJ98" s="48"/>
      <c r="KK98" s="48"/>
      <c r="KL98" s="48"/>
      <c r="KM98" s="48"/>
    </row>
    <row r="99" spans="1:299" ht="13.5" customHeight="1">
      <c r="A99" s="45"/>
      <c r="B99" s="46"/>
      <c r="C99" s="47"/>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73"/>
      <c r="EQ99" s="73"/>
      <c r="ER99" s="48"/>
      <c r="ES99" s="73"/>
      <c r="ET99" s="73"/>
      <c r="EU99" s="48"/>
      <c r="EV99" s="73"/>
      <c r="EW99" s="73"/>
      <c r="EX99" s="48"/>
      <c r="EY99" s="73"/>
      <c r="EZ99" s="73"/>
      <c r="FA99" s="48"/>
      <c r="FB99" s="73"/>
      <c r="FC99" s="73"/>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73"/>
      <c r="HI99" s="73"/>
      <c r="HJ99" s="48"/>
      <c r="HK99" s="73"/>
      <c r="HL99" s="73"/>
      <c r="HM99" s="48"/>
      <c r="HN99" s="73"/>
      <c r="HO99" s="73"/>
      <c r="HP99" s="48"/>
      <c r="HQ99" s="73"/>
      <c r="HR99" s="73"/>
      <c r="HS99" s="48"/>
      <c r="HT99" s="73"/>
      <c r="HU99" s="73"/>
      <c r="HV99" s="48"/>
      <c r="HW99" s="48"/>
      <c r="HX99" s="48"/>
      <c r="HY99" s="48"/>
      <c r="HZ99" s="48"/>
      <c r="IA99" s="48"/>
      <c r="IB99" s="48"/>
      <c r="IC99" s="48"/>
      <c r="ID99" s="48"/>
      <c r="IE99" s="48"/>
      <c r="IF99" s="48"/>
      <c r="IG99" s="48"/>
      <c r="IH99" s="48"/>
      <c r="II99" s="48"/>
      <c r="IJ99" s="48"/>
      <c r="IK99" s="48"/>
      <c r="IL99" s="48"/>
      <c r="IM99" s="48"/>
      <c r="IN99" s="48"/>
      <c r="IO99" s="48"/>
      <c r="IP99" s="48"/>
      <c r="IQ99" s="48"/>
      <c r="IR99" s="48"/>
      <c r="IS99" s="48"/>
      <c r="IT99" s="48"/>
      <c r="IU99" s="48"/>
      <c r="IV99" s="48"/>
      <c r="IW99" s="48"/>
      <c r="IX99" s="48"/>
      <c r="IY99" s="48"/>
      <c r="IZ99" s="48"/>
      <c r="JA99" s="48"/>
      <c r="JB99" s="48"/>
      <c r="JC99" s="48"/>
      <c r="JD99" s="48"/>
      <c r="JE99" s="48"/>
      <c r="JF99" s="48"/>
      <c r="JG99" s="48"/>
      <c r="JH99" s="48"/>
      <c r="JI99" s="48"/>
      <c r="JJ99" s="48"/>
      <c r="JK99" s="48"/>
      <c r="JL99" s="48"/>
      <c r="JM99" s="48"/>
      <c r="JN99" s="48"/>
      <c r="JO99" s="48"/>
      <c r="JP99" s="48"/>
      <c r="JQ99" s="48"/>
      <c r="JR99" s="48"/>
      <c r="JS99" s="48"/>
      <c r="JT99" s="48"/>
      <c r="JU99" s="48"/>
      <c r="JV99" s="48"/>
      <c r="JW99" s="48"/>
      <c r="JX99" s="48"/>
      <c r="JY99" s="48"/>
      <c r="JZ99" s="48"/>
      <c r="KA99" s="48"/>
      <c r="KB99" s="48"/>
      <c r="KC99" s="48"/>
      <c r="KD99" s="48"/>
      <c r="KE99" s="48"/>
      <c r="KF99" s="48"/>
      <c r="KG99" s="48"/>
      <c r="KH99" s="48"/>
      <c r="KI99" s="48"/>
      <c r="KJ99" s="48"/>
      <c r="KK99" s="48"/>
      <c r="KL99" s="48"/>
      <c r="KM99" s="48"/>
    </row>
    <row r="100" spans="1:299" ht="13.5" customHeight="1">
      <c r="A100" s="45"/>
      <c r="B100" s="46"/>
      <c r="C100" s="47"/>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73"/>
      <c r="EQ100" s="73"/>
      <c r="ER100" s="48"/>
      <c r="ES100" s="73"/>
      <c r="ET100" s="73"/>
      <c r="EU100" s="48"/>
      <c r="EV100" s="73"/>
      <c r="EW100" s="73"/>
      <c r="EX100" s="48"/>
      <c r="EY100" s="73"/>
      <c r="EZ100" s="73"/>
      <c r="FA100" s="48"/>
      <c r="FB100" s="73"/>
      <c r="FC100" s="73"/>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73"/>
      <c r="HI100" s="73"/>
      <c r="HJ100" s="48"/>
      <c r="HK100" s="73"/>
      <c r="HL100" s="73"/>
      <c r="HM100" s="48"/>
      <c r="HN100" s="73"/>
      <c r="HO100" s="73"/>
      <c r="HP100" s="48"/>
      <c r="HQ100" s="73"/>
      <c r="HR100" s="73"/>
      <c r="HS100" s="48"/>
      <c r="HT100" s="73"/>
      <c r="HU100" s="73"/>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c r="IS100" s="48"/>
      <c r="IT100" s="48"/>
      <c r="IU100" s="48"/>
      <c r="IV100" s="48"/>
      <c r="IW100" s="48"/>
      <c r="IX100" s="48"/>
      <c r="IY100" s="48"/>
      <c r="IZ100" s="48"/>
      <c r="JA100" s="48"/>
      <c r="JB100" s="48"/>
      <c r="JC100" s="48"/>
      <c r="JD100" s="48"/>
      <c r="JE100" s="48"/>
      <c r="JF100" s="48"/>
      <c r="JG100" s="48"/>
      <c r="JH100" s="48"/>
      <c r="JI100" s="48"/>
      <c r="JJ100" s="48"/>
      <c r="JK100" s="48"/>
      <c r="JL100" s="48"/>
      <c r="JM100" s="48"/>
      <c r="JN100" s="48"/>
      <c r="JO100" s="48"/>
      <c r="JP100" s="48"/>
      <c r="JQ100" s="48"/>
      <c r="JR100" s="48"/>
      <c r="JS100" s="48"/>
      <c r="JT100" s="48"/>
      <c r="JU100" s="48"/>
      <c r="JV100" s="48"/>
      <c r="JW100" s="48"/>
      <c r="JX100" s="48"/>
      <c r="JY100" s="48"/>
      <c r="JZ100" s="48"/>
      <c r="KA100" s="48"/>
      <c r="KB100" s="48"/>
      <c r="KC100" s="48"/>
      <c r="KD100" s="48"/>
      <c r="KE100" s="48"/>
      <c r="KF100" s="48"/>
      <c r="KG100" s="48"/>
      <c r="KH100" s="48"/>
      <c r="KI100" s="48"/>
      <c r="KJ100" s="48"/>
      <c r="KK100" s="48"/>
      <c r="KL100" s="48"/>
      <c r="KM100" s="48"/>
    </row>
    <row r="101" spans="1:299" ht="13.5" customHeight="1">
      <c r="A101" s="45"/>
      <c r="B101" s="46"/>
      <c r="C101" s="47"/>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73"/>
      <c r="EQ101" s="73"/>
      <c r="ER101" s="48"/>
      <c r="ES101" s="73"/>
      <c r="ET101" s="73"/>
      <c r="EU101" s="48"/>
      <c r="EV101" s="73"/>
      <c r="EW101" s="73"/>
      <c r="EX101" s="48"/>
      <c r="EY101" s="73"/>
      <c r="EZ101" s="73"/>
      <c r="FA101" s="48"/>
      <c r="FB101" s="73"/>
      <c r="FC101" s="73"/>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73"/>
      <c r="HI101" s="73"/>
      <c r="HJ101" s="48"/>
      <c r="HK101" s="73"/>
      <c r="HL101" s="73"/>
      <c r="HM101" s="48"/>
      <c r="HN101" s="73"/>
      <c r="HO101" s="73"/>
      <c r="HP101" s="48"/>
      <c r="HQ101" s="73"/>
      <c r="HR101" s="73"/>
      <c r="HS101" s="48"/>
      <c r="HT101" s="73"/>
      <c r="HU101" s="73"/>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row>
    <row r="102" spans="1:299" ht="13.5" customHeight="1">
      <c r="A102" s="45"/>
      <c r="B102" s="46"/>
      <c r="C102" s="47"/>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73"/>
      <c r="EQ102" s="73"/>
      <c r="ER102" s="48"/>
      <c r="ES102" s="73"/>
      <c r="ET102" s="73"/>
      <c r="EU102" s="48"/>
      <c r="EV102" s="73"/>
      <c r="EW102" s="73"/>
      <c r="EX102" s="48"/>
      <c r="EY102" s="73"/>
      <c r="EZ102" s="73"/>
      <c r="FA102" s="48"/>
      <c r="FB102" s="73"/>
      <c r="FC102" s="73"/>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73"/>
      <c r="HI102" s="73"/>
      <c r="HJ102" s="48"/>
      <c r="HK102" s="73"/>
      <c r="HL102" s="73"/>
      <c r="HM102" s="48"/>
      <c r="HN102" s="73"/>
      <c r="HO102" s="73"/>
      <c r="HP102" s="48"/>
      <c r="HQ102" s="73"/>
      <c r="HR102" s="73"/>
      <c r="HS102" s="48"/>
      <c r="HT102" s="73"/>
      <c r="HU102" s="73"/>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c r="IS102" s="48"/>
      <c r="IT102" s="48"/>
      <c r="IU102" s="48"/>
      <c r="IV102" s="48"/>
      <c r="IW102" s="48"/>
      <c r="IX102" s="48"/>
      <c r="IY102" s="48"/>
      <c r="IZ102" s="48"/>
      <c r="JA102" s="48"/>
      <c r="JB102" s="48"/>
      <c r="JC102" s="48"/>
      <c r="JD102" s="48"/>
      <c r="JE102" s="48"/>
      <c r="JF102" s="48"/>
      <c r="JG102" s="48"/>
      <c r="JH102" s="48"/>
      <c r="JI102" s="48"/>
      <c r="JJ102" s="48"/>
      <c r="JK102" s="48"/>
      <c r="JL102" s="48"/>
      <c r="JM102" s="48"/>
      <c r="JN102" s="48"/>
      <c r="JO102" s="48"/>
      <c r="JP102" s="48"/>
      <c r="JQ102" s="48"/>
      <c r="JR102" s="48"/>
      <c r="JS102" s="48"/>
      <c r="JT102" s="48"/>
      <c r="JU102" s="48"/>
      <c r="JV102" s="48"/>
      <c r="JW102" s="48"/>
      <c r="JX102" s="48"/>
      <c r="JY102" s="48"/>
      <c r="JZ102" s="48"/>
      <c r="KA102" s="48"/>
      <c r="KB102" s="48"/>
      <c r="KC102" s="48"/>
      <c r="KD102" s="48"/>
      <c r="KE102" s="48"/>
      <c r="KF102" s="48"/>
      <c r="KG102" s="48"/>
      <c r="KH102" s="48"/>
      <c r="KI102" s="48"/>
      <c r="KJ102" s="48"/>
      <c r="KK102" s="48"/>
      <c r="KL102" s="48"/>
      <c r="KM102" s="48"/>
    </row>
    <row r="103" spans="1:299" ht="13.5" customHeight="1">
      <c r="A103" s="45"/>
      <c r="B103" s="46"/>
      <c r="C103" s="47"/>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73"/>
      <c r="EQ103" s="73"/>
      <c r="ER103" s="48"/>
      <c r="ES103" s="73"/>
      <c r="ET103" s="73"/>
      <c r="EU103" s="48"/>
      <c r="EV103" s="73"/>
      <c r="EW103" s="73"/>
      <c r="EX103" s="48"/>
      <c r="EY103" s="73"/>
      <c r="EZ103" s="73"/>
      <c r="FA103" s="48"/>
      <c r="FB103" s="73"/>
      <c r="FC103" s="73"/>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73"/>
      <c r="HI103" s="73"/>
      <c r="HJ103" s="48"/>
      <c r="HK103" s="73"/>
      <c r="HL103" s="73"/>
      <c r="HM103" s="48"/>
      <c r="HN103" s="73"/>
      <c r="HO103" s="73"/>
      <c r="HP103" s="48"/>
      <c r="HQ103" s="73"/>
      <c r="HR103" s="73"/>
      <c r="HS103" s="48"/>
      <c r="HT103" s="73"/>
      <c r="HU103" s="73"/>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c r="IS103" s="48"/>
      <c r="IT103" s="48"/>
      <c r="IU103" s="48"/>
      <c r="IV103" s="48"/>
      <c r="IW103" s="48"/>
      <c r="IX103" s="48"/>
      <c r="IY103" s="48"/>
      <c r="IZ103" s="48"/>
      <c r="JA103" s="48"/>
      <c r="JB103" s="48"/>
      <c r="JC103" s="48"/>
      <c r="JD103" s="48"/>
      <c r="JE103" s="48"/>
      <c r="JF103" s="48"/>
      <c r="JG103" s="48"/>
      <c r="JH103" s="48"/>
      <c r="JI103" s="48"/>
      <c r="JJ103" s="48"/>
      <c r="JK103" s="48"/>
      <c r="JL103" s="48"/>
      <c r="JM103" s="48"/>
      <c r="JN103" s="48"/>
      <c r="JO103" s="48"/>
      <c r="JP103" s="48"/>
      <c r="JQ103" s="48"/>
      <c r="JR103" s="48"/>
      <c r="JS103" s="48"/>
      <c r="JT103" s="48"/>
      <c r="JU103" s="48"/>
      <c r="JV103" s="48"/>
      <c r="JW103" s="48"/>
      <c r="JX103" s="48"/>
      <c r="JY103" s="48"/>
      <c r="JZ103" s="48"/>
      <c r="KA103" s="48"/>
      <c r="KB103" s="48"/>
      <c r="KC103" s="48"/>
      <c r="KD103" s="48"/>
      <c r="KE103" s="48"/>
      <c r="KF103" s="48"/>
      <c r="KG103" s="48"/>
      <c r="KH103" s="48"/>
      <c r="KI103" s="48"/>
      <c r="KJ103" s="48"/>
      <c r="KK103" s="48"/>
      <c r="KL103" s="48"/>
      <c r="KM103" s="48"/>
    </row>
    <row r="104" spans="1:299" ht="13.5" customHeight="1">
      <c r="A104" s="45"/>
      <c r="B104" s="46"/>
      <c r="C104" s="47"/>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73"/>
      <c r="EQ104" s="73"/>
      <c r="ER104" s="48"/>
      <c r="ES104" s="73"/>
      <c r="ET104" s="73"/>
      <c r="EU104" s="48"/>
      <c r="EV104" s="73"/>
      <c r="EW104" s="73"/>
      <c r="EX104" s="48"/>
      <c r="EY104" s="73"/>
      <c r="EZ104" s="73"/>
      <c r="FA104" s="48"/>
      <c r="FB104" s="73"/>
      <c r="FC104" s="73"/>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73"/>
      <c r="HI104" s="73"/>
      <c r="HJ104" s="48"/>
      <c r="HK104" s="73"/>
      <c r="HL104" s="73"/>
      <c r="HM104" s="48"/>
      <c r="HN104" s="73"/>
      <c r="HO104" s="73"/>
      <c r="HP104" s="48"/>
      <c r="HQ104" s="73"/>
      <c r="HR104" s="73"/>
      <c r="HS104" s="48"/>
      <c r="HT104" s="73"/>
      <c r="HU104" s="73"/>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c r="IS104" s="48"/>
      <c r="IT104" s="48"/>
      <c r="IU104" s="48"/>
      <c r="IV104" s="48"/>
      <c r="IW104" s="48"/>
      <c r="IX104" s="48"/>
      <c r="IY104" s="48"/>
      <c r="IZ104" s="48"/>
      <c r="JA104" s="48"/>
      <c r="JB104" s="48"/>
      <c r="JC104" s="48"/>
      <c r="JD104" s="48"/>
      <c r="JE104" s="48"/>
      <c r="JF104" s="48"/>
      <c r="JG104" s="48"/>
      <c r="JH104" s="48"/>
      <c r="JI104" s="48"/>
      <c r="JJ104" s="48"/>
      <c r="JK104" s="48"/>
      <c r="JL104" s="48"/>
      <c r="JM104" s="48"/>
      <c r="JN104" s="48"/>
      <c r="JO104" s="48"/>
      <c r="JP104" s="48"/>
      <c r="JQ104" s="48"/>
      <c r="JR104" s="48"/>
      <c r="JS104" s="48"/>
      <c r="JT104" s="48"/>
      <c r="JU104" s="48"/>
      <c r="JV104" s="48"/>
      <c r="JW104" s="48"/>
      <c r="JX104" s="48"/>
      <c r="JY104" s="48"/>
      <c r="JZ104" s="48"/>
      <c r="KA104" s="48"/>
      <c r="KB104" s="48"/>
      <c r="KC104" s="48"/>
      <c r="KD104" s="48"/>
      <c r="KE104" s="48"/>
      <c r="KF104" s="48"/>
      <c r="KG104" s="48"/>
      <c r="KH104" s="48"/>
      <c r="KI104" s="48"/>
      <c r="KJ104" s="48"/>
      <c r="KK104" s="48"/>
      <c r="KL104" s="48"/>
      <c r="KM104" s="48"/>
    </row>
    <row r="105" spans="1:299" ht="13.5" customHeight="1">
      <c r="A105" s="45"/>
      <c r="B105" s="46"/>
      <c r="C105" s="47"/>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73"/>
      <c r="EQ105" s="73"/>
      <c r="ER105" s="48"/>
      <c r="ES105" s="73"/>
      <c r="ET105" s="73"/>
      <c r="EU105" s="48"/>
      <c r="EV105" s="73"/>
      <c r="EW105" s="73"/>
      <c r="EX105" s="48"/>
      <c r="EY105" s="73"/>
      <c r="EZ105" s="73"/>
      <c r="FA105" s="48"/>
      <c r="FB105" s="73"/>
      <c r="FC105" s="73"/>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73"/>
      <c r="HI105" s="73"/>
      <c r="HJ105" s="48"/>
      <c r="HK105" s="73"/>
      <c r="HL105" s="73"/>
      <c r="HM105" s="48"/>
      <c r="HN105" s="73"/>
      <c r="HO105" s="73"/>
      <c r="HP105" s="48"/>
      <c r="HQ105" s="73"/>
      <c r="HR105" s="73"/>
      <c r="HS105" s="48"/>
      <c r="HT105" s="73"/>
      <c r="HU105" s="73"/>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c r="IS105" s="48"/>
      <c r="IT105" s="48"/>
      <c r="IU105" s="48"/>
      <c r="IV105" s="48"/>
      <c r="IW105" s="48"/>
      <c r="IX105" s="48"/>
      <c r="IY105" s="48"/>
      <c r="IZ105" s="48"/>
      <c r="JA105" s="48"/>
      <c r="JB105" s="48"/>
      <c r="JC105" s="48"/>
      <c r="JD105" s="48"/>
      <c r="JE105" s="48"/>
      <c r="JF105" s="48"/>
      <c r="JG105" s="48"/>
      <c r="JH105" s="48"/>
      <c r="JI105" s="48"/>
      <c r="JJ105" s="48"/>
      <c r="JK105" s="48"/>
      <c r="JL105" s="48"/>
      <c r="JM105" s="48"/>
      <c r="JN105" s="48"/>
      <c r="JO105" s="48"/>
      <c r="JP105" s="48"/>
      <c r="JQ105" s="48"/>
      <c r="JR105" s="48"/>
      <c r="JS105" s="48"/>
      <c r="JT105" s="48"/>
      <c r="JU105" s="48"/>
      <c r="JV105" s="48"/>
      <c r="JW105" s="48"/>
      <c r="JX105" s="48"/>
      <c r="JY105" s="48"/>
      <c r="JZ105" s="48"/>
      <c r="KA105" s="48"/>
      <c r="KB105" s="48"/>
      <c r="KC105" s="48"/>
      <c r="KD105" s="48"/>
      <c r="KE105" s="48"/>
      <c r="KF105" s="48"/>
      <c r="KG105" s="48"/>
      <c r="KH105" s="48"/>
      <c r="KI105" s="48"/>
      <c r="KJ105" s="48"/>
      <c r="KK105" s="48"/>
      <c r="KL105" s="48"/>
      <c r="KM105" s="48"/>
    </row>
    <row r="106" spans="1:299" ht="13.5" customHeight="1">
      <c r="A106" s="45"/>
      <c r="B106" s="46"/>
      <c r="C106" s="47"/>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73"/>
      <c r="EQ106" s="73"/>
      <c r="ER106" s="48"/>
      <c r="ES106" s="73"/>
      <c r="ET106" s="73"/>
      <c r="EU106" s="48"/>
      <c r="EV106" s="73"/>
      <c r="EW106" s="73"/>
      <c r="EX106" s="48"/>
      <c r="EY106" s="73"/>
      <c r="EZ106" s="73"/>
      <c r="FA106" s="48"/>
      <c r="FB106" s="73"/>
      <c r="FC106" s="73"/>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73"/>
      <c r="HI106" s="73"/>
      <c r="HJ106" s="48"/>
      <c r="HK106" s="73"/>
      <c r="HL106" s="73"/>
      <c r="HM106" s="48"/>
      <c r="HN106" s="73"/>
      <c r="HO106" s="73"/>
      <c r="HP106" s="48"/>
      <c r="HQ106" s="73"/>
      <c r="HR106" s="73"/>
      <c r="HS106" s="48"/>
      <c r="HT106" s="73"/>
      <c r="HU106" s="73"/>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c r="IS106" s="48"/>
      <c r="IT106" s="48"/>
      <c r="IU106" s="48"/>
      <c r="IV106" s="48"/>
      <c r="IW106" s="48"/>
      <c r="IX106" s="48"/>
      <c r="IY106" s="48"/>
      <c r="IZ106" s="48"/>
      <c r="JA106" s="48"/>
      <c r="JB106" s="48"/>
      <c r="JC106" s="48"/>
      <c r="JD106" s="48"/>
      <c r="JE106" s="48"/>
      <c r="JF106" s="48"/>
      <c r="JG106" s="48"/>
      <c r="JH106" s="48"/>
      <c r="JI106" s="48"/>
      <c r="JJ106" s="48"/>
      <c r="JK106" s="48"/>
      <c r="JL106" s="48"/>
      <c r="JM106" s="48"/>
      <c r="JN106" s="48"/>
      <c r="JO106" s="48"/>
      <c r="JP106" s="48"/>
      <c r="JQ106" s="48"/>
      <c r="JR106" s="48"/>
      <c r="JS106" s="48"/>
      <c r="JT106" s="48"/>
      <c r="JU106" s="48"/>
      <c r="JV106" s="48"/>
      <c r="JW106" s="48"/>
      <c r="JX106" s="48"/>
      <c r="JY106" s="48"/>
      <c r="JZ106" s="48"/>
      <c r="KA106" s="48"/>
      <c r="KB106" s="48"/>
      <c r="KC106" s="48"/>
      <c r="KD106" s="48"/>
      <c r="KE106" s="48"/>
      <c r="KF106" s="48"/>
      <c r="KG106" s="48"/>
      <c r="KH106" s="48"/>
      <c r="KI106" s="48"/>
      <c r="KJ106" s="48"/>
      <c r="KK106" s="48"/>
      <c r="KL106" s="48"/>
      <c r="KM106" s="48"/>
    </row>
    <row r="107" spans="1:299" ht="13.5" customHeight="1">
      <c r="A107" s="45"/>
      <c r="B107" s="46"/>
      <c r="C107" s="47"/>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73"/>
      <c r="EQ107" s="73"/>
      <c r="ER107" s="48"/>
      <c r="ES107" s="73"/>
      <c r="ET107" s="73"/>
      <c r="EU107" s="48"/>
      <c r="EV107" s="73"/>
      <c r="EW107" s="73"/>
      <c r="EX107" s="48"/>
      <c r="EY107" s="73"/>
      <c r="EZ107" s="73"/>
      <c r="FA107" s="48"/>
      <c r="FB107" s="73"/>
      <c r="FC107" s="73"/>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73"/>
      <c r="HI107" s="73"/>
      <c r="HJ107" s="48"/>
      <c r="HK107" s="73"/>
      <c r="HL107" s="73"/>
      <c r="HM107" s="48"/>
      <c r="HN107" s="73"/>
      <c r="HO107" s="73"/>
      <c r="HP107" s="48"/>
      <c r="HQ107" s="73"/>
      <c r="HR107" s="73"/>
      <c r="HS107" s="48"/>
      <c r="HT107" s="73"/>
      <c r="HU107" s="73"/>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c r="IS107" s="48"/>
      <c r="IT107" s="48"/>
      <c r="IU107" s="48"/>
      <c r="IV107" s="48"/>
      <c r="IW107" s="48"/>
      <c r="IX107" s="48"/>
      <c r="IY107" s="48"/>
      <c r="IZ107" s="48"/>
      <c r="JA107" s="48"/>
      <c r="JB107" s="48"/>
      <c r="JC107" s="48"/>
      <c r="JD107" s="48"/>
      <c r="JE107" s="48"/>
      <c r="JF107" s="48"/>
      <c r="JG107" s="48"/>
      <c r="JH107" s="48"/>
      <c r="JI107" s="48"/>
      <c r="JJ107" s="48"/>
      <c r="JK107" s="48"/>
      <c r="JL107" s="48"/>
      <c r="JM107" s="48"/>
      <c r="JN107" s="48"/>
      <c r="JO107" s="48"/>
      <c r="JP107" s="48"/>
      <c r="JQ107" s="48"/>
      <c r="JR107" s="48"/>
      <c r="JS107" s="48"/>
      <c r="JT107" s="48"/>
      <c r="JU107" s="48"/>
      <c r="JV107" s="48"/>
      <c r="JW107" s="48"/>
      <c r="JX107" s="48"/>
      <c r="JY107" s="48"/>
      <c r="JZ107" s="48"/>
      <c r="KA107" s="48"/>
      <c r="KB107" s="48"/>
      <c r="KC107" s="48"/>
      <c r="KD107" s="48"/>
      <c r="KE107" s="48"/>
      <c r="KF107" s="48"/>
      <c r="KG107" s="48"/>
      <c r="KH107" s="48"/>
      <c r="KI107" s="48"/>
      <c r="KJ107" s="48"/>
      <c r="KK107" s="48"/>
      <c r="KL107" s="48"/>
      <c r="KM107" s="48"/>
    </row>
    <row r="108" spans="1:299" ht="13.5" customHeight="1">
      <c r="A108" s="45"/>
      <c r="B108" s="46"/>
      <c r="C108" s="47"/>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73"/>
      <c r="EQ108" s="73"/>
      <c r="ER108" s="48"/>
      <c r="ES108" s="73"/>
      <c r="ET108" s="73"/>
      <c r="EU108" s="48"/>
      <c r="EV108" s="73"/>
      <c r="EW108" s="73"/>
      <c r="EX108" s="48"/>
      <c r="EY108" s="73"/>
      <c r="EZ108" s="73"/>
      <c r="FA108" s="48"/>
      <c r="FB108" s="73"/>
      <c r="FC108" s="73"/>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73"/>
      <c r="HI108" s="73"/>
      <c r="HJ108" s="48"/>
      <c r="HK108" s="73"/>
      <c r="HL108" s="73"/>
      <c r="HM108" s="48"/>
      <c r="HN108" s="73"/>
      <c r="HO108" s="73"/>
      <c r="HP108" s="48"/>
      <c r="HQ108" s="73"/>
      <c r="HR108" s="73"/>
      <c r="HS108" s="48"/>
      <c r="HT108" s="73"/>
      <c r="HU108" s="73"/>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c r="IS108" s="48"/>
      <c r="IT108" s="48"/>
      <c r="IU108" s="48"/>
      <c r="IV108" s="48"/>
      <c r="IW108" s="48"/>
      <c r="IX108" s="48"/>
      <c r="IY108" s="48"/>
      <c r="IZ108" s="48"/>
      <c r="JA108" s="48"/>
      <c r="JB108" s="48"/>
      <c r="JC108" s="48"/>
      <c r="JD108" s="48"/>
      <c r="JE108" s="48"/>
      <c r="JF108" s="48"/>
      <c r="JG108" s="48"/>
      <c r="JH108" s="48"/>
      <c r="JI108" s="48"/>
      <c r="JJ108" s="48"/>
      <c r="JK108" s="48"/>
      <c r="JL108" s="48"/>
      <c r="JM108" s="48"/>
      <c r="JN108" s="48"/>
      <c r="JO108" s="48"/>
      <c r="JP108" s="48"/>
      <c r="JQ108" s="48"/>
      <c r="JR108" s="48"/>
      <c r="JS108" s="48"/>
      <c r="JT108" s="48"/>
      <c r="JU108" s="48"/>
      <c r="JV108" s="48"/>
      <c r="JW108" s="48"/>
      <c r="JX108" s="48"/>
      <c r="JY108" s="48"/>
      <c r="JZ108" s="48"/>
      <c r="KA108" s="48"/>
      <c r="KB108" s="48"/>
      <c r="KC108" s="48"/>
      <c r="KD108" s="48"/>
      <c r="KE108" s="48"/>
      <c r="KF108" s="48"/>
      <c r="KG108" s="48"/>
      <c r="KH108" s="48"/>
      <c r="KI108" s="48"/>
      <c r="KJ108" s="48"/>
      <c r="KK108" s="48"/>
      <c r="KL108" s="48"/>
      <c r="KM108" s="48"/>
    </row>
    <row r="109" spans="1:299" ht="13.5" customHeight="1">
      <c r="A109" s="45"/>
      <c r="B109" s="46"/>
      <c r="C109" s="47"/>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73"/>
      <c r="EQ109" s="73"/>
      <c r="ER109" s="48"/>
      <c r="ES109" s="73"/>
      <c r="ET109" s="73"/>
      <c r="EU109" s="48"/>
      <c r="EV109" s="73"/>
      <c r="EW109" s="73"/>
      <c r="EX109" s="48"/>
      <c r="EY109" s="73"/>
      <c r="EZ109" s="73"/>
      <c r="FA109" s="48"/>
      <c r="FB109" s="73"/>
      <c r="FC109" s="73"/>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73"/>
      <c r="HI109" s="73"/>
      <c r="HJ109" s="48"/>
      <c r="HK109" s="73"/>
      <c r="HL109" s="73"/>
      <c r="HM109" s="48"/>
      <c r="HN109" s="73"/>
      <c r="HO109" s="73"/>
      <c r="HP109" s="48"/>
      <c r="HQ109" s="73"/>
      <c r="HR109" s="73"/>
      <c r="HS109" s="48"/>
      <c r="HT109" s="73"/>
      <c r="HU109" s="73"/>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c r="IS109" s="48"/>
      <c r="IT109" s="48"/>
      <c r="IU109" s="48"/>
      <c r="IV109" s="48"/>
      <c r="IW109" s="48"/>
      <c r="IX109" s="48"/>
      <c r="IY109" s="48"/>
      <c r="IZ109" s="48"/>
      <c r="JA109" s="48"/>
      <c r="JB109" s="48"/>
      <c r="JC109" s="48"/>
      <c r="JD109" s="48"/>
      <c r="JE109" s="48"/>
      <c r="JF109" s="48"/>
      <c r="JG109" s="48"/>
      <c r="JH109" s="48"/>
      <c r="JI109" s="48"/>
      <c r="JJ109" s="48"/>
      <c r="JK109" s="48"/>
      <c r="JL109" s="48"/>
      <c r="JM109" s="48"/>
      <c r="JN109" s="48"/>
      <c r="JO109" s="48"/>
      <c r="JP109" s="48"/>
      <c r="JQ109" s="48"/>
      <c r="JR109" s="48"/>
      <c r="JS109" s="48"/>
      <c r="JT109" s="48"/>
      <c r="JU109" s="48"/>
      <c r="JV109" s="48"/>
      <c r="JW109" s="48"/>
      <c r="JX109" s="48"/>
      <c r="JY109" s="48"/>
      <c r="JZ109" s="48"/>
      <c r="KA109" s="48"/>
      <c r="KB109" s="48"/>
      <c r="KC109" s="48"/>
      <c r="KD109" s="48"/>
      <c r="KE109" s="48"/>
      <c r="KF109" s="48"/>
      <c r="KG109" s="48"/>
      <c r="KH109" s="48"/>
      <c r="KI109" s="48"/>
      <c r="KJ109" s="48"/>
      <c r="KK109" s="48"/>
      <c r="KL109" s="48"/>
      <c r="KM109" s="48"/>
    </row>
    <row r="110" spans="1:299" ht="13.5" customHeight="1">
      <c r="A110" s="45"/>
      <c r="B110" s="46"/>
      <c r="C110" s="47"/>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73"/>
      <c r="EQ110" s="73"/>
      <c r="ER110" s="48"/>
      <c r="ES110" s="73"/>
      <c r="ET110" s="73"/>
      <c r="EU110" s="48"/>
      <c r="EV110" s="73"/>
      <c r="EW110" s="73"/>
      <c r="EX110" s="48"/>
      <c r="EY110" s="73"/>
      <c r="EZ110" s="73"/>
      <c r="FA110" s="48"/>
      <c r="FB110" s="73"/>
      <c r="FC110" s="73"/>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73"/>
      <c r="HI110" s="73"/>
      <c r="HJ110" s="48"/>
      <c r="HK110" s="73"/>
      <c r="HL110" s="73"/>
      <c r="HM110" s="48"/>
      <c r="HN110" s="73"/>
      <c r="HO110" s="73"/>
      <c r="HP110" s="48"/>
      <c r="HQ110" s="73"/>
      <c r="HR110" s="73"/>
      <c r="HS110" s="48"/>
      <c r="HT110" s="73"/>
      <c r="HU110" s="73"/>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c r="IS110" s="48"/>
      <c r="IT110" s="48"/>
      <c r="IU110" s="48"/>
      <c r="IV110" s="48"/>
      <c r="IW110" s="48"/>
      <c r="IX110" s="48"/>
      <c r="IY110" s="48"/>
      <c r="IZ110" s="48"/>
      <c r="JA110" s="48"/>
      <c r="JB110" s="48"/>
      <c r="JC110" s="48"/>
      <c r="JD110" s="48"/>
      <c r="JE110" s="48"/>
      <c r="JF110" s="48"/>
      <c r="JG110" s="48"/>
      <c r="JH110" s="48"/>
      <c r="JI110" s="48"/>
      <c r="JJ110" s="48"/>
      <c r="JK110" s="48"/>
      <c r="JL110" s="48"/>
      <c r="JM110" s="48"/>
      <c r="JN110" s="48"/>
      <c r="JO110" s="48"/>
      <c r="JP110" s="48"/>
      <c r="JQ110" s="48"/>
      <c r="JR110" s="48"/>
      <c r="JS110" s="48"/>
      <c r="JT110" s="48"/>
      <c r="JU110" s="48"/>
      <c r="JV110" s="48"/>
      <c r="JW110" s="48"/>
      <c r="JX110" s="48"/>
      <c r="JY110" s="48"/>
      <c r="JZ110" s="48"/>
      <c r="KA110" s="48"/>
      <c r="KB110" s="48"/>
      <c r="KC110" s="48"/>
      <c r="KD110" s="48"/>
      <c r="KE110" s="48"/>
      <c r="KF110" s="48"/>
      <c r="KG110" s="48"/>
      <c r="KH110" s="48"/>
      <c r="KI110" s="48"/>
      <c r="KJ110" s="48"/>
      <c r="KK110" s="48"/>
      <c r="KL110" s="48"/>
      <c r="KM110" s="48"/>
    </row>
    <row r="111" spans="1:299" ht="13.5" customHeight="1">
      <c r="A111" s="45"/>
      <c r="B111" s="46"/>
      <c r="C111" s="47"/>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73"/>
      <c r="EQ111" s="73"/>
      <c r="ER111" s="48"/>
      <c r="ES111" s="73"/>
      <c r="ET111" s="73"/>
      <c r="EU111" s="48"/>
      <c r="EV111" s="73"/>
      <c r="EW111" s="73"/>
      <c r="EX111" s="48"/>
      <c r="EY111" s="73"/>
      <c r="EZ111" s="73"/>
      <c r="FA111" s="48"/>
      <c r="FB111" s="73"/>
      <c r="FC111" s="73"/>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73"/>
      <c r="HI111" s="73"/>
      <c r="HJ111" s="48"/>
      <c r="HK111" s="73"/>
      <c r="HL111" s="73"/>
      <c r="HM111" s="48"/>
      <c r="HN111" s="73"/>
      <c r="HO111" s="73"/>
      <c r="HP111" s="48"/>
      <c r="HQ111" s="73"/>
      <c r="HR111" s="73"/>
      <c r="HS111" s="48"/>
      <c r="HT111" s="73"/>
      <c r="HU111" s="73"/>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c r="IS111" s="48"/>
      <c r="IT111" s="48"/>
      <c r="IU111" s="48"/>
      <c r="IV111" s="48"/>
      <c r="IW111" s="48"/>
      <c r="IX111" s="48"/>
      <c r="IY111" s="48"/>
      <c r="IZ111" s="48"/>
      <c r="JA111" s="48"/>
      <c r="JB111" s="48"/>
      <c r="JC111" s="48"/>
      <c r="JD111" s="48"/>
      <c r="JE111" s="48"/>
      <c r="JF111" s="48"/>
      <c r="JG111" s="48"/>
      <c r="JH111" s="48"/>
      <c r="JI111" s="48"/>
      <c r="JJ111" s="48"/>
      <c r="JK111" s="48"/>
      <c r="JL111" s="48"/>
      <c r="JM111" s="48"/>
      <c r="JN111" s="48"/>
      <c r="JO111" s="48"/>
      <c r="JP111" s="48"/>
      <c r="JQ111" s="48"/>
      <c r="JR111" s="48"/>
      <c r="JS111" s="48"/>
      <c r="JT111" s="48"/>
      <c r="JU111" s="48"/>
      <c r="JV111" s="48"/>
      <c r="JW111" s="48"/>
      <c r="JX111" s="48"/>
      <c r="JY111" s="48"/>
      <c r="JZ111" s="48"/>
      <c r="KA111" s="48"/>
      <c r="KB111" s="48"/>
      <c r="KC111" s="48"/>
      <c r="KD111" s="48"/>
      <c r="KE111" s="48"/>
      <c r="KF111" s="48"/>
      <c r="KG111" s="48"/>
      <c r="KH111" s="48"/>
      <c r="KI111" s="48"/>
      <c r="KJ111" s="48"/>
      <c r="KK111" s="48"/>
      <c r="KL111" s="48"/>
      <c r="KM111" s="48"/>
    </row>
    <row r="112" spans="1:299" ht="13.5" customHeight="1">
      <c r="A112" s="45"/>
      <c r="B112" s="46"/>
      <c r="C112" s="47"/>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73"/>
      <c r="EQ112" s="73"/>
      <c r="ER112" s="48"/>
      <c r="ES112" s="73"/>
      <c r="ET112" s="73"/>
      <c r="EU112" s="48"/>
      <c r="EV112" s="73"/>
      <c r="EW112" s="73"/>
      <c r="EX112" s="48"/>
      <c r="EY112" s="73"/>
      <c r="EZ112" s="73"/>
      <c r="FA112" s="48"/>
      <c r="FB112" s="73"/>
      <c r="FC112" s="73"/>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73"/>
      <c r="HI112" s="73"/>
      <c r="HJ112" s="48"/>
      <c r="HK112" s="73"/>
      <c r="HL112" s="73"/>
      <c r="HM112" s="48"/>
      <c r="HN112" s="73"/>
      <c r="HO112" s="73"/>
      <c r="HP112" s="48"/>
      <c r="HQ112" s="73"/>
      <c r="HR112" s="73"/>
      <c r="HS112" s="48"/>
      <c r="HT112" s="73"/>
      <c r="HU112" s="73"/>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c r="IS112" s="48"/>
      <c r="IT112" s="48"/>
      <c r="IU112" s="48"/>
      <c r="IV112" s="48"/>
      <c r="IW112" s="48"/>
      <c r="IX112" s="48"/>
      <c r="IY112" s="48"/>
      <c r="IZ112" s="48"/>
      <c r="JA112" s="48"/>
      <c r="JB112" s="48"/>
      <c r="JC112" s="48"/>
      <c r="JD112" s="48"/>
      <c r="JE112" s="48"/>
      <c r="JF112" s="48"/>
      <c r="JG112" s="48"/>
      <c r="JH112" s="48"/>
      <c r="JI112" s="48"/>
      <c r="JJ112" s="48"/>
      <c r="JK112" s="48"/>
      <c r="JL112" s="48"/>
      <c r="JM112" s="48"/>
      <c r="JN112" s="48"/>
      <c r="JO112" s="48"/>
      <c r="JP112" s="48"/>
      <c r="JQ112" s="48"/>
      <c r="JR112" s="48"/>
      <c r="JS112" s="48"/>
      <c r="JT112" s="48"/>
      <c r="JU112" s="48"/>
      <c r="JV112" s="48"/>
      <c r="JW112" s="48"/>
      <c r="JX112" s="48"/>
      <c r="JY112" s="48"/>
      <c r="JZ112" s="48"/>
      <c r="KA112" s="48"/>
      <c r="KB112" s="48"/>
      <c r="KC112" s="48"/>
      <c r="KD112" s="48"/>
      <c r="KE112" s="48"/>
      <c r="KF112" s="48"/>
      <c r="KG112" s="48"/>
      <c r="KH112" s="48"/>
      <c r="KI112" s="48"/>
      <c r="KJ112" s="48"/>
      <c r="KK112" s="48"/>
      <c r="KL112" s="48"/>
      <c r="KM112" s="48"/>
    </row>
    <row r="113" spans="1:299" ht="13.5" customHeight="1">
      <c r="A113" s="45"/>
      <c r="B113" s="46"/>
      <c r="C113" s="47"/>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73"/>
      <c r="EQ113" s="73"/>
      <c r="ER113" s="48"/>
      <c r="ES113" s="73"/>
      <c r="ET113" s="73"/>
      <c r="EU113" s="48"/>
      <c r="EV113" s="73"/>
      <c r="EW113" s="73"/>
      <c r="EX113" s="48"/>
      <c r="EY113" s="73"/>
      <c r="EZ113" s="73"/>
      <c r="FA113" s="48"/>
      <c r="FB113" s="73"/>
      <c r="FC113" s="73"/>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73"/>
      <c r="HI113" s="73"/>
      <c r="HJ113" s="48"/>
      <c r="HK113" s="73"/>
      <c r="HL113" s="73"/>
      <c r="HM113" s="48"/>
      <c r="HN113" s="73"/>
      <c r="HO113" s="73"/>
      <c r="HP113" s="48"/>
      <c r="HQ113" s="73"/>
      <c r="HR113" s="73"/>
      <c r="HS113" s="48"/>
      <c r="HT113" s="73"/>
      <c r="HU113" s="73"/>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c r="IS113" s="48"/>
      <c r="IT113" s="48"/>
      <c r="IU113" s="48"/>
      <c r="IV113" s="48"/>
      <c r="IW113" s="48"/>
      <c r="IX113" s="48"/>
      <c r="IY113" s="48"/>
      <c r="IZ113" s="48"/>
      <c r="JA113" s="48"/>
      <c r="JB113" s="48"/>
      <c r="JC113" s="48"/>
      <c r="JD113" s="48"/>
      <c r="JE113" s="48"/>
      <c r="JF113" s="48"/>
      <c r="JG113" s="48"/>
      <c r="JH113" s="48"/>
      <c r="JI113" s="48"/>
      <c r="JJ113" s="48"/>
      <c r="JK113" s="48"/>
      <c r="JL113" s="48"/>
      <c r="JM113" s="48"/>
      <c r="JN113" s="48"/>
      <c r="JO113" s="48"/>
      <c r="JP113" s="48"/>
      <c r="JQ113" s="48"/>
      <c r="JR113" s="48"/>
      <c r="JS113" s="48"/>
      <c r="JT113" s="48"/>
      <c r="JU113" s="48"/>
      <c r="JV113" s="48"/>
      <c r="JW113" s="48"/>
      <c r="JX113" s="48"/>
      <c r="JY113" s="48"/>
      <c r="JZ113" s="48"/>
      <c r="KA113" s="48"/>
      <c r="KB113" s="48"/>
      <c r="KC113" s="48"/>
      <c r="KD113" s="48"/>
      <c r="KE113" s="48"/>
      <c r="KF113" s="48"/>
      <c r="KG113" s="48"/>
      <c r="KH113" s="48"/>
      <c r="KI113" s="48"/>
      <c r="KJ113" s="48"/>
      <c r="KK113" s="48"/>
      <c r="KL113" s="48"/>
      <c r="KM113" s="48"/>
    </row>
    <row r="114" spans="1:299" ht="13.5" customHeight="1">
      <c r="A114" s="45"/>
      <c r="B114" s="46"/>
      <c r="C114" s="47"/>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73"/>
      <c r="EQ114" s="73"/>
      <c r="ER114" s="48"/>
      <c r="ES114" s="73"/>
      <c r="ET114" s="73"/>
      <c r="EU114" s="48"/>
      <c r="EV114" s="73"/>
      <c r="EW114" s="73"/>
      <c r="EX114" s="48"/>
      <c r="EY114" s="73"/>
      <c r="EZ114" s="73"/>
      <c r="FA114" s="48"/>
      <c r="FB114" s="73"/>
      <c r="FC114" s="73"/>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73"/>
      <c r="HI114" s="73"/>
      <c r="HJ114" s="48"/>
      <c r="HK114" s="73"/>
      <c r="HL114" s="73"/>
      <c r="HM114" s="48"/>
      <c r="HN114" s="73"/>
      <c r="HO114" s="73"/>
      <c r="HP114" s="48"/>
      <c r="HQ114" s="73"/>
      <c r="HR114" s="73"/>
      <c r="HS114" s="48"/>
      <c r="HT114" s="73"/>
      <c r="HU114" s="73"/>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c r="IS114" s="48"/>
      <c r="IT114" s="48"/>
      <c r="IU114" s="48"/>
      <c r="IV114" s="48"/>
      <c r="IW114" s="48"/>
      <c r="IX114" s="48"/>
      <c r="IY114" s="48"/>
      <c r="IZ114" s="48"/>
      <c r="JA114" s="48"/>
      <c r="JB114" s="48"/>
      <c r="JC114" s="48"/>
      <c r="JD114" s="48"/>
      <c r="JE114" s="48"/>
      <c r="JF114" s="48"/>
      <c r="JG114" s="48"/>
      <c r="JH114" s="48"/>
      <c r="JI114" s="48"/>
      <c r="JJ114" s="48"/>
      <c r="JK114" s="48"/>
      <c r="JL114" s="48"/>
      <c r="JM114" s="48"/>
      <c r="JN114" s="48"/>
      <c r="JO114" s="48"/>
      <c r="JP114" s="48"/>
      <c r="JQ114" s="48"/>
      <c r="JR114" s="48"/>
      <c r="JS114" s="48"/>
      <c r="JT114" s="48"/>
      <c r="JU114" s="48"/>
      <c r="JV114" s="48"/>
      <c r="JW114" s="48"/>
      <c r="JX114" s="48"/>
      <c r="JY114" s="48"/>
      <c r="JZ114" s="48"/>
      <c r="KA114" s="48"/>
      <c r="KB114" s="48"/>
      <c r="KC114" s="48"/>
      <c r="KD114" s="48"/>
      <c r="KE114" s="48"/>
      <c r="KF114" s="48"/>
      <c r="KG114" s="48"/>
      <c r="KH114" s="48"/>
      <c r="KI114" s="48"/>
      <c r="KJ114" s="48"/>
      <c r="KK114" s="48"/>
      <c r="KL114" s="48"/>
      <c r="KM114" s="48"/>
    </row>
    <row r="115" spans="1:299" ht="13.5" customHeight="1">
      <c r="A115" s="45"/>
      <c r="B115" s="46"/>
      <c r="C115" s="47"/>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73"/>
      <c r="EQ115" s="73"/>
      <c r="ER115" s="48"/>
      <c r="ES115" s="73"/>
      <c r="ET115" s="73"/>
      <c r="EU115" s="48"/>
      <c r="EV115" s="73"/>
      <c r="EW115" s="73"/>
      <c r="EX115" s="48"/>
      <c r="EY115" s="73"/>
      <c r="EZ115" s="73"/>
      <c r="FA115" s="48"/>
      <c r="FB115" s="73"/>
      <c r="FC115" s="73"/>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73"/>
      <c r="HI115" s="73"/>
      <c r="HJ115" s="48"/>
      <c r="HK115" s="73"/>
      <c r="HL115" s="73"/>
      <c r="HM115" s="48"/>
      <c r="HN115" s="73"/>
      <c r="HO115" s="73"/>
      <c r="HP115" s="48"/>
      <c r="HQ115" s="73"/>
      <c r="HR115" s="73"/>
      <c r="HS115" s="48"/>
      <c r="HT115" s="73"/>
      <c r="HU115" s="73"/>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c r="IS115" s="48"/>
      <c r="IT115" s="48"/>
      <c r="IU115" s="48"/>
      <c r="IV115" s="48"/>
      <c r="IW115" s="48"/>
      <c r="IX115" s="48"/>
      <c r="IY115" s="48"/>
      <c r="IZ115" s="48"/>
      <c r="JA115" s="48"/>
      <c r="JB115" s="48"/>
      <c r="JC115" s="48"/>
      <c r="JD115" s="48"/>
      <c r="JE115" s="48"/>
      <c r="JF115" s="48"/>
      <c r="JG115" s="48"/>
      <c r="JH115" s="48"/>
      <c r="JI115" s="48"/>
      <c r="JJ115" s="48"/>
      <c r="JK115" s="48"/>
      <c r="JL115" s="48"/>
      <c r="JM115" s="48"/>
      <c r="JN115" s="48"/>
      <c r="JO115" s="48"/>
      <c r="JP115" s="48"/>
      <c r="JQ115" s="48"/>
      <c r="JR115" s="48"/>
      <c r="JS115" s="48"/>
      <c r="JT115" s="48"/>
      <c r="JU115" s="48"/>
      <c r="JV115" s="48"/>
      <c r="JW115" s="48"/>
      <c r="JX115" s="48"/>
      <c r="JY115" s="48"/>
      <c r="JZ115" s="48"/>
      <c r="KA115" s="48"/>
      <c r="KB115" s="48"/>
      <c r="KC115" s="48"/>
      <c r="KD115" s="48"/>
      <c r="KE115" s="48"/>
      <c r="KF115" s="48"/>
      <c r="KG115" s="48"/>
      <c r="KH115" s="48"/>
      <c r="KI115" s="48"/>
      <c r="KJ115" s="48"/>
      <c r="KK115" s="48"/>
      <c r="KL115" s="48"/>
      <c r="KM115" s="48"/>
    </row>
    <row r="116" spans="1:299" ht="13.5" customHeight="1">
      <c r="A116" s="45"/>
      <c r="B116" s="46"/>
      <c r="C116" s="47"/>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73"/>
      <c r="EQ116" s="73"/>
      <c r="ER116" s="48"/>
      <c r="ES116" s="73"/>
      <c r="ET116" s="73"/>
      <c r="EU116" s="48"/>
      <c r="EV116" s="73"/>
      <c r="EW116" s="73"/>
      <c r="EX116" s="48"/>
      <c r="EY116" s="73"/>
      <c r="EZ116" s="73"/>
      <c r="FA116" s="48"/>
      <c r="FB116" s="73"/>
      <c r="FC116" s="73"/>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73"/>
      <c r="HI116" s="73"/>
      <c r="HJ116" s="48"/>
      <c r="HK116" s="73"/>
      <c r="HL116" s="73"/>
      <c r="HM116" s="48"/>
      <c r="HN116" s="73"/>
      <c r="HO116" s="73"/>
      <c r="HP116" s="48"/>
      <c r="HQ116" s="73"/>
      <c r="HR116" s="73"/>
      <c r="HS116" s="48"/>
      <c r="HT116" s="73"/>
      <c r="HU116" s="73"/>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c r="IS116" s="48"/>
      <c r="IT116" s="48"/>
      <c r="IU116" s="48"/>
      <c r="IV116" s="48"/>
      <c r="IW116" s="48"/>
      <c r="IX116" s="48"/>
      <c r="IY116" s="48"/>
      <c r="IZ116" s="48"/>
      <c r="JA116" s="48"/>
      <c r="JB116" s="48"/>
      <c r="JC116" s="48"/>
      <c r="JD116" s="48"/>
      <c r="JE116" s="48"/>
      <c r="JF116" s="48"/>
      <c r="JG116" s="48"/>
      <c r="JH116" s="48"/>
      <c r="JI116" s="48"/>
      <c r="JJ116" s="48"/>
      <c r="JK116" s="48"/>
      <c r="JL116" s="48"/>
      <c r="JM116" s="48"/>
      <c r="JN116" s="48"/>
      <c r="JO116" s="48"/>
      <c r="JP116" s="48"/>
      <c r="JQ116" s="48"/>
      <c r="JR116" s="48"/>
      <c r="JS116" s="48"/>
      <c r="JT116" s="48"/>
      <c r="JU116" s="48"/>
      <c r="JV116" s="48"/>
      <c r="JW116" s="48"/>
      <c r="JX116" s="48"/>
      <c r="JY116" s="48"/>
      <c r="JZ116" s="48"/>
      <c r="KA116" s="48"/>
      <c r="KB116" s="48"/>
      <c r="KC116" s="48"/>
      <c r="KD116" s="48"/>
      <c r="KE116" s="48"/>
      <c r="KF116" s="48"/>
      <c r="KG116" s="48"/>
      <c r="KH116" s="48"/>
      <c r="KI116" s="48"/>
      <c r="KJ116" s="48"/>
      <c r="KK116" s="48"/>
      <c r="KL116" s="48"/>
      <c r="KM116" s="48"/>
    </row>
    <row r="117" spans="1:299" ht="13.5" customHeight="1">
      <c r="A117" s="45"/>
      <c r="B117" s="46"/>
      <c r="C117" s="47"/>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73"/>
      <c r="EQ117" s="73"/>
      <c r="ER117" s="48"/>
      <c r="ES117" s="73"/>
      <c r="ET117" s="73"/>
      <c r="EU117" s="48"/>
      <c r="EV117" s="73"/>
      <c r="EW117" s="73"/>
      <c r="EX117" s="48"/>
      <c r="EY117" s="73"/>
      <c r="EZ117" s="73"/>
      <c r="FA117" s="48"/>
      <c r="FB117" s="73"/>
      <c r="FC117" s="73"/>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73"/>
      <c r="HI117" s="73"/>
      <c r="HJ117" s="48"/>
      <c r="HK117" s="73"/>
      <c r="HL117" s="73"/>
      <c r="HM117" s="48"/>
      <c r="HN117" s="73"/>
      <c r="HO117" s="73"/>
      <c r="HP117" s="48"/>
      <c r="HQ117" s="73"/>
      <c r="HR117" s="73"/>
      <c r="HS117" s="48"/>
      <c r="HT117" s="73"/>
      <c r="HU117" s="73"/>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c r="IS117" s="48"/>
      <c r="IT117" s="48"/>
      <c r="IU117" s="48"/>
      <c r="IV117" s="48"/>
      <c r="IW117" s="48"/>
      <c r="IX117" s="48"/>
      <c r="IY117" s="48"/>
      <c r="IZ117" s="48"/>
      <c r="JA117" s="48"/>
      <c r="JB117" s="48"/>
      <c r="JC117" s="48"/>
      <c r="JD117" s="48"/>
      <c r="JE117" s="48"/>
      <c r="JF117" s="48"/>
      <c r="JG117" s="48"/>
      <c r="JH117" s="48"/>
      <c r="JI117" s="48"/>
      <c r="JJ117" s="48"/>
      <c r="JK117" s="48"/>
      <c r="JL117" s="48"/>
      <c r="JM117" s="48"/>
      <c r="JN117" s="48"/>
      <c r="JO117" s="48"/>
      <c r="JP117" s="48"/>
      <c r="JQ117" s="48"/>
      <c r="JR117" s="48"/>
      <c r="JS117" s="48"/>
      <c r="JT117" s="48"/>
      <c r="JU117" s="48"/>
      <c r="JV117" s="48"/>
      <c r="JW117" s="48"/>
      <c r="JX117" s="48"/>
      <c r="JY117" s="48"/>
      <c r="JZ117" s="48"/>
      <c r="KA117" s="48"/>
      <c r="KB117" s="48"/>
      <c r="KC117" s="48"/>
      <c r="KD117" s="48"/>
      <c r="KE117" s="48"/>
      <c r="KF117" s="48"/>
      <c r="KG117" s="48"/>
      <c r="KH117" s="48"/>
      <c r="KI117" s="48"/>
      <c r="KJ117" s="48"/>
      <c r="KK117" s="48"/>
      <c r="KL117" s="48"/>
      <c r="KM117" s="48"/>
    </row>
    <row r="118" spans="1:299" ht="13.5" customHeight="1">
      <c r="A118" s="45"/>
      <c r="B118" s="46"/>
      <c r="C118" s="47"/>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73"/>
      <c r="EQ118" s="73"/>
      <c r="ER118" s="48"/>
      <c r="ES118" s="73"/>
      <c r="ET118" s="73"/>
      <c r="EU118" s="48"/>
      <c r="EV118" s="73"/>
      <c r="EW118" s="73"/>
      <c r="EX118" s="48"/>
      <c r="EY118" s="73"/>
      <c r="EZ118" s="73"/>
      <c r="FA118" s="48"/>
      <c r="FB118" s="73"/>
      <c r="FC118" s="73"/>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73"/>
      <c r="HI118" s="73"/>
      <c r="HJ118" s="48"/>
      <c r="HK118" s="73"/>
      <c r="HL118" s="73"/>
      <c r="HM118" s="48"/>
      <c r="HN118" s="73"/>
      <c r="HO118" s="73"/>
      <c r="HP118" s="48"/>
      <c r="HQ118" s="73"/>
      <c r="HR118" s="73"/>
      <c r="HS118" s="48"/>
      <c r="HT118" s="73"/>
      <c r="HU118" s="73"/>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c r="IS118" s="48"/>
      <c r="IT118" s="48"/>
      <c r="IU118" s="48"/>
      <c r="IV118" s="48"/>
      <c r="IW118" s="48"/>
      <c r="IX118" s="48"/>
      <c r="IY118" s="48"/>
      <c r="IZ118" s="48"/>
      <c r="JA118" s="48"/>
      <c r="JB118" s="48"/>
      <c r="JC118" s="48"/>
      <c r="JD118" s="48"/>
      <c r="JE118" s="48"/>
      <c r="JF118" s="48"/>
      <c r="JG118" s="48"/>
      <c r="JH118" s="48"/>
      <c r="JI118" s="48"/>
      <c r="JJ118" s="48"/>
      <c r="JK118" s="48"/>
      <c r="JL118" s="48"/>
      <c r="JM118" s="48"/>
      <c r="JN118" s="48"/>
      <c r="JO118" s="48"/>
      <c r="JP118" s="48"/>
      <c r="JQ118" s="48"/>
      <c r="JR118" s="48"/>
      <c r="JS118" s="48"/>
      <c r="JT118" s="48"/>
      <c r="JU118" s="48"/>
      <c r="JV118" s="48"/>
      <c r="JW118" s="48"/>
      <c r="JX118" s="48"/>
      <c r="JY118" s="48"/>
      <c r="JZ118" s="48"/>
      <c r="KA118" s="48"/>
      <c r="KB118" s="48"/>
      <c r="KC118" s="48"/>
      <c r="KD118" s="48"/>
      <c r="KE118" s="48"/>
      <c r="KF118" s="48"/>
      <c r="KG118" s="48"/>
      <c r="KH118" s="48"/>
      <c r="KI118" s="48"/>
      <c r="KJ118" s="48"/>
      <c r="KK118" s="48"/>
      <c r="KL118" s="48"/>
      <c r="KM118" s="48"/>
    </row>
    <row r="119" spans="1:299" ht="13.5" customHeight="1">
      <c r="A119" s="45"/>
      <c r="B119" s="46"/>
      <c r="C119" s="47"/>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73"/>
      <c r="EQ119" s="73"/>
      <c r="ER119" s="48"/>
      <c r="ES119" s="73"/>
      <c r="ET119" s="73"/>
      <c r="EU119" s="48"/>
      <c r="EV119" s="73"/>
      <c r="EW119" s="73"/>
      <c r="EX119" s="48"/>
      <c r="EY119" s="73"/>
      <c r="EZ119" s="73"/>
      <c r="FA119" s="48"/>
      <c r="FB119" s="73"/>
      <c r="FC119" s="73"/>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73"/>
      <c r="HI119" s="73"/>
      <c r="HJ119" s="48"/>
      <c r="HK119" s="73"/>
      <c r="HL119" s="73"/>
      <c r="HM119" s="48"/>
      <c r="HN119" s="73"/>
      <c r="HO119" s="73"/>
      <c r="HP119" s="48"/>
      <c r="HQ119" s="73"/>
      <c r="HR119" s="73"/>
      <c r="HS119" s="48"/>
      <c r="HT119" s="73"/>
      <c r="HU119" s="73"/>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c r="IS119" s="48"/>
      <c r="IT119" s="48"/>
      <c r="IU119" s="48"/>
      <c r="IV119" s="48"/>
      <c r="IW119" s="48"/>
      <c r="IX119" s="48"/>
      <c r="IY119" s="48"/>
      <c r="IZ119" s="48"/>
      <c r="JA119" s="48"/>
      <c r="JB119" s="48"/>
      <c r="JC119" s="48"/>
      <c r="JD119" s="48"/>
      <c r="JE119" s="48"/>
      <c r="JF119" s="48"/>
      <c r="JG119" s="48"/>
      <c r="JH119" s="48"/>
      <c r="JI119" s="48"/>
      <c r="JJ119" s="48"/>
      <c r="JK119" s="48"/>
      <c r="JL119" s="48"/>
      <c r="JM119" s="48"/>
      <c r="JN119" s="48"/>
      <c r="JO119" s="48"/>
      <c r="JP119" s="48"/>
      <c r="JQ119" s="48"/>
      <c r="JR119" s="48"/>
      <c r="JS119" s="48"/>
      <c r="JT119" s="48"/>
      <c r="JU119" s="48"/>
      <c r="JV119" s="48"/>
      <c r="JW119" s="48"/>
      <c r="JX119" s="48"/>
      <c r="JY119" s="48"/>
      <c r="JZ119" s="48"/>
      <c r="KA119" s="48"/>
      <c r="KB119" s="48"/>
      <c r="KC119" s="48"/>
      <c r="KD119" s="48"/>
      <c r="KE119" s="48"/>
      <c r="KF119" s="48"/>
      <c r="KG119" s="48"/>
      <c r="KH119" s="48"/>
      <c r="KI119" s="48"/>
      <c r="KJ119" s="48"/>
      <c r="KK119" s="48"/>
      <c r="KL119" s="48"/>
      <c r="KM119" s="48"/>
    </row>
    <row r="120" spans="1:299" ht="13.5" customHeight="1">
      <c r="A120" s="45"/>
      <c r="B120" s="46"/>
      <c r="C120" s="47"/>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73"/>
      <c r="EQ120" s="73"/>
      <c r="ER120" s="48"/>
      <c r="ES120" s="73"/>
      <c r="ET120" s="73"/>
      <c r="EU120" s="48"/>
      <c r="EV120" s="73"/>
      <c r="EW120" s="73"/>
      <c r="EX120" s="48"/>
      <c r="EY120" s="73"/>
      <c r="EZ120" s="73"/>
      <c r="FA120" s="48"/>
      <c r="FB120" s="73"/>
      <c r="FC120" s="73"/>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73"/>
      <c r="HI120" s="73"/>
      <c r="HJ120" s="48"/>
      <c r="HK120" s="73"/>
      <c r="HL120" s="73"/>
      <c r="HM120" s="48"/>
      <c r="HN120" s="73"/>
      <c r="HO120" s="73"/>
      <c r="HP120" s="48"/>
      <c r="HQ120" s="73"/>
      <c r="HR120" s="73"/>
      <c r="HS120" s="48"/>
      <c r="HT120" s="73"/>
      <c r="HU120" s="73"/>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c r="IS120" s="48"/>
      <c r="IT120" s="48"/>
      <c r="IU120" s="48"/>
      <c r="IV120" s="48"/>
      <c r="IW120" s="48"/>
      <c r="IX120" s="48"/>
      <c r="IY120" s="48"/>
      <c r="IZ120" s="48"/>
      <c r="JA120" s="48"/>
      <c r="JB120" s="48"/>
      <c r="JC120" s="48"/>
      <c r="JD120" s="48"/>
      <c r="JE120" s="48"/>
      <c r="JF120" s="48"/>
      <c r="JG120" s="48"/>
      <c r="JH120" s="48"/>
      <c r="JI120" s="48"/>
      <c r="JJ120" s="48"/>
      <c r="JK120" s="48"/>
      <c r="JL120" s="48"/>
      <c r="JM120" s="48"/>
      <c r="JN120" s="48"/>
      <c r="JO120" s="48"/>
      <c r="JP120" s="48"/>
      <c r="JQ120" s="48"/>
      <c r="JR120" s="48"/>
      <c r="JS120" s="48"/>
      <c r="JT120" s="48"/>
      <c r="JU120" s="48"/>
      <c r="JV120" s="48"/>
      <c r="JW120" s="48"/>
      <c r="JX120" s="48"/>
      <c r="JY120" s="48"/>
      <c r="JZ120" s="48"/>
      <c r="KA120" s="48"/>
      <c r="KB120" s="48"/>
      <c r="KC120" s="48"/>
      <c r="KD120" s="48"/>
      <c r="KE120" s="48"/>
      <c r="KF120" s="48"/>
      <c r="KG120" s="48"/>
      <c r="KH120" s="48"/>
      <c r="KI120" s="48"/>
      <c r="KJ120" s="48"/>
      <c r="KK120" s="48"/>
      <c r="KL120" s="48"/>
      <c r="KM120" s="48"/>
    </row>
    <row r="121" spans="1:299" ht="13.5" customHeight="1">
      <c r="A121" s="45"/>
      <c r="B121" s="46"/>
      <c r="C121" s="47"/>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73"/>
      <c r="EQ121" s="73"/>
      <c r="ER121" s="48"/>
      <c r="ES121" s="73"/>
      <c r="ET121" s="73"/>
      <c r="EU121" s="48"/>
      <c r="EV121" s="73"/>
      <c r="EW121" s="73"/>
      <c r="EX121" s="48"/>
      <c r="EY121" s="73"/>
      <c r="EZ121" s="73"/>
      <c r="FA121" s="48"/>
      <c r="FB121" s="73"/>
      <c r="FC121" s="73"/>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73"/>
      <c r="HI121" s="73"/>
      <c r="HJ121" s="48"/>
      <c r="HK121" s="73"/>
      <c r="HL121" s="73"/>
      <c r="HM121" s="48"/>
      <c r="HN121" s="73"/>
      <c r="HO121" s="73"/>
      <c r="HP121" s="48"/>
      <c r="HQ121" s="73"/>
      <c r="HR121" s="73"/>
      <c r="HS121" s="48"/>
      <c r="HT121" s="73"/>
      <c r="HU121" s="73"/>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c r="IS121" s="48"/>
      <c r="IT121" s="48"/>
      <c r="IU121" s="48"/>
      <c r="IV121" s="48"/>
      <c r="IW121" s="48"/>
      <c r="IX121" s="48"/>
      <c r="IY121" s="48"/>
      <c r="IZ121" s="48"/>
      <c r="JA121" s="48"/>
      <c r="JB121" s="48"/>
      <c r="JC121" s="48"/>
      <c r="JD121" s="48"/>
      <c r="JE121" s="48"/>
      <c r="JF121" s="48"/>
      <c r="JG121" s="48"/>
      <c r="JH121" s="48"/>
      <c r="JI121" s="48"/>
      <c r="JJ121" s="48"/>
      <c r="JK121" s="48"/>
      <c r="JL121" s="48"/>
      <c r="JM121" s="48"/>
      <c r="JN121" s="48"/>
      <c r="JO121" s="48"/>
      <c r="JP121" s="48"/>
      <c r="JQ121" s="48"/>
      <c r="JR121" s="48"/>
      <c r="JS121" s="48"/>
      <c r="JT121" s="48"/>
      <c r="JU121" s="48"/>
      <c r="JV121" s="48"/>
      <c r="JW121" s="48"/>
      <c r="JX121" s="48"/>
      <c r="JY121" s="48"/>
      <c r="JZ121" s="48"/>
      <c r="KA121" s="48"/>
      <c r="KB121" s="48"/>
      <c r="KC121" s="48"/>
      <c r="KD121" s="48"/>
      <c r="KE121" s="48"/>
      <c r="KF121" s="48"/>
      <c r="KG121" s="48"/>
      <c r="KH121" s="48"/>
      <c r="KI121" s="48"/>
      <c r="KJ121" s="48"/>
      <c r="KK121" s="48"/>
      <c r="KL121" s="48"/>
      <c r="KM121" s="48"/>
    </row>
    <row r="122" spans="1:299" ht="13.5" customHeight="1">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73"/>
      <c r="EQ122" s="73"/>
      <c r="ER122" s="48"/>
      <c r="ES122" s="73"/>
      <c r="ET122" s="73"/>
      <c r="EU122" s="48"/>
      <c r="EV122" s="73"/>
      <c r="EW122" s="73"/>
      <c r="EX122" s="48"/>
      <c r="EY122" s="73"/>
      <c r="EZ122" s="73"/>
      <c r="FA122" s="48"/>
      <c r="FB122" s="73"/>
      <c r="FC122" s="73"/>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73"/>
      <c r="HI122" s="73"/>
      <c r="HJ122" s="48"/>
      <c r="HK122" s="73"/>
      <c r="HL122" s="73"/>
      <c r="HM122" s="48"/>
      <c r="HN122" s="73"/>
      <c r="HO122" s="73"/>
      <c r="HP122" s="48"/>
      <c r="HQ122" s="73"/>
      <c r="HR122" s="73"/>
      <c r="HS122" s="48"/>
      <c r="HT122" s="73"/>
      <c r="HU122" s="73"/>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c r="IS122" s="48"/>
      <c r="IT122" s="48"/>
      <c r="IU122" s="48"/>
      <c r="IV122" s="48"/>
      <c r="IW122" s="48"/>
      <c r="IX122" s="48"/>
      <c r="IY122" s="48"/>
      <c r="IZ122" s="48"/>
      <c r="JA122" s="48"/>
      <c r="JB122" s="48"/>
      <c r="JC122" s="48"/>
      <c r="JD122" s="48"/>
      <c r="JE122" s="48"/>
      <c r="JF122" s="48"/>
      <c r="JG122" s="48"/>
      <c r="JH122" s="48"/>
      <c r="JI122" s="48"/>
      <c r="JJ122" s="48"/>
      <c r="JK122" s="48"/>
      <c r="JL122" s="48"/>
      <c r="JM122" s="48"/>
      <c r="JN122" s="48"/>
      <c r="JO122" s="48"/>
      <c r="JP122" s="48"/>
      <c r="JQ122" s="48"/>
      <c r="JR122" s="48"/>
      <c r="JS122" s="48"/>
      <c r="JT122" s="48"/>
      <c r="JU122" s="48"/>
      <c r="JV122" s="48"/>
      <c r="JW122" s="48"/>
      <c r="JX122" s="48"/>
      <c r="JY122" s="48"/>
      <c r="JZ122" s="48"/>
      <c r="KA122" s="48"/>
      <c r="KB122" s="48"/>
      <c r="KC122" s="48"/>
      <c r="KD122" s="48"/>
      <c r="KE122" s="48"/>
      <c r="KF122" s="48"/>
      <c r="KG122" s="48"/>
      <c r="KH122" s="48"/>
      <c r="KI122" s="48"/>
      <c r="KJ122" s="48"/>
      <c r="KK122" s="48"/>
      <c r="KL122" s="48"/>
      <c r="KM122" s="48"/>
    </row>
    <row r="123" spans="1:299" ht="13.5" customHeight="1">
      <c r="A123" s="45"/>
      <c r="B123" s="46"/>
      <c r="C123" s="47"/>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73"/>
      <c r="EQ123" s="73"/>
      <c r="ER123" s="48"/>
      <c r="ES123" s="73"/>
      <c r="ET123" s="73"/>
      <c r="EU123" s="48"/>
      <c r="EV123" s="73"/>
      <c r="EW123" s="73"/>
      <c r="EX123" s="48"/>
      <c r="EY123" s="73"/>
      <c r="EZ123" s="73"/>
      <c r="FA123" s="48"/>
      <c r="FB123" s="73"/>
      <c r="FC123" s="73"/>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73"/>
      <c r="HI123" s="73"/>
      <c r="HJ123" s="48"/>
      <c r="HK123" s="73"/>
      <c r="HL123" s="73"/>
      <c r="HM123" s="48"/>
      <c r="HN123" s="73"/>
      <c r="HO123" s="73"/>
      <c r="HP123" s="48"/>
      <c r="HQ123" s="73"/>
      <c r="HR123" s="73"/>
      <c r="HS123" s="48"/>
      <c r="HT123" s="73"/>
      <c r="HU123" s="73"/>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c r="IS123" s="48"/>
      <c r="IT123" s="48"/>
      <c r="IU123" s="48"/>
      <c r="IV123" s="48"/>
      <c r="IW123" s="48"/>
      <c r="IX123" s="48"/>
      <c r="IY123" s="48"/>
      <c r="IZ123" s="48"/>
      <c r="JA123" s="48"/>
      <c r="JB123" s="48"/>
      <c r="JC123" s="48"/>
      <c r="JD123" s="48"/>
      <c r="JE123" s="48"/>
      <c r="JF123" s="48"/>
      <c r="JG123" s="48"/>
      <c r="JH123" s="48"/>
      <c r="JI123" s="48"/>
      <c r="JJ123" s="48"/>
      <c r="JK123" s="48"/>
      <c r="JL123" s="48"/>
      <c r="JM123" s="48"/>
      <c r="JN123" s="48"/>
      <c r="JO123" s="48"/>
      <c r="JP123" s="48"/>
      <c r="JQ123" s="48"/>
      <c r="JR123" s="48"/>
      <c r="JS123" s="48"/>
      <c r="JT123" s="48"/>
      <c r="JU123" s="48"/>
      <c r="JV123" s="48"/>
      <c r="JW123" s="48"/>
      <c r="JX123" s="48"/>
      <c r="JY123" s="48"/>
      <c r="JZ123" s="48"/>
      <c r="KA123" s="48"/>
      <c r="KB123" s="48"/>
      <c r="KC123" s="48"/>
      <c r="KD123" s="48"/>
      <c r="KE123" s="48"/>
      <c r="KF123" s="48"/>
      <c r="KG123" s="48"/>
      <c r="KH123" s="48"/>
      <c r="KI123" s="48"/>
      <c r="KJ123" s="48"/>
      <c r="KK123" s="48"/>
      <c r="KL123" s="48"/>
      <c r="KM123" s="48"/>
    </row>
    <row r="124" spans="1:299" ht="13.5" customHeight="1">
      <c r="A124" s="45"/>
      <c r="B124" s="46"/>
      <c r="C124" s="47"/>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73"/>
      <c r="EQ124" s="73"/>
      <c r="ER124" s="48"/>
      <c r="ES124" s="73"/>
      <c r="ET124" s="73"/>
      <c r="EU124" s="48"/>
      <c r="EV124" s="73"/>
      <c r="EW124" s="73"/>
      <c r="EX124" s="48"/>
      <c r="EY124" s="73"/>
      <c r="EZ124" s="73"/>
      <c r="FA124" s="48"/>
      <c r="FB124" s="73"/>
      <c r="FC124" s="73"/>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73"/>
      <c r="HI124" s="73"/>
      <c r="HJ124" s="48"/>
      <c r="HK124" s="73"/>
      <c r="HL124" s="73"/>
      <c r="HM124" s="48"/>
      <c r="HN124" s="73"/>
      <c r="HO124" s="73"/>
      <c r="HP124" s="48"/>
      <c r="HQ124" s="73"/>
      <c r="HR124" s="73"/>
      <c r="HS124" s="48"/>
      <c r="HT124" s="73"/>
      <c r="HU124" s="73"/>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c r="IS124" s="48"/>
      <c r="IT124" s="48"/>
      <c r="IU124" s="48"/>
      <c r="IV124" s="48"/>
      <c r="IW124" s="48"/>
      <c r="IX124" s="48"/>
      <c r="IY124" s="48"/>
      <c r="IZ124" s="48"/>
      <c r="JA124" s="48"/>
      <c r="JB124" s="48"/>
      <c r="JC124" s="48"/>
      <c r="JD124" s="48"/>
      <c r="JE124" s="48"/>
      <c r="JF124" s="48"/>
      <c r="JG124" s="48"/>
      <c r="JH124" s="48"/>
      <c r="JI124" s="48"/>
      <c r="JJ124" s="48"/>
      <c r="JK124" s="48"/>
      <c r="JL124" s="48"/>
      <c r="JM124" s="48"/>
      <c r="JN124" s="48"/>
      <c r="JO124" s="48"/>
      <c r="JP124" s="48"/>
      <c r="JQ124" s="48"/>
      <c r="JR124" s="48"/>
      <c r="JS124" s="48"/>
      <c r="JT124" s="48"/>
      <c r="JU124" s="48"/>
      <c r="JV124" s="48"/>
      <c r="JW124" s="48"/>
      <c r="JX124" s="48"/>
      <c r="JY124" s="48"/>
      <c r="JZ124" s="48"/>
      <c r="KA124" s="48"/>
      <c r="KB124" s="48"/>
      <c r="KC124" s="48"/>
      <c r="KD124" s="48"/>
      <c r="KE124" s="48"/>
      <c r="KF124" s="48"/>
      <c r="KG124" s="48"/>
      <c r="KH124" s="48"/>
      <c r="KI124" s="48"/>
      <c r="KJ124" s="48"/>
      <c r="KK124" s="48"/>
      <c r="KL124" s="48"/>
      <c r="KM124" s="48"/>
    </row>
    <row r="125" spans="1:299" ht="13.5" customHeight="1">
      <c r="A125" s="45"/>
      <c r="B125" s="46"/>
      <c r="C125" s="47"/>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73"/>
      <c r="EQ125" s="73"/>
      <c r="ER125" s="48"/>
      <c r="ES125" s="73"/>
      <c r="ET125" s="73"/>
      <c r="EU125" s="48"/>
      <c r="EV125" s="73"/>
      <c r="EW125" s="73"/>
      <c r="EX125" s="48"/>
      <c r="EY125" s="73"/>
      <c r="EZ125" s="73"/>
      <c r="FA125" s="48"/>
      <c r="FB125" s="73"/>
      <c r="FC125" s="73"/>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73"/>
      <c r="HI125" s="73"/>
      <c r="HJ125" s="48"/>
      <c r="HK125" s="73"/>
      <c r="HL125" s="73"/>
      <c r="HM125" s="48"/>
      <c r="HN125" s="73"/>
      <c r="HO125" s="73"/>
      <c r="HP125" s="48"/>
      <c r="HQ125" s="73"/>
      <c r="HR125" s="73"/>
      <c r="HS125" s="48"/>
      <c r="HT125" s="73"/>
      <c r="HU125" s="73"/>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48"/>
      <c r="JX125" s="48"/>
      <c r="JY125" s="48"/>
      <c r="JZ125" s="48"/>
      <c r="KA125" s="48"/>
      <c r="KB125" s="48"/>
      <c r="KC125" s="48"/>
      <c r="KD125" s="48"/>
      <c r="KE125" s="48"/>
      <c r="KF125" s="48"/>
      <c r="KG125" s="48"/>
      <c r="KH125" s="48"/>
      <c r="KI125" s="48"/>
      <c r="KJ125" s="48"/>
      <c r="KK125" s="48"/>
      <c r="KL125" s="48"/>
      <c r="KM125" s="48"/>
    </row>
    <row r="126" spans="1:299" ht="13.5" customHeight="1">
      <c r="A126" s="45"/>
      <c r="B126" s="46"/>
      <c r="C126" s="47"/>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73"/>
      <c r="EQ126" s="73"/>
      <c r="ER126" s="48"/>
      <c r="ES126" s="73"/>
      <c r="ET126" s="73"/>
      <c r="EU126" s="48"/>
      <c r="EV126" s="73"/>
      <c r="EW126" s="73"/>
      <c r="EX126" s="48"/>
      <c r="EY126" s="73"/>
      <c r="EZ126" s="73"/>
      <c r="FA126" s="48"/>
      <c r="FB126" s="73"/>
      <c r="FC126" s="73"/>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73"/>
      <c r="HI126" s="73"/>
      <c r="HJ126" s="48"/>
      <c r="HK126" s="73"/>
      <c r="HL126" s="73"/>
      <c r="HM126" s="48"/>
      <c r="HN126" s="73"/>
      <c r="HO126" s="73"/>
      <c r="HP126" s="48"/>
      <c r="HQ126" s="73"/>
      <c r="HR126" s="73"/>
      <c r="HS126" s="48"/>
      <c r="HT126" s="73"/>
      <c r="HU126" s="73"/>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c r="IS126" s="48"/>
      <c r="IT126" s="48"/>
      <c r="IU126" s="48"/>
      <c r="IV126" s="48"/>
      <c r="IW126" s="48"/>
      <c r="IX126" s="48"/>
      <c r="IY126" s="48"/>
      <c r="IZ126" s="48"/>
      <c r="JA126" s="48"/>
      <c r="JB126" s="48"/>
      <c r="JC126" s="48"/>
      <c r="JD126" s="48"/>
      <c r="JE126" s="48"/>
      <c r="JF126" s="48"/>
      <c r="JG126" s="48"/>
      <c r="JH126" s="48"/>
      <c r="JI126" s="48"/>
      <c r="JJ126" s="48"/>
      <c r="JK126" s="48"/>
      <c r="JL126" s="48"/>
      <c r="JM126" s="48"/>
      <c r="JN126" s="48"/>
      <c r="JO126" s="48"/>
      <c r="JP126" s="48"/>
      <c r="JQ126" s="48"/>
      <c r="JR126" s="48"/>
      <c r="JS126" s="48"/>
      <c r="JT126" s="48"/>
      <c r="JU126" s="48"/>
      <c r="JV126" s="48"/>
      <c r="JW126" s="48"/>
      <c r="JX126" s="48"/>
      <c r="JY126" s="48"/>
      <c r="JZ126" s="48"/>
      <c r="KA126" s="48"/>
      <c r="KB126" s="48"/>
      <c r="KC126" s="48"/>
      <c r="KD126" s="48"/>
      <c r="KE126" s="48"/>
      <c r="KF126" s="48"/>
      <c r="KG126" s="48"/>
      <c r="KH126" s="48"/>
      <c r="KI126" s="48"/>
      <c r="KJ126" s="48"/>
      <c r="KK126" s="48"/>
      <c r="KL126" s="48"/>
      <c r="KM126" s="48"/>
    </row>
    <row r="127" spans="1:299" ht="13.5" customHeight="1">
      <c r="A127" s="45"/>
      <c r="B127" s="46"/>
      <c r="C127" s="47"/>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73"/>
      <c r="EQ127" s="73"/>
      <c r="ER127" s="48"/>
      <c r="ES127" s="73"/>
      <c r="ET127" s="73"/>
      <c r="EU127" s="48"/>
      <c r="EV127" s="73"/>
      <c r="EW127" s="73"/>
      <c r="EX127" s="48"/>
      <c r="EY127" s="73"/>
      <c r="EZ127" s="73"/>
      <c r="FA127" s="48"/>
      <c r="FB127" s="73"/>
      <c r="FC127" s="73"/>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73"/>
      <c r="HI127" s="73"/>
      <c r="HJ127" s="48"/>
      <c r="HK127" s="73"/>
      <c r="HL127" s="73"/>
      <c r="HM127" s="48"/>
      <c r="HN127" s="73"/>
      <c r="HO127" s="73"/>
      <c r="HP127" s="48"/>
      <c r="HQ127" s="73"/>
      <c r="HR127" s="73"/>
      <c r="HS127" s="48"/>
      <c r="HT127" s="73"/>
      <c r="HU127" s="73"/>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c r="IS127" s="48"/>
      <c r="IT127" s="48"/>
      <c r="IU127" s="48"/>
      <c r="IV127" s="48"/>
      <c r="IW127" s="48"/>
      <c r="IX127" s="48"/>
      <c r="IY127" s="48"/>
      <c r="IZ127" s="48"/>
      <c r="JA127" s="48"/>
      <c r="JB127" s="48"/>
      <c r="JC127" s="48"/>
      <c r="JD127" s="48"/>
      <c r="JE127" s="48"/>
      <c r="JF127" s="48"/>
      <c r="JG127" s="48"/>
      <c r="JH127" s="48"/>
      <c r="JI127" s="48"/>
      <c r="JJ127" s="48"/>
      <c r="JK127" s="48"/>
      <c r="JL127" s="48"/>
      <c r="JM127" s="48"/>
      <c r="JN127" s="48"/>
      <c r="JO127" s="48"/>
      <c r="JP127" s="48"/>
      <c r="JQ127" s="48"/>
      <c r="JR127" s="48"/>
      <c r="JS127" s="48"/>
      <c r="JT127" s="48"/>
      <c r="JU127" s="48"/>
      <c r="JV127" s="48"/>
      <c r="JW127" s="48"/>
      <c r="JX127" s="48"/>
      <c r="JY127" s="48"/>
      <c r="JZ127" s="48"/>
      <c r="KA127" s="48"/>
      <c r="KB127" s="48"/>
      <c r="KC127" s="48"/>
      <c r="KD127" s="48"/>
      <c r="KE127" s="48"/>
      <c r="KF127" s="48"/>
      <c r="KG127" s="48"/>
      <c r="KH127" s="48"/>
      <c r="KI127" s="48"/>
      <c r="KJ127" s="48"/>
      <c r="KK127" s="48"/>
      <c r="KL127" s="48"/>
      <c r="KM127" s="48"/>
    </row>
    <row r="128" spans="1:299" ht="13.5" customHeight="1">
      <c r="A128" s="45"/>
      <c r="B128" s="46"/>
      <c r="C128" s="47"/>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73"/>
      <c r="EQ128" s="73"/>
      <c r="ER128" s="48"/>
      <c r="ES128" s="73"/>
      <c r="ET128" s="73"/>
      <c r="EU128" s="48"/>
      <c r="EV128" s="73"/>
      <c r="EW128" s="73"/>
      <c r="EX128" s="48"/>
      <c r="EY128" s="73"/>
      <c r="EZ128" s="73"/>
      <c r="FA128" s="48"/>
      <c r="FB128" s="73"/>
      <c r="FC128" s="73"/>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73"/>
      <c r="HI128" s="73"/>
      <c r="HJ128" s="48"/>
      <c r="HK128" s="73"/>
      <c r="HL128" s="73"/>
      <c r="HM128" s="48"/>
      <c r="HN128" s="73"/>
      <c r="HO128" s="73"/>
      <c r="HP128" s="48"/>
      <c r="HQ128" s="73"/>
      <c r="HR128" s="73"/>
      <c r="HS128" s="48"/>
      <c r="HT128" s="73"/>
      <c r="HU128" s="73"/>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c r="IS128" s="48"/>
      <c r="IT128" s="48"/>
      <c r="IU128" s="48"/>
      <c r="IV128" s="48"/>
      <c r="IW128" s="48"/>
      <c r="IX128" s="48"/>
      <c r="IY128" s="48"/>
      <c r="IZ128" s="48"/>
      <c r="JA128" s="48"/>
      <c r="JB128" s="48"/>
      <c r="JC128" s="48"/>
      <c r="JD128" s="48"/>
      <c r="JE128" s="48"/>
      <c r="JF128" s="48"/>
      <c r="JG128" s="48"/>
      <c r="JH128" s="48"/>
      <c r="JI128" s="48"/>
      <c r="JJ128" s="48"/>
      <c r="JK128" s="48"/>
      <c r="JL128" s="48"/>
      <c r="JM128" s="48"/>
      <c r="JN128" s="48"/>
      <c r="JO128" s="48"/>
      <c r="JP128" s="48"/>
      <c r="JQ128" s="48"/>
      <c r="JR128" s="48"/>
      <c r="JS128" s="48"/>
      <c r="JT128" s="48"/>
      <c r="JU128" s="48"/>
      <c r="JV128" s="48"/>
      <c r="JW128" s="48"/>
      <c r="JX128" s="48"/>
      <c r="JY128" s="48"/>
      <c r="JZ128" s="48"/>
      <c r="KA128" s="48"/>
      <c r="KB128" s="48"/>
      <c r="KC128" s="48"/>
      <c r="KD128" s="48"/>
      <c r="KE128" s="48"/>
      <c r="KF128" s="48"/>
      <c r="KG128" s="48"/>
      <c r="KH128" s="48"/>
      <c r="KI128" s="48"/>
      <c r="KJ128" s="48"/>
      <c r="KK128" s="48"/>
      <c r="KL128" s="48"/>
      <c r="KM128" s="48"/>
    </row>
    <row r="129" spans="1:299" ht="13.5" customHeight="1">
      <c r="A129" s="45"/>
      <c r="B129" s="46"/>
      <c r="C129" s="47"/>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73"/>
      <c r="EQ129" s="73"/>
      <c r="ER129" s="48"/>
      <c r="ES129" s="73"/>
      <c r="ET129" s="73"/>
      <c r="EU129" s="48"/>
      <c r="EV129" s="73"/>
      <c r="EW129" s="73"/>
      <c r="EX129" s="48"/>
      <c r="EY129" s="73"/>
      <c r="EZ129" s="73"/>
      <c r="FA129" s="48"/>
      <c r="FB129" s="73"/>
      <c r="FC129" s="73"/>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73"/>
      <c r="HI129" s="73"/>
      <c r="HJ129" s="48"/>
      <c r="HK129" s="73"/>
      <c r="HL129" s="73"/>
      <c r="HM129" s="48"/>
      <c r="HN129" s="73"/>
      <c r="HO129" s="73"/>
      <c r="HP129" s="48"/>
      <c r="HQ129" s="73"/>
      <c r="HR129" s="73"/>
      <c r="HS129" s="48"/>
      <c r="HT129" s="73"/>
      <c r="HU129" s="73"/>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c r="IS129" s="48"/>
      <c r="IT129" s="48"/>
      <c r="IU129" s="48"/>
      <c r="IV129" s="48"/>
      <c r="IW129" s="48"/>
      <c r="IX129" s="48"/>
      <c r="IY129" s="48"/>
      <c r="IZ129" s="48"/>
      <c r="JA129" s="48"/>
      <c r="JB129" s="48"/>
      <c r="JC129" s="48"/>
      <c r="JD129" s="48"/>
      <c r="JE129" s="48"/>
      <c r="JF129" s="48"/>
      <c r="JG129" s="48"/>
      <c r="JH129" s="48"/>
      <c r="JI129" s="48"/>
      <c r="JJ129" s="48"/>
      <c r="JK129" s="48"/>
      <c r="JL129" s="48"/>
      <c r="JM129" s="48"/>
      <c r="JN129" s="48"/>
      <c r="JO129" s="48"/>
      <c r="JP129" s="48"/>
      <c r="JQ129" s="48"/>
      <c r="JR129" s="48"/>
      <c r="JS129" s="48"/>
      <c r="JT129" s="48"/>
      <c r="JU129" s="48"/>
      <c r="JV129" s="48"/>
      <c r="JW129" s="48"/>
      <c r="JX129" s="48"/>
      <c r="JY129" s="48"/>
      <c r="JZ129" s="48"/>
      <c r="KA129" s="48"/>
      <c r="KB129" s="48"/>
      <c r="KC129" s="48"/>
      <c r="KD129" s="48"/>
      <c r="KE129" s="48"/>
      <c r="KF129" s="48"/>
      <c r="KG129" s="48"/>
      <c r="KH129" s="48"/>
      <c r="KI129" s="48"/>
      <c r="KJ129" s="48"/>
      <c r="KK129" s="48"/>
      <c r="KL129" s="48"/>
      <c r="KM129" s="48"/>
    </row>
    <row r="130" spans="1:299" ht="13.5" customHeight="1">
      <c r="A130" s="45"/>
      <c r="B130" s="46"/>
      <c r="C130" s="47"/>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73"/>
      <c r="EQ130" s="73"/>
      <c r="ER130" s="48"/>
      <c r="ES130" s="73"/>
      <c r="ET130" s="73"/>
      <c r="EU130" s="48"/>
      <c r="EV130" s="73"/>
      <c r="EW130" s="73"/>
      <c r="EX130" s="48"/>
      <c r="EY130" s="73"/>
      <c r="EZ130" s="73"/>
      <c r="FA130" s="48"/>
      <c r="FB130" s="73"/>
      <c r="FC130" s="73"/>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73"/>
      <c r="HI130" s="73"/>
      <c r="HJ130" s="48"/>
      <c r="HK130" s="73"/>
      <c r="HL130" s="73"/>
      <c r="HM130" s="48"/>
      <c r="HN130" s="73"/>
      <c r="HO130" s="73"/>
      <c r="HP130" s="48"/>
      <c r="HQ130" s="73"/>
      <c r="HR130" s="73"/>
      <c r="HS130" s="48"/>
      <c r="HT130" s="73"/>
      <c r="HU130" s="73"/>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c r="IS130" s="48"/>
      <c r="IT130" s="48"/>
      <c r="IU130" s="48"/>
      <c r="IV130" s="48"/>
      <c r="IW130" s="48"/>
      <c r="IX130" s="48"/>
      <c r="IY130" s="48"/>
      <c r="IZ130" s="48"/>
      <c r="JA130" s="48"/>
      <c r="JB130" s="48"/>
      <c r="JC130" s="48"/>
      <c r="JD130" s="48"/>
      <c r="JE130" s="48"/>
      <c r="JF130" s="48"/>
      <c r="JG130" s="48"/>
      <c r="JH130" s="48"/>
      <c r="JI130" s="48"/>
      <c r="JJ130" s="48"/>
      <c r="JK130" s="48"/>
      <c r="JL130" s="48"/>
      <c r="JM130" s="48"/>
      <c r="JN130" s="48"/>
      <c r="JO130" s="48"/>
      <c r="JP130" s="48"/>
      <c r="JQ130" s="48"/>
      <c r="JR130" s="48"/>
      <c r="JS130" s="48"/>
      <c r="JT130" s="48"/>
      <c r="JU130" s="48"/>
      <c r="JV130" s="48"/>
      <c r="JW130" s="48"/>
      <c r="JX130" s="48"/>
      <c r="JY130" s="48"/>
      <c r="JZ130" s="48"/>
      <c r="KA130" s="48"/>
      <c r="KB130" s="48"/>
      <c r="KC130" s="48"/>
      <c r="KD130" s="48"/>
      <c r="KE130" s="48"/>
      <c r="KF130" s="48"/>
      <c r="KG130" s="48"/>
      <c r="KH130" s="48"/>
      <c r="KI130" s="48"/>
      <c r="KJ130" s="48"/>
      <c r="KK130" s="48"/>
      <c r="KL130" s="48"/>
      <c r="KM130" s="48"/>
    </row>
    <row r="131" spans="1:299" ht="13.5" customHeight="1">
      <c r="A131" s="45"/>
      <c r="B131" s="46"/>
      <c r="C131" s="47"/>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73"/>
      <c r="EQ131" s="73"/>
      <c r="ER131" s="48"/>
      <c r="ES131" s="73"/>
      <c r="ET131" s="73"/>
      <c r="EU131" s="48"/>
      <c r="EV131" s="73"/>
      <c r="EW131" s="73"/>
      <c r="EX131" s="48"/>
      <c r="EY131" s="73"/>
      <c r="EZ131" s="73"/>
      <c r="FA131" s="48"/>
      <c r="FB131" s="73"/>
      <c r="FC131" s="73"/>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73"/>
      <c r="HI131" s="73"/>
      <c r="HJ131" s="48"/>
      <c r="HK131" s="73"/>
      <c r="HL131" s="73"/>
      <c r="HM131" s="48"/>
      <c r="HN131" s="73"/>
      <c r="HO131" s="73"/>
      <c r="HP131" s="48"/>
      <c r="HQ131" s="73"/>
      <c r="HR131" s="73"/>
      <c r="HS131" s="48"/>
      <c r="HT131" s="73"/>
      <c r="HU131" s="73"/>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c r="IS131" s="48"/>
      <c r="IT131" s="48"/>
      <c r="IU131" s="48"/>
      <c r="IV131" s="48"/>
      <c r="IW131" s="48"/>
      <c r="IX131" s="48"/>
      <c r="IY131" s="48"/>
      <c r="IZ131" s="48"/>
      <c r="JA131" s="48"/>
      <c r="JB131" s="48"/>
      <c r="JC131" s="48"/>
      <c r="JD131" s="48"/>
      <c r="JE131" s="48"/>
      <c r="JF131" s="48"/>
      <c r="JG131" s="48"/>
      <c r="JH131" s="48"/>
      <c r="JI131" s="48"/>
      <c r="JJ131" s="48"/>
      <c r="JK131" s="48"/>
      <c r="JL131" s="48"/>
      <c r="JM131" s="48"/>
      <c r="JN131" s="48"/>
      <c r="JO131" s="48"/>
      <c r="JP131" s="48"/>
      <c r="JQ131" s="48"/>
      <c r="JR131" s="48"/>
      <c r="JS131" s="48"/>
      <c r="JT131" s="48"/>
      <c r="JU131" s="48"/>
      <c r="JV131" s="48"/>
      <c r="JW131" s="48"/>
      <c r="JX131" s="48"/>
      <c r="JY131" s="48"/>
      <c r="JZ131" s="48"/>
      <c r="KA131" s="48"/>
      <c r="KB131" s="48"/>
      <c r="KC131" s="48"/>
      <c r="KD131" s="48"/>
      <c r="KE131" s="48"/>
      <c r="KF131" s="48"/>
      <c r="KG131" s="48"/>
      <c r="KH131" s="48"/>
      <c r="KI131" s="48"/>
      <c r="KJ131" s="48"/>
      <c r="KK131" s="48"/>
      <c r="KL131" s="48"/>
      <c r="KM131" s="48"/>
    </row>
    <row r="132" spans="1:299" ht="13.5" customHeight="1">
      <c r="A132" s="45"/>
      <c r="B132" s="46"/>
      <c r="C132" s="47"/>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73"/>
      <c r="EQ132" s="73"/>
      <c r="ER132" s="48"/>
      <c r="ES132" s="73"/>
      <c r="ET132" s="73"/>
      <c r="EU132" s="48"/>
      <c r="EV132" s="73"/>
      <c r="EW132" s="73"/>
      <c r="EX132" s="48"/>
      <c r="EY132" s="73"/>
      <c r="EZ132" s="73"/>
      <c r="FA132" s="48"/>
      <c r="FB132" s="73"/>
      <c r="FC132" s="73"/>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73"/>
      <c r="HI132" s="73"/>
      <c r="HJ132" s="48"/>
      <c r="HK132" s="73"/>
      <c r="HL132" s="73"/>
      <c r="HM132" s="48"/>
      <c r="HN132" s="73"/>
      <c r="HO132" s="73"/>
      <c r="HP132" s="48"/>
      <c r="HQ132" s="73"/>
      <c r="HR132" s="73"/>
      <c r="HS132" s="48"/>
      <c r="HT132" s="73"/>
      <c r="HU132" s="73"/>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c r="IS132" s="48"/>
      <c r="IT132" s="48"/>
      <c r="IU132" s="48"/>
      <c r="IV132" s="48"/>
      <c r="IW132" s="48"/>
      <c r="IX132" s="48"/>
      <c r="IY132" s="48"/>
      <c r="IZ132" s="48"/>
      <c r="JA132" s="48"/>
      <c r="JB132" s="48"/>
      <c r="JC132" s="48"/>
      <c r="JD132" s="48"/>
      <c r="JE132" s="48"/>
      <c r="JF132" s="48"/>
      <c r="JG132" s="48"/>
      <c r="JH132" s="48"/>
      <c r="JI132" s="48"/>
      <c r="JJ132" s="48"/>
      <c r="JK132" s="48"/>
      <c r="JL132" s="48"/>
      <c r="JM132" s="48"/>
      <c r="JN132" s="48"/>
      <c r="JO132" s="48"/>
      <c r="JP132" s="48"/>
      <c r="JQ132" s="48"/>
      <c r="JR132" s="48"/>
      <c r="JS132" s="48"/>
      <c r="JT132" s="48"/>
      <c r="JU132" s="48"/>
      <c r="JV132" s="48"/>
      <c r="JW132" s="48"/>
      <c r="JX132" s="48"/>
      <c r="JY132" s="48"/>
      <c r="JZ132" s="48"/>
      <c r="KA132" s="48"/>
      <c r="KB132" s="48"/>
      <c r="KC132" s="48"/>
      <c r="KD132" s="48"/>
      <c r="KE132" s="48"/>
      <c r="KF132" s="48"/>
      <c r="KG132" s="48"/>
      <c r="KH132" s="48"/>
      <c r="KI132" s="48"/>
      <c r="KJ132" s="48"/>
      <c r="KK132" s="48"/>
      <c r="KL132" s="48"/>
      <c r="KM132" s="48"/>
    </row>
    <row r="133" spans="1:299" ht="13.5" customHeight="1">
      <c r="A133" s="45"/>
      <c r="B133" s="46"/>
      <c r="C133" s="47"/>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73"/>
      <c r="EQ133" s="73"/>
      <c r="ER133" s="48"/>
      <c r="ES133" s="73"/>
      <c r="ET133" s="73"/>
      <c r="EU133" s="48"/>
      <c r="EV133" s="73"/>
      <c r="EW133" s="73"/>
      <c r="EX133" s="48"/>
      <c r="EY133" s="73"/>
      <c r="EZ133" s="73"/>
      <c r="FA133" s="48"/>
      <c r="FB133" s="73"/>
      <c r="FC133" s="73"/>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73"/>
      <c r="HI133" s="73"/>
      <c r="HJ133" s="48"/>
      <c r="HK133" s="73"/>
      <c r="HL133" s="73"/>
      <c r="HM133" s="48"/>
      <c r="HN133" s="73"/>
      <c r="HO133" s="73"/>
      <c r="HP133" s="48"/>
      <c r="HQ133" s="73"/>
      <c r="HR133" s="73"/>
      <c r="HS133" s="48"/>
      <c r="HT133" s="73"/>
      <c r="HU133" s="73"/>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c r="IS133" s="48"/>
      <c r="IT133" s="48"/>
      <c r="IU133" s="48"/>
      <c r="IV133" s="48"/>
      <c r="IW133" s="48"/>
      <c r="IX133" s="48"/>
      <c r="IY133" s="48"/>
      <c r="IZ133" s="48"/>
      <c r="JA133" s="48"/>
      <c r="JB133" s="48"/>
      <c r="JC133" s="48"/>
      <c r="JD133" s="48"/>
      <c r="JE133" s="48"/>
      <c r="JF133" s="48"/>
      <c r="JG133" s="48"/>
      <c r="JH133" s="48"/>
      <c r="JI133" s="48"/>
      <c r="JJ133" s="48"/>
      <c r="JK133" s="48"/>
      <c r="JL133" s="48"/>
      <c r="JM133" s="48"/>
      <c r="JN133" s="48"/>
      <c r="JO133" s="48"/>
      <c r="JP133" s="48"/>
      <c r="JQ133" s="48"/>
      <c r="JR133" s="48"/>
      <c r="JS133" s="48"/>
      <c r="JT133" s="48"/>
      <c r="JU133" s="48"/>
      <c r="JV133" s="48"/>
      <c r="JW133" s="48"/>
      <c r="JX133" s="48"/>
      <c r="JY133" s="48"/>
      <c r="JZ133" s="48"/>
      <c r="KA133" s="48"/>
      <c r="KB133" s="48"/>
      <c r="KC133" s="48"/>
      <c r="KD133" s="48"/>
      <c r="KE133" s="48"/>
      <c r="KF133" s="48"/>
      <c r="KG133" s="48"/>
      <c r="KH133" s="48"/>
      <c r="KI133" s="48"/>
      <c r="KJ133" s="48"/>
      <c r="KK133" s="48"/>
      <c r="KL133" s="48"/>
      <c r="KM133" s="48"/>
    </row>
    <row r="134" spans="1:299" ht="13.5" customHeight="1">
      <c r="A134" s="45"/>
      <c r="B134" s="46"/>
      <c r="C134" s="47"/>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73"/>
      <c r="EQ134" s="73"/>
      <c r="ER134" s="48"/>
      <c r="ES134" s="73"/>
      <c r="ET134" s="73"/>
      <c r="EU134" s="48"/>
      <c r="EV134" s="73"/>
      <c r="EW134" s="73"/>
      <c r="EX134" s="48"/>
      <c r="EY134" s="73"/>
      <c r="EZ134" s="73"/>
      <c r="FA134" s="48"/>
      <c r="FB134" s="73"/>
      <c r="FC134" s="73"/>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73"/>
      <c r="HI134" s="73"/>
      <c r="HJ134" s="48"/>
      <c r="HK134" s="73"/>
      <c r="HL134" s="73"/>
      <c r="HM134" s="48"/>
      <c r="HN134" s="73"/>
      <c r="HO134" s="73"/>
      <c r="HP134" s="48"/>
      <c r="HQ134" s="73"/>
      <c r="HR134" s="73"/>
      <c r="HS134" s="48"/>
      <c r="HT134" s="73"/>
      <c r="HU134" s="73"/>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c r="IS134" s="48"/>
      <c r="IT134" s="48"/>
      <c r="IU134" s="48"/>
      <c r="IV134" s="48"/>
      <c r="IW134" s="48"/>
      <c r="IX134" s="48"/>
      <c r="IY134" s="48"/>
      <c r="IZ134" s="48"/>
      <c r="JA134" s="48"/>
      <c r="JB134" s="48"/>
      <c r="JC134" s="48"/>
      <c r="JD134" s="48"/>
      <c r="JE134" s="48"/>
      <c r="JF134" s="48"/>
      <c r="JG134" s="48"/>
      <c r="JH134" s="48"/>
      <c r="JI134" s="48"/>
      <c r="JJ134" s="48"/>
      <c r="JK134" s="48"/>
      <c r="JL134" s="48"/>
      <c r="JM134" s="48"/>
      <c r="JN134" s="48"/>
      <c r="JO134" s="48"/>
      <c r="JP134" s="48"/>
      <c r="JQ134" s="48"/>
      <c r="JR134" s="48"/>
      <c r="JS134" s="48"/>
      <c r="JT134" s="48"/>
      <c r="JU134" s="48"/>
      <c r="JV134" s="48"/>
      <c r="JW134" s="48"/>
      <c r="JX134" s="48"/>
      <c r="JY134" s="48"/>
      <c r="JZ134" s="48"/>
      <c r="KA134" s="48"/>
      <c r="KB134" s="48"/>
      <c r="KC134" s="48"/>
      <c r="KD134" s="48"/>
      <c r="KE134" s="48"/>
      <c r="KF134" s="48"/>
      <c r="KG134" s="48"/>
      <c r="KH134" s="48"/>
      <c r="KI134" s="48"/>
      <c r="KJ134" s="48"/>
      <c r="KK134" s="48"/>
      <c r="KL134" s="48"/>
      <c r="KM134" s="48"/>
    </row>
    <row r="135" spans="1:299" ht="13.5" customHeight="1">
      <c r="A135" s="45"/>
      <c r="B135" s="46"/>
      <c r="C135" s="47"/>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73"/>
      <c r="EQ135" s="73"/>
      <c r="ER135" s="48"/>
      <c r="ES135" s="73"/>
      <c r="ET135" s="73"/>
      <c r="EU135" s="48"/>
      <c r="EV135" s="73"/>
      <c r="EW135" s="73"/>
      <c r="EX135" s="48"/>
      <c r="EY135" s="73"/>
      <c r="EZ135" s="73"/>
      <c r="FA135" s="48"/>
      <c r="FB135" s="73"/>
      <c r="FC135" s="73"/>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73"/>
      <c r="HI135" s="73"/>
      <c r="HJ135" s="48"/>
      <c r="HK135" s="73"/>
      <c r="HL135" s="73"/>
      <c r="HM135" s="48"/>
      <c r="HN135" s="73"/>
      <c r="HO135" s="73"/>
      <c r="HP135" s="48"/>
      <c r="HQ135" s="73"/>
      <c r="HR135" s="73"/>
      <c r="HS135" s="48"/>
      <c r="HT135" s="73"/>
      <c r="HU135" s="73"/>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c r="IS135" s="48"/>
      <c r="IT135" s="48"/>
      <c r="IU135" s="48"/>
      <c r="IV135" s="48"/>
      <c r="IW135" s="48"/>
      <c r="IX135" s="48"/>
      <c r="IY135" s="48"/>
      <c r="IZ135" s="48"/>
      <c r="JA135" s="48"/>
      <c r="JB135" s="48"/>
      <c r="JC135" s="48"/>
      <c r="JD135" s="48"/>
      <c r="JE135" s="48"/>
      <c r="JF135" s="48"/>
      <c r="JG135" s="48"/>
      <c r="JH135" s="48"/>
      <c r="JI135" s="48"/>
      <c r="JJ135" s="48"/>
      <c r="JK135" s="48"/>
      <c r="JL135" s="48"/>
      <c r="JM135" s="48"/>
      <c r="JN135" s="48"/>
      <c r="JO135" s="48"/>
      <c r="JP135" s="48"/>
      <c r="JQ135" s="48"/>
      <c r="JR135" s="48"/>
      <c r="JS135" s="48"/>
      <c r="JT135" s="48"/>
      <c r="JU135" s="48"/>
      <c r="JV135" s="48"/>
      <c r="JW135" s="48"/>
      <c r="JX135" s="48"/>
      <c r="JY135" s="48"/>
      <c r="JZ135" s="48"/>
      <c r="KA135" s="48"/>
      <c r="KB135" s="48"/>
      <c r="KC135" s="48"/>
      <c r="KD135" s="48"/>
      <c r="KE135" s="48"/>
      <c r="KF135" s="48"/>
      <c r="KG135" s="48"/>
      <c r="KH135" s="48"/>
      <c r="KI135" s="48"/>
      <c r="KJ135" s="48"/>
      <c r="KK135" s="48"/>
      <c r="KL135" s="48"/>
      <c r="KM135" s="48"/>
    </row>
    <row r="136" spans="1:299" ht="13.5" customHeight="1">
      <c r="A136" s="45"/>
      <c r="B136" s="46"/>
      <c r="C136" s="47"/>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73"/>
      <c r="EQ136" s="73"/>
      <c r="ER136" s="48"/>
      <c r="ES136" s="73"/>
      <c r="ET136" s="73"/>
      <c r="EU136" s="48"/>
      <c r="EV136" s="73"/>
      <c r="EW136" s="73"/>
      <c r="EX136" s="48"/>
      <c r="EY136" s="73"/>
      <c r="EZ136" s="73"/>
      <c r="FA136" s="48"/>
      <c r="FB136" s="73"/>
      <c r="FC136" s="73"/>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73"/>
      <c r="HI136" s="73"/>
      <c r="HJ136" s="48"/>
      <c r="HK136" s="73"/>
      <c r="HL136" s="73"/>
      <c r="HM136" s="48"/>
      <c r="HN136" s="73"/>
      <c r="HO136" s="73"/>
      <c r="HP136" s="48"/>
      <c r="HQ136" s="73"/>
      <c r="HR136" s="73"/>
      <c r="HS136" s="48"/>
      <c r="HT136" s="73"/>
      <c r="HU136" s="73"/>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48"/>
      <c r="JX136" s="48"/>
      <c r="JY136" s="48"/>
      <c r="JZ136" s="48"/>
      <c r="KA136" s="48"/>
      <c r="KB136" s="48"/>
      <c r="KC136" s="48"/>
      <c r="KD136" s="48"/>
      <c r="KE136" s="48"/>
      <c r="KF136" s="48"/>
      <c r="KG136" s="48"/>
      <c r="KH136" s="48"/>
      <c r="KI136" s="48"/>
      <c r="KJ136" s="48"/>
      <c r="KK136" s="48"/>
      <c r="KL136" s="48"/>
      <c r="KM136" s="48"/>
    </row>
    <row r="137" spans="1:299" ht="13.5" customHeight="1">
      <c r="A137" s="45"/>
      <c r="B137" s="46"/>
      <c r="C137" s="47"/>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73"/>
      <c r="EQ137" s="73"/>
      <c r="ER137" s="48"/>
      <c r="ES137" s="73"/>
      <c r="ET137" s="73"/>
      <c r="EU137" s="48"/>
      <c r="EV137" s="73"/>
      <c r="EW137" s="73"/>
      <c r="EX137" s="48"/>
      <c r="EY137" s="73"/>
      <c r="EZ137" s="73"/>
      <c r="FA137" s="48"/>
      <c r="FB137" s="73"/>
      <c r="FC137" s="73"/>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73"/>
      <c r="HI137" s="73"/>
      <c r="HJ137" s="48"/>
      <c r="HK137" s="73"/>
      <c r="HL137" s="73"/>
      <c r="HM137" s="48"/>
      <c r="HN137" s="73"/>
      <c r="HO137" s="73"/>
      <c r="HP137" s="48"/>
      <c r="HQ137" s="73"/>
      <c r="HR137" s="73"/>
      <c r="HS137" s="48"/>
      <c r="HT137" s="73"/>
      <c r="HU137" s="73"/>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48"/>
      <c r="JX137" s="48"/>
      <c r="JY137" s="48"/>
      <c r="JZ137" s="48"/>
      <c r="KA137" s="48"/>
      <c r="KB137" s="48"/>
      <c r="KC137" s="48"/>
      <c r="KD137" s="48"/>
      <c r="KE137" s="48"/>
      <c r="KF137" s="48"/>
      <c r="KG137" s="48"/>
      <c r="KH137" s="48"/>
      <c r="KI137" s="48"/>
      <c r="KJ137" s="48"/>
      <c r="KK137" s="48"/>
      <c r="KL137" s="48"/>
      <c r="KM137" s="48"/>
    </row>
    <row r="138" spans="1:299" ht="13.5" customHeight="1">
      <c r="A138" s="45"/>
      <c r="B138" s="46"/>
      <c r="C138" s="47"/>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73"/>
      <c r="EQ138" s="73"/>
      <c r="ER138" s="48"/>
      <c r="ES138" s="73"/>
      <c r="ET138" s="73"/>
      <c r="EU138" s="48"/>
      <c r="EV138" s="73"/>
      <c r="EW138" s="73"/>
      <c r="EX138" s="48"/>
      <c r="EY138" s="73"/>
      <c r="EZ138" s="73"/>
      <c r="FA138" s="48"/>
      <c r="FB138" s="73"/>
      <c r="FC138" s="73"/>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73"/>
      <c r="HI138" s="73"/>
      <c r="HJ138" s="48"/>
      <c r="HK138" s="73"/>
      <c r="HL138" s="73"/>
      <c r="HM138" s="48"/>
      <c r="HN138" s="73"/>
      <c r="HO138" s="73"/>
      <c r="HP138" s="48"/>
      <c r="HQ138" s="73"/>
      <c r="HR138" s="73"/>
      <c r="HS138" s="48"/>
      <c r="HT138" s="73"/>
      <c r="HU138" s="73"/>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48"/>
      <c r="JX138" s="48"/>
      <c r="JY138" s="48"/>
      <c r="JZ138" s="48"/>
      <c r="KA138" s="48"/>
      <c r="KB138" s="48"/>
      <c r="KC138" s="48"/>
      <c r="KD138" s="48"/>
      <c r="KE138" s="48"/>
      <c r="KF138" s="48"/>
      <c r="KG138" s="48"/>
      <c r="KH138" s="48"/>
      <c r="KI138" s="48"/>
      <c r="KJ138" s="48"/>
      <c r="KK138" s="48"/>
      <c r="KL138" s="48"/>
      <c r="KM138" s="48"/>
    </row>
    <row r="139" spans="1:299" ht="13.5" customHeight="1">
      <c r="A139" s="45"/>
      <c r="B139" s="46"/>
      <c r="C139" s="47"/>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73"/>
      <c r="EQ139" s="73"/>
      <c r="ER139" s="48"/>
      <c r="ES139" s="73"/>
      <c r="ET139" s="73"/>
      <c r="EU139" s="48"/>
      <c r="EV139" s="73"/>
      <c r="EW139" s="73"/>
      <c r="EX139" s="48"/>
      <c r="EY139" s="73"/>
      <c r="EZ139" s="73"/>
      <c r="FA139" s="48"/>
      <c r="FB139" s="73"/>
      <c r="FC139" s="73"/>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73"/>
      <c r="HI139" s="73"/>
      <c r="HJ139" s="48"/>
      <c r="HK139" s="73"/>
      <c r="HL139" s="73"/>
      <c r="HM139" s="48"/>
      <c r="HN139" s="73"/>
      <c r="HO139" s="73"/>
      <c r="HP139" s="48"/>
      <c r="HQ139" s="73"/>
      <c r="HR139" s="73"/>
      <c r="HS139" s="48"/>
      <c r="HT139" s="73"/>
      <c r="HU139" s="73"/>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48"/>
      <c r="JX139" s="48"/>
      <c r="JY139" s="48"/>
      <c r="JZ139" s="48"/>
      <c r="KA139" s="48"/>
      <c r="KB139" s="48"/>
      <c r="KC139" s="48"/>
      <c r="KD139" s="48"/>
      <c r="KE139" s="48"/>
      <c r="KF139" s="48"/>
      <c r="KG139" s="48"/>
      <c r="KH139" s="48"/>
      <c r="KI139" s="48"/>
      <c r="KJ139" s="48"/>
      <c r="KK139" s="48"/>
      <c r="KL139" s="48"/>
      <c r="KM139" s="48"/>
    </row>
    <row r="140" spans="1:299" ht="13.5" customHeight="1">
      <c r="A140" s="45"/>
      <c r="B140" s="46"/>
      <c r="C140" s="47"/>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73"/>
      <c r="EQ140" s="73"/>
      <c r="ER140" s="48"/>
      <c r="ES140" s="73"/>
      <c r="ET140" s="73"/>
      <c r="EU140" s="48"/>
      <c r="EV140" s="73"/>
      <c r="EW140" s="73"/>
      <c r="EX140" s="48"/>
      <c r="EY140" s="73"/>
      <c r="EZ140" s="73"/>
      <c r="FA140" s="48"/>
      <c r="FB140" s="73"/>
      <c r="FC140" s="73"/>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73"/>
      <c r="HI140" s="73"/>
      <c r="HJ140" s="48"/>
      <c r="HK140" s="73"/>
      <c r="HL140" s="73"/>
      <c r="HM140" s="48"/>
      <c r="HN140" s="73"/>
      <c r="HO140" s="73"/>
      <c r="HP140" s="48"/>
      <c r="HQ140" s="73"/>
      <c r="HR140" s="73"/>
      <c r="HS140" s="48"/>
      <c r="HT140" s="73"/>
      <c r="HU140" s="73"/>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48"/>
      <c r="JX140" s="48"/>
      <c r="JY140" s="48"/>
      <c r="JZ140" s="48"/>
      <c r="KA140" s="48"/>
      <c r="KB140" s="48"/>
      <c r="KC140" s="48"/>
      <c r="KD140" s="48"/>
      <c r="KE140" s="48"/>
      <c r="KF140" s="48"/>
      <c r="KG140" s="48"/>
      <c r="KH140" s="48"/>
      <c r="KI140" s="48"/>
      <c r="KJ140" s="48"/>
      <c r="KK140" s="48"/>
      <c r="KL140" s="48"/>
      <c r="KM140" s="48"/>
    </row>
    <row r="141" spans="1:299" ht="13.5" customHeight="1">
      <c r="A141" s="45"/>
      <c r="B141" s="46"/>
      <c r="C141" s="47"/>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73"/>
      <c r="EQ141" s="73"/>
      <c r="ER141" s="48"/>
      <c r="ES141" s="73"/>
      <c r="ET141" s="73"/>
      <c r="EU141" s="48"/>
      <c r="EV141" s="73"/>
      <c r="EW141" s="73"/>
      <c r="EX141" s="48"/>
      <c r="EY141" s="73"/>
      <c r="EZ141" s="73"/>
      <c r="FA141" s="48"/>
      <c r="FB141" s="73"/>
      <c r="FC141" s="73"/>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73"/>
      <c r="HI141" s="73"/>
      <c r="HJ141" s="48"/>
      <c r="HK141" s="73"/>
      <c r="HL141" s="73"/>
      <c r="HM141" s="48"/>
      <c r="HN141" s="73"/>
      <c r="HO141" s="73"/>
      <c r="HP141" s="48"/>
      <c r="HQ141" s="73"/>
      <c r="HR141" s="73"/>
      <c r="HS141" s="48"/>
      <c r="HT141" s="73"/>
      <c r="HU141" s="73"/>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48"/>
      <c r="JX141" s="48"/>
      <c r="JY141" s="48"/>
      <c r="JZ141" s="48"/>
      <c r="KA141" s="48"/>
      <c r="KB141" s="48"/>
      <c r="KC141" s="48"/>
      <c r="KD141" s="48"/>
      <c r="KE141" s="48"/>
      <c r="KF141" s="48"/>
      <c r="KG141" s="48"/>
      <c r="KH141" s="48"/>
      <c r="KI141" s="48"/>
      <c r="KJ141" s="48"/>
      <c r="KK141" s="48"/>
      <c r="KL141" s="48"/>
      <c r="KM141" s="48"/>
    </row>
    <row r="142" spans="1:299" ht="13.5" customHeight="1">
      <c r="A142" s="45"/>
      <c r="B142" s="46"/>
      <c r="C142" s="47"/>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73"/>
      <c r="EQ142" s="73"/>
      <c r="ER142" s="48"/>
      <c r="ES142" s="73"/>
      <c r="ET142" s="73"/>
      <c r="EU142" s="48"/>
      <c r="EV142" s="73"/>
      <c r="EW142" s="73"/>
      <c r="EX142" s="48"/>
      <c r="EY142" s="73"/>
      <c r="EZ142" s="73"/>
      <c r="FA142" s="48"/>
      <c r="FB142" s="73"/>
      <c r="FC142" s="73"/>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73"/>
      <c r="HI142" s="73"/>
      <c r="HJ142" s="48"/>
      <c r="HK142" s="73"/>
      <c r="HL142" s="73"/>
      <c r="HM142" s="48"/>
      <c r="HN142" s="73"/>
      <c r="HO142" s="73"/>
      <c r="HP142" s="48"/>
      <c r="HQ142" s="73"/>
      <c r="HR142" s="73"/>
      <c r="HS142" s="48"/>
      <c r="HT142" s="73"/>
      <c r="HU142" s="73"/>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48"/>
      <c r="JX142" s="48"/>
      <c r="JY142" s="48"/>
      <c r="JZ142" s="48"/>
      <c r="KA142" s="48"/>
      <c r="KB142" s="48"/>
      <c r="KC142" s="48"/>
      <c r="KD142" s="48"/>
      <c r="KE142" s="48"/>
      <c r="KF142" s="48"/>
      <c r="KG142" s="48"/>
      <c r="KH142" s="48"/>
      <c r="KI142" s="48"/>
      <c r="KJ142" s="48"/>
      <c r="KK142" s="48"/>
      <c r="KL142" s="48"/>
      <c r="KM142" s="48"/>
    </row>
    <row r="143" spans="1:299" ht="13.5" customHeight="1">
      <c r="A143" s="45"/>
      <c r="B143" s="46"/>
      <c r="C143" s="47"/>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73"/>
      <c r="EQ143" s="73"/>
      <c r="ER143" s="48"/>
      <c r="ES143" s="73"/>
      <c r="ET143" s="73"/>
      <c r="EU143" s="48"/>
      <c r="EV143" s="73"/>
      <c r="EW143" s="73"/>
      <c r="EX143" s="48"/>
      <c r="EY143" s="73"/>
      <c r="EZ143" s="73"/>
      <c r="FA143" s="48"/>
      <c r="FB143" s="73"/>
      <c r="FC143" s="73"/>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73"/>
      <c r="HI143" s="73"/>
      <c r="HJ143" s="48"/>
      <c r="HK143" s="73"/>
      <c r="HL143" s="73"/>
      <c r="HM143" s="48"/>
      <c r="HN143" s="73"/>
      <c r="HO143" s="73"/>
      <c r="HP143" s="48"/>
      <c r="HQ143" s="73"/>
      <c r="HR143" s="73"/>
      <c r="HS143" s="48"/>
      <c r="HT143" s="73"/>
      <c r="HU143" s="73"/>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48"/>
      <c r="JX143" s="48"/>
      <c r="JY143" s="48"/>
      <c r="JZ143" s="48"/>
      <c r="KA143" s="48"/>
      <c r="KB143" s="48"/>
      <c r="KC143" s="48"/>
      <c r="KD143" s="48"/>
      <c r="KE143" s="48"/>
      <c r="KF143" s="48"/>
      <c r="KG143" s="48"/>
      <c r="KH143" s="48"/>
      <c r="KI143" s="48"/>
      <c r="KJ143" s="48"/>
      <c r="KK143" s="48"/>
      <c r="KL143" s="48"/>
      <c r="KM143" s="48"/>
    </row>
    <row r="144" spans="1:299" ht="13.5" customHeight="1">
      <c r="A144" s="45"/>
      <c r="B144" s="46"/>
      <c r="C144" s="47"/>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73"/>
      <c r="EQ144" s="73"/>
      <c r="ER144" s="48"/>
      <c r="ES144" s="73"/>
      <c r="ET144" s="73"/>
      <c r="EU144" s="48"/>
      <c r="EV144" s="73"/>
      <c r="EW144" s="73"/>
      <c r="EX144" s="48"/>
      <c r="EY144" s="73"/>
      <c r="EZ144" s="73"/>
      <c r="FA144" s="48"/>
      <c r="FB144" s="73"/>
      <c r="FC144" s="73"/>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73"/>
      <c r="HI144" s="73"/>
      <c r="HJ144" s="48"/>
      <c r="HK144" s="73"/>
      <c r="HL144" s="73"/>
      <c r="HM144" s="48"/>
      <c r="HN144" s="73"/>
      <c r="HO144" s="73"/>
      <c r="HP144" s="48"/>
      <c r="HQ144" s="73"/>
      <c r="HR144" s="73"/>
      <c r="HS144" s="48"/>
      <c r="HT144" s="73"/>
      <c r="HU144" s="73"/>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48"/>
      <c r="JX144" s="48"/>
      <c r="JY144" s="48"/>
      <c r="JZ144" s="48"/>
      <c r="KA144" s="48"/>
      <c r="KB144" s="48"/>
      <c r="KC144" s="48"/>
      <c r="KD144" s="48"/>
      <c r="KE144" s="48"/>
      <c r="KF144" s="48"/>
      <c r="KG144" s="48"/>
      <c r="KH144" s="48"/>
      <c r="KI144" s="48"/>
      <c r="KJ144" s="48"/>
      <c r="KK144" s="48"/>
      <c r="KL144" s="48"/>
      <c r="KM144" s="48"/>
    </row>
    <row r="145" spans="1:299" ht="13.5" customHeight="1">
      <c r="A145" s="45"/>
      <c r="B145" s="46"/>
      <c r="C145" s="47"/>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73"/>
      <c r="EQ145" s="73"/>
      <c r="ER145" s="48"/>
      <c r="ES145" s="73"/>
      <c r="ET145" s="73"/>
      <c r="EU145" s="48"/>
      <c r="EV145" s="73"/>
      <c r="EW145" s="73"/>
      <c r="EX145" s="48"/>
      <c r="EY145" s="73"/>
      <c r="EZ145" s="73"/>
      <c r="FA145" s="48"/>
      <c r="FB145" s="73"/>
      <c r="FC145" s="73"/>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73"/>
      <c r="HI145" s="73"/>
      <c r="HJ145" s="48"/>
      <c r="HK145" s="73"/>
      <c r="HL145" s="73"/>
      <c r="HM145" s="48"/>
      <c r="HN145" s="73"/>
      <c r="HO145" s="73"/>
      <c r="HP145" s="48"/>
      <c r="HQ145" s="73"/>
      <c r="HR145" s="73"/>
      <c r="HS145" s="48"/>
      <c r="HT145" s="73"/>
      <c r="HU145" s="73"/>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48"/>
      <c r="JX145" s="48"/>
      <c r="JY145" s="48"/>
      <c r="JZ145" s="48"/>
      <c r="KA145" s="48"/>
      <c r="KB145" s="48"/>
      <c r="KC145" s="48"/>
      <c r="KD145" s="48"/>
      <c r="KE145" s="48"/>
      <c r="KF145" s="48"/>
      <c r="KG145" s="48"/>
      <c r="KH145" s="48"/>
      <c r="KI145" s="48"/>
      <c r="KJ145" s="48"/>
      <c r="KK145" s="48"/>
      <c r="KL145" s="48"/>
      <c r="KM145" s="48"/>
    </row>
    <row r="146" spans="1:299" ht="13.5" customHeight="1">
      <c r="A146" s="45"/>
      <c r="B146" s="46"/>
      <c r="C146" s="47"/>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73"/>
      <c r="EQ146" s="73"/>
      <c r="ER146" s="48"/>
      <c r="ES146" s="73"/>
      <c r="ET146" s="73"/>
      <c r="EU146" s="48"/>
      <c r="EV146" s="73"/>
      <c r="EW146" s="73"/>
      <c r="EX146" s="48"/>
      <c r="EY146" s="73"/>
      <c r="EZ146" s="73"/>
      <c r="FA146" s="48"/>
      <c r="FB146" s="73"/>
      <c r="FC146" s="73"/>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73"/>
      <c r="HI146" s="73"/>
      <c r="HJ146" s="48"/>
      <c r="HK146" s="73"/>
      <c r="HL146" s="73"/>
      <c r="HM146" s="48"/>
      <c r="HN146" s="73"/>
      <c r="HO146" s="73"/>
      <c r="HP146" s="48"/>
      <c r="HQ146" s="73"/>
      <c r="HR146" s="73"/>
      <c r="HS146" s="48"/>
      <c r="HT146" s="73"/>
      <c r="HU146" s="73"/>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c r="IS146" s="48"/>
      <c r="IT146" s="48"/>
      <c r="IU146" s="48"/>
      <c r="IV146" s="48"/>
      <c r="IW146" s="48"/>
      <c r="IX146" s="48"/>
      <c r="IY146" s="48"/>
      <c r="IZ146" s="48"/>
      <c r="JA146" s="48"/>
      <c r="JB146" s="48"/>
      <c r="JC146" s="48"/>
      <c r="JD146" s="48"/>
      <c r="JE146" s="48"/>
      <c r="JF146" s="48"/>
      <c r="JG146" s="48"/>
      <c r="JH146" s="48"/>
      <c r="JI146" s="48"/>
      <c r="JJ146" s="48"/>
      <c r="JK146" s="48"/>
      <c r="JL146" s="48"/>
      <c r="JM146" s="48"/>
      <c r="JN146" s="48"/>
      <c r="JO146" s="48"/>
      <c r="JP146" s="48"/>
      <c r="JQ146" s="48"/>
      <c r="JR146" s="48"/>
      <c r="JS146" s="48"/>
      <c r="JT146" s="48"/>
      <c r="JU146" s="48"/>
      <c r="JV146" s="48"/>
      <c r="JW146" s="48"/>
      <c r="JX146" s="48"/>
      <c r="JY146" s="48"/>
      <c r="JZ146" s="48"/>
      <c r="KA146" s="48"/>
      <c r="KB146" s="48"/>
      <c r="KC146" s="48"/>
      <c r="KD146" s="48"/>
      <c r="KE146" s="48"/>
      <c r="KF146" s="48"/>
      <c r="KG146" s="48"/>
      <c r="KH146" s="48"/>
      <c r="KI146" s="48"/>
      <c r="KJ146" s="48"/>
      <c r="KK146" s="48"/>
      <c r="KL146" s="48"/>
      <c r="KM146" s="48"/>
    </row>
    <row r="147" spans="1:299" ht="13.5" customHeight="1">
      <c r="A147" s="45"/>
      <c r="B147" s="46"/>
      <c r="C147" s="47"/>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73"/>
      <c r="EQ147" s="73"/>
      <c r="ER147" s="48"/>
      <c r="ES147" s="73"/>
      <c r="ET147" s="73"/>
      <c r="EU147" s="48"/>
      <c r="EV147" s="73"/>
      <c r="EW147" s="73"/>
      <c r="EX147" s="48"/>
      <c r="EY147" s="73"/>
      <c r="EZ147" s="73"/>
      <c r="FA147" s="48"/>
      <c r="FB147" s="73"/>
      <c r="FC147" s="73"/>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73"/>
      <c r="HI147" s="73"/>
      <c r="HJ147" s="48"/>
      <c r="HK147" s="73"/>
      <c r="HL147" s="73"/>
      <c r="HM147" s="48"/>
      <c r="HN147" s="73"/>
      <c r="HO147" s="73"/>
      <c r="HP147" s="48"/>
      <c r="HQ147" s="73"/>
      <c r="HR147" s="73"/>
      <c r="HS147" s="48"/>
      <c r="HT147" s="73"/>
      <c r="HU147" s="73"/>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48"/>
      <c r="JX147" s="48"/>
      <c r="JY147" s="48"/>
      <c r="JZ147" s="48"/>
      <c r="KA147" s="48"/>
      <c r="KB147" s="48"/>
      <c r="KC147" s="48"/>
      <c r="KD147" s="48"/>
      <c r="KE147" s="48"/>
      <c r="KF147" s="48"/>
      <c r="KG147" s="48"/>
      <c r="KH147" s="48"/>
      <c r="KI147" s="48"/>
      <c r="KJ147" s="48"/>
      <c r="KK147" s="48"/>
      <c r="KL147" s="48"/>
      <c r="KM147" s="48"/>
    </row>
    <row r="148" spans="1:299" ht="13.5" customHeight="1">
      <c r="A148" s="45"/>
      <c r="B148" s="46"/>
      <c r="C148" s="47"/>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73"/>
      <c r="EQ148" s="73"/>
      <c r="ER148" s="48"/>
      <c r="ES148" s="73"/>
      <c r="ET148" s="73"/>
      <c r="EU148" s="48"/>
      <c r="EV148" s="73"/>
      <c r="EW148" s="73"/>
      <c r="EX148" s="48"/>
      <c r="EY148" s="73"/>
      <c r="EZ148" s="73"/>
      <c r="FA148" s="48"/>
      <c r="FB148" s="73"/>
      <c r="FC148" s="73"/>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73"/>
      <c r="HI148" s="73"/>
      <c r="HJ148" s="48"/>
      <c r="HK148" s="73"/>
      <c r="HL148" s="73"/>
      <c r="HM148" s="48"/>
      <c r="HN148" s="73"/>
      <c r="HO148" s="73"/>
      <c r="HP148" s="48"/>
      <c r="HQ148" s="73"/>
      <c r="HR148" s="73"/>
      <c r="HS148" s="48"/>
      <c r="HT148" s="73"/>
      <c r="HU148" s="73"/>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c r="IS148" s="48"/>
      <c r="IT148" s="48"/>
      <c r="IU148" s="48"/>
      <c r="IV148" s="48"/>
      <c r="IW148" s="48"/>
      <c r="IX148" s="48"/>
      <c r="IY148" s="48"/>
      <c r="IZ148" s="48"/>
      <c r="JA148" s="48"/>
      <c r="JB148" s="48"/>
      <c r="JC148" s="48"/>
      <c r="JD148" s="48"/>
      <c r="JE148" s="48"/>
      <c r="JF148" s="48"/>
      <c r="JG148" s="48"/>
      <c r="JH148" s="48"/>
      <c r="JI148" s="48"/>
      <c r="JJ148" s="48"/>
      <c r="JK148" s="48"/>
      <c r="JL148" s="48"/>
      <c r="JM148" s="48"/>
      <c r="JN148" s="48"/>
      <c r="JO148" s="48"/>
      <c r="JP148" s="48"/>
      <c r="JQ148" s="48"/>
      <c r="JR148" s="48"/>
      <c r="JS148" s="48"/>
      <c r="JT148" s="48"/>
      <c r="JU148" s="48"/>
      <c r="JV148" s="48"/>
      <c r="JW148" s="48"/>
      <c r="JX148" s="48"/>
      <c r="JY148" s="48"/>
      <c r="JZ148" s="48"/>
      <c r="KA148" s="48"/>
      <c r="KB148" s="48"/>
      <c r="KC148" s="48"/>
      <c r="KD148" s="48"/>
      <c r="KE148" s="48"/>
      <c r="KF148" s="48"/>
      <c r="KG148" s="48"/>
      <c r="KH148" s="48"/>
      <c r="KI148" s="48"/>
      <c r="KJ148" s="48"/>
      <c r="KK148" s="48"/>
      <c r="KL148" s="48"/>
      <c r="KM148" s="48"/>
    </row>
    <row r="149" spans="1:299" ht="13.5" customHeight="1">
      <c r="A149" s="45"/>
      <c r="B149" s="46"/>
      <c r="C149" s="47"/>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73"/>
      <c r="EQ149" s="73"/>
      <c r="ER149" s="48"/>
      <c r="ES149" s="73"/>
      <c r="ET149" s="73"/>
      <c r="EU149" s="48"/>
      <c r="EV149" s="73"/>
      <c r="EW149" s="73"/>
      <c r="EX149" s="48"/>
      <c r="EY149" s="73"/>
      <c r="EZ149" s="73"/>
      <c r="FA149" s="48"/>
      <c r="FB149" s="73"/>
      <c r="FC149" s="73"/>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73"/>
      <c r="HI149" s="73"/>
      <c r="HJ149" s="48"/>
      <c r="HK149" s="73"/>
      <c r="HL149" s="73"/>
      <c r="HM149" s="48"/>
      <c r="HN149" s="73"/>
      <c r="HO149" s="73"/>
      <c r="HP149" s="48"/>
      <c r="HQ149" s="73"/>
      <c r="HR149" s="73"/>
      <c r="HS149" s="48"/>
      <c r="HT149" s="73"/>
      <c r="HU149" s="73"/>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c r="IS149" s="48"/>
      <c r="IT149" s="48"/>
      <c r="IU149" s="48"/>
      <c r="IV149" s="48"/>
      <c r="IW149" s="48"/>
      <c r="IX149" s="48"/>
      <c r="IY149" s="48"/>
      <c r="IZ149" s="48"/>
      <c r="JA149" s="48"/>
      <c r="JB149" s="48"/>
      <c r="JC149" s="48"/>
      <c r="JD149" s="48"/>
      <c r="JE149" s="48"/>
      <c r="JF149" s="48"/>
      <c r="JG149" s="48"/>
      <c r="JH149" s="48"/>
      <c r="JI149" s="48"/>
      <c r="JJ149" s="48"/>
      <c r="JK149" s="48"/>
      <c r="JL149" s="48"/>
      <c r="JM149" s="48"/>
      <c r="JN149" s="48"/>
      <c r="JO149" s="48"/>
      <c r="JP149" s="48"/>
      <c r="JQ149" s="48"/>
      <c r="JR149" s="48"/>
      <c r="JS149" s="48"/>
      <c r="JT149" s="48"/>
      <c r="JU149" s="48"/>
      <c r="JV149" s="48"/>
      <c r="JW149" s="48"/>
      <c r="JX149" s="48"/>
      <c r="JY149" s="48"/>
      <c r="JZ149" s="48"/>
      <c r="KA149" s="48"/>
      <c r="KB149" s="48"/>
      <c r="KC149" s="48"/>
      <c r="KD149" s="48"/>
      <c r="KE149" s="48"/>
      <c r="KF149" s="48"/>
      <c r="KG149" s="48"/>
      <c r="KH149" s="48"/>
      <c r="KI149" s="48"/>
      <c r="KJ149" s="48"/>
      <c r="KK149" s="48"/>
      <c r="KL149" s="48"/>
      <c r="KM149" s="48"/>
    </row>
    <row r="150" spans="1:299" ht="13.5" customHeight="1">
      <c r="A150" s="45"/>
      <c r="B150" s="46"/>
      <c r="C150" s="47"/>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73"/>
      <c r="EQ150" s="73"/>
      <c r="ER150" s="48"/>
      <c r="ES150" s="73"/>
      <c r="ET150" s="73"/>
      <c r="EU150" s="48"/>
      <c r="EV150" s="73"/>
      <c r="EW150" s="73"/>
      <c r="EX150" s="48"/>
      <c r="EY150" s="73"/>
      <c r="EZ150" s="73"/>
      <c r="FA150" s="48"/>
      <c r="FB150" s="73"/>
      <c r="FC150" s="73"/>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73"/>
      <c r="HI150" s="73"/>
      <c r="HJ150" s="48"/>
      <c r="HK150" s="73"/>
      <c r="HL150" s="73"/>
      <c r="HM150" s="48"/>
      <c r="HN150" s="73"/>
      <c r="HO150" s="73"/>
      <c r="HP150" s="48"/>
      <c r="HQ150" s="73"/>
      <c r="HR150" s="73"/>
      <c r="HS150" s="48"/>
      <c r="HT150" s="73"/>
      <c r="HU150" s="73"/>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c r="IS150" s="48"/>
      <c r="IT150" s="48"/>
      <c r="IU150" s="48"/>
      <c r="IV150" s="48"/>
      <c r="IW150" s="48"/>
      <c r="IX150" s="48"/>
      <c r="IY150" s="48"/>
      <c r="IZ150" s="48"/>
      <c r="JA150" s="48"/>
      <c r="JB150" s="48"/>
      <c r="JC150" s="48"/>
      <c r="JD150" s="48"/>
      <c r="JE150" s="48"/>
      <c r="JF150" s="48"/>
      <c r="JG150" s="48"/>
      <c r="JH150" s="48"/>
      <c r="JI150" s="48"/>
      <c r="JJ150" s="48"/>
      <c r="JK150" s="48"/>
      <c r="JL150" s="48"/>
      <c r="JM150" s="48"/>
      <c r="JN150" s="48"/>
      <c r="JO150" s="48"/>
      <c r="JP150" s="48"/>
      <c r="JQ150" s="48"/>
      <c r="JR150" s="48"/>
      <c r="JS150" s="48"/>
      <c r="JT150" s="48"/>
      <c r="JU150" s="48"/>
      <c r="JV150" s="48"/>
      <c r="JW150" s="48"/>
      <c r="JX150" s="48"/>
      <c r="JY150" s="48"/>
      <c r="JZ150" s="48"/>
      <c r="KA150" s="48"/>
      <c r="KB150" s="48"/>
      <c r="KC150" s="48"/>
      <c r="KD150" s="48"/>
      <c r="KE150" s="48"/>
      <c r="KF150" s="48"/>
      <c r="KG150" s="48"/>
      <c r="KH150" s="48"/>
      <c r="KI150" s="48"/>
      <c r="KJ150" s="48"/>
      <c r="KK150" s="48"/>
      <c r="KL150" s="48"/>
      <c r="KM150" s="48"/>
    </row>
    <row r="151" spans="1:299" ht="13.5" customHeight="1">
      <c r="A151" s="45"/>
      <c r="B151" s="46"/>
      <c r="C151" s="47"/>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73"/>
      <c r="EQ151" s="73"/>
      <c r="ER151" s="48"/>
      <c r="ES151" s="73"/>
      <c r="ET151" s="73"/>
      <c r="EU151" s="48"/>
      <c r="EV151" s="73"/>
      <c r="EW151" s="73"/>
      <c r="EX151" s="48"/>
      <c r="EY151" s="73"/>
      <c r="EZ151" s="73"/>
      <c r="FA151" s="48"/>
      <c r="FB151" s="73"/>
      <c r="FC151" s="73"/>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73"/>
      <c r="HI151" s="73"/>
      <c r="HJ151" s="48"/>
      <c r="HK151" s="73"/>
      <c r="HL151" s="73"/>
      <c r="HM151" s="48"/>
      <c r="HN151" s="73"/>
      <c r="HO151" s="73"/>
      <c r="HP151" s="48"/>
      <c r="HQ151" s="73"/>
      <c r="HR151" s="73"/>
      <c r="HS151" s="48"/>
      <c r="HT151" s="73"/>
      <c r="HU151" s="73"/>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c r="IS151" s="48"/>
      <c r="IT151" s="48"/>
      <c r="IU151" s="48"/>
      <c r="IV151" s="48"/>
      <c r="IW151" s="48"/>
      <c r="IX151" s="48"/>
      <c r="IY151" s="48"/>
      <c r="IZ151" s="48"/>
      <c r="JA151" s="48"/>
      <c r="JB151" s="48"/>
      <c r="JC151" s="48"/>
      <c r="JD151" s="48"/>
      <c r="JE151" s="48"/>
      <c r="JF151" s="48"/>
      <c r="JG151" s="48"/>
      <c r="JH151" s="48"/>
      <c r="JI151" s="48"/>
      <c r="JJ151" s="48"/>
      <c r="JK151" s="48"/>
      <c r="JL151" s="48"/>
      <c r="JM151" s="48"/>
      <c r="JN151" s="48"/>
      <c r="JO151" s="48"/>
      <c r="JP151" s="48"/>
      <c r="JQ151" s="48"/>
      <c r="JR151" s="48"/>
      <c r="JS151" s="48"/>
      <c r="JT151" s="48"/>
      <c r="JU151" s="48"/>
      <c r="JV151" s="48"/>
      <c r="JW151" s="48"/>
      <c r="JX151" s="48"/>
      <c r="JY151" s="48"/>
      <c r="JZ151" s="48"/>
      <c r="KA151" s="48"/>
      <c r="KB151" s="48"/>
      <c r="KC151" s="48"/>
      <c r="KD151" s="48"/>
      <c r="KE151" s="48"/>
      <c r="KF151" s="48"/>
      <c r="KG151" s="48"/>
      <c r="KH151" s="48"/>
      <c r="KI151" s="48"/>
      <c r="KJ151" s="48"/>
      <c r="KK151" s="48"/>
      <c r="KL151" s="48"/>
      <c r="KM151" s="48"/>
    </row>
    <row r="152" spans="1:299" ht="13.5" customHeight="1">
      <c r="A152" s="45"/>
      <c r="B152" s="46"/>
      <c r="C152" s="47"/>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73"/>
      <c r="EQ152" s="73"/>
      <c r="ER152" s="48"/>
      <c r="ES152" s="73"/>
      <c r="ET152" s="73"/>
      <c r="EU152" s="48"/>
      <c r="EV152" s="73"/>
      <c r="EW152" s="73"/>
      <c r="EX152" s="48"/>
      <c r="EY152" s="73"/>
      <c r="EZ152" s="73"/>
      <c r="FA152" s="48"/>
      <c r="FB152" s="73"/>
      <c r="FC152" s="73"/>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73"/>
      <c r="HI152" s="73"/>
      <c r="HJ152" s="48"/>
      <c r="HK152" s="73"/>
      <c r="HL152" s="73"/>
      <c r="HM152" s="48"/>
      <c r="HN152" s="73"/>
      <c r="HO152" s="73"/>
      <c r="HP152" s="48"/>
      <c r="HQ152" s="73"/>
      <c r="HR152" s="73"/>
      <c r="HS152" s="48"/>
      <c r="HT152" s="73"/>
      <c r="HU152" s="73"/>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c r="IS152" s="48"/>
      <c r="IT152" s="48"/>
      <c r="IU152" s="48"/>
      <c r="IV152" s="48"/>
      <c r="IW152" s="48"/>
      <c r="IX152" s="48"/>
      <c r="IY152" s="48"/>
      <c r="IZ152" s="48"/>
      <c r="JA152" s="48"/>
      <c r="JB152" s="48"/>
      <c r="JC152" s="48"/>
      <c r="JD152" s="48"/>
      <c r="JE152" s="48"/>
      <c r="JF152" s="48"/>
      <c r="JG152" s="48"/>
      <c r="JH152" s="48"/>
      <c r="JI152" s="48"/>
      <c r="JJ152" s="48"/>
      <c r="JK152" s="48"/>
      <c r="JL152" s="48"/>
      <c r="JM152" s="48"/>
      <c r="JN152" s="48"/>
      <c r="JO152" s="48"/>
      <c r="JP152" s="48"/>
      <c r="JQ152" s="48"/>
      <c r="JR152" s="48"/>
      <c r="JS152" s="48"/>
      <c r="JT152" s="48"/>
      <c r="JU152" s="48"/>
      <c r="JV152" s="48"/>
      <c r="JW152" s="48"/>
      <c r="JX152" s="48"/>
      <c r="JY152" s="48"/>
      <c r="JZ152" s="48"/>
      <c r="KA152" s="48"/>
      <c r="KB152" s="48"/>
      <c r="KC152" s="48"/>
      <c r="KD152" s="48"/>
      <c r="KE152" s="48"/>
      <c r="KF152" s="48"/>
      <c r="KG152" s="48"/>
      <c r="KH152" s="48"/>
      <c r="KI152" s="48"/>
      <c r="KJ152" s="48"/>
      <c r="KK152" s="48"/>
      <c r="KL152" s="48"/>
      <c r="KM152" s="48"/>
    </row>
    <row r="153" spans="1:299" ht="13.5" customHeight="1">
      <c r="A153" s="45"/>
      <c r="B153" s="46"/>
      <c r="C153" s="47"/>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73"/>
      <c r="EQ153" s="73"/>
      <c r="ER153" s="48"/>
      <c r="ES153" s="73"/>
      <c r="ET153" s="73"/>
      <c r="EU153" s="48"/>
      <c r="EV153" s="73"/>
      <c r="EW153" s="73"/>
      <c r="EX153" s="48"/>
      <c r="EY153" s="73"/>
      <c r="EZ153" s="73"/>
      <c r="FA153" s="48"/>
      <c r="FB153" s="73"/>
      <c r="FC153" s="73"/>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73"/>
      <c r="HI153" s="73"/>
      <c r="HJ153" s="48"/>
      <c r="HK153" s="73"/>
      <c r="HL153" s="73"/>
      <c r="HM153" s="48"/>
      <c r="HN153" s="73"/>
      <c r="HO153" s="73"/>
      <c r="HP153" s="48"/>
      <c r="HQ153" s="73"/>
      <c r="HR153" s="73"/>
      <c r="HS153" s="48"/>
      <c r="HT153" s="73"/>
      <c r="HU153" s="73"/>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c r="IS153" s="48"/>
      <c r="IT153" s="48"/>
      <c r="IU153" s="48"/>
      <c r="IV153" s="48"/>
      <c r="IW153" s="48"/>
      <c r="IX153" s="48"/>
      <c r="IY153" s="48"/>
      <c r="IZ153" s="48"/>
      <c r="JA153" s="48"/>
      <c r="JB153" s="48"/>
      <c r="JC153" s="48"/>
      <c r="JD153" s="48"/>
      <c r="JE153" s="48"/>
      <c r="JF153" s="48"/>
      <c r="JG153" s="48"/>
      <c r="JH153" s="48"/>
      <c r="JI153" s="48"/>
      <c r="JJ153" s="48"/>
      <c r="JK153" s="48"/>
      <c r="JL153" s="48"/>
      <c r="JM153" s="48"/>
      <c r="JN153" s="48"/>
      <c r="JO153" s="48"/>
      <c r="JP153" s="48"/>
      <c r="JQ153" s="48"/>
      <c r="JR153" s="48"/>
      <c r="JS153" s="48"/>
      <c r="JT153" s="48"/>
      <c r="JU153" s="48"/>
      <c r="JV153" s="48"/>
      <c r="JW153" s="48"/>
      <c r="JX153" s="48"/>
      <c r="JY153" s="48"/>
      <c r="JZ153" s="48"/>
      <c r="KA153" s="48"/>
      <c r="KB153" s="48"/>
      <c r="KC153" s="48"/>
      <c r="KD153" s="48"/>
      <c r="KE153" s="48"/>
      <c r="KF153" s="48"/>
      <c r="KG153" s="48"/>
      <c r="KH153" s="48"/>
      <c r="KI153" s="48"/>
      <c r="KJ153" s="48"/>
      <c r="KK153" s="48"/>
      <c r="KL153" s="48"/>
      <c r="KM153" s="48"/>
    </row>
    <row r="154" spans="1:299" ht="13.5" customHeight="1">
      <c r="A154" s="45"/>
      <c r="B154" s="46"/>
      <c r="C154" s="47"/>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73"/>
      <c r="EQ154" s="73"/>
      <c r="ER154" s="48"/>
      <c r="ES154" s="73"/>
      <c r="ET154" s="73"/>
      <c r="EU154" s="48"/>
      <c r="EV154" s="73"/>
      <c r="EW154" s="73"/>
      <c r="EX154" s="48"/>
      <c r="EY154" s="73"/>
      <c r="EZ154" s="73"/>
      <c r="FA154" s="48"/>
      <c r="FB154" s="73"/>
      <c r="FC154" s="73"/>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73"/>
      <c r="HI154" s="73"/>
      <c r="HJ154" s="48"/>
      <c r="HK154" s="73"/>
      <c r="HL154" s="73"/>
      <c r="HM154" s="48"/>
      <c r="HN154" s="73"/>
      <c r="HO154" s="73"/>
      <c r="HP154" s="48"/>
      <c r="HQ154" s="73"/>
      <c r="HR154" s="73"/>
      <c r="HS154" s="48"/>
      <c r="HT154" s="73"/>
      <c r="HU154" s="73"/>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row>
    <row r="155" spans="1:299" ht="13.5" customHeight="1">
      <c r="A155" s="45"/>
      <c r="B155" s="46"/>
      <c r="C155" s="47"/>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73"/>
      <c r="EQ155" s="73"/>
      <c r="ER155" s="48"/>
      <c r="ES155" s="73"/>
      <c r="ET155" s="73"/>
      <c r="EU155" s="48"/>
      <c r="EV155" s="73"/>
      <c r="EW155" s="73"/>
      <c r="EX155" s="48"/>
      <c r="EY155" s="73"/>
      <c r="EZ155" s="73"/>
      <c r="FA155" s="48"/>
      <c r="FB155" s="73"/>
      <c r="FC155" s="73"/>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73"/>
      <c r="HI155" s="73"/>
      <c r="HJ155" s="48"/>
      <c r="HK155" s="73"/>
      <c r="HL155" s="73"/>
      <c r="HM155" s="48"/>
      <c r="HN155" s="73"/>
      <c r="HO155" s="73"/>
      <c r="HP155" s="48"/>
      <c r="HQ155" s="73"/>
      <c r="HR155" s="73"/>
      <c r="HS155" s="48"/>
      <c r="HT155" s="73"/>
      <c r="HU155" s="73"/>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48"/>
      <c r="JX155" s="48"/>
      <c r="JY155" s="48"/>
      <c r="JZ155" s="48"/>
      <c r="KA155" s="48"/>
      <c r="KB155" s="48"/>
      <c r="KC155" s="48"/>
      <c r="KD155" s="48"/>
      <c r="KE155" s="48"/>
      <c r="KF155" s="48"/>
      <c r="KG155" s="48"/>
      <c r="KH155" s="48"/>
      <c r="KI155" s="48"/>
      <c r="KJ155" s="48"/>
      <c r="KK155" s="48"/>
      <c r="KL155" s="48"/>
      <c r="KM155" s="48"/>
    </row>
    <row r="156" spans="1:299" ht="13.5" customHeight="1">
      <c r="A156" s="45"/>
      <c r="B156" s="46"/>
      <c r="C156" s="47"/>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73"/>
      <c r="EQ156" s="73"/>
      <c r="ER156" s="48"/>
      <c r="ES156" s="73"/>
      <c r="ET156" s="73"/>
      <c r="EU156" s="48"/>
      <c r="EV156" s="73"/>
      <c r="EW156" s="73"/>
      <c r="EX156" s="48"/>
      <c r="EY156" s="73"/>
      <c r="EZ156" s="73"/>
      <c r="FA156" s="48"/>
      <c r="FB156" s="73"/>
      <c r="FC156" s="73"/>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73"/>
      <c r="HI156" s="73"/>
      <c r="HJ156" s="48"/>
      <c r="HK156" s="73"/>
      <c r="HL156" s="73"/>
      <c r="HM156" s="48"/>
      <c r="HN156" s="73"/>
      <c r="HO156" s="73"/>
      <c r="HP156" s="48"/>
      <c r="HQ156" s="73"/>
      <c r="HR156" s="73"/>
      <c r="HS156" s="48"/>
      <c r="HT156" s="73"/>
      <c r="HU156" s="73"/>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48"/>
      <c r="JX156" s="48"/>
      <c r="JY156" s="48"/>
      <c r="JZ156" s="48"/>
      <c r="KA156" s="48"/>
      <c r="KB156" s="48"/>
      <c r="KC156" s="48"/>
      <c r="KD156" s="48"/>
      <c r="KE156" s="48"/>
      <c r="KF156" s="48"/>
      <c r="KG156" s="48"/>
      <c r="KH156" s="48"/>
      <c r="KI156" s="48"/>
      <c r="KJ156" s="48"/>
      <c r="KK156" s="48"/>
      <c r="KL156" s="48"/>
      <c r="KM156" s="48"/>
    </row>
    <row r="157" spans="1:299" ht="13.5" customHeight="1">
      <c r="A157" s="45"/>
      <c r="B157" s="46"/>
      <c r="C157" s="47"/>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73"/>
      <c r="EQ157" s="73"/>
      <c r="ER157" s="48"/>
      <c r="ES157" s="73"/>
      <c r="ET157" s="73"/>
      <c r="EU157" s="48"/>
      <c r="EV157" s="73"/>
      <c r="EW157" s="73"/>
      <c r="EX157" s="48"/>
      <c r="EY157" s="73"/>
      <c r="EZ157" s="73"/>
      <c r="FA157" s="48"/>
      <c r="FB157" s="73"/>
      <c r="FC157" s="73"/>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73"/>
      <c r="HI157" s="73"/>
      <c r="HJ157" s="48"/>
      <c r="HK157" s="73"/>
      <c r="HL157" s="73"/>
      <c r="HM157" s="48"/>
      <c r="HN157" s="73"/>
      <c r="HO157" s="73"/>
      <c r="HP157" s="48"/>
      <c r="HQ157" s="73"/>
      <c r="HR157" s="73"/>
      <c r="HS157" s="48"/>
      <c r="HT157" s="73"/>
      <c r="HU157" s="73"/>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48"/>
      <c r="JX157" s="48"/>
      <c r="JY157" s="48"/>
      <c r="JZ157" s="48"/>
      <c r="KA157" s="48"/>
      <c r="KB157" s="48"/>
      <c r="KC157" s="48"/>
      <c r="KD157" s="48"/>
      <c r="KE157" s="48"/>
      <c r="KF157" s="48"/>
      <c r="KG157" s="48"/>
      <c r="KH157" s="48"/>
      <c r="KI157" s="48"/>
      <c r="KJ157" s="48"/>
      <c r="KK157" s="48"/>
      <c r="KL157" s="48"/>
      <c r="KM157" s="48"/>
    </row>
    <row r="158" spans="1:299" ht="13.5" customHeight="1">
      <c r="A158" s="45"/>
      <c r="B158" s="46"/>
      <c r="C158" s="47"/>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73"/>
      <c r="EQ158" s="73"/>
      <c r="ER158" s="48"/>
      <c r="ES158" s="73"/>
      <c r="ET158" s="73"/>
      <c r="EU158" s="48"/>
      <c r="EV158" s="73"/>
      <c r="EW158" s="73"/>
      <c r="EX158" s="48"/>
      <c r="EY158" s="73"/>
      <c r="EZ158" s="73"/>
      <c r="FA158" s="48"/>
      <c r="FB158" s="73"/>
      <c r="FC158" s="73"/>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73"/>
      <c r="HI158" s="73"/>
      <c r="HJ158" s="48"/>
      <c r="HK158" s="73"/>
      <c r="HL158" s="73"/>
      <c r="HM158" s="48"/>
      <c r="HN158" s="73"/>
      <c r="HO158" s="73"/>
      <c r="HP158" s="48"/>
      <c r="HQ158" s="73"/>
      <c r="HR158" s="73"/>
      <c r="HS158" s="48"/>
      <c r="HT158" s="73"/>
      <c r="HU158" s="73"/>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c r="IS158" s="48"/>
      <c r="IT158" s="48"/>
      <c r="IU158" s="48"/>
      <c r="IV158" s="48"/>
      <c r="IW158" s="48"/>
      <c r="IX158" s="48"/>
      <c r="IY158" s="48"/>
      <c r="IZ158" s="48"/>
      <c r="JA158" s="48"/>
      <c r="JB158" s="48"/>
      <c r="JC158" s="48"/>
      <c r="JD158" s="48"/>
      <c r="JE158" s="48"/>
      <c r="JF158" s="48"/>
      <c r="JG158" s="48"/>
      <c r="JH158" s="48"/>
      <c r="JI158" s="48"/>
      <c r="JJ158" s="48"/>
      <c r="JK158" s="48"/>
      <c r="JL158" s="48"/>
      <c r="JM158" s="48"/>
      <c r="JN158" s="48"/>
      <c r="JO158" s="48"/>
      <c r="JP158" s="48"/>
      <c r="JQ158" s="48"/>
      <c r="JR158" s="48"/>
      <c r="JS158" s="48"/>
      <c r="JT158" s="48"/>
      <c r="JU158" s="48"/>
      <c r="JV158" s="48"/>
      <c r="JW158" s="48"/>
      <c r="JX158" s="48"/>
      <c r="JY158" s="48"/>
      <c r="JZ158" s="48"/>
      <c r="KA158" s="48"/>
      <c r="KB158" s="48"/>
      <c r="KC158" s="48"/>
      <c r="KD158" s="48"/>
      <c r="KE158" s="48"/>
      <c r="KF158" s="48"/>
      <c r="KG158" s="48"/>
      <c r="KH158" s="48"/>
      <c r="KI158" s="48"/>
      <c r="KJ158" s="48"/>
      <c r="KK158" s="48"/>
      <c r="KL158" s="48"/>
      <c r="KM158" s="48"/>
    </row>
    <row r="159" spans="1:299" ht="13.5" customHeight="1">
      <c r="A159" s="45"/>
      <c r="B159" s="46"/>
      <c r="C159" s="47"/>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73"/>
      <c r="EQ159" s="73"/>
      <c r="ER159" s="48"/>
      <c r="ES159" s="73"/>
      <c r="ET159" s="73"/>
      <c r="EU159" s="48"/>
      <c r="EV159" s="73"/>
      <c r="EW159" s="73"/>
      <c r="EX159" s="48"/>
      <c r="EY159" s="73"/>
      <c r="EZ159" s="73"/>
      <c r="FA159" s="48"/>
      <c r="FB159" s="73"/>
      <c r="FC159" s="73"/>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73"/>
      <c r="HI159" s="73"/>
      <c r="HJ159" s="48"/>
      <c r="HK159" s="73"/>
      <c r="HL159" s="73"/>
      <c r="HM159" s="48"/>
      <c r="HN159" s="73"/>
      <c r="HO159" s="73"/>
      <c r="HP159" s="48"/>
      <c r="HQ159" s="73"/>
      <c r="HR159" s="73"/>
      <c r="HS159" s="48"/>
      <c r="HT159" s="73"/>
      <c r="HU159" s="73"/>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c r="IS159" s="48"/>
      <c r="IT159" s="48"/>
      <c r="IU159" s="48"/>
      <c r="IV159" s="48"/>
      <c r="IW159" s="48"/>
      <c r="IX159" s="48"/>
      <c r="IY159" s="48"/>
      <c r="IZ159" s="48"/>
      <c r="JA159" s="48"/>
      <c r="JB159" s="48"/>
      <c r="JC159" s="48"/>
      <c r="JD159" s="48"/>
      <c r="JE159" s="48"/>
      <c r="JF159" s="48"/>
      <c r="JG159" s="48"/>
      <c r="JH159" s="48"/>
      <c r="JI159" s="48"/>
      <c r="JJ159" s="48"/>
      <c r="JK159" s="48"/>
      <c r="JL159" s="48"/>
      <c r="JM159" s="48"/>
      <c r="JN159" s="48"/>
      <c r="JO159" s="48"/>
      <c r="JP159" s="48"/>
      <c r="JQ159" s="48"/>
      <c r="JR159" s="48"/>
      <c r="JS159" s="48"/>
      <c r="JT159" s="48"/>
      <c r="JU159" s="48"/>
      <c r="JV159" s="48"/>
      <c r="JW159" s="48"/>
      <c r="JX159" s="48"/>
      <c r="JY159" s="48"/>
      <c r="JZ159" s="48"/>
      <c r="KA159" s="48"/>
      <c r="KB159" s="48"/>
      <c r="KC159" s="48"/>
      <c r="KD159" s="48"/>
      <c r="KE159" s="48"/>
      <c r="KF159" s="48"/>
      <c r="KG159" s="48"/>
      <c r="KH159" s="48"/>
      <c r="KI159" s="48"/>
      <c r="KJ159" s="48"/>
      <c r="KK159" s="48"/>
      <c r="KL159" s="48"/>
      <c r="KM159" s="48"/>
    </row>
    <row r="160" spans="1:299" ht="13.5" customHeight="1">
      <c r="A160" s="45"/>
      <c r="B160" s="46"/>
      <c r="C160" s="47"/>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73"/>
      <c r="EQ160" s="73"/>
      <c r="ER160" s="48"/>
      <c r="ES160" s="73"/>
      <c r="ET160" s="73"/>
      <c r="EU160" s="48"/>
      <c r="EV160" s="73"/>
      <c r="EW160" s="73"/>
      <c r="EX160" s="48"/>
      <c r="EY160" s="73"/>
      <c r="EZ160" s="73"/>
      <c r="FA160" s="48"/>
      <c r="FB160" s="73"/>
      <c r="FC160" s="73"/>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73"/>
      <c r="HI160" s="73"/>
      <c r="HJ160" s="48"/>
      <c r="HK160" s="73"/>
      <c r="HL160" s="73"/>
      <c r="HM160" s="48"/>
      <c r="HN160" s="73"/>
      <c r="HO160" s="73"/>
      <c r="HP160" s="48"/>
      <c r="HQ160" s="73"/>
      <c r="HR160" s="73"/>
      <c r="HS160" s="48"/>
      <c r="HT160" s="73"/>
      <c r="HU160" s="73"/>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c r="IS160" s="48"/>
      <c r="IT160" s="48"/>
      <c r="IU160" s="48"/>
      <c r="IV160" s="48"/>
      <c r="IW160" s="48"/>
      <c r="IX160" s="48"/>
      <c r="IY160" s="48"/>
      <c r="IZ160" s="48"/>
      <c r="JA160" s="48"/>
      <c r="JB160" s="48"/>
      <c r="JC160" s="48"/>
      <c r="JD160" s="48"/>
      <c r="JE160" s="48"/>
      <c r="JF160" s="48"/>
      <c r="JG160" s="48"/>
      <c r="JH160" s="48"/>
      <c r="JI160" s="48"/>
      <c r="JJ160" s="48"/>
      <c r="JK160" s="48"/>
      <c r="JL160" s="48"/>
      <c r="JM160" s="48"/>
      <c r="JN160" s="48"/>
      <c r="JO160" s="48"/>
      <c r="JP160" s="48"/>
      <c r="JQ160" s="48"/>
      <c r="JR160" s="48"/>
      <c r="JS160" s="48"/>
      <c r="JT160" s="48"/>
      <c r="JU160" s="48"/>
      <c r="JV160" s="48"/>
      <c r="JW160" s="48"/>
      <c r="JX160" s="48"/>
      <c r="JY160" s="48"/>
      <c r="JZ160" s="48"/>
      <c r="KA160" s="48"/>
      <c r="KB160" s="48"/>
      <c r="KC160" s="48"/>
      <c r="KD160" s="48"/>
      <c r="KE160" s="48"/>
      <c r="KF160" s="48"/>
      <c r="KG160" s="48"/>
      <c r="KH160" s="48"/>
      <c r="KI160" s="48"/>
      <c r="KJ160" s="48"/>
      <c r="KK160" s="48"/>
      <c r="KL160" s="48"/>
      <c r="KM160" s="48"/>
    </row>
    <row r="161" spans="1:299" ht="13.5" customHeight="1">
      <c r="A161" s="45"/>
      <c r="B161" s="46"/>
      <c r="C161" s="47"/>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73"/>
      <c r="EQ161" s="73"/>
      <c r="ER161" s="48"/>
      <c r="ES161" s="73"/>
      <c r="ET161" s="73"/>
      <c r="EU161" s="48"/>
      <c r="EV161" s="73"/>
      <c r="EW161" s="73"/>
      <c r="EX161" s="48"/>
      <c r="EY161" s="73"/>
      <c r="EZ161" s="73"/>
      <c r="FA161" s="48"/>
      <c r="FB161" s="73"/>
      <c r="FC161" s="73"/>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73"/>
      <c r="HI161" s="73"/>
      <c r="HJ161" s="48"/>
      <c r="HK161" s="73"/>
      <c r="HL161" s="73"/>
      <c r="HM161" s="48"/>
      <c r="HN161" s="73"/>
      <c r="HO161" s="73"/>
      <c r="HP161" s="48"/>
      <c r="HQ161" s="73"/>
      <c r="HR161" s="73"/>
      <c r="HS161" s="48"/>
      <c r="HT161" s="73"/>
      <c r="HU161" s="73"/>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c r="IS161" s="48"/>
      <c r="IT161" s="48"/>
      <c r="IU161" s="48"/>
      <c r="IV161" s="48"/>
      <c r="IW161" s="48"/>
      <c r="IX161" s="48"/>
      <c r="IY161" s="48"/>
      <c r="IZ161" s="48"/>
      <c r="JA161" s="48"/>
      <c r="JB161" s="48"/>
      <c r="JC161" s="48"/>
      <c r="JD161" s="48"/>
      <c r="JE161" s="48"/>
      <c r="JF161" s="48"/>
      <c r="JG161" s="48"/>
      <c r="JH161" s="48"/>
      <c r="JI161" s="48"/>
      <c r="JJ161" s="48"/>
      <c r="JK161" s="48"/>
      <c r="JL161" s="48"/>
      <c r="JM161" s="48"/>
      <c r="JN161" s="48"/>
      <c r="JO161" s="48"/>
      <c r="JP161" s="48"/>
      <c r="JQ161" s="48"/>
      <c r="JR161" s="48"/>
      <c r="JS161" s="48"/>
      <c r="JT161" s="48"/>
      <c r="JU161" s="48"/>
      <c r="JV161" s="48"/>
      <c r="JW161" s="48"/>
      <c r="JX161" s="48"/>
      <c r="JY161" s="48"/>
      <c r="JZ161" s="48"/>
      <c r="KA161" s="48"/>
      <c r="KB161" s="48"/>
      <c r="KC161" s="48"/>
      <c r="KD161" s="48"/>
      <c r="KE161" s="48"/>
      <c r="KF161" s="48"/>
      <c r="KG161" s="48"/>
      <c r="KH161" s="48"/>
      <c r="KI161" s="48"/>
      <c r="KJ161" s="48"/>
      <c r="KK161" s="48"/>
      <c r="KL161" s="48"/>
      <c r="KM161" s="48"/>
    </row>
    <row r="162" spans="1:299" ht="13.5" customHeight="1">
      <c r="A162" s="45"/>
      <c r="B162" s="46"/>
      <c r="C162" s="47"/>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73"/>
      <c r="EQ162" s="73"/>
      <c r="ER162" s="48"/>
      <c r="ES162" s="73"/>
      <c r="ET162" s="73"/>
      <c r="EU162" s="48"/>
      <c r="EV162" s="73"/>
      <c r="EW162" s="73"/>
      <c r="EX162" s="48"/>
      <c r="EY162" s="73"/>
      <c r="EZ162" s="73"/>
      <c r="FA162" s="48"/>
      <c r="FB162" s="73"/>
      <c r="FC162" s="73"/>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73"/>
      <c r="HI162" s="73"/>
      <c r="HJ162" s="48"/>
      <c r="HK162" s="73"/>
      <c r="HL162" s="73"/>
      <c r="HM162" s="48"/>
      <c r="HN162" s="73"/>
      <c r="HO162" s="73"/>
      <c r="HP162" s="48"/>
      <c r="HQ162" s="73"/>
      <c r="HR162" s="73"/>
      <c r="HS162" s="48"/>
      <c r="HT162" s="73"/>
      <c r="HU162" s="73"/>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c r="IS162" s="48"/>
      <c r="IT162" s="48"/>
      <c r="IU162" s="48"/>
      <c r="IV162" s="48"/>
      <c r="IW162" s="48"/>
      <c r="IX162" s="48"/>
      <c r="IY162" s="48"/>
      <c r="IZ162" s="48"/>
      <c r="JA162" s="48"/>
      <c r="JB162" s="48"/>
      <c r="JC162" s="48"/>
      <c r="JD162" s="48"/>
      <c r="JE162" s="48"/>
      <c r="JF162" s="48"/>
      <c r="JG162" s="48"/>
      <c r="JH162" s="48"/>
      <c r="JI162" s="48"/>
      <c r="JJ162" s="48"/>
      <c r="JK162" s="48"/>
      <c r="JL162" s="48"/>
      <c r="JM162" s="48"/>
      <c r="JN162" s="48"/>
      <c r="JO162" s="48"/>
      <c r="JP162" s="48"/>
      <c r="JQ162" s="48"/>
      <c r="JR162" s="48"/>
      <c r="JS162" s="48"/>
      <c r="JT162" s="48"/>
      <c r="JU162" s="48"/>
      <c r="JV162" s="48"/>
      <c r="JW162" s="48"/>
      <c r="JX162" s="48"/>
      <c r="JY162" s="48"/>
      <c r="JZ162" s="48"/>
      <c r="KA162" s="48"/>
      <c r="KB162" s="48"/>
      <c r="KC162" s="48"/>
      <c r="KD162" s="48"/>
      <c r="KE162" s="48"/>
      <c r="KF162" s="48"/>
      <c r="KG162" s="48"/>
      <c r="KH162" s="48"/>
      <c r="KI162" s="48"/>
      <c r="KJ162" s="48"/>
      <c r="KK162" s="48"/>
      <c r="KL162" s="48"/>
      <c r="KM162" s="48"/>
    </row>
    <row r="163" spans="1:299" ht="13.5" customHeight="1">
      <c r="A163" s="45"/>
      <c r="B163" s="46"/>
      <c r="C163" s="47"/>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73"/>
      <c r="EQ163" s="73"/>
      <c r="ER163" s="48"/>
      <c r="ES163" s="73"/>
      <c r="ET163" s="73"/>
      <c r="EU163" s="48"/>
      <c r="EV163" s="73"/>
      <c r="EW163" s="73"/>
      <c r="EX163" s="48"/>
      <c r="EY163" s="73"/>
      <c r="EZ163" s="73"/>
      <c r="FA163" s="48"/>
      <c r="FB163" s="73"/>
      <c r="FC163" s="73"/>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73"/>
      <c r="HI163" s="73"/>
      <c r="HJ163" s="48"/>
      <c r="HK163" s="73"/>
      <c r="HL163" s="73"/>
      <c r="HM163" s="48"/>
      <c r="HN163" s="73"/>
      <c r="HO163" s="73"/>
      <c r="HP163" s="48"/>
      <c r="HQ163" s="73"/>
      <c r="HR163" s="73"/>
      <c r="HS163" s="48"/>
      <c r="HT163" s="73"/>
      <c r="HU163" s="73"/>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c r="IS163" s="48"/>
      <c r="IT163" s="48"/>
      <c r="IU163" s="48"/>
      <c r="IV163" s="48"/>
      <c r="IW163" s="48"/>
      <c r="IX163" s="48"/>
      <c r="IY163" s="48"/>
      <c r="IZ163" s="48"/>
      <c r="JA163" s="48"/>
      <c r="JB163" s="48"/>
      <c r="JC163" s="48"/>
      <c r="JD163" s="48"/>
      <c r="JE163" s="48"/>
      <c r="JF163" s="48"/>
      <c r="JG163" s="48"/>
      <c r="JH163" s="48"/>
      <c r="JI163" s="48"/>
      <c r="JJ163" s="48"/>
      <c r="JK163" s="48"/>
      <c r="JL163" s="48"/>
      <c r="JM163" s="48"/>
      <c r="JN163" s="48"/>
      <c r="JO163" s="48"/>
      <c r="JP163" s="48"/>
      <c r="JQ163" s="48"/>
      <c r="JR163" s="48"/>
      <c r="JS163" s="48"/>
      <c r="JT163" s="48"/>
      <c r="JU163" s="48"/>
      <c r="JV163" s="48"/>
      <c r="JW163" s="48"/>
      <c r="JX163" s="48"/>
      <c r="JY163" s="48"/>
      <c r="JZ163" s="48"/>
      <c r="KA163" s="48"/>
      <c r="KB163" s="48"/>
      <c r="KC163" s="48"/>
      <c r="KD163" s="48"/>
      <c r="KE163" s="48"/>
      <c r="KF163" s="48"/>
      <c r="KG163" s="48"/>
      <c r="KH163" s="48"/>
      <c r="KI163" s="48"/>
      <c r="KJ163" s="48"/>
      <c r="KK163" s="48"/>
      <c r="KL163" s="48"/>
      <c r="KM163" s="48"/>
    </row>
    <row r="164" spans="1:299" ht="13.5" customHeight="1">
      <c r="A164" s="45"/>
      <c r="B164" s="46"/>
      <c r="C164" s="47"/>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73"/>
      <c r="EQ164" s="73"/>
      <c r="ER164" s="48"/>
      <c r="ES164" s="73"/>
      <c r="ET164" s="73"/>
      <c r="EU164" s="48"/>
      <c r="EV164" s="73"/>
      <c r="EW164" s="73"/>
      <c r="EX164" s="48"/>
      <c r="EY164" s="73"/>
      <c r="EZ164" s="73"/>
      <c r="FA164" s="48"/>
      <c r="FB164" s="73"/>
      <c r="FC164" s="73"/>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73"/>
      <c r="HI164" s="73"/>
      <c r="HJ164" s="48"/>
      <c r="HK164" s="73"/>
      <c r="HL164" s="73"/>
      <c r="HM164" s="48"/>
      <c r="HN164" s="73"/>
      <c r="HO164" s="73"/>
      <c r="HP164" s="48"/>
      <c r="HQ164" s="73"/>
      <c r="HR164" s="73"/>
      <c r="HS164" s="48"/>
      <c r="HT164" s="73"/>
      <c r="HU164" s="73"/>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c r="IS164" s="48"/>
      <c r="IT164" s="48"/>
      <c r="IU164" s="48"/>
      <c r="IV164" s="48"/>
      <c r="IW164" s="48"/>
      <c r="IX164" s="48"/>
      <c r="IY164" s="48"/>
      <c r="IZ164" s="48"/>
      <c r="JA164" s="48"/>
      <c r="JB164" s="48"/>
      <c r="JC164" s="48"/>
      <c r="JD164" s="48"/>
      <c r="JE164" s="48"/>
      <c r="JF164" s="48"/>
      <c r="JG164" s="48"/>
      <c r="JH164" s="48"/>
      <c r="JI164" s="48"/>
      <c r="JJ164" s="48"/>
      <c r="JK164" s="48"/>
      <c r="JL164" s="48"/>
      <c r="JM164" s="48"/>
      <c r="JN164" s="48"/>
      <c r="JO164" s="48"/>
      <c r="JP164" s="48"/>
      <c r="JQ164" s="48"/>
      <c r="JR164" s="48"/>
      <c r="JS164" s="48"/>
      <c r="JT164" s="48"/>
      <c r="JU164" s="48"/>
      <c r="JV164" s="48"/>
      <c r="JW164" s="48"/>
      <c r="JX164" s="48"/>
      <c r="JY164" s="48"/>
      <c r="JZ164" s="48"/>
      <c r="KA164" s="48"/>
      <c r="KB164" s="48"/>
      <c r="KC164" s="48"/>
      <c r="KD164" s="48"/>
      <c r="KE164" s="48"/>
      <c r="KF164" s="48"/>
      <c r="KG164" s="48"/>
      <c r="KH164" s="48"/>
      <c r="KI164" s="48"/>
      <c r="KJ164" s="48"/>
      <c r="KK164" s="48"/>
      <c r="KL164" s="48"/>
      <c r="KM164" s="48"/>
    </row>
    <row r="165" spans="1:299" ht="13.5" customHeight="1">
      <c r="A165" s="45"/>
      <c r="B165" s="46"/>
      <c r="C165" s="47"/>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73"/>
      <c r="EQ165" s="73"/>
      <c r="ER165" s="48"/>
      <c r="ES165" s="73"/>
      <c r="ET165" s="73"/>
      <c r="EU165" s="48"/>
      <c r="EV165" s="73"/>
      <c r="EW165" s="73"/>
      <c r="EX165" s="48"/>
      <c r="EY165" s="73"/>
      <c r="EZ165" s="73"/>
      <c r="FA165" s="48"/>
      <c r="FB165" s="73"/>
      <c r="FC165" s="73"/>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73"/>
      <c r="HI165" s="73"/>
      <c r="HJ165" s="48"/>
      <c r="HK165" s="73"/>
      <c r="HL165" s="73"/>
      <c r="HM165" s="48"/>
      <c r="HN165" s="73"/>
      <c r="HO165" s="73"/>
      <c r="HP165" s="48"/>
      <c r="HQ165" s="73"/>
      <c r="HR165" s="73"/>
      <c r="HS165" s="48"/>
      <c r="HT165" s="73"/>
      <c r="HU165" s="73"/>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c r="IS165" s="48"/>
      <c r="IT165" s="48"/>
      <c r="IU165" s="48"/>
      <c r="IV165" s="48"/>
      <c r="IW165" s="48"/>
      <c r="IX165" s="48"/>
      <c r="IY165" s="48"/>
      <c r="IZ165" s="48"/>
      <c r="JA165" s="48"/>
      <c r="JB165" s="48"/>
      <c r="JC165" s="48"/>
      <c r="JD165" s="48"/>
      <c r="JE165" s="48"/>
      <c r="JF165" s="48"/>
      <c r="JG165" s="48"/>
      <c r="JH165" s="48"/>
      <c r="JI165" s="48"/>
      <c r="JJ165" s="48"/>
      <c r="JK165" s="48"/>
      <c r="JL165" s="48"/>
      <c r="JM165" s="48"/>
      <c r="JN165" s="48"/>
      <c r="JO165" s="48"/>
      <c r="JP165" s="48"/>
      <c r="JQ165" s="48"/>
      <c r="JR165" s="48"/>
      <c r="JS165" s="48"/>
      <c r="JT165" s="48"/>
      <c r="JU165" s="48"/>
      <c r="JV165" s="48"/>
      <c r="JW165" s="48"/>
      <c r="JX165" s="48"/>
      <c r="JY165" s="48"/>
      <c r="JZ165" s="48"/>
      <c r="KA165" s="48"/>
      <c r="KB165" s="48"/>
      <c r="KC165" s="48"/>
      <c r="KD165" s="48"/>
      <c r="KE165" s="48"/>
      <c r="KF165" s="48"/>
      <c r="KG165" s="48"/>
      <c r="KH165" s="48"/>
      <c r="KI165" s="48"/>
      <c r="KJ165" s="48"/>
      <c r="KK165" s="48"/>
      <c r="KL165" s="48"/>
      <c r="KM165" s="48"/>
    </row>
    <row r="166" spans="1:299" ht="13.5" customHeight="1">
      <c r="A166" s="45"/>
      <c r="B166" s="46"/>
      <c r="C166" s="47"/>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73"/>
      <c r="EQ166" s="73"/>
      <c r="ER166" s="48"/>
      <c r="ES166" s="73"/>
      <c r="ET166" s="73"/>
      <c r="EU166" s="48"/>
      <c r="EV166" s="73"/>
      <c r="EW166" s="73"/>
      <c r="EX166" s="48"/>
      <c r="EY166" s="73"/>
      <c r="EZ166" s="73"/>
      <c r="FA166" s="48"/>
      <c r="FB166" s="73"/>
      <c r="FC166" s="73"/>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73"/>
      <c r="HI166" s="73"/>
      <c r="HJ166" s="48"/>
      <c r="HK166" s="73"/>
      <c r="HL166" s="73"/>
      <c r="HM166" s="48"/>
      <c r="HN166" s="73"/>
      <c r="HO166" s="73"/>
      <c r="HP166" s="48"/>
      <c r="HQ166" s="73"/>
      <c r="HR166" s="73"/>
      <c r="HS166" s="48"/>
      <c r="HT166" s="73"/>
      <c r="HU166" s="73"/>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c r="IS166" s="48"/>
      <c r="IT166" s="48"/>
      <c r="IU166" s="48"/>
      <c r="IV166" s="48"/>
      <c r="IW166" s="48"/>
      <c r="IX166" s="48"/>
      <c r="IY166" s="48"/>
      <c r="IZ166" s="48"/>
      <c r="JA166" s="48"/>
      <c r="JB166" s="48"/>
      <c r="JC166" s="48"/>
      <c r="JD166" s="48"/>
      <c r="JE166" s="48"/>
      <c r="JF166" s="48"/>
      <c r="JG166" s="48"/>
      <c r="JH166" s="48"/>
      <c r="JI166" s="48"/>
      <c r="JJ166" s="48"/>
      <c r="JK166" s="48"/>
      <c r="JL166" s="48"/>
      <c r="JM166" s="48"/>
      <c r="JN166" s="48"/>
      <c r="JO166" s="48"/>
      <c r="JP166" s="48"/>
      <c r="JQ166" s="48"/>
      <c r="JR166" s="48"/>
      <c r="JS166" s="48"/>
      <c r="JT166" s="48"/>
      <c r="JU166" s="48"/>
      <c r="JV166" s="48"/>
      <c r="JW166" s="48"/>
      <c r="JX166" s="48"/>
      <c r="JY166" s="48"/>
      <c r="JZ166" s="48"/>
      <c r="KA166" s="48"/>
      <c r="KB166" s="48"/>
      <c r="KC166" s="48"/>
      <c r="KD166" s="48"/>
      <c r="KE166" s="48"/>
      <c r="KF166" s="48"/>
      <c r="KG166" s="48"/>
      <c r="KH166" s="48"/>
      <c r="KI166" s="48"/>
      <c r="KJ166" s="48"/>
      <c r="KK166" s="48"/>
      <c r="KL166" s="48"/>
      <c r="KM166" s="48"/>
    </row>
    <row r="167" spans="1:299" ht="13.5" customHeight="1">
      <c r="A167" s="45"/>
      <c r="B167" s="46"/>
      <c r="C167" s="47"/>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73"/>
      <c r="EQ167" s="73"/>
      <c r="ER167" s="48"/>
      <c r="ES167" s="73"/>
      <c r="ET167" s="73"/>
      <c r="EU167" s="48"/>
      <c r="EV167" s="73"/>
      <c r="EW167" s="73"/>
      <c r="EX167" s="48"/>
      <c r="EY167" s="73"/>
      <c r="EZ167" s="73"/>
      <c r="FA167" s="48"/>
      <c r="FB167" s="73"/>
      <c r="FC167" s="73"/>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73"/>
      <c r="HI167" s="73"/>
      <c r="HJ167" s="48"/>
      <c r="HK167" s="73"/>
      <c r="HL167" s="73"/>
      <c r="HM167" s="48"/>
      <c r="HN167" s="73"/>
      <c r="HO167" s="73"/>
      <c r="HP167" s="48"/>
      <c r="HQ167" s="73"/>
      <c r="HR167" s="73"/>
      <c r="HS167" s="48"/>
      <c r="HT167" s="73"/>
      <c r="HU167" s="73"/>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c r="IS167" s="48"/>
      <c r="IT167" s="48"/>
      <c r="IU167" s="48"/>
      <c r="IV167" s="48"/>
      <c r="IW167" s="48"/>
      <c r="IX167" s="48"/>
      <c r="IY167" s="48"/>
      <c r="IZ167" s="48"/>
      <c r="JA167" s="48"/>
      <c r="JB167" s="48"/>
      <c r="JC167" s="48"/>
      <c r="JD167" s="48"/>
      <c r="JE167" s="48"/>
      <c r="JF167" s="48"/>
      <c r="JG167" s="48"/>
      <c r="JH167" s="48"/>
      <c r="JI167" s="48"/>
      <c r="JJ167" s="48"/>
      <c r="JK167" s="48"/>
      <c r="JL167" s="48"/>
      <c r="JM167" s="48"/>
      <c r="JN167" s="48"/>
      <c r="JO167" s="48"/>
      <c r="JP167" s="48"/>
      <c r="JQ167" s="48"/>
      <c r="JR167" s="48"/>
      <c r="JS167" s="48"/>
      <c r="JT167" s="48"/>
      <c r="JU167" s="48"/>
      <c r="JV167" s="48"/>
      <c r="JW167" s="48"/>
      <c r="JX167" s="48"/>
      <c r="JY167" s="48"/>
      <c r="JZ167" s="48"/>
      <c r="KA167" s="48"/>
      <c r="KB167" s="48"/>
      <c r="KC167" s="48"/>
      <c r="KD167" s="48"/>
      <c r="KE167" s="48"/>
      <c r="KF167" s="48"/>
      <c r="KG167" s="48"/>
      <c r="KH167" s="48"/>
      <c r="KI167" s="48"/>
      <c r="KJ167" s="48"/>
      <c r="KK167" s="48"/>
      <c r="KL167" s="48"/>
      <c r="KM167" s="48"/>
    </row>
    <row r="168" spans="1:299" ht="13.5" customHeight="1">
      <c r="A168" s="45"/>
      <c r="B168" s="46"/>
      <c r="C168" s="47"/>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73"/>
      <c r="EQ168" s="73"/>
      <c r="ER168" s="48"/>
      <c r="ES168" s="73"/>
      <c r="ET168" s="73"/>
      <c r="EU168" s="48"/>
      <c r="EV168" s="73"/>
      <c r="EW168" s="73"/>
      <c r="EX168" s="48"/>
      <c r="EY168" s="73"/>
      <c r="EZ168" s="73"/>
      <c r="FA168" s="48"/>
      <c r="FB168" s="73"/>
      <c r="FC168" s="73"/>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73"/>
      <c r="HI168" s="73"/>
      <c r="HJ168" s="48"/>
      <c r="HK168" s="73"/>
      <c r="HL168" s="73"/>
      <c r="HM168" s="48"/>
      <c r="HN168" s="73"/>
      <c r="HO168" s="73"/>
      <c r="HP168" s="48"/>
      <c r="HQ168" s="73"/>
      <c r="HR168" s="73"/>
      <c r="HS168" s="48"/>
      <c r="HT168" s="73"/>
      <c r="HU168" s="73"/>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c r="IS168" s="48"/>
      <c r="IT168" s="48"/>
      <c r="IU168" s="48"/>
      <c r="IV168" s="48"/>
      <c r="IW168" s="48"/>
      <c r="IX168" s="48"/>
      <c r="IY168" s="48"/>
      <c r="IZ168" s="48"/>
      <c r="JA168" s="48"/>
      <c r="JB168" s="48"/>
      <c r="JC168" s="48"/>
      <c r="JD168" s="48"/>
      <c r="JE168" s="48"/>
      <c r="JF168" s="48"/>
      <c r="JG168" s="48"/>
      <c r="JH168" s="48"/>
      <c r="JI168" s="48"/>
      <c r="JJ168" s="48"/>
      <c r="JK168" s="48"/>
      <c r="JL168" s="48"/>
      <c r="JM168" s="48"/>
      <c r="JN168" s="48"/>
      <c r="JO168" s="48"/>
      <c r="JP168" s="48"/>
      <c r="JQ168" s="48"/>
      <c r="JR168" s="48"/>
      <c r="JS168" s="48"/>
      <c r="JT168" s="48"/>
      <c r="JU168" s="48"/>
      <c r="JV168" s="48"/>
      <c r="JW168" s="48"/>
      <c r="JX168" s="48"/>
      <c r="JY168" s="48"/>
      <c r="JZ168" s="48"/>
      <c r="KA168" s="48"/>
      <c r="KB168" s="48"/>
      <c r="KC168" s="48"/>
      <c r="KD168" s="48"/>
      <c r="KE168" s="48"/>
      <c r="KF168" s="48"/>
      <c r="KG168" s="48"/>
      <c r="KH168" s="48"/>
      <c r="KI168" s="48"/>
      <c r="KJ168" s="48"/>
      <c r="KK168" s="48"/>
      <c r="KL168" s="48"/>
      <c r="KM168" s="48"/>
    </row>
    <row r="169" spans="1:299" ht="13.5" customHeight="1">
      <c r="A169" s="45"/>
      <c r="B169" s="46"/>
      <c r="C169" s="47"/>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73"/>
      <c r="EQ169" s="73"/>
      <c r="ER169" s="48"/>
      <c r="ES169" s="73"/>
      <c r="ET169" s="73"/>
      <c r="EU169" s="48"/>
      <c r="EV169" s="73"/>
      <c r="EW169" s="73"/>
      <c r="EX169" s="48"/>
      <c r="EY169" s="73"/>
      <c r="EZ169" s="73"/>
      <c r="FA169" s="48"/>
      <c r="FB169" s="73"/>
      <c r="FC169" s="73"/>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73"/>
      <c r="HI169" s="73"/>
      <c r="HJ169" s="48"/>
      <c r="HK169" s="73"/>
      <c r="HL169" s="73"/>
      <c r="HM169" s="48"/>
      <c r="HN169" s="73"/>
      <c r="HO169" s="73"/>
      <c r="HP169" s="48"/>
      <c r="HQ169" s="73"/>
      <c r="HR169" s="73"/>
      <c r="HS169" s="48"/>
      <c r="HT169" s="73"/>
      <c r="HU169" s="73"/>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c r="IS169" s="48"/>
      <c r="IT169" s="48"/>
      <c r="IU169" s="48"/>
      <c r="IV169" s="48"/>
      <c r="IW169" s="48"/>
      <c r="IX169" s="48"/>
      <c r="IY169" s="48"/>
      <c r="IZ169" s="48"/>
      <c r="JA169" s="48"/>
      <c r="JB169" s="48"/>
      <c r="JC169" s="48"/>
      <c r="JD169" s="48"/>
      <c r="JE169" s="48"/>
      <c r="JF169" s="48"/>
      <c r="JG169" s="48"/>
      <c r="JH169" s="48"/>
      <c r="JI169" s="48"/>
      <c r="JJ169" s="48"/>
      <c r="JK169" s="48"/>
      <c r="JL169" s="48"/>
      <c r="JM169" s="48"/>
      <c r="JN169" s="48"/>
      <c r="JO169" s="48"/>
      <c r="JP169" s="48"/>
      <c r="JQ169" s="48"/>
      <c r="JR169" s="48"/>
      <c r="JS169" s="48"/>
      <c r="JT169" s="48"/>
      <c r="JU169" s="48"/>
      <c r="JV169" s="48"/>
      <c r="JW169" s="48"/>
      <c r="JX169" s="48"/>
      <c r="JY169" s="48"/>
      <c r="JZ169" s="48"/>
      <c r="KA169" s="48"/>
      <c r="KB169" s="48"/>
      <c r="KC169" s="48"/>
      <c r="KD169" s="48"/>
      <c r="KE169" s="48"/>
      <c r="KF169" s="48"/>
      <c r="KG169" s="48"/>
      <c r="KH169" s="48"/>
      <c r="KI169" s="48"/>
      <c r="KJ169" s="48"/>
      <c r="KK169" s="48"/>
      <c r="KL169" s="48"/>
      <c r="KM169" s="48"/>
    </row>
    <row r="170" spans="1:299" ht="13.5" customHeight="1">
      <c r="A170" s="45"/>
      <c r="B170" s="46"/>
      <c r="C170" s="47"/>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73"/>
      <c r="EQ170" s="73"/>
      <c r="ER170" s="48"/>
      <c r="ES170" s="73"/>
      <c r="ET170" s="73"/>
      <c r="EU170" s="48"/>
      <c r="EV170" s="73"/>
      <c r="EW170" s="73"/>
      <c r="EX170" s="48"/>
      <c r="EY170" s="73"/>
      <c r="EZ170" s="73"/>
      <c r="FA170" s="48"/>
      <c r="FB170" s="73"/>
      <c r="FC170" s="73"/>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73"/>
      <c r="HI170" s="73"/>
      <c r="HJ170" s="48"/>
      <c r="HK170" s="73"/>
      <c r="HL170" s="73"/>
      <c r="HM170" s="48"/>
      <c r="HN170" s="73"/>
      <c r="HO170" s="73"/>
      <c r="HP170" s="48"/>
      <c r="HQ170" s="73"/>
      <c r="HR170" s="73"/>
      <c r="HS170" s="48"/>
      <c r="HT170" s="73"/>
      <c r="HU170" s="73"/>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c r="IS170" s="48"/>
      <c r="IT170" s="48"/>
      <c r="IU170" s="48"/>
      <c r="IV170" s="48"/>
      <c r="IW170" s="48"/>
      <c r="IX170" s="48"/>
      <c r="IY170" s="48"/>
      <c r="IZ170" s="48"/>
      <c r="JA170" s="48"/>
      <c r="JB170" s="48"/>
      <c r="JC170" s="48"/>
      <c r="JD170" s="48"/>
      <c r="JE170" s="48"/>
      <c r="JF170" s="48"/>
      <c r="JG170" s="48"/>
      <c r="JH170" s="48"/>
      <c r="JI170" s="48"/>
      <c r="JJ170" s="48"/>
      <c r="JK170" s="48"/>
      <c r="JL170" s="48"/>
      <c r="JM170" s="48"/>
      <c r="JN170" s="48"/>
      <c r="JO170" s="48"/>
      <c r="JP170" s="48"/>
      <c r="JQ170" s="48"/>
      <c r="JR170" s="48"/>
      <c r="JS170" s="48"/>
      <c r="JT170" s="48"/>
      <c r="JU170" s="48"/>
      <c r="JV170" s="48"/>
      <c r="JW170" s="48"/>
      <c r="JX170" s="48"/>
      <c r="JY170" s="48"/>
      <c r="JZ170" s="48"/>
      <c r="KA170" s="48"/>
      <c r="KB170" s="48"/>
      <c r="KC170" s="48"/>
      <c r="KD170" s="48"/>
      <c r="KE170" s="48"/>
      <c r="KF170" s="48"/>
      <c r="KG170" s="48"/>
      <c r="KH170" s="48"/>
      <c r="KI170" s="48"/>
      <c r="KJ170" s="48"/>
      <c r="KK170" s="48"/>
      <c r="KL170" s="48"/>
      <c r="KM170" s="48"/>
    </row>
    <row r="171" spans="1:299" ht="13.5" customHeight="1">
      <c r="A171" s="45"/>
      <c r="B171" s="46"/>
      <c r="C171" s="47"/>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73"/>
      <c r="EQ171" s="73"/>
      <c r="ER171" s="48"/>
      <c r="ES171" s="73"/>
      <c r="ET171" s="73"/>
      <c r="EU171" s="48"/>
      <c r="EV171" s="73"/>
      <c r="EW171" s="73"/>
      <c r="EX171" s="48"/>
      <c r="EY171" s="73"/>
      <c r="EZ171" s="73"/>
      <c r="FA171" s="48"/>
      <c r="FB171" s="73"/>
      <c r="FC171" s="73"/>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73"/>
      <c r="HI171" s="73"/>
      <c r="HJ171" s="48"/>
      <c r="HK171" s="73"/>
      <c r="HL171" s="73"/>
      <c r="HM171" s="48"/>
      <c r="HN171" s="73"/>
      <c r="HO171" s="73"/>
      <c r="HP171" s="48"/>
      <c r="HQ171" s="73"/>
      <c r="HR171" s="73"/>
      <c r="HS171" s="48"/>
      <c r="HT171" s="73"/>
      <c r="HU171" s="73"/>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c r="IS171" s="48"/>
      <c r="IT171" s="48"/>
      <c r="IU171" s="48"/>
      <c r="IV171" s="48"/>
      <c r="IW171" s="48"/>
      <c r="IX171" s="48"/>
      <c r="IY171" s="48"/>
      <c r="IZ171" s="48"/>
      <c r="JA171" s="48"/>
      <c r="JB171" s="48"/>
      <c r="JC171" s="48"/>
      <c r="JD171" s="48"/>
      <c r="JE171" s="48"/>
      <c r="JF171" s="48"/>
      <c r="JG171" s="48"/>
      <c r="JH171" s="48"/>
      <c r="JI171" s="48"/>
      <c r="JJ171" s="48"/>
      <c r="JK171" s="48"/>
      <c r="JL171" s="48"/>
      <c r="JM171" s="48"/>
      <c r="JN171" s="48"/>
      <c r="JO171" s="48"/>
      <c r="JP171" s="48"/>
      <c r="JQ171" s="48"/>
      <c r="JR171" s="48"/>
      <c r="JS171" s="48"/>
      <c r="JT171" s="48"/>
      <c r="JU171" s="48"/>
      <c r="JV171" s="48"/>
      <c r="JW171" s="48"/>
      <c r="JX171" s="48"/>
      <c r="JY171" s="48"/>
      <c r="JZ171" s="48"/>
      <c r="KA171" s="48"/>
      <c r="KB171" s="48"/>
      <c r="KC171" s="48"/>
      <c r="KD171" s="48"/>
      <c r="KE171" s="48"/>
      <c r="KF171" s="48"/>
      <c r="KG171" s="48"/>
      <c r="KH171" s="48"/>
      <c r="KI171" s="48"/>
      <c r="KJ171" s="48"/>
      <c r="KK171" s="48"/>
      <c r="KL171" s="48"/>
      <c r="KM171" s="48"/>
    </row>
    <row r="172" spans="1:299" ht="13.5" customHeight="1">
      <c r="A172" s="45"/>
      <c r="B172" s="46"/>
      <c r="C172" s="47"/>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73"/>
      <c r="EQ172" s="73"/>
      <c r="ER172" s="48"/>
      <c r="ES172" s="73"/>
      <c r="ET172" s="73"/>
      <c r="EU172" s="48"/>
      <c r="EV172" s="73"/>
      <c r="EW172" s="73"/>
      <c r="EX172" s="48"/>
      <c r="EY172" s="73"/>
      <c r="EZ172" s="73"/>
      <c r="FA172" s="48"/>
      <c r="FB172" s="73"/>
      <c r="FC172" s="73"/>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73"/>
      <c r="HI172" s="73"/>
      <c r="HJ172" s="48"/>
      <c r="HK172" s="73"/>
      <c r="HL172" s="73"/>
      <c r="HM172" s="48"/>
      <c r="HN172" s="73"/>
      <c r="HO172" s="73"/>
      <c r="HP172" s="48"/>
      <c r="HQ172" s="73"/>
      <c r="HR172" s="73"/>
      <c r="HS172" s="48"/>
      <c r="HT172" s="73"/>
      <c r="HU172" s="73"/>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c r="IS172" s="48"/>
      <c r="IT172" s="48"/>
      <c r="IU172" s="48"/>
      <c r="IV172" s="48"/>
      <c r="IW172" s="48"/>
      <c r="IX172" s="48"/>
      <c r="IY172" s="48"/>
      <c r="IZ172" s="48"/>
      <c r="JA172" s="48"/>
      <c r="JB172" s="48"/>
      <c r="JC172" s="48"/>
      <c r="JD172" s="48"/>
      <c r="JE172" s="48"/>
      <c r="JF172" s="48"/>
      <c r="JG172" s="48"/>
      <c r="JH172" s="48"/>
      <c r="JI172" s="48"/>
      <c r="JJ172" s="48"/>
      <c r="JK172" s="48"/>
      <c r="JL172" s="48"/>
      <c r="JM172" s="48"/>
      <c r="JN172" s="48"/>
      <c r="JO172" s="48"/>
      <c r="JP172" s="48"/>
      <c r="JQ172" s="48"/>
      <c r="JR172" s="48"/>
      <c r="JS172" s="48"/>
      <c r="JT172" s="48"/>
      <c r="JU172" s="48"/>
      <c r="JV172" s="48"/>
      <c r="JW172" s="48"/>
      <c r="JX172" s="48"/>
      <c r="JY172" s="48"/>
      <c r="JZ172" s="48"/>
      <c r="KA172" s="48"/>
      <c r="KB172" s="48"/>
      <c r="KC172" s="48"/>
      <c r="KD172" s="48"/>
      <c r="KE172" s="48"/>
      <c r="KF172" s="48"/>
      <c r="KG172" s="48"/>
      <c r="KH172" s="48"/>
      <c r="KI172" s="48"/>
      <c r="KJ172" s="48"/>
      <c r="KK172" s="48"/>
      <c r="KL172" s="48"/>
      <c r="KM172" s="48"/>
    </row>
    <row r="173" spans="1:299" ht="13.5" customHeight="1">
      <c r="A173" s="45"/>
      <c r="B173" s="46"/>
      <c r="C173" s="47"/>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73"/>
      <c r="EQ173" s="73"/>
      <c r="ER173" s="48"/>
      <c r="ES173" s="73"/>
      <c r="ET173" s="73"/>
      <c r="EU173" s="48"/>
      <c r="EV173" s="73"/>
      <c r="EW173" s="73"/>
      <c r="EX173" s="48"/>
      <c r="EY173" s="73"/>
      <c r="EZ173" s="73"/>
      <c r="FA173" s="48"/>
      <c r="FB173" s="73"/>
      <c r="FC173" s="73"/>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73"/>
      <c r="HI173" s="73"/>
      <c r="HJ173" s="48"/>
      <c r="HK173" s="73"/>
      <c r="HL173" s="73"/>
      <c r="HM173" s="48"/>
      <c r="HN173" s="73"/>
      <c r="HO173" s="73"/>
      <c r="HP173" s="48"/>
      <c r="HQ173" s="73"/>
      <c r="HR173" s="73"/>
      <c r="HS173" s="48"/>
      <c r="HT173" s="73"/>
      <c r="HU173" s="73"/>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c r="IS173" s="48"/>
      <c r="IT173" s="48"/>
      <c r="IU173" s="48"/>
      <c r="IV173" s="48"/>
      <c r="IW173" s="48"/>
      <c r="IX173" s="48"/>
      <c r="IY173" s="48"/>
      <c r="IZ173" s="48"/>
      <c r="JA173" s="48"/>
      <c r="JB173" s="48"/>
      <c r="JC173" s="48"/>
      <c r="JD173" s="48"/>
      <c r="JE173" s="48"/>
      <c r="JF173" s="48"/>
      <c r="JG173" s="48"/>
      <c r="JH173" s="48"/>
      <c r="JI173" s="48"/>
      <c r="JJ173" s="48"/>
      <c r="JK173" s="48"/>
      <c r="JL173" s="48"/>
      <c r="JM173" s="48"/>
      <c r="JN173" s="48"/>
      <c r="JO173" s="48"/>
      <c r="JP173" s="48"/>
      <c r="JQ173" s="48"/>
      <c r="JR173" s="48"/>
      <c r="JS173" s="48"/>
      <c r="JT173" s="48"/>
      <c r="JU173" s="48"/>
      <c r="JV173" s="48"/>
      <c r="JW173" s="48"/>
      <c r="JX173" s="48"/>
      <c r="JY173" s="48"/>
      <c r="JZ173" s="48"/>
      <c r="KA173" s="48"/>
      <c r="KB173" s="48"/>
      <c r="KC173" s="48"/>
      <c r="KD173" s="48"/>
      <c r="KE173" s="48"/>
      <c r="KF173" s="48"/>
      <c r="KG173" s="48"/>
      <c r="KH173" s="48"/>
      <c r="KI173" s="48"/>
      <c r="KJ173" s="48"/>
      <c r="KK173" s="48"/>
      <c r="KL173" s="48"/>
      <c r="KM173" s="48"/>
    </row>
    <row r="174" spans="1:299" ht="13.5" customHeight="1">
      <c r="A174" s="45"/>
      <c r="B174" s="46"/>
      <c r="C174" s="47"/>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73"/>
      <c r="EQ174" s="73"/>
      <c r="ER174" s="48"/>
      <c r="ES174" s="73"/>
      <c r="ET174" s="73"/>
      <c r="EU174" s="48"/>
      <c r="EV174" s="73"/>
      <c r="EW174" s="73"/>
      <c r="EX174" s="48"/>
      <c r="EY174" s="73"/>
      <c r="EZ174" s="73"/>
      <c r="FA174" s="48"/>
      <c r="FB174" s="73"/>
      <c r="FC174" s="73"/>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73"/>
      <c r="HI174" s="73"/>
      <c r="HJ174" s="48"/>
      <c r="HK174" s="73"/>
      <c r="HL174" s="73"/>
      <c r="HM174" s="48"/>
      <c r="HN174" s="73"/>
      <c r="HO174" s="73"/>
      <c r="HP174" s="48"/>
      <c r="HQ174" s="73"/>
      <c r="HR174" s="73"/>
      <c r="HS174" s="48"/>
      <c r="HT174" s="73"/>
      <c r="HU174" s="73"/>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c r="IS174" s="48"/>
      <c r="IT174" s="48"/>
      <c r="IU174" s="48"/>
      <c r="IV174" s="48"/>
      <c r="IW174" s="48"/>
      <c r="IX174" s="48"/>
      <c r="IY174" s="48"/>
      <c r="IZ174" s="48"/>
      <c r="JA174" s="48"/>
      <c r="JB174" s="48"/>
      <c r="JC174" s="48"/>
      <c r="JD174" s="48"/>
      <c r="JE174" s="48"/>
      <c r="JF174" s="48"/>
      <c r="JG174" s="48"/>
      <c r="JH174" s="48"/>
      <c r="JI174" s="48"/>
      <c r="JJ174" s="48"/>
      <c r="JK174" s="48"/>
      <c r="JL174" s="48"/>
      <c r="JM174" s="48"/>
      <c r="JN174" s="48"/>
      <c r="JO174" s="48"/>
      <c r="JP174" s="48"/>
      <c r="JQ174" s="48"/>
      <c r="JR174" s="48"/>
      <c r="JS174" s="48"/>
      <c r="JT174" s="48"/>
      <c r="JU174" s="48"/>
      <c r="JV174" s="48"/>
      <c r="JW174" s="48"/>
      <c r="JX174" s="48"/>
      <c r="JY174" s="48"/>
      <c r="JZ174" s="48"/>
      <c r="KA174" s="48"/>
      <c r="KB174" s="48"/>
      <c r="KC174" s="48"/>
      <c r="KD174" s="48"/>
      <c r="KE174" s="48"/>
      <c r="KF174" s="48"/>
      <c r="KG174" s="48"/>
      <c r="KH174" s="48"/>
      <c r="KI174" s="48"/>
      <c r="KJ174" s="48"/>
      <c r="KK174" s="48"/>
      <c r="KL174" s="48"/>
      <c r="KM174" s="48"/>
    </row>
    <row r="175" spans="1:299" ht="13.5" customHeight="1">
      <c r="A175" s="45"/>
      <c r="B175" s="46"/>
      <c r="C175" s="47"/>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73"/>
      <c r="EQ175" s="73"/>
      <c r="ER175" s="48"/>
      <c r="ES175" s="73"/>
      <c r="ET175" s="73"/>
      <c r="EU175" s="48"/>
      <c r="EV175" s="73"/>
      <c r="EW175" s="73"/>
      <c r="EX175" s="48"/>
      <c r="EY175" s="73"/>
      <c r="EZ175" s="73"/>
      <c r="FA175" s="48"/>
      <c r="FB175" s="73"/>
      <c r="FC175" s="73"/>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73"/>
      <c r="HI175" s="73"/>
      <c r="HJ175" s="48"/>
      <c r="HK175" s="73"/>
      <c r="HL175" s="73"/>
      <c r="HM175" s="48"/>
      <c r="HN175" s="73"/>
      <c r="HO175" s="73"/>
      <c r="HP175" s="48"/>
      <c r="HQ175" s="73"/>
      <c r="HR175" s="73"/>
      <c r="HS175" s="48"/>
      <c r="HT175" s="73"/>
      <c r="HU175" s="73"/>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c r="IS175" s="48"/>
      <c r="IT175" s="48"/>
      <c r="IU175" s="48"/>
      <c r="IV175" s="48"/>
      <c r="IW175" s="48"/>
      <c r="IX175" s="48"/>
      <c r="IY175" s="48"/>
      <c r="IZ175" s="48"/>
      <c r="JA175" s="48"/>
      <c r="JB175" s="48"/>
      <c r="JC175" s="48"/>
      <c r="JD175" s="48"/>
      <c r="JE175" s="48"/>
      <c r="JF175" s="48"/>
      <c r="JG175" s="48"/>
      <c r="JH175" s="48"/>
      <c r="JI175" s="48"/>
      <c r="JJ175" s="48"/>
      <c r="JK175" s="48"/>
      <c r="JL175" s="48"/>
      <c r="JM175" s="48"/>
      <c r="JN175" s="48"/>
      <c r="JO175" s="48"/>
      <c r="JP175" s="48"/>
      <c r="JQ175" s="48"/>
      <c r="JR175" s="48"/>
      <c r="JS175" s="48"/>
      <c r="JT175" s="48"/>
      <c r="JU175" s="48"/>
      <c r="JV175" s="48"/>
      <c r="JW175" s="48"/>
      <c r="JX175" s="48"/>
      <c r="JY175" s="48"/>
      <c r="JZ175" s="48"/>
      <c r="KA175" s="48"/>
      <c r="KB175" s="48"/>
      <c r="KC175" s="48"/>
      <c r="KD175" s="48"/>
      <c r="KE175" s="48"/>
      <c r="KF175" s="48"/>
      <c r="KG175" s="48"/>
      <c r="KH175" s="48"/>
      <c r="KI175" s="48"/>
      <c r="KJ175" s="48"/>
      <c r="KK175" s="48"/>
      <c r="KL175" s="48"/>
      <c r="KM175" s="48"/>
    </row>
    <row r="176" spans="1:299" ht="13.5" customHeight="1">
      <c r="A176" s="45"/>
      <c r="B176" s="46"/>
      <c r="C176" s="47"/>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73"/>
      <c r="EQ176" s="73"/>
      <c r="ER176" s="48"/>
      <c r="ES176" s="73"/>
      <c r="ET176" s="73"/>
      <c r="EU176" s="48"/>
      <c r="EV176" s="73"/>
      <c r="EW176" s="73"/>
      <c r="EX176" s="48"/>
      <c r="EY176" s="73"/>
      <c r="EZ176" s="73"/>
      <c r="FA176" s="48"/>
      <c r="FB176" s="73"/>
      <c r="FC176" s="73"/>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73"/>
      <c r="HI176" s="73"/>
      <c r="HJ176" s="48"/>
      <c r="HK176" s="73"/>
      <c r="HL176" s="73"/>
      <c r="HM176" s="48"/>
      <c r="HN176" s="73"/>
      <c r="HO176" s="73"/>
      <c r="HP176" s="48"/>
      <c r="HQ176" s="73"/>
      <c r="HR176" s="73"/>
      <c r="HS176" s="48"/>
      <c r="HT176" s="73"/>
      <c r="HU176" s="73"/>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c r="IS176" s="48"/>
      <c r="IT176" s="48"/>
      <c r="IU176" s="48"/>
      <c r="IV176" s="48"/>
      <c r="IW176" s="48"/>
      <c r="IX176" s="48"/>
      <c r="IY176" s="48"/>
      <c r="IZ176" s="48"/>
      <c r="JA176" s="48"/>
      <c r="JB176" s="48"/>
      <c r="JC176" s="48"/>
      <c r="JD176" s="48"/>
      <c r="JE176" s="48"/>
      <c r="JF176" s="48"/>
      <c r="JG176" s="48"/>
      <c r="JH176" s="48"/>
      <c r="JI176" s="48"/>
      <c r="JJ176" s="48"/>
      <c r="JK176" s="48"/>
      <c r="JL176" s="48"/>
      <c r="JM176" s="48"/>
      <c r="JN176" s="48"/>
      <c r="JO176" s="48"/>
      <c r="JP176" s="48"/>
      <c r="JQ176" s="48"/>
      <c r="JR176" s="48"/>
      <c r="JS176" s="48"/>
      <c r="JT176" s="48"/>
      <c r="JU176" s="48"/>
      <c r="JV176" s="48"/>
      <c r="JW176" s="48"/>
      <c r="JX176" s="48"/>
      <c r="JY176" s="48"/>
      <c r="JZ176" s="48"/>
      <c r="KA176" s="48"/>
      <c r="KB176" s="48"/>
      <c r="KC176" s="48"/>
      <c r="KD176" s="48"/>
      <c r="KE176" s="48"/>
      <c r="KF176" s="48"/>
      <c r="KG176" s="48"/>
      <c r="KH176" s="48"/>
      <c r="KI176" s="48"/>
      <c r="KJ176" s="48"/>
      <c r="KK176" s="48"/>
      <c r="KL176" s="48"/>
      <c r="KM176" s="48"/>
    </row>
    <row r="177" spans="1:299" ht="13.5" customHeight="1">
      <c r="A177" s="45"/>
      <c r="B177" s="46"/>
      <c r="C177" s="47"/>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73"/>
      <c r="EQ177" s="73"/>
      <c r="ER177" s="48"/>
      <c r="ES177" s="73"/>
      <c r="ET177" s="73"/>
      <c r="EU177" s="48"/>
      <c r="EV177" s="73"/>
      <c r="EW177" s="73"/>
      <c r="EX177" s="48"/>
      <c r="EY177" s="73"/>
      <c r="EZ177" s="73"/>
      <c r="FA177" s="48"/>
      <c r="FB177" s="73"/>
      <c r="FC177" s="73"/>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73"/>
      <c r="HI177" s="73"/>
      <c r="HJ177" s="48"/>
      <c r="HK177" s="73"/>
      <c r="HL177" s="73"/>
      <c r="HM177" s="48"/>
      <c r="HN177" s="73"/>
      <c r="HO177" s="73"/>
      <c r="HP177" s="48"/>
      <c r="HQ177" s="73"/>
      <c r="HR177" s="73"/>
      <c r="HS177" s="48"/>
      <c r="HT177" s="73"/>
      <c r="HU177" s="73"/>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c r="IS177" s="48"/>
      <c r="IT177" s="48"/>
      <c r="IU177" s="48"/>
      <c r="IV177" s="48"/>
      <c r="IW177" s="48"/>
      <c r="IX177" s="48"/>
      <c r="IY177" s="48"/>
      <c r="IZ177" s="48"/>
      <c r="JA177" s="48"/>
      <c r="JB177" s="48"/>
      <c r="JC177" s="48"/>
      <c r="JD177" s="48"/>
      <c r="JE177" s="48"/>
      <c r="JF177" s="48"/>
      <c r="JG177" s="48"/>
      <c r="JH177" s="48"/>
      <c r="JI177" s="48"/>
      <c r="JJ177" s="48"/>
      <c r="JK177" s="48"/>
      <c r="JL177" s="48"/>
      <c r="JM177" s="48"/>
      <c r="JN177" s="48"/>
      <c r="JO177" s="48"/>
      <c r="JP177" s="48"/>
      <c r="JQ177" s="48"/>
      <c r="JR177" s="48"/>
      <c r="JS177" s="48"/>
      <c r="JT177" s="48"/>
      <c r="JU177" s="48"/>
      <c r="JV177" s="48"/>
      <c r="JW177" s="48"/>
      <c r="JX177" s="48"/>
      <c r="JY177" s="48"/>
      <c r="JZ177" s="48"/>
      <c r="KA177" s="48"/>
      <c r="KB177" s="48"/>
      <c r="KC177" s="48"/>
      <c r="KD177" s="48"/>
      <c r="KE177" s="48"/>
      <c r="KF177" s="48"/>
      <c r="KG177" s="48"/>
      <c r="KH177" s="48"/>
      <c r="KI177" s="48"/>
      <c r="KJ177" s="48"/>
      <c r="KK177" s="48"/>
      <c r="KL177" s="48"/>
      <c r="KM177" s="48"/>
    </row>
    <row r="178" spans="1:299" ht="13.5" customHeight="1">
      <c r="A178" s="45"/>
      <c r="B178" s="46"/>
      <c r="C178" s="47"/>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73"/>
      <c r="EQ178" s="73"/>
      <c r="ER178" s="48"/>
      <c r="ES178" s="73"/>
      <c r="ET178" s="73"/>
      <c r="EU178" s="48"/>
      <c r="EV178" s="73"/>
      <c r="EW178" s="73"/>
      <c r="EX178" s="48"/>
      <c r="EY178" s="73"/>
      <c r="EZ178" s="73"/>
      <c r="FA178" s="48"/>
      <c r="FB178" s="73"/>
      <c r="FC178" s="73"/>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73"/>
      <c r="HI178" s="73"/>
      <c r="HJ178" s="48"/>
      <c r="HK178" s="73"/>
      <c r="HL178" s="73"/>
      <c r="HM178" s="48"/>
      <c r="HN178" s="73"/>
      <c r="HO178" s="73"/>
      <c r="HP178" s="48"/>
      <c r="HQ178" s="73"/>
      <c r="HR178" s="73"/>
      <c r="HS178" s="48"/>
      <c r="HT178" s="73"/>
      <c r="HU178" s="73"/>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c r="IS178" s="48"/>
      <c r="IT178" s="48"/>
      <c r="IU178" s="48"/>
      <c r="IV178" s="48"/>
      <c r="IW178" s="48"/>
      <c r="IX178" s="48"/>
      <c r="IY178" s="48"/>
      <c r="IZ178" s="48"/>
      <c r="JA178" s="48"/>
      <c r="JB178" s="48"/>
      <c r="JC178" s="48"/>
      <c r="JD178" s="48"/>
      <c r="JE178" s="48"/>
      <c r="JF178" s="48"/>
      <c r="JG178" s="48"/>
      <c r="JH178" s="48"/>
      <c r="JI178" s="48"/>
      <c r="JJ178" s="48"/>
      <c r="JK178" s="48"/>
      <c r="JL178" s="48"/>
      <c r="JM178" s="48"/>
      <c r="JN178" s="48"/>
      <c r="JO178" s="48"/>
      <c r="JP178" s="48"/>
      <c r="JQ178" s="48"/>
      <c r="JR178" s="48"/>
      <c r="JS178" s="48"/>
      <c r="JT178" s="48"/>
      <c r="JU178" s="48"/>
      <c r="JV178" s="48"/>
      <c r="JW178" s="48"/>
      <c r="JX178" s="48"/>
      <c r="JY178" s="48"/>
      <c r="JZ178" s="48"/>
      <c r="KA178" s="48"/>
      <c r="KB178" s="48"/>
      <c r="KC178" s="48"/>
      <c r="KD178" s="48"/>
      <c r="KE178" s="48"/>
      <c r="KF178" s="48"/>
      <c r="KG178" s="48"/>
      <c r="KH178" s="48"/>
      <c r="KI178" s="48"/>
      <c r="KJ178" s="48"/>
      <c r="KK178" s="48"/>
      <c r="KL178" s="48"/>
      <c r="KM178" s="48"/>
    </row>
    <row r="179" spans="1:299" ht="13.5" customHeight="1">
      <c r="A179" s="45"/>
      <c r="B179" s="46"/>
      <c r="C179" s="47"/>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73"/>
      <c r="EQ179" s="73"/>
      <c r="ER179" s="48"/>
      <c r="ES179" s="73"/>
      <c r="ET179" s="73"/>
      <c r="EU179" s="48"/>
      <c r="EV179" s="73"/>
      <c r="EW179" s="73"/>
      <c r="EX179" s="48"/>
      <c r="EY179" s="73"/>
      <c r="EZ179" s="73"/>
      <c r="FA179" s="48"/>
      <c r="FB179" s="73"/>
      <c r="FC179" s="73"/>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73"/>
      <c r="HI179" s="73"/>
      <c r="HJ179" s="48"/>
      <c r="HK179" s="73"/>
      <c r="HL179" s="73"/>
      <c r="HM179" s="48"/>
      <c r="HN179" s="73"/>
      <c r="HO179" s="73"/>
      <c r="HP179" s="48"/>
      <c r="HQ179" s="73"/>
      <c r="HR179" s="73"/>
      <c r="HS179" s="48"/>
      <c r="HT179" s="73"/>
      <c r="HU179" s="73"/>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c r="IS179" s="48"/>
      <c r="IT179" s="48"/>
      <c r="IU179" s="48"/>
      <c r="IV179" s="48"/>
      <c r="IW179" s="48"/>
      <c r="IX179" s="48"/>
      <c r="IY179" s="48"/>
      <c r="IZ179" s="48"/>
      <c r="JA179" s="48"/>
      <c r="JB179" s="48"/>
      <c r="JC179" s="48"/>
      <c r="JD179" s="48"/>
      <c r="JE179" s="48"/>
      <c r="JF179" s="48"/>
      <c r="JG179" s="48"/>
      <c r="JH179" s="48"/>
      <c r="JI179" s="48"/>
      <c r="JJ179" s="48"/>
      <c r="JK179" s="48"/>
      <c r="JL179" s="48"/>
      <c r="JM179" s="48"/>
      <c r="JN179" s="48"/>
      <c r="JO179" s="48"/>
      <c r="JP179" s="48"/>
      <c r="JQ179" s="48"/>
      <c r="JR179" s="48"/>
      <c r="JS179" s="48"/>
      <c r="JT179" s="48"/>
      <c r="JU179" s="48"/>
      <c r="JV179" s="48"/>
      <c r="JW179" s="48"/>
      <c r="JX179" s="48"/>
      <c r="JY179" s="48"/>
      <c r="JZ179" s="48"/>
      <c r="KA179" s="48"/>
      <c r="KB179" s="48"/>
      <c r="KC179" s="48"/>
      <c r="KD179" s="48"/>
      <c r="KE179" s="48"/>
      <c r="KF179" s="48"/>
      <c r="KG179" s="48"/>
      <c r="KH179" s="48"/>
      <c r="KI179" s="48"/>
      <c r="KJ179" s="48"/>
      <c r="KK179" s="48"/>
      <c r="KL179" s="48"/>
      <c r="KM179" s="48"/>
    </row>
    <row r="180" spans="1:299" ht="13.5" customHeight="1">
      <c r="A180" s="45"/>
      <c r="B180" s="46"/>
      <c r="C180" s="47"/>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73"/>
      <c r="EQ180" s="73"/>
      <c r="ER180" s="48"/>
      <c r="ES180" s="73"/>
      <c r="ET180" s="73"/>
      <c r="EU180" s="48"/>
      <c r="EV180" s="73"/>
      <c r="EW180" s="73"/>
      <c r="EX180" s="48"/>
      <c r="EY180" s="73"/>
      <c r="EZ180" s="73"/>
      <c r="FA180" s="48"/>
      <c r="FB180" s="73"/>
      <c r="FC180" s="73"/>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73"/>
      <c r="HI180" s="73"/>
      <c r="HJ180" s="48"/>
      <c r="HK180" s="73"/>
      <c r="HL180" s="73"/>
      <c r="HM180" s="48"/>
      <c r="HN180" s="73"/>
      <c r="HO180" s="73"/>
      <c r="HP180" s="48"/>
      <c r="HQ180" s="73"/>
      <c r="HR180" s="73"/>
      <c r="HS180" s="48"/>
      <c r="HT180" s="73"/>
      <c r="HU180" s="73"/>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c r="IS180" s="48"/>
      <c r="IT180" s="48"/>
      <c r="IU180" s="48"/>
      <c r="IV180" s="48"/>
      <c r="IW180" s="48"/>
      <c r="IX180" s="48"/>
      <c r="IY180" s="48"/>
      <c r="IZ180" s="48"/>
      <c r="JA180" s="48"/>
      <c r="JB180" s="48"/>
      <c r="JC180" s="48"/>
      <c r="JD180" s="48"/>
      <c r="JE180" s="48"/>
      <c r="JF180" s="48"/>
      <c r="JG180" s="48"/>
      <c r="JH180" s="48"/>
      <c r="JI180" s="48"/>
      <c r="JJ180" s="48"/>
      <c r="JK180" s="48"/>
      <c r="JL180" s="48"/>
      <c r="JM180" s="48"/>
      <c r="JN180" s="48"/>
      <c r="JO180" s="48"/>
      <c r="JP180" s="48"/>
      <c r="JQ180" s="48"/>
      <c r="JR180" s="48"/>
      <c r="JS180" s="48"/>
      <c r="JT180" s="48"/>
      <c r="JU180" s="48"/>
      <c r="JV180" s="48"/>
      <c r="JW180" s="48"/>
      <c r="JX180" s="48"/>
      <c r="JY180" s="48"/>
      <c r="JZ180" s="48"/>
      <c r="KA180" s="48"/>
      <c r="KB180" s="48"/>
      <c r="KC180" s="48"/>
      <c r="KD180" s="48"/>
      <c r="KE180" s="48"/>
      <c r="KF180" s="48"/>
      <c r="KG180" s="48"/>
      <c r="KH180" s="48"/>
      <c r="KI180" s="48"/>
      <c r="KJ180" s="48"/>
      <c r="KK180" s="48"/>
      <c r="KL180" s="48"/>
      <c r="KM180" s="48"/>
    </row>
    <row r="181" spans="1:299" ht="13.5" customHeight="1">
      <c r="A181" s="45"/>
      <c r="B181" s="46"/>
      <c r="C181" s="47"/>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73"/>
      <c r="EQ181" s="73"/>
      <c r="ER181" s="48"/>
      <c r="ES181" s="73"/>
      <c r="ET181" s="73"/>
      <c r="EU181" s="48"/>
      <c r="EV181" s="73"/>
      <c r="EW181" s="73"/>
      <c r="EX181" s="48"/>
      <c r="EY181" s="73"/>
      <c r="EZ181" s="73"/>
      <c r="FA181" s="48"/>
      <c r="FB181" s="73"/>
      <c r="FC181" s="73"/>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73"/>
      <c r="HI181" s="73"/>
      <c r="HJ181" s="48"/>
      <c r="HK181" s="73"/>
      <c r="HL181" s="73"/>
      <c r="HM181" s="48"/>
      <c r="HN181" s="73"/>
      <c r="HO181" s="73"/>
      <c r="HP181" s="48"/>
      <c r="HQ181" s="73"/>
      <c r="HR181" s="73"/>
      <c r="HS181" s="48"/>
      <c r="HT181" s="73"/>
      <c r="HU181" s="73"/>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c r="IS181" s="48"/>
      <c r="IT181" s="48"/>
      <c r="IU181" s="48"/>
      <c r="IV181" s="48"/>
      <c r="IW181" s="48"/>
      <c r="IX181" s="48"/>
      <c r="IY181" s="48"/>
      <c r="IZ181" s="48"/>
      <c r="JA181" s="48"/>
      <c r="JB181" s="48"/>
      <c r="JC181" s="48"/>
      <c r="JD181" s="48"/>
      <c r="JE181" s="48"/>
      <c r="JF181" s="48"/>
      <c r="JG181" s="48"/>
      <c r="JH181" s="48"/>
      <c r="JI181" s="48"/>
      <c r="JJ181" s="48"/>
      <c r="JK181" s="48"/>
      <c r="JL181" s="48"/>
      <c r="JM181" s="48"/>
      <c r="JN181" s="48"/>
      <c r="JO181" s="48"/>
      <c r="JP181" s="48"/>
      <c r="JQ181" s="48"/>
      <c r="JR181" s="48"/>
      <c r="JS181" s="48"/>
      <c r="JT181" s="48"/>
      <c r="JU181" s="48"/>
      <c r="JV181" s="48"/>
      <c r="JW181" s="48"/>
      <c r="JX181" s="48"/>
      <c r="JY181" s="48"/>
      <c r="JZ181" s="48"/>
      <c r="KA181" s="48"/>
      <c r="KB181" s="48"/>
      <c r="KC181" s="48"/>
      <c r="KD181" s="48"/>
      <c r="KE181" s="48"/>
      <c r="KF181" s="48"/>
      <c r="KG181" s="48"/>
      <c r="KH181" s="48"/>
      <c r="KI181" s="48"/>
      <c r="KJ181" s="48"/>
      <c r="KK181" s="48"/>
      <c r="KL181" s="48"/>
      <c r="KM181" s="48"/>
    </row>
    <row r="182" spans="1:299" ht="13.5" customHeight="1">
      <c r="A182" s="45"/>
      <c r="B182" s="46"/>
      <c r="C182" s="47"/>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73"/>
      <c r="EQ182" s="73"/>
      <c r="ER182" s="48"/>
      <c r="ES182" s="73"/>
      <c r="ET182" s="73"/>
      <c r="EU182" s="48"/>
      <c r="EV182" s="73"/>
      <c r="EW182" s="73"/>
      <c r="EX182" s="48"/>
      <c r="EY182" s="73"/>
      <c r="EZ182" s="73"/>
      <c r="FA182" s="48"/>
      <c r="FB182" s="73"/>
      <c r="FC182" s="73"/>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73"/>
      <c r="HI182" s="73"/>
      <c r="HJ182" s="48"/>
      <c r="HK182" s="73"/>
      <c r="HL182" s="73"/>
      <c r="HM182" s="48"/>
      <c r="HN182" s="73"/>
      <c r="HO182" s="73"/>
      <c r="HP182" s="48"/>
      <c r="HQ182" s="73"/>
      <c r="HR182" s="73"/>
      <c r="HS182" s="48"/>
      <c r="HT182" s="73"/>
      <c r="HU182" s="73"/>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c r="IS182" s="48"/>
      <c r="IT182" s="48"/>
      <c r="IU182" s="48"/>
      <c r="IV182" s="48"/>
      <c r="IW182" s="48"/>
      <c r="IX182" s="48"/>
      <c r="IY182" s="48"/>
      <c r="IZ182" s="48"/>
      <c r="JA182" s="48"/>
      <c r="JB182" s="48"/>
      <c r="JC182" s="48"/>
      <c r="JD182" s="48"/>
      <c r="JE182" s="48"/>
      <c r="JF182" s="48"/>
      <c r="JG182" s="48"/>
      <c r="JH182" s="48"/>
      <c r="JI182" s="48"/>
      <c r="JJ182" s="48"/>
      <c r="JK182" s="48"/>
      <c r="JL182" s="48"/>
      <c r="JM182" s="48"/>
      <c r="JN182" s="48"/>
      <c r="JO182" s="48"/>
      <c r="JP182" s="48"/>
      <c r="JQ182" s="48"/>
      <c r="JR182" s="48"/>
      <c r="JS182" s="48"/>
      <c r="JT182" s="48"/>
      <c r="JU182" s="48"/>
      <c r="JV182" s="48"/>
      <c r="JW182" s="48"/>
      <c r="JX182" s="48"/>
      <c r="JY182" s="48"/>
      <c r="JZ182" s="48"/>
      <c r="KA182" s="48"/>
      <c r="KB182" s="48"/>
      <c r="KC182" s="48"/>
      <c r="KD182" s="48"/>
      <c r="KE182" s="48"/>
      <c r="KF182" s="48"/>
      <c r="KG182" s="48"/>
      <c r="KH182" s="48"/>
      <c r="KI182" s="48"/>
      <c r="KJ182" s="48"/>
      <c r="KK182" s="48"/>
      <c r="KL182" s="48"/>
      <c r="KM182" s="48"/>
    </row>
    <row r="183" spans="1:299" ht="13.5" customHeight="1">
      <c r="A183" s="45"/>
      <c r="B183" s="46"/>
      <c r="C183" s="47"/>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73"/>
      <c r="EQ183" s="73"/>
      <c r="ER183" s="48"/>
      <c r="ES183" s="73"/>
      <c r="ET183" s="73"/>
      <c r="EU183" s="48"/>
      <c r="EV183" s="73"/>
      <c r="EW183" s="73"/>
      <c r="EX183" s="48"/>
      <c r="EY183" s="73"/>
      <c r="EZ183" s="73"/>
      <c r="FA183" s="48"/>
      <c r="FB183" s="73"/>
      <c r="FC183" s="73"/>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73"/>
      <c r="HI183" s="73"/>
      <c r="HJ183" s="48"/>
      <c r="HK183" s="73"/>
      <c r="HL183" s="73"/>
      <c r="HM183" s="48"/>
      <c r="HN183" s="73"/>
      <c r="HO183" s="73"/>
      <c r="HP183" s="48"/>
      <c r="HQ183" s="73"/>
      <c r="HR183" s="73"/>
      <c r="HS183" s="48"/>
      <c r="HT183" s="73"/>
      <c r="HU183" s="73"/>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c r="IS183" s="48"/>
      <c r="IT183" s="48"/>
      <c r="IU183" s="48"/>
      <c r="IV183" s="48"/>
      <c r="IW183" s="48"/>
      <c r="IX183" s="48"/>
      <c r="IY183" s="48"/>
      <c r="IZ183" s="48"/>
      <c r="JA183" s="48"/>
      <c r="JB183" s="48"/>
      <c r="JC183" s="48"/>
      <c r="JD183" s="48"/>
      <c r="JE183" s="48"/>
      <c r="JF183" s="48"/>
      <c r="JG183" s="48"/>
      <c r="JH183" s="48"/>
      <c r="JI183" s="48"/>
      <c r="JJ183" s="48"/>
      <c r="JK183" s="48"/>
      <c r="JL183" s="48"/>
      <c r="JM183" s="48"/>
      <c r="JN183" s="48"/>
      <c r="JO183" s="48"/>
      <c r="JP183" s="48"/>
      <c r="JQ183" s="48"/>
      <c r="JR183" s="48"/>
      <c r="JS183" s="48"/>
      <c r="JT183" s="48"/>
      <c r="JU183" s="48"/>
      <c r="JV183" s="48"/>
      <c r="JW183" s="48"/>
      <c r="JX183" s="48"/>
      <c r="JY183" s="48"/>
      <c r="JZ183" s="48"/>
      <c r="KA183" s="48"/>
      <c r="KB183" s="48"/>
      <c r="KC183" s="48"/>
      <c r="KD183" s="48"/>
      <c r="KE183" s="48"/>
      <c r="KF183" s="48"/>
      <c r="KG183" s="48"/>
      <c r="KH183" s="48"/>
      <c r="KI183" s="48"/>
      <c r="KJ183" s="48"/>
      <c r="KK183" s="48"/>
      <c r="KL183" s="48"/>
      <c r="KM183" s="48"/>
    </row>
    <row r="184" spans="1:299" ht="13.5" customHeight="1">
      <c r="A184" s="45"/>
      <c r="B184" s="46"/>
      <c r="C184" s="47"/>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73"/>
      <c r="EQ184" s="73"/>
      <c r="ER184" s="48"/>
      <c r="ES184" s="73"/>
      <c r="ET184" s="73"/>
      <c r="EU184" s="48"/>
      <c r="EV184" s="73"/>
      <c r="EW184" s="73"/>
      <c r="EX184" s="48"/>
      <c r="EY184" s="73"/>
      <c r="EZ184" s="73"/>
      <c r="FA184" s="48"/>
      <c r="FB184" s="73"/>
      <c r="FC184" s="73"/>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73"/>
      <c r="HI184" s="73"/>
      <c r="HJ184" s="48"/>
      <c r="HK184" s="73"/>
      <c r="HL184" s="73"/>
      <c r="HM184" s="48"/>
      <c r="HN184" s="73"/>
      <c r="HO184" s="73"/>
      <c r="HP184" s="48"/>
      <c r="HQ184" s="73"/>
      <c r="HR184" s="73"/>
      <c r="HS184" s="48"/>
      <c r="HT184" s="73"/>
      <c r="HU184" s="73"/>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c r="IS184" s="48"/>
      <c r="IT184" s="48"/>
      <c r="IU184" s="48"/>
      <c r="IV184" s="48"/>
      <c r="IW184" s="48"/>
      <c r="IX184" s="48"/>
      <c r="IY184" s="48"/>
      <c r="IZ184" s="48"/>
      <c r="JA184" s="48"/>
      <c r="JB184" s="48"/>
      <c r="JC184" s="48"/>
      <c r="JD184" s="48"/>
      <c r="JE184" s="48"/>
      <c r="JF184" s="48"/>
      <c r="JG184" s="48"/>
      <c r="JH184" s="48"/>
      <c r="JI184" s="48"/>
      <c r="JJ184" s="48"/>
      <c r="JK184" s="48"/>
      <c r="JL184" s="48"/>
      <c r="JM184" s="48"/>
      <c r="JN184" s="48"/>
      <c r="JO184" s="48"/>
      <c r="JP184" s="48"/>
      <c r="JQ184" s="48"/>
      <c r="JR184" s="48"/>
      <c r="JS184" s="48"/>
      <c r="JT184" s="48"/>
      <c r="JU184" s="48"/>
      <c r="JV184" s="48"/>
      <c r="JW184" s="48"/>
      <c r="JX184" s="48"/>
      <c r="JY184" s="48"/>
      <c r="JZ184" s="48"/>
      <c r="KA184" s="48"/>
      <c r="KB184" s="48"/>
      <c r="KC184" s="48"/>
      <c r="KD184" s="48"/>
      <c r="KE184" s="48"/>
      <c r="KF184" s="48"/>
      <c r="KG184" s="48"/>
      <c r="KH184" s="48"/>
      <c r="KI184" s="48"/>
      <c r="KJ184" s="48"/>
      <c r="KK184" s="48"/>
      <c r="KL184" s="48"/>
      <c r="KM184" s="48"/>
    </row>
    <row r="185" spans="1:299" ht="13.5" customHeight="1">
      <c r="A185" s="45"/>
      <c r="B185" s="46"/>
      <c r="C185" s="47"/>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73"/>
      <c r="EQ185" s="73"/>
      <c r="ER185" s="48"/>
      <c r="ES185" s="73"/>
      <c r="ET185" s="73"/>
      <c r="EU185" s="48"/>
      <c r="EV185" s="73"/>
      <c r="EW185" s="73"/>
      <c r="EX185" s="48"/>
      <c r="EY185" s="73"/>
      <c r="EZ185" s="73"/>
      <c r="FA185" s="48"/>
      <c r="FB185" s="73"/>
      <c r="FC185" s="73"/>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73"/>
      <c r="HI185" s="73"/>
      <c r="HJ185" s="48"/>
      <c r="HK185" s="73"/>
      <c r="HL185" s="73"/>
      <c r="HM185" s="48"/>
      <c r="HN185" s="73"/>
      <c r="HO185" s="73"/>
      <c r="HP185" s="48"/>
      <c r="HQ185" s="73"/>
      <c r="HR185" s="73"/>
      <c r="HS185" s="48"/>
      <c r="HT185" s="73"/>
      <c r="HU185" s="73"/>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c r="IS185" s="48"/>
      <c r="IT185" s="48"/>
      <c r="IU185" s="48"/>
      <c r="IV185" s="48"/>
      <c r="IW185" s="48"/>
      <c r="IX185" s="48"/>
      <c r="IY185" s="48"/>
      <c r="IZ185" s="48"/>
      <c r="JA185" s="48"/>
      <c r="JB185" s="48"/>
      <c r="JC185" s="48"/>
      <c r="JD185" s="48"/>
      <c r="JE185" s="48"/>
      <c r="JF185" s="48"/>
      <c r="JG185" s="48"/>
      <c r="JH185" s="48"/>
      <c r="JI185" s="48"/>
      <c r="JJ185" s="48"/>
      <c r="JK185" s="48"/>
      <c r="JL185" s="48"/>
      <c r="JM185" s="48"/>
      <c r="JN185" s="48"/>
      <c r="JO185" s="48"/>
      <c r="JP185" s="48"/>
      <c r="JQ185" s="48"/>
      <c r="JR185" s="48"/>
      <c r="JS185" s="48"/>
      <c r="JT185" s="48"/>
      <c r="JU185" s="48"/>
      <c r="JV185" s="48"/>
      <c r="JW185" s="48"/>
      <c r="JX185" s="48"/>
      <c r="JY185" s="48"/>
      <c r="JZ185" s="48"/>
      <c r="KA185" s="48"/>
      <c r="KB185" s="48"/>
      <c r="KC185" s="48"/>
      <c r="KD185" s="48"/>
      <c r="KE185" s="48"/>
      <c r="KF185" s="48"/>
      <c r="KG185" s="48"/>
      <c r="KH185" s="48"/>
      <c r="KI185" s="48"/>
      <c r="KJ185" s="48"/>
      <c r="KK185" s="48"/>
      <c r="KL185" s="48"/>
      <c r="KM185" s="48"/>
    </row>
    <row r="186" spans="1:299" ht="13.5" customHeight="1">
      <c r="A186" s="45"/>
      <c r="B186" s="46"/>
      <c r="C186" s="47"/>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73"/>
      <c r="EQ186" s="73"/>
      <c r="ER186" s="48"/>
      <c r="ES186" s="73"/>
      <c r="ET186" s="73"/>
      <c r="EU186" s="48"/>
      <c r="EV186" s="73"/>
      <c r="EW186" s="73"/>
      <c r="EX186" s="48"/>
      <c r="EY186" s="73"/>
      <c r="EZ186" s="73"/>
      <c r="FA186" s="48"/>
      <c r="FB186" s="73"/>
      <c r="FC186" s="73"/>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73"/>
      <c r="HI186" s="73"/>
      <c r="HJ186" s="48"/>
      <c r="HK186" s="73"/>
      <c r="HL186" s="73"/>
      <c r="HM186" s="48"/>
      <c r="HN186" s="73"/>
      <c r="HO186" s="73"/>
      <c r="HP186" s="48"/>
      <c r="HQ186" s="73"/>
      <c r="HR186" s="73"/>
      <c r="HS186" s="48"/>
      <c r="HT186" s="73"/>
      <c r="HU186" s="73"/>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c r="IS186" s="48"/>
      <c r="IT186" s="48"/>
      <c r="IU186" s="48"/>
      <c r="IV186" s="48"/>
      <c r="IW186" s="48"/>
      <c r="IX186" s="48"/>
      <c r="IY186" s="48"/>
      <c r="IZ186" s="48"/>
      <c r="JA186" s="48"/>
      <c r="JB186" s="48"/>
      <c r="JC186" s="48"/>
      <c r="JD186" s="48"/>
      <c r="JE186" s="48"/>
      <c r="JF186" s="48"/>
      <c r="JG186" s="48"/>
      <c r="JH186" s="48"/>
      <c r="JI186" s="48"/>
      <c r="JJ186" s="48"/>
      <c r="JK186" s="48"/>
      <c r="JL186" s="48"/>
      <c r="JM186" s="48"/>
      <c r="JN186" s="48"/>
      <c r="JO186" s="48"/>
      <c r="JP186" s="48"/>
      <c r="JQ186" s="48"/>
      <c r="JR186" s="48"/>
      <c r="JS186" s="48"/>
      <c r="JT186" s="48"/>
      <c r="JU186" s="48"/>
      <c r="JV186" s="48"/>
      <c r="JW186" s="48"/>
      <c r="JX186" s="48"/>
      <c r="JY186" s="48"/>
      <c r="JZ186" s="48"/>
      <c r="KA186" s="48"/>
      <c r="KB186" s="48"/>
      <c r="KC186" s="48"/>
      <c r="KD186" s="48"/>
      <c r="KE186" s="48"/>
      <c r="KF186" s="48"/>
      <c r="KG186" s="48"/>
      <c r="KH186" s="48"/>
      <c r="KI186" s="48"/>
      <c r="KJ186" s="48"/>
      <c r="KK186" s="48"/>
      <c r="KL186" s="48"/>
      <c r="KM186" s="48"/>
    </row>
    <row r="187" spans="1:299" ht="13.5" customHeight="1">
      <c r="A187" s="45"/>
      <c r="B187" s="46"/>
      <c r="C187" s="47"/>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73"/>
      <c r="EQ187" s="73"/>
      <c r="ER187" s="48"/>
      <c r="ES187" s="73"/>
      <c r="ET187" s="73"/>
      <c r="EU187" s="48"/>
      <c r="EV187" s="73"/>
      <c r="EW187" s="73"/>
      <c r="EX187" s="48"/>
      <c r="EY187" s="73"/>
      <c r="EZ187" s="73"/>
      <c r="FA187" s="48"/>
      <c r="FB187" s="73"/>
      <c r="FC187" s="73"/>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73"/>
      <c r="HI187" s="73"/>
      <c r="HJ187" s="48"/>
      <c r="HK187" s="73"/>
      <c r="HL187" s="73"/>
      <c r="HM187" s="48"/>
      <c r="HN187" s="73"/>
      <c r="HO187" s="73"/>
      <c r="HP187" s="48"/>
      <c r="HQ187" s="73"/>
      <c r="HR187" s="73"/>
      <c r="HS187" s="48"/>
      <c r="HT187" s="73"/>
      <c r="HU187" s="73"/>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c r="IS187" s="48"/>
      <c r="IT187" s="48"/>
      <c r="IU187" s="48"/>
      <c r="IV187" s="48"/>
      <c r="IW187" s="48"/>
      <c r="IX187" s="48"/>
      <c r="IY187" s="48"/>
      <c r="IZ187" s="48"/>
      <c r="JA187" s="48"/>
      <c r="JB187" s="48"/>
      <c r="JC187" s="48"/>
      <c r="JD187" s="48"/>
      <c r="JE187" s="48"/>
      <c r="JF187" s="48"/>
      <c r="JG187" s="48"/>
      <c r="JH187" s="48"/>
      <c r="JI187" s="48"/>
      <c r="JJ187" s="48"/>
      <c r="JK187" s="48"/>
      <c r="JL187" s="48"/>
      <c r="JM187" s="48"/>
      <c r="JN187" s="48"/>
      <c r="JO187" s="48"/>
      <c r="JP187" s="48"/>
      <c r="JQ187" s="48"/>
      <c r="JR187" s="48"/>
      <c r="JS187" s="48"/>
      <c r="JT187" s="48"/>
      <c r="JU187" s="48"/>
      <c r="JV187" s="48"/>
      <c r="JW187" s="48"/>
      <c r="JX187" s="48"/>
      <c r="JY187" s="48"/>
      <c r="JZ187" s="48"/>
      <c r="KA187" s="48"/>
      <c r="KB187" s="48"/>
      <c r="KC187" s="48"/>
      <c r="KD187" s="48"/>
      <c r="KE187" s="48"/>
      <c r="KF187" s="48"/>
      <c r="KG187" s="48"/>
      <c r="KH187" s="48"/>
      <c r="KI187" s="48"/>
      <c r="KJ187" s="48"/>
      <c r="KK187" s="48"/>
      <c r="KL187" s="48"/>
      <c r="KM187" s="48"/>
    </row>
    <row r="188" spans="1:299" ht="13.5" customHeight="1">
      <c r="A188" s="45"/>
      <c r="B188" s="46"/>
      <c r="C188" s="47"/>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73"/>
      <c r="EQ188" s="73"/>
      <c r="ER188" s="48"/>
      <c r="ES188" s="73"/>
      <c r="ET188" s="73"/>
      <c r="EU188" s="48"/>
      <c r="EV188" s="73"/>
      <c r="EW188" s="73"/>
      <c r="EX188" s="48"/>
      <c r="EY188" s="73"/>
      <c r="EZ188" s="73"/>
      <c r="FA188" s="48"/>
      <c r="FB188" s="73"/>
      <c r="FC188" s="73"/>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73"/>
      <c r="HI188" s="73"/>
      <c r="HJ188" s="48"/>
      <c r="HK188" s="73"/>
      <c r="HL188" s="73"/>
      <c r="HM188" s="48"/>
      <c r="HN188" s="73"/>
      <c r="HO188" s="73"/>
      <c r="HP188" s="48"/>
      <c r="HQ188" s="73"/>
      <c r="HR188" s="73"/>
      <c r="HS188" s="48"/>
      <c r="HT188" s="73"/>
      <c r="HU188" s="73"/>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c r="IS188" s="48"/>
      <c r="IT188" s="48"/>
      <c r="IU188" s="48"/>
      <c r="IV188" s="48"/>
      <c r="IW188" s="48"/>
      <c r="IX188" s="48"/>
      <c r="IY188" s="48"/>
      <c r="IZ188" s="48"/>
      <c r="JA188" s="48"/>
      <c r="JB188" s="48"/>
      <c r="JC188" s="48"/>
      <c r="JD188" s="48"/>
      <c r="JE188" s="48"/>
      <c r="JF188" s="48"/>
      <c r="JG188" s="48"/>
      <c r="JH188" s="48"/>
      <c r="JI188" s="48"/>
      <c r="JJ188" s="48"/>
      <c r="JK188" s="48"/>
      <c r="JL188" s="48"/>
      <c r="JM188" s="48"/>
      <c r="JN188" s="48"/>
      <c r="JO188" s="48"/>
      <c r="JP188" s="48"/>
      <c r="JQ188" s="48"/>
      <c r="JR188" s="48"/>
      <c r="JS188" s="48"/>
      <c r="JT188" s="48"/>
      <c r="JU188" s="48"/>
      <c r="JV188" s="48"/>
      <c r="JW188" s="48"/>
      <c r="JX188" s="48"/>
      <c r="JY188" s="48"/>
      <c r="JZ188" s="48"/>
      <c r="KA188" s="48"/>
      <c r="KB188" s="48"/>
      <c r="KC188" s="48"/>
      <c r="KD188" s="48"/>
      <c r="KE188" s="48"/>
      <c r="KF188" s="48"/>
      <c r="KG188" s="48"/>
      <c r="KH188" s="48"/>
      <c r="KI188" s="48"/>
      <c r="KJ188" s="48"/>
      <c r="KK188" s="48"/>
      <c r="KL188" s="48"/>
      <c r="KM188" s="48"/>
    </row>
    <row r="189" spans="1:299" ht="13.5" customHeight="1">
      <c r="A189" s="45"/>
      <c r="B189" s="46"/>
      <c r="C189" s="47"/>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73"/>
      <c r="EQ189" s="73"/>
      <c r="ER189" s="48"/>
      <c r="ES189" s="73"/>
      <c r="ET189" s="73"/>
      <c r="EU189" s="48"/>
      <c r="EV189" s="73"/>
      <c r="EW189" s="73"/>
      <c r="EX189" s="48"/>
      <c r="EY189" s="73"/>
      <c r="EZ189" s="73"/>
      <c r="FA189" s="48"/>
      <c r="FB189" s="73"/>
      <c r="FC189" s="73"/>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73"/>
      <c r="HI189" s="73"/>
      <c r="HJ189" s="48"/>
      <c r="HK189" s="73"/>
      <c r="HL189" s="73"/>
      <c r="HM189" s="48"/>
      <c r="HN189" s="73"/>
      <c r="HO189" s="73"/>
      <c r="HP189" s="48"/>
      <c r="HQ189" s="73"/>
      <c r="HR189" s="73"/>
      <c r="HS189" s="48"/>
      <c r="HT189" s="73"/>
      <c r="HU189" s="73"/>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c r="IS189" s="48"/>
      <c r="IT189" s="48"/>
      <c r="IU189" s="48"/>
      <c r="IV189" s="48"/>
      <c r="IW189" s="48"/>
      <c r="IX189" s="48"/>
      <c r="IY189" s="48"/>
      <c r="IZ189" s="48"/>
      <c r="JA189" s="48"/>
      <c r="JB189" s="48"/>
      <c r="JC189" s="48"/>
      <c r="JD189" s="48"/>
      <c r="JE189" s="48"/>
      <c r="JF189" s="48"/>
      <c r="JG189" s="48"/>
      <c r="JH189" s="48"/>
      <c r="JI189" s="48"/>
      <c r="JJ189" s="48"/>
      <c r="JK189" s="48"/>
      <c r="JL189" s="48"/>
      <c r="JM189" s="48"/>
      <c r="JN189" s="48"/>
      <c r="JO189" s="48"/>
      <c r="JP189" s="48"/>
      <c r="JQ189" s="48"/>
      <c r="JR189" s="48"/>
      <c r="JS189" s="48"/>
      <c r="JT189" s="48"/>
      <c r="JU189" s="48"/>
      <c r="JV189" s="48"/>
      <c r="JW189" s="48"/>
      <c r="JX189" s="48"/>
      <c r="JY189" s="48"/>
      <c r="JZ189" s="48"/>
      <c r="KA189" s="48"/>
      <c r="KB189" s="48"/>
      <c r="KC189" s="48"/>
      <c r="KD189" s="48"/>
      <c r="KE189" s="48"/>
      <c r="KF189" s="48"/>
      <c r="KG189" s="48"/>
      <c r="KH189" s="48"/>
      <c r="KI189" s="48"/>
      <c r="KJ189" s="48"/>
      <c r="KK189" s="48"/>
      <c r="KL189" s="48"/>
      <c r="KM189" s="48"/>
    </row>
    <row r="190" spans="1:299" ht="13.5" customHeight="1">
      <c r="A190" s="45"/>
      <c r="B190" s="46"/>
      <c r="C190" s="47"/>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73"/>
      <c r="EQ190" s="73"/>
      <c r="ER190" s="48"/>
      <c r="ES190" s="73"/>
      <c r="ET190" s="73"/>
      <c r="EU190" s="48"/>
      <c r="EV190" s="73"/>
      <c r="EW190" s="73"/>
      <c r="EX190" s="48"/>
      <c r="EY190" s="73"/>
      <c r="EZ190" s="73"/>
      <c r="FA190" s="48"/>
      <c r="FB190" s="73"/>
      <c r="FC190" s="73"/>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73"/>
      <c r="HI190" s="73"/>
      <c r="HJ190" s="48"/>
      <c r="HK190" s="73"/>
      <c r="HL190" s="73"/>
      <c r="HM190" s="48"/>
      <c r="HN190" s="73"/>
      <c r="HO190" s="73"/>
      <c r="HP190" s="48"/>
      <c r="HQ190" s="73"/>
      <c r="HR190" s="73"/>
      <c r="HS190" s="48"/>
      <c r="HT190" s="73"/>
      <c r="HU190" s="73"/>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c r="IS190" s="48"/>
      <c r="IT190" s="48"/>
      <c r="IU190" s="48"/>
      <c r="IV190" s="48"/>
      <c r="IW190" s="48"/>
      <c r="IX190" s="48"/>
      <c r="IY190" s="48"/>
      <c r="IZ190" s="48"/>
      <c r="JA190" s="48"/>
      <c r="JB190" s="48"/>
      <c r="JC190" s="48"/>
      <c r="JD190" s="48"/>
      <c r="JE190" s="48"/>
      <c r="JF190" s="48"/>
      <c r="JG190" s="48"/>
      <c r="JH190" s="48"/>
      <c r="JI190" s="48"/>
      <c r="JJ190" s="48"/>
      <c r="JK190" s="48"/>
      <c r="JL190" s="48"/>
      <c r="JM190" s="48"/>
      <c r="JN190" s="48"/>
      <c r="JO190" s="48"/>
      <c r="JP190" s="48"/>
      <c r="JQ190" s="48"/>
      <c r="JR190" s="48"/>
      <c r="JS190" s="48"/>
      <c r="JT190" s="48"/>
      <c r="JU190" s="48"/>
      <c r="JV190" s="48"/>
      <c r="JW190" s="48"/>
      <c r="JX190" s="48"/>
      <c r="JY190" s="48"/>
      <c r="JZ190" s="48"/>
      <c r="KA190" s="48"/>
      <c r="KB190" s="48"/>
      <c r="KC190" s="48"/>
      <c r="KD190" s="48"/>
      <c r="KE190" s="48"/>
      <c r="KF190" s="48"/>
      <c r="KG190" s="48"/>
      <c r="KH190" s="48"/>
      <c r="KI190" s="48"/>
      <c r="KJ190" s="48"/>
      <c r="KK190" s="48"/>
      <c r="KL190" s="48"/>
      <c r="KM190" s="48"/>
    </row>
    <row r="191" spans="1:299" ht="13.5" customHeight="1">
      <c r="A191" s="45"/>
      <c r="B191" s="46"/>
      <c r="C191" s="47"/>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73"/>
      <c r="EQ191" s="73"/>
      <c r="ER191" s="48"/>
      <c r="ES191" s="73"/>
      <c r="ET191" s="73"/>
      <c r="EU191" s="48"/>
      <c r="EV191" s="73"/>
      <c r="EW191" s="73"/>
      <c r="EX191" s="48"/>
      <c r="EY191" s="73"/>
      <c r="EZ191" s="73"/>
      <c r="FA191" s="48"/>
      <c r="FB191" s="73"/>
      <c r="FC191" s="73"/>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73"/>
      <c r="HI191" s="73"/>
      <c r="HJ191" s="48"/>
      <c r="HK191" s="73"/>
      <c r="HL191" s="73"/>
      <c r="HM191" s="48"/>
      <c r="HN191" s="73"/>
      <c r="HO191" s="73"/>
      <c r="HP191" s="48"/>
      <c r="HQ191" s="73"/>
      <c r="HR191" s="73"/>
      <c r="HS191" s="48"/>
      <c r="HT191" s="73"/>
      <c r="HU191" s="73"/>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c r="IS191" s="48"/>
      <c r="IT191" s="48"/>
      <c r="IU191" s="48"/>
      <c r="IV191" s="48"/>
      <c r="IW191" s="48"/>
      <c r="IX191" s="48"/>
      <c r="IY191" s="48"/>
      <c r="IZ191" s="48"/>
      <c r="JA191" s="48"/>
      <c r="JB191" s="48"/>
      <c r="JC191" s="48"/>
      <c r="JD191" s="48"/>
      <c r="JE191" s="48"/>
      <c r="JF191" s="48"/>
      <c r="JG191" s="48"/>
      <c r="JH191" s="48"/>
      <c r="JI191" s="48"/>
      <c r="JJ191" s="48"/>
      <c r="JK191" s="48"/>
      <c r="JL191" s="48"/>
      <c r="JM191" s="48"/>
      <c r="JN191" s="48"/>
      <c r="JO191" s="48"/>
      <c r="JP191" s="48"/>
      <c r="JQ191" s="48"/>
      <c r="JR191" s="48"/>
      <c r="JS191" s="48"/>
      <c r="JT191" s="48"/>
      <c r="JU191" s="48"/>
      <c r="JV191" s="48"/>
      <c r="JW191" s="48"/>
      <c r="JX191" s="48"/>
      <c r="JY191" s="48"/>
      <c r="JZ191" s="48"/>
      <c r="KA191" s="48"/>
      <c r="KB191" s="48"/>
      <c r="KC191" s="48"/>
      <c r="KD191" s="48"/>
      <c r="KE191" s="48"/>
      <c r="KF191" s="48"/>
      <c r="KG191" s="48"/>
      <c r="KH191" s="48"/>
      <c r="KI191" s="48"/>
      <c r="KJ191" s="48"/>
      <c r="KK191" s="48"/>
      <c r="KL191" s="48"/>
      <c r="KM191" s="48"/>
    </row>
    <row r="192" spans="1:299" ht="13.5" customHeight="1">
      <c r="A192" s="45"/>
      <c r="B192" s="46"/>
      <c r="C192" s="47"/>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73"/>
      <c r="EQ192" s="73"/>
      <c r="ER192" s="48"/>
      <c r="ES192" s="73"/>
      <c r="ET192" s="73"/>
      <c r="EU192" s="48"/>
      <c r="EV192" s="73"/>
      <c r="EW192" s="73"/>
      <c r="EX192" s="48"/>
      <c r="EY192" s="73"/>
      <c r="EZ192" s="73"/>
      <c r="FA192" s="48"/>
      <c r="FB192" s="73"/>
      <c r="FC192" s="73"/>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73"/>
      <c r="HI192" s="73"/>
      <c r="HJ192" s="48"/>
      <c r="HK192" s="73"/>
      <c r="HL192" s="73"/>
      <c r="HM192" s="48"/>
      <c r="HN192" s="73"/>
      <c r="HO192" s="73"/>
      <c r="HP192" s="48"/>
      <c r="HQ192" s="73"/>
      <c r="HR192" s="73"/>
      <c r="HS192" s="48"/>
      <c r="HT192" s="73"/>
      <c r="HU192" s="73"/>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c r="IS192" s="48"/>
      <c r="IT192" s="48"/>
      <c r="IU192" s="48"/>
      <c r="IV192" s="48"/>
      <c r="IW192" s="48"/>
      <c r="IX192" s="48"/>
      <c r="IY192" s="48"/>
      <c r="IZ192" s="48"/>
      <c r="JA192" s="48"/>
      <c r="JB192" s="48"/>
      <c r="JC192" s="48"/>
      <c r="JD192" s="48"/>
      <c r="JE192" s="48"/>
      <c r="JF192" s="48"/>
      <c r="JG192" s="48"/>
      <c r="JH192" s="48"/>
      <c r="JI192" s="48"/>
      <c r="JJ192" s="48"/>
      <c r="JK192" s="48"/>
      <c r="JL192" s="48"/>
      <c r="JM192" s="48"/>
      <c r="JN192" s="48"/>
      <c r="JO192" s="48"/>
      <c r="JP192" s="48"/>
      <c r="JQ192" s="48"/>
      <c r="JR192" s="48"/>
      <c r="JS192" s="48"/>
      <c r="JT192" s="48"/>
      <c r="JU192" s="48"/>
      <c r="JV192" s="48"/>
      <c r="JW192" s="48"/>
      <c r="JX192" s="48"/>
      <c r="JY192" s="48"/>
      <c r="JZ192" s="48"/>
      <c r="KA192" s="48"/>
      <c r="KB192" s="48"/>
      <c r="KC192" s="48"/>
      <c r="KD192" s="48"/>
      <c r="KE192" s="48"/>
      <c r="KF192" s="48"/>
      <c r="KG192" s="48"/>
      <c r="KH192" s="48"/>
      <c r="KI192" s="48"/>
      <c r="KJ192" s="48"/>
      <c r="KK192" s="48"/>
      <c r="KL192" s="48"/>
      <c r="KM192" s="48"/>
    </row>
    <row r="193" spans="1:299" ht="13.5" customHeight="1">
      <c r="A193" s="45"/>
      <c r="B193" s="46"/>
      <c r="C193" s="47"/>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73"/>
      <c r="EQ193" s="73"/>
      <c r="ER193" s="48"/>
      <c r="ES193" s="73"/>
      <c r="ET193" s="73"/>
      <c r="EU193" s="48"/>
      <c r="EV193" s="73"/>
      <c r="EW193" s="73"/>
      <c r="EX193" s="48"/>
      <c r="EY193" s="73"/>
      <c r="EZ193" s="73"/>
      <c r="FA193" s="48"/>
      <c r="FB193" s="73"/>
      <c r="FC193" s="73"/>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73"/>
      <c r="HI193" s="73"/>
      <c r="HJ193" s="48"/>
      <c r="HK193" s="73"/>
      <c r="HL193" s="73"/>
      <c r="HM193" s="48"/>
      <c r="HN193" s="73"/>
      <c r="HO193" s="73"/>
      <c r="HP193" s="48"/>
      <c r="HQ193" s="73"/>
      <c r="HR193" s="73"/>
      <c r="HS193" s="48"/>
      <c r="HT193" s="73"/>
      <c r="HU193" s="73"/>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c r="IS193" s="48"/>
      <c r="IT193" s="48"/>
      <c r="IU193" s="48"/>
      <c r="IV193" s="48"/>
      <c r="IW193" s="48"/>
      <c r="IX193" s="48"/>
      <c r="IY193" s="48"/>
      <c r="IZ193" s="48"/>
      <c r="JA193" s="48"/>
      <c r="JB193" s="48"/>
      <c r="JC193" s="48"/>
      <c r="JD193" s="48"/>
      <c r="JE193" s="48"/>
      <c r="JF193" s="48"/>
      <c r="JG193" s="48"/>
      <c r="JH193" s="48"/>
      <c r="JI193" s="48"/>
      <c r="JJ193" s="48"/>
      <c r="JK193" s="48"/>
      <c r="JL193" s="48"/>
      <c r="JM193" s="48"/>
      <c r="JN193" s="48"/>
      <c r="JO193" s="48"/>
      <c r="JP193" s="48"/>
      <c r="JQ193" s="48"/>
      <c r="JR193" s="48"/>
      <c r="JS193" s="48"/>
      <c r="JT193" s="48"/>
      <c r="JU193" s="48"/>
      <c r="JV193" s="48"/>
      <c r="JW193" s="48"/>
      <c r="JX193" s="48"/>
      <c r="JY193" s="48"/>
      <c r="JZ193" s="48"/>
      <c r="KA193" s="48"/>
      <c r="KB193" s="48"/>
      <c r="KC193" s="48"/>
      <c r="KD193" s="48"/>
      <c r="KE193" s="48"/>
      <c r="KF193" s="48"/>
      <c r="KG193" s="48"/>
      <c r="KH193" s="48"/>
      <c r="KI193" s="48"/>
      <c r="KJ193" s="48"/>
      <c r="KK193" s="48"/>
      <c r="KL193" s="48"/>
      <c r="KM193" s="48"/>
    </row>
    <row r="194" spans="1:299" ht="13.5" customHeight="1">
      <c r="A194" s="45"/>
      <c r="B194" s="46"/>
      <c r="C194" s="47"/>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73"/>
      <c r="EQ194" s="73"/>
      <c r="ER194" s="48"/>
      <c r="ES194" s="73"/>
      <c r="ET194" s="73"/>
      <c r="EU194" s="48"/>
      <c r="EV194" s="73"/>
      <c r="EW194" s="73"/>
      <c r="EX194" s="48"/>
      <c r="EY194" s="73"/>
      <c r="EZ194" s="73"/>
      <c r="FA194" s="48"/>
      <c r="FB194" s="73"/>
      <c r="FC194" s="73"/>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73"/>
      <c r="HI194" s="73"/>
      <c r="HJ194" s="48"/>
      <c r="HK194" s="73"/>
      <c r="HL194" s="73"/>
      <c r="HM194" s="48"/>
      <c r="HN194" s="73"/>
      <c r="HO194" s="73"/>
      <c r="HP194" s="48"/>
      <c r="HQ194" s="73"/>
      <c r="HR194" s="73"/>
      <c r="HS194" s="48"/>
      <c r="HT194" s="73"/>
      <c r="HU194" s="73"/>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c r="IS194" s="48"/>
      <c r="IT194" s="48"/>
      <c r="IU194" s="48"/>
      <c r="IV194" s="48"/>
      <c r="IW194" s="48"/>
      <c r="IX194" s="48"/>
      <c r="IY194" s="48"/>
      <c r="IZ194" s="48"/>
      <c r="JA194" s="48"/>
      <c r="JB194" s="48"/>
      <c r="JC194" s="48"/>
      <c r="JD194" s="48"/>
      <c r="JE194" s="48"/>
      <c r="JF194" s="48"/>
      <c r="JG194" s="48"/>
      <c r="JH194" s="48"/>
      <c r="JI194" s="48"/>
      <c r="JJ194" s="48"/>
      <c r="JK194" s="48"/>
      <c r="JL194" s="48"/>
      <c r="JM194" s="48"/>
      <c r="JN194" s="48"/>
      <c r="JO194" s="48"/>
      <c r="JP194" s="48"/>
      <c r="JQ194" s="48"/>
      <c r="JR194" s="48"/>
      <c r="JS194" s="48"/>
      <c r="JT194" s="48"/>
      <c r="JU194" s="48"/>
      <c r="JV194" s="48"/>
      <c r="JW194" s="48"/>
      <c r="JX194" s="48"/>
      <c r="JY194" s="48"/>
      <c r="JZ194" s="48"/>
      <c r="KA194" s="48"/>
      <c r="KB194" s="48"/>
      <c r="KC194" s="48"/>
      <c r="KD194" s="48"/>
      <c r="KE194" s="48"/>
      <c r="KF194" s="48"/>
      <c r="KG194" s="48"/>
      <c r="KH194" s="48"/>
      <c r="KI194" s="48"/>
      <c r="KJ194" s="48"/>
      <c r="KK194" s="48"/>
      <c r="KL194" s="48"/>
      <c r="KM194" s="48"/>
    </row>
    <row r="195" spans="1:299" ht="13.5" customHeight="1">
      <c r="A195" s="45"/>
      <c r="B195" s="46"/>
      <c r="C195" s="47"/>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73"/>
      <c r="EQ195" s="73"/>
      <c r="ER195" s="48"/>
      <c r="ES195" s="73"/>
      <c r="ET195" s="73"/>
      <c r="EU195" s="48"/>
      <c r="EV195" s="73"/>
      <c r="EW195" s="73"/>
      <c r="EX195" s="48"/>
      <c r="EY195" s="73"/>
      <c r="EZ195" s="73"/>
      <c r="FA195" s="48"/>
      <c r="FB195" s="73"/>
      <c r="FC195" s="73"/>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73"/>
      <c r="HI195" s="73"/>
      <c r="HJ195" s="48"/>
      <c r="HK195" s="73"/>
      <c r="HL195" s="73"/>
      <c r="HM195" s="48"/>
      <c r="HN195" s="73"/>
      <c r="HO195" s="73"/>
      <c r="HP195" s="48"/>
      <c r="HQ195" s="73"/>
      <c r="HR195" s="73"/>
      <c r="HS195" s="48"/>
      <c r="HT195" s="73"/>
      <c r="HU195" s="73"/>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c r="IS195" s="48"/>
      <c r="IT195" s="48"/>
      <c r="IU195" s="48"/>
      <c r="IV195" s="48"/>
      <c r="IW195" s="48"/>
      <c r="IX195" s="48"/>
      <c r="IY195" s="48"/>
      <c r="IZ195" s="48"/>
      <c r="JA195" s="48"/>
      <c r="JB195" s="48"/>
      <c r="JC195" s="48"/>
      <c r="JD195" s="48"/>
      <c r="JE195" s="48"/>
      <c r="JF195" s="48"/>
      <c r="JG195" s="48"/>
      <c r="JH195" s="48"/>
      <c r="JI195" s="48"/>
      <c r="JJ195" s="48"/>
      <c r="JK195" s="48"/>
      <c r="JL195" s="48"/>
      <c r="JM195" s="48"/>
      <c r="JN195" s="48"/>
      <c r="JO195" s="48"/>
      <c r="JP195" s="48"/>
      <c r="JQ195" s="48"/>
      <c r="JR195" s="48"/>
      <c r="JS195" s="48"/>
      <c r="JT195" s="48"/>
      <c r="JU195" s="48"/>
      <c r="JV195" s="48"/>
      <c r="JW195" s="48"/>
      <c r="JX195" s="48"/>
      <c r="JY195" s="48"/>
      <c r="JZ195" s="48"/>
      <c r="KA195" s="48"/>
      <c r="KB195" s="48"/>
      <c r="KC195" s="48"/>
      <c r="KD195" s="48"/>
      <c r="KE195" s="48"/>
      <c r="KF195" s="48"/>
      <c r="KG195" s="48"/>
      <c r="KH195" s="48"/>
      <c r="KI195" s="48"/>
      <c r="KJ195" s="48"/>
      <c r="KK195" s="48"/>
      <c r="KL195" s="48"/>
      <c r="KM195" s="48"/>
    </row>
    <row r="196" spans="1:299" ht="13.5" customHeight="1">
      <c r="A196" s="45"/>
      <c r="B196" s="46"/>
      <c r="C196" s="47"/>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73"/>
      <c r="EQ196" s="73"/>
      <c r="ER196" s="48"/>
      <c r="ES196" s="73"/>
      <c r="ET196" s="73"/>
      <c r="EU196" s="48"/>
      <c r="EV196" s="73"/>
      <c r="EW196" s="73"/>
      <c r="EX196" s="48"/>
      <c r="EY196" s="73"/>
      <c r="EZ196" s="73"/>
      <c r="FA196" s="48"/>
      <c r="FB196" s="73"/>
      <c r="FC196" s="73"/>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73"/>
      <c r="HI196" s="73"/>
      <c r="HJ196" s="48"/>
      <c r="HK196" s="73"/>
      <c r="HL196" s="73"/>
      <c r="HM196" s="48"/>
      <c r="HN196" s="73"/>
      <c r="HO196" s="73"/>
      <c r="HP196" s="48"/>
      <c r="HQ196" s="73"/>
      <c r="HR196" s="73"/>
      <c r="HS196" s="48"/>
      <c r="HT196" s="73"/>
      <c r="HU196" s="73"/>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c r="IS196" s="48"/>
      <c r="IT196" s="48"/>
      <c r="IU196" s="48"/>
      <c r="IV196" s="48"/>
      <c r="IW196" s="48"/>
      <c r="IX196" s="48"/>
      <c r="IY196" s="48"/>
      <c r="IZ196" s="48"/>
      <c r="JA196" s="48"/>
      <c r="JB196" s="48"/>
      <c r="JC196" s="48"/>
      <c r="JD196" s="48"/>
      <c r="JE196" s="48"/>
      <c r="JF196" s="48"/>
      <c r="JG196" s="48"/>
      <c r="JH196" s="48"/>
      <c r="JI196" s="48"/>
      <c r="JJ196" s="48"/>
      <c r="JK196" s="48"/>
      <c r="JL196" s="48"/>
      <c r="JM196" s="48"/>
      <c r="JN196" s="48"/>
      <c r="JO196" s="48"/>
      <c r="JP196" s="48"/>
      <c r="JQ196" s="48"/>
      <c r="JR196" s="48"/>
      <c r="JS196" s="48"/>
      <c r="JT196" s="48"/>
      <c r="JU196" s="48"/>
      <c r="JV196" s="48"/>
      <c r="JW196" s="48"/>
      <c r="JX196" s="48"/>
      <c r="JY196" s="48"/>
      <c r="JZ196" s="48"/>
      <c r="KA196" s="48"/>
      <c r="KB196" s="48"/>
      <c r="KC196" s="48"/>
      <c r="KD196" s="48"/>
      <c r="KE196" s="48"/>
      <c r="KF196" s="48"/>
      <c r="KG196" s="48"/>
      <c r="KH196" s="48"/>
      <c r="KI196" s="48"/>
      <c r="KJ196" s="48"/>
      <c r="KK196" s="48"/>
      <c r="KL196" s="48"/>
      <c r="KM196" s="48"/>
    </row>
    <row r="197" spans="1:299" ht="13.5" customHeight="1">
      <c r="A197" s="45"/>
      <c r="B197" s="46"/>
      <c r="C197" s="47"/>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73"/>
      <c r="EQ197" s="73"/>
      <c r="ER197" s="48"/>
      <c r="ES197" s="73"/>
      <c r="ET197" s="73"/>
      <c r="EU197" s="48"/>
      <c r="EV197" s="73"/>
      <c r="EW197" s="73"/>
      <c r="EX197" s="48"/>
      <c r="EY197" s="73"/>
      <c r="EZ197" s="73"/>
      <c r="FA197" s="48"/>
      <c r="FB197" s="73"/>
      <c r="FC197" s="73"/>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73"/>
      <c r="HI197" s="73"/>
      <c r="HJ197" s="48"/>
      <c r="HK197" s="73"/>
      <c r="HL197" s="73"/>
      <c r="HM197" s="48"/>
      <c r="HN197" s="73"/>
      <c r="HO197" s="73"/>
      <c r="HP197" s="48"/>
      <c r="HQ197" s="73"/>
      <c r="HR197" s="73"/>
      <c r="HS197" s="48"/>
      <c r="HT197" s="73"/>
      <c r="HU197" s="73"/>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c r="IS197" s="48"/>
      <c r="IT197" s="48"/>
      <c r="IU197" s="48"/>
      <c r="IV197" s="48"/>
      <c r="IW197" s="48"/>
      <c r="IX197" s="48"/>
      <c r="IY197" s="48"/>
      <c r="IZ197" s="48"/>
      <c r="JA197" s="48"/>
      <c r="JB197" s="48"/>
      <c r="JC197" s="48"/>
      <c r="JD197" s="48"/>
      <c r="JE197" s="48"/>
      <c r="JF197" s="48"/>
      <c r="JG197" s="48"/>
      <c r="JH197" s="48"/>
      <c r="JI197" s="48"/>
      <c r="JJ197" s="48"/>
      <c r="JK197" s="48"/>
      <c r="JL197" s="48"/>
      <c r="JM197" s="48"/>
      <c r="JN197" s="48"/>
      <c r="JO197" s="48"/>
      <c r="JP197" s="48"/>
      <c r="JQ197" s="48"/>
      <c r="JR197" s="48"/>
      <c r="JS197" s="48"/>
      <c r="JT197" s="48"/>
      <c r="JU197" s="48"/>
      <c r="JV197" s="48"/>
      <c r="JW197" s="48"/>
      <c r="JX197" s="48"/>
      <c r="JY197" s="48"/>
      <c r="JZ197" s="48"/>
      <c r="KA197" s="48"/>
      <c r="KB197" s="48"/>
      <c r="KC197" s="48"/>
      <c r="KD197" s="48"/>
      <c r="KE197" s="48"/>
      <c r="KF197" s="48"/>
      <c r="KG197" s="48"/>
      <c r="KH197" s="48"/>
      <c r="KI197" s="48"/>
      <c r="KJ197" s="48"/>
      <c r="KK197" s="48"/>
      <c r="KL197" s="48"/>
      <c r="KM197" s="48"/>
    </row>
    <row r="198" spans="1:299" ht="13.5" customHeight="1">
      <c r="A198" s="45"/>
      <c r="B198" s="46"/>
      <c r="C198" s="47"/>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73"/>
      <c r="EQ198" s="73"/>
      <c r="ER198" s="48"/>
      <c r="ES198" s="73"/>
      <c r="ET198" s="73"/>
      <c r="EU198" s="48"/>
      <c r="EV198" s="73"/>
      <c r="EW198" s="73"/>
      <c r="EX198" s="48"/>
      <c r="EY198" s="73"/>
      <c r="EZ198" s="73"/>
      <c r="FA198" s="48"/>
      <c r="FB198" s="73"/>
      <c r="FC198" s="73"/>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73"/>
      <c r="HI198" s="73"/>
      <c r="HJ198" s="48"/>
      <c r="HK198" s="73"/>
      <c r="HL198" s="73"/>
      <c r="HM198" s="48"/>
      <c r="HN198" s="73"/>
      <c r="HO198" s="73"/>
      <c r="HP198" s="48"/>
      <c r="HQ198" s="73"/>
      <c r="HR198" s="73"/>
      <c r="HS198" s="48"/>
      <c r="HT198" s="73"/>
      <c r="HU198" s="73"/>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c r="IS198" s="48"/>
      <c r="IT198" s="48"/>
      <c r="IU198" s="48"/>
      <c r="IV198" s="48"/>
      <c r="IW198" s="48"/>
      <c r="IX198" s="48"/>
      <c r="IY198" s="48"/>
      <c r="IZ198" s="48"/>
      <c r="JA198" s="48"/>
      <c r="JB198" s="48"/>
      <c r="JC198" s="48"/>
      <c r="JD198" s="48"/>
      <c r="JE198" s="48"/>
      <c r="JF198" s="48"/>
      <c r="JG198" s="48"/>
      <c r="JH198" s="48"/>
      <c r="JI198" s="48"/>
      <c r="JJ198" s="48"/>
      <c r="JK198" s="48"/>
      <c r="JL198" s="48"/>
      <c r="JM198" s="48"/>
      <c r="JN198" s="48"/>
      <c r="JO198" s="48"/>
      <c r="JP198" s="48"/>
      <c r="JQ198" s="48"/>
      <c r="JR198" s="48"/>
      <c r="JS198" s="48"/>
      <c r="JT198" s="48"/>
      <c r="JU198" s="48"/>
      <c r="JV198" s="48"/>
      <c r="JW198" s="48"/>
      <c r="JX198" s="48"/>
      <c r="JY198" s="48"/>
      <c r="JZ198" s="48"/>
      <c r="KA198" s="48"/>
      <c r="KB198" s="48"/>
      <c r="KC198" s="48"/>
      <c r="KD198" s="48"/>
      <c r="KE198" s="48"/>
      <c r="KF198" s="48"/>
      <c r="KG198" s="48"/>
      <c r="KH198" s="48"/>
      <c r="KI198" s="48"/>
      <c r="KJ198" s="48"/>
      <c r="KK198" s="48"/>
      <c r="KL198" s="48"/>
      <c r="KM198" s="48"/>
    </row>
    <row r="199" spans="1:299" ht="13.5" customHeight="1">
      <c r="A199" s="45"/>
      <c r="B199" s="46"/>
      <c r="C199" s="47"/>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73"/>
      <c r="EQ199" s="73"/>
      <c r="ER199" s="48"/>
      <c r="ES199" s="73"/>
      <c r="ET199" s="73"/>
      <c r="EU199" s="48"/>
      <c r="EV199" s="73"/>
      <c r="EW199" s="73"/>
      <c r="EX199" s="48"/>
      <c r="EY199" s="73"/>
      <c r="EZ199" s="73"/>
      <c r="FA199" s="48"/>
      <c r="FB199" s="73"/>
      <c r="FC199" s="73"/>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73"/>
      <c r="HI199" s="73"/>
      <c r="HJ199" s="48"/>
      <c r="HK199" s="73"/>
      <c r="HL199" s="73"/>
      <c r="HM199" s="48"/>
      <c r="HN199" s="73"/>
      <c r="HO199" s="73"/>
      <c r="HP199" s="48"/>
      <c r="HQ199" s="73"/>
      <c r="HR199" s="73"/>
      <c r="HS199" s="48"/>
      <c r="HT199" s="73"/>
      <c r="HU199" s="73"/>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c r="IS199" s="48"/>
      <c r="IT199" s="48"/>
      <c r="IU199" s="48"/>
      <c r="IV199" s="48"/>
      <c r="IW199" s="48"/>
      <c r="IX199" s="48"/>
      <c r="IY199" s="48"/>
      <c r="IZ199" s="48"/>
      <c r="JA199" s="48"/>
      <c r="JB199" s="48"/>
      <c r="JC199" s="48"/>
      <c r="JD199" s="48"/>
      <c r="JE199" s="48"/>
      <c r="JF199" s="48"/>
      <c r="JG199" s="48"/>
      <c r="JH199" s="48"/>
      <c r="JI199" s="48"/>
      <c r="JJ199" s="48"/>
      <c r="JK199" s="48"/>
      <c r="JL199" s="48"/>
      <c r="JM199" s="48"/>
      <c r="JN199" s="48"/>
      <c r="JO199" s="48"/>
      <c r="JP199" s="48"/>
      <c r="JQ199" s="48"/>
      <c r="JR199" s="48"/>
      <c r="JS199" s="48"/>
      <c r="JT199" s="48"/>
      <c r="JU199" s="48"/>
      <c r="JV199" s="48"/>
      <c r="JW199" s="48"/>
      <c r="JX199" s="48"/>
      <c r="JY199" s="48"/>
      <c r="JZ199" s="48"/>
      <c r="KA199" s="48"/>
      <c r="KB199" s="48"/>
      <c r="KC199" s="48"/>
      <c r="KD199" s="48"/>
      <c r="KE199" s="48"/>
      <c r="KF199" s="48"/>
      <c r="KG199" s="48"/>
      <c r="KH199" s="48"/>
      <c r="KI199" s="48"/>
      <c r="KJ199" s="48"/>
      <c r="KK199" s="48"/>
      <c r="KL199" s="48"/>
      <c r="KM199" s="48"/>
    </row>
    <row r="200" spans="1:299" ht="13.5" customHeight="1">
      <c r="A200" s="45"/>
      <c r="B200" s="46"/>
      <c r="C200" s="47"/>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73"/>
      <c r="EQ200" s="73"/>
      <c r="ER200" s="48"/>
      <c r="ES200" s="73"/>
      <c r="ET200" s="73"/>
      <c r="EU200" s="48"/>
      <c r="EV200" s="73"/>
      <c r="EW200" s="73"/>
      <c r="EX200" s="48"/>
      <c r="EY200" s="73"/>
      <c r="EZ200" s="73"/>
      <c r="FA200" s="48"/>
      <c r="FB200" s="73"/>
      <c r="FC200" s="73"/>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73"/>
      <c r="HI200" s="73"/>
      <c r="HJ200" s="48"/>
      <c r="HK200" s="73"/>
      <c r="HL200" s="73"/>
      <c r="HM200" s="48"/>
      <c r="HN200" s="73"/>
      <c r="HO200" s="73"/>
      <c r="HP200" s="48"/>
      <c r="HQ200" s="73"/>
      <c r="HR200" s="73"/>
      <c r="HS200" s="48"/>
      <c r="HT200" s="73"/>
      <c r="HU200" s="73"/>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c r="IS200" s="48"/>
      <c r="IT200" s="48"/>
      <c r="IU200" s="48"/>
      <c r="IV200" s="48"/>
      <c r="IW200" s="48"/>
      <c r="IX200" s="48"/>
      <c r="IY200" s="48"/>
      <c r="IZ200" s="48"/>
      <c r="JA200" s="48"/>
      <c r="JB200" s="48"/>
      <c r="JC200" s="48"/>
      <c r="JD200" s="48"/>
      <c r="JE200" s="48"/>
      <c r="JF200" s="48"/>
      <c r="JG200" s="48"/>
      <c r="JH200" s="48"/>
      <c r="JI200" s="48"/>
      <c r="JJ200" s="48"/>
      <c r="JK200" s="48"/>
      <c r="JL200" s="48"/>
      <c r="JM200" s="48"/>
      <c r="JN200" s="48"/>
      <c r="JO200" s="48"/>
      <c r="JP200" s="48"/>
      <c r="JQ200" s="48"/>
      <c r="JR200" s="48"/>
      <c r="JS200" s="48"/>
      <c r="JT200" s="48"/>
      <c r="JU200" s="48"/>
      <c r="JV200" s="48"/>
      <c r="JW200" s="48"/>
      <c r="JX200" s="48"/>
      <c r="JY200" s="48"/>
      <c r="JZ200" s="48"/>
      <c r="KA200" s="48"/>
      <c r="KB200" s="48"/>
      <c r="KC200" s="48"/>
      <c r="KD200" s="48"/>
      <c r="KE200" s="48"/>
      <c r="KF200" s="48"/>
      <c r="KG200" s="48"/>
      <c r="KH200" s="48"/>
      <c r="KI200" s="48"/>
      <c r="KJ200" s="48"/>
      <c r="KK200" s="48"/>
      <c r="KL200" s="48"/>
      <c r="KM200" s="48"/>
    </row>
    <row r="201" spans="1:299" ht="13.5" customHeight="1">
      <c r="A201" s="45"/>
      <c r="B201" s="46"/>
      <c r="C201" s="47"/>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73"/>
      <c r="EQ201" s="73"/>
      <c r="ER201" s="48"/>
      <c r="ES201" s="73"/>
      <c r="ET201" s="73"/>
      <c r="EU201" s="48"/>
      <c r="EV201" s="73"/>
      <c r="EW201" s="73"/>
      <c r="EX201" s="48"/>
      <c r="EY201" s="73"/>
      <c r="EZ201" s="73"/>
      <c r="FA201" s="48"/>
      <c r="FB201" s="73"/>
      <c r="FC201" s="73"/>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73"/>
      <c r="HI201" s="73"/>
      <c r="HJ201" s="48"/>
      <c r="HK201" s="73"/>
      <c r="HL201" s="73"/>
      <c r="HM201" s="48"/>
      <c r="HN201" s="73"/>
      <c r="HO201" s="73"/>
      <c r="HP201" s="48"/>
      <c r="HQ201" s="73"/>
      <c r="HR201" s="73"/>
      <c r="HS201" s="48"/>
      <c r="HT201" s="73"/>
      <c r="HU201" s="73"/>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c r="IS201" s="48"/>
      <c r="IT201" s="48"/>
      <c r="IU201" s="48"/>
      <c r="IV201" s="48"/>
      <c r="IW201" s="48"/>
      <c r="IX201" s="48"/>
      <c r="IY201" s="48"/>
      <c r="IZ201" s="48"/>
      <c r="JA201" s="48"/>
      <c r="JB201" s="48"/>
      <c r="JC201" s="48"/>
      <c r="JD201" s="48"/>
      <c r="JE201" s="48"/>
      <c r="JF201" s="48"/>
      <c r="JG201" s="48"/>
      <c r="JH201" s="48"/>
      <c r="JI201" s="48"/>
      <c r="JJ201" s="48"/>
      <c r="JK201" s="48"/>
      <c r="JL201" s="48"/>
      <c r="JM201" s="48"/>
      <c r="JN201" s="48"/>
      <c r="JO201" s="48"/>
      <c r="JP201" s="48"/>
      <c r="JQ201" s="48"/>
      <c r="JR201" s="48"/>
      <c r="JS201" s="48"/>
      <c r="JT201" s="48"/>
      <c r="JU201" s="48"/>
      <c r="JV201" s="48"/>
      <c r="JW201" s="48"/>
      <c r="JX201" s="48"/>
      <c r="JY201" s="48"/>
      <c r="JZ201" s="48"/>
      <c r="KA201" s="48"/>
      <c r="KB201" s="48"/>
      <c r="KC201" s="48"/>
      <c r="KD201" s="48"/>
      <c r="KE201" s="48"/>
      <c r="KF201" s="48"/>
      <c r="KG201" s="48"/>
      <c r="KH201" s="48"/>
      <c r="KI201" s="48"/>
      <c r="KJ201" s="48"/>
      <c r="KK201" s="48"/>
      <c r="KL201" s="48"/>
      <c r="KM201" s="48"/>
    </row>
    <row r="202" spans="1:299" ht="13.5" customHeight="1">
      <c r="A202" s="45"/>
      <c r="B202" s="46"/>
      <c r="C202" s="47"/>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73"/>
      <c r="EQ202" s="73"/>
      <c r="ER202" s="48"/>
      <c r="ES202" s="73"/>
      <c r="ET202" s="73"/>
      <c r="EU202" s="48"/>
      <c r="EV202" s="73"/>
      <c r="EW202" s="73"/>
      <c r="EX202" s="48"/>
      <c r="EY202" s="73"/>
      <c r="EZ202" s="73"/>
      <c r="FA202" s="48"/>
      <c r="FB202" s="73"/>
      <c r="FC202" s="73"/>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73"/>
      <c r="HI202" s="73"/>
      <c r="HJ202" s="48"/>
      <c r="HK202" s="73"/>
      <c r="HL202" s="73"/>
      <c r="HM202" s="48"/>
      <c r="HN202" s="73"/>
      <c r="HO202" s="73"/>
      <c r="HP202" s="48"/>
      <c r="HQ202" s="73"/>
      <c r="HR202" s="73"/>
      <c r="HS202" s="48"/>
      <c r="HT202" s="73"/>
      <c r="HU202" s="73"/>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c r="IS202" s="48"/>
      <c r="IT202" s="48"/>
      <c r="IU202" s="48"/>
      <c r="IV202" s="48"/>
      <c r="IW202" s="48"/>
      <c r="IX202" s="48"/>
      <c r="IY202" s="48"/>
      <c r="IZ202" s="48"/>
      <c r="JA202" s="48"/>
      <c r="JB202" s="48"/>
      <c r="JC202" s="48"/>
      <c r="JD202" s="48"/>
      <c r="JE202" s="48"/>
      <c r="JF202" s="48"/>
      <c r="JG202" s="48"/>
      <c r="JH202" s="48"/>
      <c r="JI202" s="48"/>
      <c r="JJ202" s="48"/>
      <c r="JK202" s="48"/>
      <c r="JL202" s="48"/>
      <c r="JM202" s="48"/>
      <c r="JN202" s="48"/>
      <c r="JO202" s="48"/>
      <c r="JP202" s="48"/>
      <c r="JQ202" s="48"/>
      <c r="JR202" s="48"/>
      <c r="JS202" s="48"/>
      <c r="JT202" s="48"/>
      <c r="JU202" s="48"/>
      <c r="JV202" s="48"/>
      <c r="JW202" s="48"/>
      <c r="JX202" s="48"/>
      <c r="JY202" s="48"/>
      <c r="JZ202" s="48"/>
      <c r="KA202" s="48"/>
      <c r="KB202" s="48"/>
      <c r="KC202" s="48"/>
      <c r="KD202" s="48"/>
      <c r="KE202" s="48"/>
      <c r="KF202" s="48"/>
      <c r="KG202" s="48"/>
      <c r="KH202" s="48"/>
      <c r="KI202" s="48"/>
      <c r="KJ202" s="48"/>
      <c r="KK202" s="48"/>
      <c r="KL202" s="48"/>
      <c r="KM202" s="48"/>
    </row>
    <row r="203" spans="1:299" ht="13.5" customHeight="1">
      <c r="A203" s="45"/>
      <c r="B203" s="46"/>
      <c r="C203" s="47"/>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73"/>
      <c r="EQ203" s="73"/>
      <c r="ER203" s="48"/>
      <c r="ES203" s="73"/>
      <c r="ET203" s="73"/>
      <c r="EU203" s="48"/>
      <c r="EV203" s="73"/>
      <c r="EW203" s="73"/>
      <c r="EX203" s="48"/>
      <c r="EY203" s="73"/>
      <c r="EZ203" s="73"/>
      <c r="FA203" s="48"/>
      <c r="FB203" s="73"/>
      <c r="FC203" s="73"/>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73"/>
      <c r="HI203" s="73"/>
      <c r="HJ203" s="48"/>
      <c r="HK203" s="73"/>
      <c r="HL203" s="73"/>
      <c r="HM203" s="48"/>
      <c r="HN203" s="73"/>
      <c r="HO203" s="73"/>
      <c r="HP203" s="48"/>
      <c r="HQ203" s="73"/>
      <c r="HR203" s="73"/>
      <c r="HS203" s="48"/>
      <c r="HT203" s="73"/>
      <c r="HU203" s="73"/>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c r="IS203" s="48"/>
      <c r="IT203" s="48"/>
      <c r="IU203" s="48"/>
      <c r="IV203" s="48"/>
      <c r="IW203" s="48"/>
      <c r="IX203" s="48"/>
      <c r="IY203" s="48"/>
      <c r="IZ203" s="48"/>
      <c r="JA203" s="48"/>
      <c r="JB203" s="48"/>
      <c r="JC203" s="48"/>
      <c r="JD203" s="48"/>
      <c r="JE203" s="48"/>
      <c r="JF203" s="48"/>
      <c r="JG203" s="48"/>
      <c r="JH203" s="48"/>
      <c r="JI203" s="48"/>
      <c r="JJ203" s="48"/>
      <c r="JK203" s="48"/>
      <c r="JL203" s="48"/>
      <c r="JM203" s="48"/>
      <c r="JN203" s="48"/>
      <c r="JO203" s="48"/>
      <c r="JP203" s="48"/>
      <c r="JQ203" s="48"/>
      <c r="JR203" s="48"/>
      <c r="JS203" s="48"/>
      <c r="JT203" s="48"/>
      <c r="JU203" s="48"/>
      <c r="JV203" s="48"/>
      <c r="JW203" s="48"/>
      <c r="JX203" s="48"/>
      <c r="JY203" s="48"/>
      <c r="JZ203" s="48"/>
      <c r="KA203" s="48"/>
      <c r="KB203" s="48"/>
      <c r="KC203" s="48"/>
      <c r="KD203" s="48"/>
      <c r="KE203" s="48"/>
      <c r="KF203" s="48"/>
      <c r="KG203" s="48"/>
      <c r="KH203" s="48"/>
      <c r="KI203" s="48"/>
      <c r="KJ203" s="48"/>
      <c r="KK203" s="48"/>
      <c r="KL203" s="48"/>
      <c r="KM203" s="48"/>
    </row>
    <row r="204" spans="1:299" ht="13.5" customHeight="1">
      <c r="A204" s="45"/>
      <c r="B204" s="46"/>
      <c r="C204" s="47"/>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73"/>
      <c r="EQ204" s="73"/>
      <c r="ER204" s="48"/>
      <c r="ES204" s="73"/>
      <c r="ET204" s="73"/>
      <c r="EU204" s="48"/>
      <c r="EV204" s="73"/>
      <c r="EW204" s="73"/>
      <c r="EX204" s="48"/>
      <c r="EY204" s="73"/>
      <c r="EZ204" s="73"/>
      <c r="FA204" s="48"/>
      <c r="FB204" s="73"/>
      <c r="FC204" s="73"/>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73"/>
      <c r="HI204" s="73"/>
      <c r="HJ204" s="48"/>
      <c r="HK204" s="73"/>
      <c r="HL204" s="73"/>
      <c r="HM204" s="48"/>
      <c r="HN204" s="73"/>
      <c r="HO204" s="73"/>
      <c r="HP204" s="48"/>
      <c r="HQ204" s="73"/>
      <c r="HR204" s="73"/>
      <c r="HS204" s="48"/>
      <c r="HT204" s="73"/>
      <c r="HU204" s="73"/>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c r="IS204" s="48"/>
      <c r="IT204" s="48"/>
      <c r="IU204" s="48"/>
      <c r="IV204" s="48"/>
      <c r="IW204" s="48"/>
      <c r="IX204" s="48"/>
      <c r="IY204" s="48"/>
      <c r="IZ204" s="48"/>
      <c r="JA204" s="48"/>
      <c r="JB204" s="48"/>
      <c r="JC204" s="48"/>
      <c r="JD204" s="48"/>
      <c r="JE204" s="48"/>
      <c r="JF204" s="48"/>
      <c r="JG204" s="48"/>
      <c r="JH204" s="48"/>
      <c r="JI204" s="48"/>
      <c r="JJ204" s="48"/>
      <c r="JK204" s="48"/>
      <c r="JL204" s="48"/>
      <c r="JM204" s="48"/>
      <c r="JN204" s="48"/>
      <c r="JO204" s="48"/>
      <c r="JP204" s="48"/>
      <c r="JQ204" s="48"/>
      <c r="JR204" s="48"/>
      <c r="JS204" s="48"/>
      <c r="JT204" s="48"/>
      <c r="JU204" s="48"/>
      <c r="JV204" s="48"/>
      <c r="JW204" s="48"/>
      <c r="JX204" s="48"/>
      <c r="JY204" s="48"/>
      <c r="JZ204" s="48"/>
      <c r="KA204" s="48"/>
      <c r="KB204" s="48"/>
      <c r="KC204" s="48"/>
      <c r="KD204" s="48"/>
      <c r="KE204" s="48"/>
      <c r="KF204" s="48"/>
      <c r="KG204" s="48"/>
      <c r="KH204" s="48"/>
      <c r="KI204" s="48"/>
      <c r="KJ204" s="48"/>
      <c r="KK204" s="48"/>
      <c r="KL204" s="48"/>
      <c r="KM204" s="48"/>
    </row>
    <row r="205" spans="1:299" ht="13.5" customHeight="1">
      <c r="A205" s="45"/>
      <c r="B205" s="46"/>
      <c r="C205" s="47"/>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73"/>
      <c r="EQ205" s="73"/>
      <c r="ER205" s="48"/>
      <c r="ES205" s="73"/>
      <c r="ET205" s="73"/>
      <c r="EU205" s="48"/>
      <c r="EV205" s="73"/>
      <c r="EW205" s="73"/>
      <c r="EX205" s="48"/>
      <c r="EY205" s="73"/>
      <c r="EZ205" s="73"/>
      <c r="FA205" s="48"/>
      <c r="FB205" s="73"/>
      <c r="FC205" s="73"/>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73"/>
      <c r="HI205" s="73"/>
      <c r="HJ205" s="48"/>
      <c r="HK205" s="73"/>
      <c r="HL205" s="73"/>
      <c r="HM205" s="48"/>
      <c r="HN205" s="73"/>
      <c r="HO205" s="73"/>
      <c r="HP205" s="48"/>
      <c r="HQ205" s="73"/>
      <c r="HR205" s="73"/>
      <c r="HS205" s="48"/>
      <c r="HT205" s="73"/>
      <c r="HU205" s="73"/>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c r="IS205" s="48"/>
      <c r="IT205" s="48"/>
      <c r="IU205" s="48"/>
      <c r="IV205" s="48"/>
      <c r="IW205" s="48"/>
      <c r="IX205" s="48"/>
      <c r="IY205" s="48"/>
      <c r="IZ205" s="48"/>
      <c r="JA205" s="48"/>
      <c r="JB205" s="48"/>
      <c r="JC205" s="48"/>
      <c r="JD205" s="48"/>
      <c r="JE205" s="48"/>
      <c r="JF205" s="48"/>
      <c r="JG205" s="48"/>
      <c r="JH205" s="48"/>
      <c r="JI205" s="48"/>
      <c r="JJ205" s="48"/>
      <c r="JK205" s="48"/>
      <c r="JL205" s="48"/>
      <c r="JM205" s="48"/>
      <c r="JN205" s="48"/>
      <c r="JO205" s="48"/>
      <c r="JP205" s="48"/>
      <c r="JQ205" s="48"/>
      <c r="JR205" s="48"/>
      <c r="JS205" s="48"/>
      <c r="JT205" s="48"/>
      <c r="JU205" s="48"/>
      <c r="JV205" s="48"/>
      <c r="JW205" s="48"/>
      <c r="JX205" s="48"/>
      <c r="JY205" s="48"/>
      <c r="JZ205" s="48"/>
      <c r="KA205" s="48"/>
      <c r="KB205" s="48"/>
      <c r="KC205" s="48"/>
      <c r="KD205" s="48"/>
      <c r="KE205" s="48"/>
      <c r="KF205" s="48"/>
      <c r="KG205" s="48"/>
      <c r="KH205" s="48"/>
      <c r="KI205" s="48"/>
      <c r="KJ205" s="48"/>
      <c r="KK205" s="48"/>
      <c r="KL205" s="48"/>
      <c r="KM205" s="48"/>
    </row>
    <row r="206" spans="1:299" ht="13.5" customHeight="1">
      <c r="A206" s="45"/>
      <c r="B206" s="46"/>
      <c r="C206" s="47"/>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73"/>
      <c r="EQ206" s="73"/>
      <c r="ER206" s="48"/>
      <c r="ES206" s="73"/>
      <c r="ET206" s="73"/>
      <c r="EU206" s="48"/>
      <c r="EV206" s="73"/>
      <c r="EW206" s="73"/>
      <c r="EX206" s="48"/>
      <c r="EY206" s="73"/>
      <c r="EZ206" s="73"/>
      <c r="FA206" s="48"/>
      <c r="FB206" s="73"/>
      <c r="FC206" s="73"/>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73"/>
      <c r="HI206" s="73"/>
      <c r="HJ206" s="48"/>
      <c r="HK206" s="73"/>
      <c r="HL206" s="73"/>
      <c r="HM206" s="48"/>
      <c r="HN206" s="73"/>
      <c r="HO206" s="73"/>
      <c r="HP206" s="48"/>
      <c r="HQ206" s="73"/>
      <c r="HR206" s="73"/>
      <c r="HS206" s="48"/>
      <c r="HT206" s="73"/>
      <c r="HU206" s="73"/>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c r="IS206" s="48"/>
      <c r="IT206" s="48"/>
      <c r="IU206" s="48"/>
      <c r="IV206" s="48"/>
      <c r="IW206" s="48"/>
      <c r="IX206" s="48"/>
      <c r="IY206" s="48"/>
      <c r="IZ206" s="48"/>
      <c r="JA206" s="48"/>
      <c r="JB206" s="48"/>
      <c r="JC206" s="48"/>
      <c r="JD206" s="48"/>
      <c r="JE206" s="48"/>
      <c r="JF206" s="48"/>
      <c r="JG206" s="48"/>
      <c r="JH206" s="48"/>
      <c r="JI206" s="48"/>
      <c r="JJ206" s="48"/>
      <c r="JK206" s="48"/>
      <c r="JL206" s="48"/>
      <c r="JM206" s="48"/>
      <c r="JN206" s="48"/>
      <c r="JO206" s="48"/>
      <c r="JP206" s="48"/>
      <c r="JQ206" s="48"/>
      <c r="JR206" s="48"/>
      <c r="JS206" s="48"/>
      <c r="JT206" s="48"/>
      <c r="JU206" s="48"/>
      <c r="JV206" s="48"/>
      <c r="JW206" s="48"/>
      <c r="JX206" s="48"/>
      <c r="JY206" s="48"/>
      <c r="JZ206" s="48"/>
      <c r="KA206" s="48"/>
      <c r="KB206" s="48"/>
      <c r="KC206" s="48"/>
      <c r="KD206" s="48"/>
      <c r="KE206" s="48"/>
      <c r="KF206" s="48"/>
      <c r="KG206" s="48"/>
      <c r="KH206" s="48"/>
      <c r="KI206" s="48"/>
      <c r="KJ206" s="48"/>
      <c r="KK206" s="48"/>
      <c r="KL206" s="48"/>
      <c r="KM206" s="48"/>
    </row>
    <row r="207" spans="1:299" ht="13.5" customHeight="1">
      <c r="A207" s="45"/>
      <c r="B207" s="46"/>
      <c r="C207" s="47"/>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73"/>
      <c r="EQ207" s="73"/>
      <c r="ER207" s="48"/>
      <c r="ES207" s="73"/>
      <c r="ET207" s="73"/>
      <c r="EU207" s="48"/>
      <c r="EV207" s="73"/>
      <c r="EW207" s="73"/>
      <c r="EX207" s="48"/>
      <c r="EY207" s="73"/>
      <c r="EZ207" s="73"/>
      <c r="FA207" s="48"/>
      <c r="FB207" s="73"/>
      <c r="FC207" s="73"/>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73"/>
      <c r="HI207" s="73"/>
      <c r="HJ207" s="48"/>
      <c r="HK207" s="73"/>
      <c r="HL207" s="73"/>
      <c r="HM207" s="48"/>
      <c r="HN207" s="73"/>
      <c r="HO207" s="73"/>
      <c r="HP207" s="48"/>
      <c r="HQ207" s="73"/>
      <c r="HR207" s="73"/>
      <c r="HS207" s="48"/>
      <c r="HT207" s="73"/>
      <c r="HU207" s="73"/>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c r="IS207" s="48"/>
      <c r="IT207" s="48"/>
      <c r="IU207" s="48"/>
      <c r="IV207" s="48"/>
      <c r="IW207" s="48"/>
      <c r="IX207" s="48"/>
      <c r="IY207" s="48"/>
      <c r="IZ207" s="48"/>
      <c r="JA207" s="48"/>
      <c r="JB207" s="48"/>
      <c r="JC207" s="48"/>
      <c r="JD207" s="48"/>
      <c r="JE207" s="48"/>
      <c r="JF207" s="48"/>
      <c r="JG207" s="48"/>
      <c r="JH207" s="48"/>
      <c r="JI207" s="48"/>
      <c r="JJ207" s="48"/>
      <c r="JK207" s="48"/>
      <c r="JL207" s="48"/>
      <c r="JM207" s="48"/>
      <c r="JN207" s="48"/>
      <c r="JO207" s="48"/>
      <c r="JP207" s="48"/>
      <c r="JQ207" s="48"/>
      <c r="JR207" s="48"/>
      <c r="JS207" s="48"/>
      <c r="JT207" s="48"/>
      <c r="JU207" s="48"/>
      <c r="JV207" s="48"/>
      <c r="JW207" s="48"/>
      <c r="JX207" s="48"/>
      <c r="JY207" s="48"/>
      <c r="JZ207" s="48"/>
      <c r="KA207" s="48"/>
      <c r="KB207" s="48"/>
      <c r="KC207" s="48"/>
      <c r="KD207" s="48"/>
      <c r="KE207" s="48"/>
      <c r="KF207" s="48"/>
      <c r="KG207" s="48"/>
      <c r="KH207" s="48"/>
      <c r="KI207" s="48"/>
      <c r="KJ207" s="48"/>
      <c r="KK207" s="48"/>
      <c r="KL207" s="48"/>
      <c r="KM207" s="48"/>
    </row>
  </sheetData>
  <sortState ref="A8:KM40">
    <sortCondition ref="A8:A40"/>
    <sortCondition ref="B8:B40"/>
    <sortCondition ref="C8:C40"/>
  </sortState>
  <mergeCells count="47">
    <mergeCell ref="HD3:HF4"/>
    <mergeCell ref="HG3:HI4"/>
    <mergeCell ref="A2:A6"/>
    <mergeCell ref="B2:B6"/>
    <mergeCell ref="C2:C6"/>
    <mergeCell ref="D4:E5"/>
    <mergeCell ref="AB4:AC5"/>
    <mergeCell ref="R4:S5"/>
    <mergeCell ref="T4:U5"/>
    <mergeCell ref="H4:I5"/>
    <mergeCell ref="J4:K5"/>
    <mergeCell ref="L4:M5"/>
    <mergeCell ref="N4:O5"/>
    <mergeCell ref="F5:G5"/>
    <mergeCell ref="F4:G4"/>
    <mergeCell ref="P4:Q4"/>
    <mergeCell ref="P5:Q5"/>
    <mergeCell ref="Z4:AA4"/>
    <mergeCell ref="V4:W5"/>
    <mergeCell ref="X4:Y5"/>
    <mergeCell ref="EF3:EH4"/>
    <mergeCell ref="EI3:EK4"/>
    <mergeCell ref="EL3:EN4"/>
    <mergeCell ref="AD4:AE5"/>
    <mergeCell ref="AF4:AG5"/>
    <mergeCell ref="Z5:AA5"/>
    <mergeCell ref="KL4:KM5"/>
    <mergeCell ref="JV4:JW5"/>
    <mergeCell ref="KB4:KC5"/>
    <mergeCell ref="KD4:KE5"/>
    <mergeCell ref="KJ4:KK5"/>
    <mergeCell ref="JT4:JU5"/>
    <mergeCell ref="EO3:EQ4"/>
    <mergeCell ref="ER3:ET4"/>
    <mergeCell ref="EU3:EW4"/>
    <mergeCell ref="EX3:EZ4"/>
    <mergeCell ref="FA3:FC4"/>
    <mergeCell ref="FD3:FF4"/>
    <mergeCell ref="HY3:IA4"/>
    <mergeCell ref="HJ3:HL4"/>
    <mergeCell ref="HM3:HO4"/>
    <mergeCell ref="HP3:HR4"/>
    <mergeCell ref="HS3:HU4"/>
    <mergeCell ref="HV3:HX4"/>
    <mergeCell ref="FG3:FI4"/>
    <mergeCell ref="GX3:GZ4"/>
    <mergeCell ref="HA3:HC4"/>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&amp;L収集運搬機材の状況（市区町村）（令和6年度実績）</oddHeader>
  </headerFooter>
  <colBreaks count="2" manualBreakCount="2">
    <brk id="23" min="1" max="39" man="1"/>
    <brk id="283" min="1"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V20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94" width="6.625" style="41" customWidth="1"/>
    <col min="95" max="96" width="6.625" style="74" customWidth="1"/>
    <col min="97" max="97" width="6.625" style="41" customWidth="1"/>
    <col min="98" max="99" width="6.625" style="74" customWidth="1"/>
    <col min="100" max="100" width="6.625" style="41" customWidth="1"/>
    <col min="101" max="102" width="6.625" style="74" customWidth="1"/>
    <col min="103" max="103" width="6.625" style="41" customWidth="1"/>
    <col min="104" max="105" width="6.625" style="74" customWidth="1"/>
    <col min="106" max="106" width="6.625" style="41" customWidth="1"/>
    <col min="107" max="108" width="6.625" style="74" customWidth="1"/>
    <col min="109" max="114" width="6.625" style="41" customWidth="1"/>
    <col min="115" max="115" width="13.125" style="41" customWidth="1"/>
    <col min="116" max="118" width="6.625" style="41" customWidth="1"/>
    <col min="119" max="119" width="13.125" style="41" customWidth="1"/>
    <col min="120" max="122" width="6.625" style="41" customWidth="1"/>
    <col min="123" max="123" width="13.125" style="41" customWidth="1"/>
    <col min="124" max="126" width="6.625" style="41" customWidth="1"/>
    <col min="127" max="127" width="13.125" style="41" customWidth="1"/>
    <col min="128" max="130" width="6.625" style="41" customWidth="1"/>
    <col min="131" max="131" width="13.125" style="41" customWidth="1"/>
    <col min="132" max="134" width="6.625" style="41" customWidth="1"/>
    <col min="135" max="135" width="13.125" style="41" customWidth="1"/>
    <col min="136" max="138" width="6.625" style="41" customWidth="1"/>
    <col min="139" max="139" width="13.125" style="41" customWidth="1"/>
    <col min="140" max="142" width="6.625" style="41" customWidth="1"/>
    <col min="143" max="143" width="13.125" style="41" customWidth="1"/>
    <col min="144" max="146" width="6.625" style="41" customWidth="1"/>
    <col min="147" max="147" width="13.125" style="41" customWidth="1"/>
    <col min="148" max="150" width="6.625" style="41" customWidth="1"/>
    <col min="151" max="151" width="13.125" style="41" customWidth="1"/>
    <col min="152" max="178" width="6.625" style="41" customWidth="1"/>
    <col min="179" max="16384" width="9" style="2"/>
  </cols>
  <sheetData>
    <row r="1" spans="1:178" ht="17.25">
      <c r="A1" s="35" t="s">
        <v>133</v>
      </c>
      <c r="B1" s="136"/>
      <c r="C1" s="13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row>
    <row r="2" spans="1:178" s="3" customFormat="1" ht="13.5" customHeight="1">
      <c r="A2" s="103" t="s">
        <v>1</v>
      </c>
      <c r="B2" s="103" t="s">
        <v>2</v>
      </c>
      <c r="C2" s="101" t="s">
        <v>3</v>
      </c>
      <c r="D2" s="15" t="s">
        <v>36</v>
      </c>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55" t="s">
        <v>98</v>
      </c>
      <c r="AI2" s="19"/>
      <c r="AJ2" s="19"/>
      <c r="AK2" s="19"/>
      <c r="AL2" s="16"/>
      <c r="AM2" s="16"/>
      <c r="AN2" s="16"/>
      <c r="AO2" s="16"/>
      <c r="AP2" s="19"/>
      <c r="AQ2" s="19"/>
      <c r="AR2" s="16"/>
      <c r="AS2" s="16"/>
      <c r="AT2" s="16"/>
      <c r="AU2" s="16"/>
      <c r="AV2" s="19"/>
      <c r="AW2" s="19"/>
      <c r="AX2" s="16"/>
      <c r="AY2" s="16"/>
      <c r="AZ2" s="16"/>
      <c r="BA2" s="16"/>
      <c r="BB2" s="19"/>
      <c r="BC2" s="19"/>
      <c r="BD2" s="19"/>
      <c r="BE2" s="16"/>
      <c r="BF2" s="16"/>
      <c r="BG2" s="16"/>
      <c r="BH2" s="16"/>
      <c r="BI2" s="19"/>
      <c r="BJ2" s="19"/>
      <c r="BK2" s="16"/>
      <c r="BL2" s="16"/>
      <c r="BM2" s="16"/>
      <c r="BN2" s="16"/>
      <c r="BO2" s="19"/>
      <c r="BP2" s="19"/>
      <c r="BQ2" s="16"/>
      <c r="BR2" s="16"/>
      <c r="BS2" s="16"/>
      <c r="BT2" s="16"/>
      <c r="BU2" s="19"/>
      <c r="BV2" s="19"/>
      <c r="BW2" s="16"/>
      <c r="BX2" s="16"/>
      <c r="BY2" s="16"/>
      <c r="BZ2" s="16"/>
      <c r="CA2" s="19"/>
      <c r="CB2" s="19"/>
      <c r="CC2" s="16"/>
      <c r="CD2" s="16"/>
      <c r="CE2" s="16"/>
      <c r="CF2" s="16"/>
      <c r="CG2" s="15" t="s">
        <v>100</v>
      </c>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7"/>
      <c r="EY2" s="15" t="s">
        <v>37</v>
      </c>
      <c r="EZ2" s="16"/>
      <c r="FA2" s="16"/>
      <c r="FB2" s="16"/>
      <c r="FC2" s="16"/>
      <c r="FD2" s="16"/>
      <c r="FE2" s="16"/>
      <c r="FF2" s="16"/>
      <c r="FG2" s="16"/>
      <c r="FH2" s="16"/>
      <c r="FI2" s="16"/>
      <c r="FJ2" s="16"/>
      <c r="FK2" s="16"/>
      <c r="FL2" s="16"/>
      <c r="FM2" s="16"/>
      <c r="FN2" s="16"/>
      <c r="FO2" s="16"/>
      <c r="FP2" s="16"/>
      <c r="FQ2" s="16"/>
      <c r="FR2" s="16"/>
      <c r="FS2" s="16"/>
      <c r="FT2" s="16"/>
      <c r="FU2" s="16"/>
      <c r="FV2" s="17"/>
    </row>
    <row r="3" spans="1:178" s="7" customFormat="1" ht="13.5" customHeight="1">
      <c r="A3" s="104"/>
      <c r="B3" s="104"/>
      <c r="C3" s="102"/>
      <c r="D3" s="18" t="s">
        <v>58</v>
      </c>
      <c r="E3" s="19"/>
      <c r="F3" s="19"/>
      <c r="G3" s="19"/>
      <c r="H3" s="19"/>
      <c r="I3" s="19"/>
      <c r="J3" s="19"/>
      <c r="K3" s="19"/>
      <c r="L3" s="19"/>
      <c r="M3" s="20"/>
      <c r="N3" s="18" t="s">
        <v>59</v>
      </c>
      <c r="O3" s="19"/>
      <c r="P3" s="19"/>
      <c r="Q3" s="19"/>
      <c r="R3" s="19"/>
      <c r="S3" s="19"/>
      <c r="T3" s="19"/>
      <c r="U3" s="19"/>
      <c r="V3" s="19"/>
      <c r="W3" s="20"/>
      <c r="X3" s="18" t="s">
        <v>60</v>
      </c>
      <c r="Y3" s="19"/>
      <c r="Z3" s="19"/>
      <c r="AA3" s="19"/>
      <c r="AB3" s="19"/>
      <c r="AC3" s="19"/>
      <c r="AD3" s="19"/>
      <c r="AE3" s="19"/>
      <c r="AF3" s="19"/>
      <c r="AG3" s="20"/>
      <c r="AH3" s="56"/>
      <c r="AI3" s="18" t="s">
        <v>80</v>
      </c>
      <c r="AJ3" s="54"/>
      <c r="AK3" s="62"/>
      <c r="AL3" s="19"/>
      <c r="AM3" s="19"/>
      <c r="AN3" s="19"/>
      <c r="AO3" s="19"/>
      <c r="AP3" s="54"/>
      <c r="AQ3" s="62"/>
      <c r="AR3" s="19"/>
      <c r="AS3" s="19"/>
      <c r="AT3" s="19"/>
      <c r="AU3" s="19"/>
      <c r="AV3" s="54"/>
      <c r="AW3" s="62"/>
      <c r="AX3" s="19"/>
      <c r="AY3" s="19"/>
      <c r="AZ3" s="19"/>
      <c r="BA3" s="19"/>
      <c r="BB3" s="18" t="s">
        <v>91</v>
      </c>
      <c r="BC3" s="54"/>
      <c r="BD3" s="62"/>
      <c r="BE3" s="19"/>
      <c r="BF3" s="19"/>
      <c r="BG3" s="19"/>
      <c r="BH3" s="19"/>
      <c r="BI3" s="54"/>
      <c r="BJ3" s="62"/>
      <c r="BK3" s="19"/>
      <c r="BL3" s="19"/>
      <c r="BM3" s="19"/>
      <c r="BN3" s="19"/>
      <c r="BO3" s="54"/>
      <c r="BP3" s="62"/>
      <c r="BQ3" s="19"/>
      <c r="BR3" s="19"/>
      <c r="BS3" s="19"/>
      <c r="BT3" s="19"/>
      <c r="BU3" s="54"/>
      <c r="BV3" s="62"/>
      <c r="BW3" s="19"/>
      <c r="BX3" s="19"/>
      <c r="BY3" s="19"/>
      <c r="BZ3" s="19"/>
      <c r="CA3" s="54"/>
      <c r="CB3" s="62"/>
      <c r="CC3" s="19"/>
      <c r="CD3" s="19"/>
      <c r="CE3" s="19"/>
      <c r="CF3" s="19"/>
      <c r="CG3" s="110" t="s">
        <v>101</v>
      </c>
      <c r="CH3" s="111"/>
      <c r="CI3" s="112"/>
      <c r="CJ3" s="110" t="s">
        <v>102</v>
      </c>
      <c r="CK3" s="111"/>
      <c r="CL3" s="112"/>
      <c r="CM3" s="110" t="s">
        <v>105</v>
      </c>
      <c r="CN3" s="111"/>
      <c r="CO3" s="112"/>
      <c r="CP3" s="110" t="s">
        <v>106</v>
      </c>
      <c r="CQ3" s="111"/>
      <c r="CR3" s="112"/>
      <c r="CS3" s="110" t="s">
        <v>107</v>
      </c>
      <c r="CT3" s="111"/>
      <c r="CU3" s="112"/>
      <c r="CV3" s="110" t="s">
        <v>124</v>
      </c>
      <c r="CW3" s="111"/>
      <c r="CX3" s="112"/>
      <c r="CY3" s="110" t="s">
        <v>108</v>
      </c>
      <c r="CZ3" s="111"/>
      <c r="DA3" s="112"/>
      <c r="DB3" s="110" t="s">
        <v>109</v>
      </c>
      <c r="DC3" s="111"/>
      <c r="DD3" s="112"/>
      <c r="DE3" s="110" t="s">
        <v>110</v>
      </c>
      <c r="DF3" s="111"/>
      <c r="DG3" s="112"/>
      <c r="DH3" s="110" t="s">
        <v>111</v>
      </c>
      <c r="DI3" s="111"/>
      <c r="DJ3" s="112"/>
      <c r="DK3" s="68" t="s">
        <v>112</v>
      </c>
      <c r="DL3" s="70"/>
      <c r="DM3" s="70"/>
      <c r="DN3" s="70"/>
      <c r="DO3" s="68" t="s">
        <v>114</v>
      </c>
      <c r="DP3" s="70"/>
      <c r="DQ3" s="70"/>
      <c r="DR3" s="70"/>
      <c r="DS3" s="68" t="s">
        <v>115</v>
      </c>
      <c r="DT3" s="70"/>
      <c r="DU3" s="70"/>
      <c r="DV3" s="70"/>
      <c r="DW3" s="68" t="s">
        <v>116</v>
      </c>
      <c r="DX3" s="70"/>
      <c r="DY3" s="70"/>
      <c r="DZ3" s="70"/>
      <c r="EA3" s="68" t="s">
        <v>117</v>
      </c>
      <c r="EB3" s="70"/>
      <c r="EC3" s="70"/>
      <c r="ED3" s="70"/>
      <c r="EE3" s="68" t="s">
        <v>118</v>
      </c>
      <c r="EF3" s="70"/>
      <c r="EG3" s="70"/>
      <c r="EH3" s="70"/>
      <c r="EI3" s="68" t="s">
        <v>119</v>
      </c>
      <c r="EJ3" s="70"/>
      <c r="EK3" s="70"/>
      <c r="EL3" s="70"/>
      <c r="EM3" s="68" t="s">
        <v>120</v>
      </c>
      <c r="EN3" s="70"/>
      <c r="EO3" s="70"/>
      <c r="EP3" s="70"/>
      <c r="EQ3" s="68" t="s">
        <v>121</v>
      </c>
      <c r="ER3" s="70"/>
      <c r="ES3" s="70"/>
      <c r="ET3" s="70"/>
      <c r="EU3" s="68" t="s">
        <v>122</v>
      </c>
      <c r="EV3" s="70"/>
      <c r="EW3" s="70"/>
      <c r="EX3" s="70"/>
      <c r="EY3" s="21" t="s">
        <v>58</v>
      </c>
      <c r="EZ3" s="22"/>
      <c r="FA3" s="22"/>
      <c r="FB3" s="22"/>
      <c r="FC3" s="22"/>
      <c r="FD3" s="22"/>
      <c r="FE3" s="22"/>
      <c r="FF3" s="22"/>
      <c r="FG3" s="21" t="s">
        <v>59</v>
      </c>
      <c r="FH3" s="22"/>
      <c r="FI3" s="22"/>
      <c r="FJ3" s="22"/>
      <c r="FK3" s="22"/>
      <c r="FL3" s="22"/>
      <c r="FM3" s="22"/>
      <c r="FN3" s="22"/>
      <c r="FO3" s="21" t="s">
        <v>60</v>
      </c>
      <c r="FP3" s="22"/>
      <c r="FQ3" s="22"/>
      <c r="FR3" s="22"/>
      <c r="FS3" s="22"/>
      <c r="FT3" s="22"/>
      <c r="FU3" s="22"/>
      <c r="FV3" s="23"/>
    </row>
    <row r="4" spans="1:178" s="3" customFormat="1" ht="18.75" customHeight="1">
      <c r="A4" s="104"/>
      <c r="B4" s="104"/>
      <c r="C4" s="102"/>
      <c r="D4" s="116" t="s">
        <v>61</v>
      </c>
      <c r="E4" s="120"/>
      <c r="F4" s="132"/>
      <c r="G4" s="133"/>
      <c r="H4" s="121" t="s">
        <v>62</v>
      </c>
      <c r="I4" s="122"/>
      <c r="J4" s="121" t="s">
        <v>63</v>
      </c>
      <c r="K4" s="122"/>
      <c r="L4" s="116" t="s">
        <v>64</v>
      </c>
      <c r="M4" s="117"/>
      <c r="N4" s="116" t="s">
        <v>61</v>
      </c>
      <c r="O4" s="120"/>
      <c r="P4" s="132"/>
      <c r="Q4" s="133"/>
      <c r="R4" s="121" t="s">
        <v>62</v>
      </c>
      <c r="S4" s="122"/>
      <c r="T4" s="121" t="s">
        <v>63</v>
      </c>
      <c r="U4" s="122"/>
      <c r="V4" s="116" t="s">
        <v>64</v>
      </c>
      <c r="W4" s="117"/>
      <c r="X4" s="116" t="s">
        <v>61</v>
      </c>
      <c r="Y4" s="120"/>
      <c r="Z4" s="132"/>
      <c r="AA4" s="133"/>
      <c r="AB4" s="121" t="s">
        <v>62</v>
      </c>
      <c r="AC4" s="122"/>
      <c r="AD4" s="121" t="s">
        <v>63</v>
      </c>
      <c r="AE4" s="122"/>
      <c r="AF4" s="116" t="s">
        <v>64</v>
      </c>
      <c r="AG4" s="117"/>
      <c r="AH4" s="57"/>
      <c r="AI4" s="57"/>
      <c r="AJ4" s="65" t="s">
        <v>88</v>
      </c>
      <c r="AK4" s="64"/>
      <c r="AL4" s="63"/>
      <c r="AM4" s="63"/>
      <c r="AN4" s="63"/>
      <c r="AO4" s="63"/>
      <c r="AP4" s="65" t="s">
        <v>89</v>
      </c>
      <c r="AQ4" s="64"/>
      <c r="AR4" s="63"/>
      <c r="AS4" s="63"/>
      <c r="AT4" s="63"/>
      <c r="AU4" s="63"/>
      <c r="AV4" s="65" t="s">
        <v>90</v>
      </c>
      <c r="AW4" s="64"/>
      <c r="AX4" s="63"/>
      <c r="AY4" s="63"/>
      <c r="AZ4" s="63"/>
      <c r="BA4" s="63"/>
      <c r="BB4" s="57"/>
      <c r="BC4" s="65" t="s">
        <v>92</v>
      </c>
      <c r="BD4" s="64"/>
      <c r="BE4" s="63"/>
      <c r="BF4" s="63"/>
      <c r="BG4" s="63"/>
      <c r="BH4" s="63"/>
      <c r="BI4" s="65" t="s">
        <v>93</v>
      </c>
      <c r="BJ4" s="64"/>
      <c r="BK4" s="63"/>
      <c r="BL4" s="63"/>
      <c r="BM4" s="63"/>
      <c r="BN4" s="63"/>
      <c r="BO4" s="65" t="s">
        <v>94</v>
      </c>
      <c r="BP4" s="64"/>
      <c r="BQ4" s="63"/>
      <c r="BR4" s="63"/>
      <c r="BS4" s="63"/>
      <c r="BT4" s="63"/>
      <c r="BU4" s="65" t="s">
        <v>95</v>
      </c>
      <c r="BV4" s="64"/>
      <c r="BW4" s="63"/>
      <c r="BX4" s="63"/>
      <c r="BY4" s="63"/>
      <c r="BZ4" s="63"/>
      <c r="CA4" s="65" t="s">
        <v>90</v>
      </c>
      <c r="CB4" s="64"/>
      <c r="CC4" s="63"/>
      <c r="CD4" s="63"/>
      <c r="CE4" s="63"/>
      <c r="CF4" s="63"/>
      <c r="CG4" s="113"/>
      <c r="CH4" s="114"/>
      <c r="CI4" s="115"/>
      <c r="CJ4" s="113"/>
      <c r="CK4" s="114"/>
      <c r="CL4" s="115"/>
      <c r="CM4" s="113"/>
      <c r="CN4" s="114"/>
      <c r="CO4" s="115"/>
      <c r="CP4" s="113"/>
      <c r="CQ4" s="114"/>
      <c r="CR4" s="115"/>
      <c r="CS4" s="113"/>
      <c r="CT4" s="114"/>
      <c r="CU4" s="115"/>
      <c r="CV4" s="113"/>
      <c r="CW4" s="114"/>
      <c r="CX4" s="115"/>
      <c r="CY4" s="113"/>
      <c r="CZ4" s="114"/>
      <c r="DA4" s="115"/>
      <c r="DB4" s="113"/>
      <c r="DC4" s="114"/>
      <c r="DD4" s="115"/>
      <c r="DE4" s="113"/>
      <c r="DF4" s="114"/>
      <c r="DG4" s="115"/>
      <c r="DH4" s="113"/>
      <c r="DI4" s="114"/>
      <c r="DJ4" s="115"/>
      <c r="DK4" s="57"/>
      <c r="DL4" s="71"/>
      <c r="DM4" s="71"/>
      <c r="DN4" s="71"/>
      <c r="DO4" s="57"/>
      <c r="DP4" s="71"/>
      <c r="DQ4" s="71"/>
      <c r="DR4" s="71"/>
      <c r="DS4" s="57"/>
      <c r="DT4" s="71"/>
      <c r="DU4" s="71"/>
      <c r="DV4" s="71"/>
      <c r="DW4" s="57"/>
      <c r="DX4" s="71"/>
      <c r="DY4" s="71"/>
      <c r="DZ4" s="71"/>
      <c r="EA4" s="57"/>
      <c r="EB4" s="71"/>
      <c r="EC4" s="71"/>
      <c r="ED4" s="71"/>
      <c r="EE4" s="57"/>
      <c r="EF4" s="71"/>
      <c r="EG4" s="71"/>
      <c r="EH4" s="71"/>
      <c r="EI4" s="57"/>
      <c r="EJ4" s="71"/>
      <c r="EK4" s="71"/>
      <c r="EL4" s="71"/>
      <c r="EM4" s="57"/>
      <c r="EN4" s="71"/>
      <c r="EO4" s="71"/>
      <c r="EP4" s="71"/>
      <c r="EQ4" s="57"/>
      <c r="ER4" s="71"/>
      <c r="ES4" s="71"/>
      <c r="ET4" s="71"/>
      <c r="EU4" s="57"/>
      <c r="EV4" s="71"/>
      <c r="EW4" s="71"/>
      <c r="EX4" s="71"/>
      <c r="EY4" s="24" t="s">
        <v>61</v>
      </c>
      <c r="EZ4" s="25"/>
      <c r="FA4" s="25"/>
      <c r="FB4" s="26"/>
      <c r="FC4" s="106" t="s">
        <v>65</v>
      </c>
      <c r="FD4" s="107"/>
      <c r="FE4" s="106" t="s">
        <v>64</v>
      </c>
      <c r="FF4" s="107"/>
      <c r="FG4" s="24" t="s">
        <v>61</v>
      </c>
      <c r="FH4" s="25"/>
      <c r="FI4" s="25"/>
      <c r="FJ4" s="26"/>
      <c r="FK4" s="106" t="s">
        <v>65</v>
      </c>
      <c r="FL4" s="107"/>
      <c r="FM4" s="106" t="s">
        <v>64</v>
      </c>
      <c r="FN4" s="107"/>
      <c r="FO4" s="24" t="s">
        <v>61</v>
      </c>
      <c r="FP4" s="25"/>
      <c r="FQ4" s="25"/>
      <c r="FR4" s="26"/>
      <c r="FS4" s="106" t="s">
        <v>65</v>
      </c>
      <c r="FT4" s="107"/>
      <c r="FU4" s="106" t="s">
        <v>64</v>
      </c>
      <c r="FV4" s="107"/>
    </row>
    <row r="5" spans="1:178" s="3" customFormat="1" ht="22.5" customHeight="1">
      <c r="A5" s="104"/>
      <c r="B5" s="104"/>
      <c r="C5" s="102"/>
      <c r="D5" s="118"/>
      <c r="E5" s="119"/>
      <c r="F5" s="126" t="s">
        <v>126</v>
      </c>
      <c r="G5" s="127"/>
      <c r="H5" s="123"/>
      <c r="I5" s="124"/>
      <c r="J5" s="123"/>
      <c r="K5" s="124"/>
      <c r="L5" s="118"/>
      <c r="M5" s="119"/>
      <c r="N5" s="118"/>
      <c r="O5" s="119"/>
      <c r="P5" s="126" t="s">
        <v>126</v>
      </c>
      <c r="Q5" s="127"/>
      <c r="R5" s="123"/>
      <c r="S5" s="124"/>
      <c r="T5" s="123"/>
      <c r="U5" s="124"/>
      <c r="V5" s="118"/>
      <c r="W5" s="119"/>
      <c r="X5" s="118"/>
      <c r="Y5" s="119"/>
      <c r="Z5" s="126" t="s">
        <v>126</v>
      </c>
      <c r="AA5" s="127"/>
      <c r="AB5" s="123"/>
      <c r="AC5" s="124"/>
      <c r="AD5" s="123"/>
      <c r="AE5" s="124"/>
      <c r="AF5" s="118"/>
      <c r="AG5" s="119"/>
      <c r="AH5" s="57" t="s">
        <v>86</v>
      </c>
      <c r="AI5" s="57" t="s">
        <v>86</v>
      </c>
      <c r="AJ5" s="57" t="s">
        <v>87</v>
      </c>
      <c r="AK5" s="58" t="s">
        <v>81</v>
      </c>
      <c r="AL5" s="58" t="s">
        <v>82</v>
      </c>
      <c r="AM5" s="59" t="s">
        <v>96</v>
      </c>
      <c r="AN5" s="59" t="s">
        <v>97</v>
      </c>
      <c r="AO5" s="59" t="s">
        <v>85</v>
      </c>
      <c r="AP5" s="57" t="s">
        <v>87</v>
      </c>
      <c r="AQ5" s="58" t="s">
        <v>81</v>
      </c>
      <c r="AR5" s="58" t="s">
        <v>82</v>
      </c>
      <c r="AS5" s="59" t="s">
        <v>96</v>
      </c>
      <c r="AT5" s="59" t="s">
        <v>97</v>
      </c>
      <c r="AU5" s="59" t="s">
        <v>85</v>
      </c>
      <c r="AV5" s="57" t="s">
        <v>87</v>
      </c>
      <c r="AW5" s="58" t="s">
        <v>81</v>
      </c>
      <c r="AX5" s="58" t="s">
        <v>82</v>
      </c>
      <c r="AY5" s="59" t="s">
        <v>83</v>
      </c>
      <c r="AZ5" s="59" t="s">
        <v>84</v>
      </c>
      <c r="BA5" s="59" t="s">
        <v>85</v>
      </c>
      <c r="BB5" s="57" t="s">
        <v>86</v>
      </c>
      <c r="BC5" s="57" t="s">
        <v>87</v>
      </c>
      <c r="BD5" s="58" t="s">
        <v>81</v>
      </c>
      <c r="BE5" s="58" t="s">
        <v>82</v>
      </c>
      <c r="BF5" s="59" t="s">
        <v>96</v>
      </c>
      <c r="BG5" s="59" t="s">
        <v>97</v>
      </c>
      <c r="BH5" s="59" t="s">
        <v>85</v>
      </c>
      <c r="BI5" s="57" t="s">
        <v>87</v>
      </c>
      <c r="BJ5" s="58" t="s">
        <v>81</v>
      </c>
      <c r="BK5" s="58" t="s">
        <v>82</v>
      </c>
      <c r="BL5" s="59" t="s">
        <v>96</v>
      </c>
      <c r="BM5" s="59" t="s">
        <v>97</v>
      </c>
      <c r="BN5" s="59" t="s">
        <v>85</v>
      </c>
      <c r="BO5" s="57" t="s">
        <v>87</v>
      </c>
      <c r="BP5" s="58" t="s">
        <v>81</v>
      </c>
      <c r="BQ5" s="58" t="s">
        <v>82</v>
      </c>
      <c r="BR5" s="59" t="s">
        <v>96</v>
      </c>
      <c r="BS5" s="59" t="s">
        <v>97</v>
      </c>
      <c r="BT5" s="59" t="s">
        <v>85</v>
      </c>
      <c r="BU5" s="57" t="s">
        <v>87</v>
      </c>
      <c r="BV5" s="58" t="s">
        <v>81</v>
      </c>
      <c r="BW5" s="58" t="s">
        <v>82</v>
      </c>
      <c r="BX5" s="59" t="s">
        <v>96</v>
      </c>
      <c r="BY5" s="59" t="s">
        <v>97</v>
      </c>
      <c r="BZ5" s="59" t="s">
        <v>85</v>
      </c>
      <c r="CA5" s="57" t="s">
        <v>87</v>
      </c>
      <c r="CB5" s="58" t="s">
        <v>81</v>
      </c>
      <c r="CC5" s="58" t="s">
        <v>82</v>
      </c>
      <c r="CD5" s="59" t="s">
        <v>96</v>
      </c>
      <c r="CE5" s="59" t="s">
        <v>97</v>
      </c>
      <c r="CF5" s="59" t="s">
        <v>85</v>
      </c>
      <c r="CG5" s="58" t="s">
        <v>81</v>
      </c>
      <c r="CH5" s="58" t="s">
        <v>103</v>
      </c>
      <c r="CI5" s="58" t="s">
        <v>104</v>
      </c>
      <c r="CJ5" s="58" t="s">
        <v>81</v>
      </c>
      <c r="CK5" s="58" t="s">
        <v>103</v>
      </c>
      <c r="CL5" s="58" t="s">
        <v>104</v>
      </c>
      <c r="CM5" s="58" t="s">
        <v>81</v>
      </c>
      <c r="CN5" s="58" t="s">
        <v>103</v>
      </c>
      <c r="CO5" s="58" t="s">
        <v>104</v>
      </c>
      <c r="CP5" s="58" t="s">
        <v>81</v>
      </c>
      <c r="CQ5" s="58" t="s">
        <v>103</v>
      </c>
      <c r="CR5" s="58" t="s">
        <v>104</v>
      </c>
      <c r="CS5" s="58" t="s">
        <v>81</v>
      </c>
      <c r="CT5" s="58" t="s">
        <v>103</v>
      </c>
      <c r="CU5" s="58" t="s">
        <v>104</v>
      </c>
      <c r="CV5" s="58" t="s">
        <v>81</v>
      </c>
      <c r="CW5" s="58" t="s">
        <v>103</v>
      </c>
      <c r="CX5" s="58" t="s">
        <v>104</v>
      </c>
      <c r="CY5" s="58" t="s">
        <v>81</v>
      </c>
      <c r="CZ5" s="58" t="s">
        <v>103</v>
      </c>
      <c r="DA5" s="58" t="s">
        <v>104</v>
      </c>
      <c r="DB5" s="58" t="s">
        <v>81</v>
      </c>
      <c r="DC5" s="58" t="s">
        <v>103</v>
      </c>
      <c r="DD5" s="58" t="s">
        <v>104</v>
      </c>
      <c r="DE5" s="58" t="s">
        <v>81</v>
      </c>
      <c r="DF5" s="58" t="s">
        <v>103</v>
      </c>
      <c r="DG5" s="58" t="s">
        <v>104</v>
      </c>
      <c r="DH5" s="58" t="s">
        <v>81</v>
      </c>
      <c r="DI5" s="58" t="s">
        <v>103</v>
      </c>
      <c r="DJ5" s="58" t="s">
        <v>104</v>
      </c>
      <c r="DK5" s="57"/>
      <c r="DL5" s="58" t="s">
        <v>81</v>
      </c>
      <c r="DM5" s="58" t="s">
        <v>103</v>
      </c>
      <c r="DN5" s="58" t="s">
        <v>104</v>
      </c>
      <c r="DO5" s="57"/>
      <c r="DP5" s="58" t="s">
        <v>81</v>
      </c>
      <c r="DQ5" s="58" t="s">
        <v>103</v>
      </c>
      <c r="DR5" s="58" t="s">
        <v>104</v>
      </c>
      <c r="DS5" s="57"/>
      <c r="DT5" s="58" t="s">
        <v>81</v>
      </c>
      <c r="DU5" s="58" t="s">
        <v>103</v>
      </c>
      <c r="DV5" s="58" t="s">
        <v>104</v>
      </c>
      <c r="DW5" s="57"/>
      <c r="DX5" s="58" t="s">
        <v>81</v>
      </c>
      <c r="DY5" s="58" t="s">
        <v>103</v>
      </c>
      <c r="DZ5" s="58" t="s">
        <v>104</v>
      </c>
      <c r="EA5" s="57"/>
      <c r="EB5" s="58" t="s">
        <v>81</v>
      </c>
      <c r="EC5" s="58" t="s">
        <v>103</v>
      </c>
      <c r="ED5" s="58" t="s">
        <v>104</v>
      </c>
      <c r="EE5" s="57"/>
      <c r="EF5" s="58" t="s">
        <v>81</v>
      </c>
      <c r="EG5" s="58" t="s">
        <v>103</v>
      </c>
      <c r="EH5" s="58" t="s">
        <v>104</v>
      </c>
      <c r="EI5" s="57"/>
      <c r="EJ5" s="58" t="s">
        <v>81</v>
      </c>
      <c r="EK5" s="58" t="s">
        <v>103</v>
      </c>
      <c r="EL5" s="58" t="s">
        <v>104</v>
      </c>
      <c r="EM5" s="57"/>
      <c r="EN5" s="58" t="s">
        <v>81</v>
      </c>
      <c r="EO5" s="58" t="s">
        <v>103</v>
      </c>
      <c r="EP5" s="58" t="s">
        <v>104</v>
      </c>
      <c r="EQ5" s="57"/>
      <c r="ER5" s="58" t="s">
        <v>81</v>
      </c>
      <c r="ES5" s="58" t="s">
        <v>103</v>
      </c>
      <c r="ET5" s="58" t="s">
        <v>104</v>
      </c>
      <c r="EU5" s="57"/>
      <c r="EV5" s="58" t="s">
        <v>81</v>
      </c>
      <c r="EW5" s="58" t="s">
        <v>103</v>
      </c>
      <c r="EX5" s="58" t="s">
        <v>104</v>
      </c>
      <c r="EY5" s="24" t="s">
        <v>66</v>
      </c>
      <c r="EZ5" s="26"/>
      <c r="FA5" s="24" t="s">
        <v>45</v>
      </c>
      <c r="FB5" s="26"/>
      <c r="FC5" s="108"/>
      <c r="FD5" s="109"/>
      <c r="FE5" s="108"/>
      <c r="FF5" s="109"/>
      <c r="FG5" s="24" t="s">
        <v>66</v>
      </c>
      <c r="FH5" s="26"/>
      <c r="FI5" s="24" t="s">
        <v>45</v>
      </c>
      <c r="FJ5" s="26"/>
      <c r="FK5" s="108"/>
      <c r="FL5" s="109"/>
      <c r="FM5" s="108"/>
      <c r="FN5" s="109"/>
      <c r="FO5" s="24" t="s">
        <v>66</v>
      </c>
      <c r="FP5" s="26"/>
      <c r="FQ5" s="24" t="s">
        <v>45</v>
      </c>
      <c r="FR5" s="26"/>
      <c r="FS5" s="108"/>
      <c r="FT5" s="109"/>
      <c r="FU5" s="108"/>
      <c r="FV5" s="109"/>
    </row>
    <row r="6" spans="1:178" s="8" customFormat="1" ht="13.5" customHeight="1">
      <c r="A6" s="104"/>
      <c r="B6" s="104"/>
      <c r="C6" s="102"/>
      <c r="D6" s="27" t="s">
        <v>67</v>
      </c>
      <c r="E6" s="27" t="s">
        <v>68</v>
      </c>
      <c r="F6" s="27" t="s">
        <v>67</v>
      </c>
      <c r="G6" s="27" t="s">
        <v>68</v>
      </c>
      <c r="H6" s="27" t="s">
        <v>67</v>
      </c>
      <c r="I6" s="27" t="s">
        <v>68</v>
      </c>
      <c r="J6" s="27" t="s">
        <v>67</v>
      </c>
      <c r="K6" s="27" t="s">
        <v>68</v>
      </c>
      <c r="L6" s="28" t="s">
        <v>69</v>
      </c>
      <c r="M6" s="27" t="s">
        <v>68</v>
      </c>
      <c r="N6" s="27" t="s">
        <v>67</v>
      </c>
      <c r="O6" s="27" t="s">
        <v>68</v>
      </c>
      <c r="P6" s="27" t="s">
        <v>67</v>
      </c>
      <c r="Q6" s="27" t="s">
        <v>68</v>
      </c>
      <c r="R6" s="27" t="s">
        <v>67</v>
      </c>
      <c r="S6" s="27" t="s">
        <v>68</v>
      </c>
      <c r="T6" s="27" t="s">
        <v>67</v>
      </c>
      <c r="U6" s="27" t="s">
        <v>68</v>
      </c>
      <c r="V6" s="28" t="s">
        <v>69</v>
      </c>
      <c r="W6" s="27" t="s">
        <v>68</v>
      </c>
      <c r="X6" s="27" t="s">
        <v>67</v>
      </c>
      <c r="Y6" s="27" t="s">
        <v>68</v>
      </c>
      <c r="Z6" s="27" t="s">
        <v>67</v>
      </c>
      <c r="AA6" s="27" t="s">
        <v>68</v>
      </c>
      <c r="AB6" s="27" t="s">
        <v>67</v>
      </c>
      <c r="AC6" s="27" t="s">
        <v>68</v>
      </c>
      <c r="AD6" s="27" t="s">
        <v>67</v>
      </c>
      <c r="AE6" s="27" t="s">
        <v>68</v>
      </c>
      <c r="AF6" s="28" t="s">
        <v>69</v>
      </c>
      <c r="AG6" s="27" t="s">
        <v>68</v>
      </c>
      <c r="AH6" s="69" t="s">
        <v>67</v>
      </c>
      <c r="AI6" s="69" t="s">
        <v>67</v>
      </c>
      <c r="AJ6" s="69" t="s">
        <v>67</v>
      </c>
      <c r="AK6" s="69" t="s">
        <v>67</v>
      </c>
      <c r="AL6" s="69" t="s">
        <v>67</v>
      </c>
      <c r="AM6" s="69" t="s">
        <v>67</v>
      </c>
      <c r="AN6" s="69" t="s">
        <v>67</v>
      </c>
      <c r="AO6" s="69" t="s">
        <v>67</v>
      </c>
      <c r="AP6" s="69" t="s">
        <v>67</v>
      </c>
      <c r="AQ6" s="69" t="s">
        <v>67</v>
      </c>
      <c r="AR6" s="69" t="s">
        <v>67</v>
      </c>
      <c r="AS6" s="69" t="s">
        <v>67</v>
      </c>
      <c r="AT6" s="69" t="s">
        <v>67</v>
      </c>
      <c r="AU6" s="69" t="s">
        <v>67</v>
      </c>
      <c r="AV6" s="69" t="s">
        <v>67</v>
      </c>
      <c r="AW6" s="69" t="s">
        <v>67</v>
      </c>
      <c r="AX6" s="69" t="s">
        <v>67</v>
      </c>
      <c r="AY6" s="69" t="s">
        <v>67</v>
      </c>
      <c r="AZ6" s="69" t="s">
        <v>67</v>
      </c>
      <c r="BA6" s="69" t="s">
        <v>67</v>
      </c>
      <c r="BB6" s="69" t="s">
        <v>67</v>
      </c>
      <c r="BC6" s="69" t="s">
        <v>67</v>
      </c>
      <c r="BD6" s="69" t="s">
        <v>67</v>
      </c>
      <c r="BE6" s="69" t="s">
        <v>67</v>
      </c>
      <c r="BF6" s="69" t="s">
        <v>67</v>
      </c>
      <c r="BG6" s="69" t="s">
        <v>67</v>
      </c>
      <c r="BH6" s="69" t="s">
        <v>67</v>
      </c>
      <c r="BI6" s="69" t="s">
        <v>67</v>
      </c>
      <c r="BJ6" s="69" t="s">
        <v>67</v>
      </c>
      <c r="BK6" s="69" t="s">
        <v>67</v>
      </c>
      <c r="BL6" s="69" t="s">
        <v>67</v>
      </c>
      <c r="BM6" s="69" t="s">
        <v>67</v>
      </c>
      <c r="BN6" s="69" t="s">
        <v>67</v>
      </c>
      <c r="BO6" s="69" t="s">
        <v>67</v>
      </c>
      <c r="BP6" s="69" t="s">
        <v>67</v>
      </c>
      <c r="BQ6" s="69" t="s">
        <v>67</v>
      </c>
      <c r="BR6" s="69" t="s">
        <v>67</v>
      </c>
      <c r="BS6" s="69" t="s">
        <v>67</v>
      </c>
      <c r="BT6" s="69" t="s">
        <v>67</v>
      </c>
      <c r="BU6" s="69" t="s">
        <v>67</v>
      </c>
      <c r="BV6" s="69" t="s">
        <v>67</v>
      </c>
      <c r="BW6" s="69" t="s">
        <v>67</v>
      </c>
      <c r="BX6" s="69" t="s">
        <v>67</v>
      </c>
      <c r="BY6" s="69" t="s">
        <v>67</v>
      </c>
      <c r="BZ6" s="69" t="s">
        <v>67</v>
      </c>
      <c r="CA6" s="69" t="s">
        <v>67</v>
      </c>
      <c r="CB6" s="69" t="s">
        <v>67</v>
      </c>
      <c r="CC6" s="69" t="s">
        <v>67</v>
      </c>
      <c r="CD6" s="69" t="s">
        <v>67</v>
      </c>
      <c r="CE6" s="69" t="s">
        <v>67</v>
      </c>
      <c r="CF6" s="69" t="s">
        <v>67</v>
      </c>
      <c r="CG6" s="69" t="s">
        <v>67</v>
      </c>
      <c r="CH6" s="69" t="s">
        <v>67</v>
      </c>
      <c r="CI6" s="69" t="s">
        <v>67</v>
      </c>
      <c r="CJ6" s="69" t="s">
        <v>67</v>
      </c>
      <c r="CK6" s="69" t="s">
        <v>67</v>
      </c>
      <c r="CL6" s="69" t="s">
        <v>67</v>
      </c>
      <c r="CM6" s="69" t="s">
        <v>67</v>
      </c>
      <c r="CN6" s="69" t="s">
        <v>67</v>
      </c>
      <c r="CO6" s="69" t="s">
        <v>67</v>
      </c>
      <c r="CP6" s="69" t="s">
        <v>67</v>
      </c>
      <c r="CQ6" s="69" t="s">
        <v>67</v>
      </c>
      <c r="CR6" s="69" t="s">
        <v>67</v>
      </c>
      <c r="CS6" s="69" t="s">
        <v>67</v>
      </c>
      <c r="CT6" s="69" t="s">
        <v>67</v>
      </c>
      <c r="CU6" s="69" t="s">
        <v>67</v>
      </c>
      <c r="CV6" s="69" t="s">
        <v>67</v>
      </c>
      <c r="CW6" s="69" t="s">
        <v>67</v>
      </c>
      <c r="CX6" s="69" t="s">
        <v>67</v>
      </c>
      <c r="CY6" s="69" t="s">
        <v>67</v>
      </c>
      <c r="CZ6" s="69" t="s">
        <v>67</v>
      </c>
      <c r="DA6" s="69" t="s">
        <v>67</v>
      </c>
      <c r="DB6" s="69" t="s">
        <v>67</v>
      </c>
      <c r="DC6" s="69" t="s">
        <v>67</v>
      </c>
      <c r="DD6" s="69" t="s">
        <v>67</v>
      </c>
      <c r="DE6" s="69" t="s">
        <v>67</v>
      </c>
      <c r="DF6" s="69" t="s">
        <v>67</v>
      </c>
      <c r="DG6" s="69" t="s">
        <v>67</v>
      </c>
      <c r="DH6" s="69" t="s">
        <v>67</v>
      </c>
      <c r="DI6" s="69" t="s">
        <v>67</v>
      </c>
      <c r="DJ6" s="69" t="s">
        <v>67</v>
      </c>
      <c r="DK6" s="57"/>
      <c r="DL6" s="69" t="s">
        <v>67</v>
      </c>
      <c r="DM6" s="69" t="s">
        <v>67</v>
      </c>
      <c r="DN6" s="69" t="s">
        <v>67</v>
      </c>
      <c r="DO6" s="57"/>
      <c r="DP6" s="69" t="s">
        <v>67</v>
      </c>
      <c r="DQ6" s="69" t="s">
        <v>67</v>
      </c>
      <c r="DR6" s="69" t="s">
        <v>67</v>
      </c>
      <c r="DS6" s="57"/>
      <c r="DT6" s="69" t="s">
        <v>67</v>
      </c>
      <c r="DU6" s="69" t="s">
        <v>67</v>
      </c>
      <c r="DV6" s="69" t="s">
        <v>67</v>
      </c>
      <c r="DW6" s="57"/>
      <c r="DX6" s="69" t="s">
        <v>67</v>
      </c>
      <c r="DY6" s="69" t="s">
        <v>67</v>
      </c>
      <c r="DZ6" s="69" t="s">
        <v>67</v>
      </c>
      <c r="EA6" s="57"/>
      <c r="EB6" s="69" t="s">
        <v>67</v>
      </c>
      <c r="EC6" s="69" t="s">
        <v>67</v>
      </c>
      <c r="ED6" s="69" t="s">
        <v>67</v>
      </c>
      <c r="EE6" s="57"/>
      <c r="EF6" s="69" t="s">
        <v>67</v>
      </c>
      <c r="EG6" s="69" t="s">
        <v>67</v>
      </c>
      <c r="EH6" s="69" t="s">
        <v>67</v>
      </c>
      <c r="EI6" s="57"/>
      <c r="EJ6" s="69" t="s">
        <v>67</v>
      </c>
      <c r="EK6" s="69" t="s">
        <v>67</v>
      </c>
      <c r="EL6" s="69" t="s">
        <v>67</v>
      </c>
      <c r="EM6" s="57"/>
      <c r="EN6" s="69" t="s">
        <v>67</v>
      </c>
      <c r="EO6" s="69" t="s">
        <v>67</v>
      </c>
      <c r="EP6" s="69" t="s">
        <v>67</v>
      </c>
      <c r="EQ6" s="57"/>
      <c r="ER6" s="69" t="s">
        <v>67</v>
      </c>
      <c r="ES6" s="69" t="s">
        <v>67</v>
      </c>
      <c r="ET6" s="69" t="s">
        <v>67</v>
      </c>
      <c r="EU6" s="57"/>
      <c r="EV6" s="69" t="s">
        <v>67</v>
      </c>
      <c r="EW6" s="69" t="s">
        <v>67</v>
      </c>
      <c r="EX6" s="69" t="s">
        <v>67</v>
      </c>
      <c r="EY6" s="27" t="s">
        <v>67</v>
      </c>
      <c r="EZ6" s="28" t="s">
        <v>70</v>
      </c>
      <c r="FA6" s="27" t="s">
        <v>67</v>
      </c>
      <c r="FB6" s="28" t="s">
        <v>70</v>
      </c>
      <c r="FC6" s="27" t="s">
        <v>67</v>
      </c>
      <c r="FD6" s="28" t="s">
        <v>70</v>
      </c>
      <c r="FE6" s="28" t="s">
        <v>69</v>
      </c>
      <c r="FF6" s="28" t="s">
        <v>70</v>
      </c>
      <c r="FG6" s="27" t="s">
        <v>67</v>
      </c>
      <c r="FH6" s="28" t="s">
        <v>70</v>
      </c>
      <c r="FI6" s="27" t="s">
        <v>67</v>
      </c>
      <c r="FJ6" s="28" t="s">
        <v>70</v>
      </c>
      <c r="FK6" s="27" t="s">
        <v>67</v>
      </c>
      <c r="FL6" s="28" t="s">
        <v>70</v>
      </c>
      <c r="FM6" s="28" t="s">
        <v>69</v>
      </c>
      <c r="FN6" s="28" t="s">
        <v>70</v>
      </c>
      <c r="FO6" s="27" t="s">
        <v>67</v>
      </c>
      <c r="FP6" s="28" t="s">
        <v>70</v>
      </c>
      <c r="FQ6" s="27" t="s">
        <v>67</v>
      </c>
      <c r="FR6" s="28" t="s">
        <v>70</v>
      </c>
      <c r="FS6" s="27" t="s">
        <v>67</v>
      </c>
      <c r="FT6" s="28" t="s">
        <v>70</v>
      </c>
      <c r="FU6" s="28" t="s">
        <v>69</v>
      </c>
      <c r="FV6" s="28" t="s">
        <v>70</v>
      </c>
    </row>
    <row r="7" spans="1:178" s="1" customFormat="1" ht="13.5" customHeight="1">
      <c r="A7" s="50" t="str">
        <f>組合状況!A7</f>
        <v>岩手県</v>
      </c>
      <c r="B7" s="51" t="str">
        <f>組合状況!B7</f>
        <v>03000</v>
      </c>
      <c r="C7" s="50" t="s">
        <v>52</v>
      </c>
      <c r="D7" s="52">
        <f t="shared" ref="D7:FV7" si="0">SUM(D$8:D$57)</f>
        <v>3</v>
      </c>
      <c r="E7" s="52">
        <f t="shared" si="0"/>
        <v>6</v>
      </c>
      <c r="F7" s="52">
        <f>SUM(F$8:F$207)</f>
        <v>0</v>
      </c>
      <c r="G7" s="52">
        <f>SUM(G$8:G$207)</f>
        <v>0</v>
      </c>
      <c r="H7" s="52">
        <f t="shared" si="0"/>
        <v>3</v>
      </c>
      <c r="I7" s="52">
        <f t="shared" si="0"/>
        <v>23</v>
      </c>
      <c r="J7" s="52">
        <f t="shared" si="0"/>
        <v>7</v>
      </c>
      <c r="K7" s="52">
        <f t="shared" si="0"/>
        <v>25</v>
      </c>
      <c r="L7" s="52">
        <f t="shared" si="0"/>
        <v>0</v>
      </c>
      <c r="M7" s="52">
        <f t="shared" si="0"/>
        <v>0</v>
      </c>
      <c r="N7" s="52">
        <f t="shared" si="0"/>
        <v>252</v>
      </c>
      <c r="O7" s="52">
        <f t="shared" si="0"/>
        <v>654</v>
      </c>
      <c r="P7" s="52">
        <f>SUM(P$8:P$207)</f>
        <v>0</v>
      </c>
      <c r="Q7" s="52">
        <f>SUM(Q$8:Q$207)</f>
        <v>0</v>
      </c>
      <c r="R7" s="52">
        <f t="shared" si="0"/>
        <v>6</v>
      </c>
      <c r="S7" s="52">
        <f t="shared" si="0"/>
        <v>39</v>
      </c>
      <c r="T7" s="52">
        <f t="shared" si="0"/>
        <v>10</v>
      </c>
      <c r="U7" s="52">
        <f t="shared" si="0"/>
        <v>39</v>
      </c>
      <c r="V7" s="52">
        <f t="shared" si="0"/>
        <v>0</v>
      </c>
      <c r="W7" s="52">
        <f t="shared" si="0"/>
        <v>0</v>
      </c>
      <c r="X7" s="52">
        <f t="shared" si="0"/>
        <v>1260</v>
      </c>
      <c r="Y7" s="52">
        <f t="shared" si="0"/>
        <v>4489</v>
      </c>
      <c r="Z7" s="52">
        <f>SUM(Z$8:Z$207)</f>
        <v>0</v>
      </c>
      <c r="AA7" s="52">
        <f>SUM(AA$8:AA$207)</f>
        <v>0</v>
      </c>
      <c r="AB7" s="52">
        <f t="shared" si="0"/>
        <v>10</v>
      </c>
      <c r="AC7" s="52">
        <f t="shared" si="0"/>
        <v>73</v>
      </c>
      <c r="AD7" s="52">
        <f t="shared" si="0"/>
        <v>4</v>
      </c>
      <c r="AE7" s="52">
        <f t="shared" si="0"/>
        <v>6</v>
      </c>
      <c r="AF7" s="52">
        <f t="shared" si="0"/>
        <v>0</v>
      </c>
      <c r="AG7" s="52">
        <f t="shared" si="0"/>
        <v>0</v>
      </c>
      <c r="AH7" s="52">
        <f>AI7+BB7</f>
        <v>13</v>
      </c>
      <c r="AI7" s="52">
        <f>AJ7+AP7+AV7</f>
        <v>3</v>
      </c>
      <c r="AJ7" s="52">
        <f>SUM(AK7:AO7)</f>
        <v>0</v>
      </c>
      <c r="AK7" s="52">
        <f>SUM(AK$8:AK$57)</f>
        <v>0</v>
      </c>
      <c r="AL7" s="52">
        <f>SUM(AL$8:AL$57)</f>
        <v>0</v>
      </c>
      <c r="AM7" s="52">
        <f>SUM(AM$8:AM$57)</f>
        <v>0</v>
      </c>
      <c r="AN7" s="52">
        <f>SUM(AN$8:AN$57)</f>
        <v>0</v>
      </c>
      <c r="AO7" s="52">
        <f>SUM(AO$8:AO$57)</f>
        <v>0</v>
      </c>
      <c r="AP7" s="52">
        <f>SUM(AQ7:AU7)</f>
        <v>3</v>
      </c>
      <c r="AQ7" s="52">
        <f>SUM(AQ$8:AQ$57)</f>
        <v>0</v>
      </c>
      <c r="AR7" s="52">
        <f>SUM(AR$8:AR$57)</f>
        <v>3</v>
      </c>
      <c r="AS7" s="52">
        <f>SUM(AS$8:AS$57)</f>
        <v>0</v>
      </c>
      <c r="AT7" s="52">
        <f>SUM(AT$8:AT$57)</f>
        <v>0</v>
      </c>
      <c r="AU7" s="52">
        <f>SUM(AU$8:AU$57)</f>
        <v>0</v>
      </c>
      <c r="AV7" s="52">
        <f>SUM(AW7:BA7)</f>
        <v>0</v>
      </c>
      <c r="AW7" s="52">
        <f>SUM(AW$8:AW$57)</f>
        <v>0</v>
      </c>
      <c r="AX7" s="52">
        <f>SUM(AX$8:AX$57)</f>
        <v>0</v>
      </c>
      <c r="AY7" s="52">
        <f>SUM(AY$8:AY$57)</f>
        <v>0</v>
      </c>
      <c r="AZ7" s="52">
        <f>SUM(AZ$8:AZ$57)</f>
        <v>0</v>
      </c>
      <c r="BA7" s="52">
        <f>SUM(BA$8:BA$57)</f>
        <v>0</v>
      </c>
      <c r="BB7" s="52">
        <f>BC7+BI7+BO7+BU7+CA7</f>
        <v>10</v>
      </c>
      <c r="BC7" s="52">
        <f>SUM(BD7:BH7)</f>
        <v>0</v>
      </c>
      <c r="BD7" s="52">
        <f>SUM(BD$8:BD$57)</f>
        <v>0</v>
      </c>
      <c r="BE7" s="52">
        <f>SUM(BE$8:BE$57)</f>
        <v>0</v>
      </c>
      <c r="BF7" s="52">
        <f>SUM(BF$8:BF$57)</f>
        <v>0</v>
      </c>
      <c r="BG7" s="52">
        <f>SUM(BG$8:BG$57)</f>
        <v>0</v>
      </c>
      <c r="BH7" s="52">
        <f>SUM(BH$8:BH$57)</f>
        <v>0</v>
      </c>
      <c r="BI7" s="52">
        <f>SUM(BJ7:BN7)</f>
        <v>6</v>
      </c>
      <c r="BJ7" s="52">
        <f>SUM(BJ$8:BJ$57)</f>
        <v>0</v>
      </c>
      <c r="BK7" s="52">
        <f>SUM(BK$8:BK$57)</f>
        <v>3</v>
      </c>
      <c r="BL7" s="52">
        <f>SUM(BL$8:BL$57)</f>
        <v>2</v>
      </c>
      <c r="BM7" s="52">
        <f>SUM(BM$8:BM$57)</f>
        <v>1</v>
      </c>
      <c r="BN7" s="52">
        <f>SUM(BN$8:BN$57)</f>
        <v>0</v>
      </c>
      <c r="BO7" s="52">
        <f>SUM(BP7:BT7)</f>
        <v>0</v>
      </c>
      <c r="BP7" s="52">
        <f>SUM(BP$8:BP$57)</f>
        <v>0</v>
      </c>
      <c r="BQ7" s="52">
        <f>SUM(BQ$8:BQ$57)</f>
        <v>0</v>
      </c>
      <c r="BR7" s="52">
        <f>SUM(BR$8:BR$57)</f>
        <v>0</v>
      </c>
      <c r="BS7" s="52">
        <f>SUM(BS$8:BS$57)</f>
        <v>0</v>
      </c>
      <c r="BT7" s="52">
        <f>SUM(BT$8:BT$57)</f>
        <v>0</v>
      </c>
      <c r="BU7" s="52">
        <f>SUM(BV7:BZ7)</f>
        <v>1</v>
      </c>
      <c r="BV7" s="52">
        <f>SUM(BV$8:BV$57)</f>
        <v>0</v>
      </c>
      <c r="BW7" s="52">
        <f>SUM(BW$8:BW$57)</f>
        <v>0</v>
      </c>
      <c r="BX7" s="52">
        <f>SUM(BX$8:BX$57)</f>
        <v>1</v>
      </c>
      <c r="BY7" s="52">
        <f>SUM(BY$8:BY$57)</f>
        <v>0</v>
      </c>
      <c r="BZ7" s="52">
        <f>SUM(BZ$8:BZ$57)</f>
        <v>0</v>
      </c>
      <c r="CA7" s="52">
        <f>SUM(CB7:CF7)</f>
        <v>3</v>
      </c>
      <c r="CB7" s="52">
        <f t="shared" ref="CB7:CP7" si="1">SUM(CB$8:CB$57)</f>
        <v>0</v>
      </c>
      <c r="CC7" s="52">
        <f t="shared" si="1"/>
        <v>0</v>
      </c>
      <c r="CD7" s="52">
        <f t="shared" si="1"/>
        <v>0</v>
      </c>
      <c r="CE7" s="52">
        <f t="shared" si="1"/>
        <v>3</v>
      </c>
      <c r="CF7" s="52">
        <f t="shared" si="1"/>
        <v>0</v>
      </c>
      <c r="CG7" s="52">
        <f t="shared" si="1"/>
        <v>4</v>
      </c>
      <c r="CH7" s="52">
        <f t="shared" si="1"/>
        <v>36</v>
      </c>
      <c r="CI7" s="52">
        <f t="shared" si="1"/>
        <v>18</v>
      </c>
      <c r="CJ7" s="52">
        <f t="shared" si="1"/>
        <v>0</v>
      </c>
      <c r="CK7" s="52">
        <f t="shared" si="1"/>
        <v>37</v>
      </c>
      <c r="CL7" s="52">
        <f t="shared" si="1"/>
        <v>24</v>
      </c>
      <c r="CM7" s="52">
        <f t="shared" si="1"/>
        <v>0</v>
      </c>
      <c r="CN7" s="52">
        <f t="shared" si="1"/>
        <v>11</v>
      </c>
      <c r="CO7" s="52">
        <f t="shared" si="1"/>
        <v>10</v>
      </c>
      <c r="CP7" s="52">
        <f t="shared" si="1"/>
        <v>6</v>
      </c>
      <c r="CQ7" s="75" t="s">
        <v>125</v>
      </c>
      <c r="CR7" s="75" t="s">
        <v>125</v>
      </c>
      <c r="CS7" s="52">
        <f>SUM(CS$8:CS$57)</f>
        <v>3</v>
      </c>
      <c r="CT7" s="75" t="s">
        <v>125</v>
      </c>
      <c r="CU7" s="75" t="s">
        <v>125</v>
      </c>
      <c r="CV7" s="52">
        <f>SUM(CV$8:CV$57)</f>
        <v>15</v>
      </c>
      <c r="CW7" s="75" t="s">
        <v>125</v>
      </c>
      <c r="CX7" s="75" t="s">
        <v>125</v>
      </c>
      <c r="CY7" s="52">
        <f>SUM(CY$8:CY$57)</f>
        <v>0</v>
      </c>
      <c r="CZ7" s="75" t="s">
        <v>125</v>
      </c>
      <c r="DA7" s="75" t="s">
        <v>125</v>
      </c>
      <c r="DB7" s="52">
        <f>SUM(DB$8:DB$57)</f>
        <v>6</v>
      </c>
      <c r="DC7" s="75" t="s">
        <v>125</v>
      </c>
      <c r="DD7" s="75" t="s">
        <v>125</v>
      </c>
      <c r="DE7" s="52">
        <f t="shared" ref="DE7:DJ7" si="2">SUM(DE$8:DE$57)</f>
        <v>32</v>
      </c>
      <c r="DF7" s="52">
        <f t="shared" si="2"/>
        <v>88</v>
      </c>
      <c r="DG7" s="52">
        <f t="shared" si="2"/>
        <v>3</v>
      </c>
      <c r="DH7" s="52">
        <f t="shared" si="2"/>
        <v>16</v>
      </c>
      <c r="DI7" s="52">
        <f t="shared" si="2"/>
        <v>88</v>
      </c>
      <c r="DJ7" s="52">
        <f t="shared" si="2"/>
        <v>12</v>
      </c>
      <c r="DK7" s="52" t="s">
        <v>113</v>
      </c>
      <c r="DL7" s="52">
        <f>SUM(DL$8:DL$57)</f>
        <v>1</v>
      </c>
      <c r="DM7" s="52">
        <f>SUM(DM$8:DM$57)</f>
        <v>2</v>
      </c>
      <c r="DN7" s="52">
        <f>SUM(DN$8:DN$57)</f>
        <v>0</v>
      </c>
      <c r="DO7" s="52" t="s">
        <v>113</v>
      </c>
      <c r="DP7" s="52">
        <f>SUM(DP$8:DP$57)</f>
        <v>0</v>
      </c>
      <c r="DQ7" s="52">
        <f>SUM(DQ$8:DQ$57)</f>
        <v>1</v>
      </c>
      <c r="DR7" s="52">
        <f>SUM(DR$8:DR$57)</f>
        <v>0</v>
      </c>
      <c r="DS7" s="52" t="s">
        <v>113</v>
      </c>
      <c r="DT7" s="52">
        <f>SUM(DT$8:DT$57)</f>
        <v>0</v>
      </c>
      <c r="DU7" s="52">
        <f>SUM(DU$8:DU$57)</f>
        <v>0</v>
      </c>
      <c r="DV7" s="52">
        <f>SUM(DV$8:DV$57)</f>
        <v>0</v>
      </c>
      <c r="DW7" s="52" t="s">
        <v>113</v>
      </c>
      <c r="DX7" s="52">
        <f>SUM(DX$8:DX$57)</f>
        <v>0</v>
      </c>
      <c r="DY7" s="52">
        <f>SUM(DY$8:DY$57)</f>
        <v>0</v>
      </c>
      <c r="DZ7" s="52">
        <f>SUM(DZ$8:DZ$57)</f>
        <v>0</v>
      </c>
      <c r="EA7" s="52" t="s">
        <v>113</v>
      </c>
      <c r="EB7" s="52">
        <f>SUM(EB$8:EB$57)</f>
        <v>0</v>
      </c>
      <c r="EC7" s="52">
        <f>SUM(EC$8:EC$57)</f>
        <v>0</v>
      </c>
      <c r="ED7" s="52">
        <f>SUM(ED$8:ED$57)</f>
        <v>0</v>
      </c>
      <c r="EE7" s="52" t="s">
        <v>113</v>
      </c>
      <c r="EF7" s="52">
        <f>SUM(EF$8:EF$57)</f>
        <v>0</v>
      </c>
      <c r="EG7" s="52">
        <f>SUM(EG$8:EG$57)</f>
        <v>0</v>
      </c>
      <c r="EH7" s="52">
        <f>SUM(EH$8:EH$57)</f>
        <v>0</v>
      </c>
      <c r="EI7" s="52" t="s">
        <v>113</v>
      </c>
      <c r="EJ7" s="52">
        <f>SUM(EJ$8:EJ$57)</f>
        <v>0</v>
      </c>
      <c r="EK7" s="52">
        <f>SUM(EK$8:EK$57)</f>
        <v>0</v>
      </c>
      <c r="EL7" s="52">
        <f>SUM(EL$8:EL$57)</f>
        <v>0</v>
      </c>
      <c r="EM7" s="52" t="s">
        <v>113</v>
      </c>
      <c r="EN7" s="52">
        <f>SUM(EN$8:EN$57)</f>
        <v>0</v>
      </c>
      <c r="EO7" s="52">
        <f>SUM(EO$8:EO$57)</f>
        <v>0</v>
      </c>
      <c r="EP7" s="52">
        <f>SUM(EP$8:EP$57)</f>
        <v>0</v>
      </c>
      <c r="EQ7" s="52" t="s">
        <v>113</v>
      </c>
      <c r="ER7" s="52">
        <f>SUM(ER$8:ER$57)</f>
        <v>0</v>
      </c>
      <c r="ES7" s="52">
        <f>SUM(ES$8:ES$57)</f>
        <v>0</v>
      </c>
      <c r="ET7" s="52">
        <f>SUM(ET$8:ET$57)</f>
        <v>0</v>
      </c>
      <c r="EU7" s="52" t="s">
        <v>113</v>
      </c>
      <c r="EV7" s="52">
        <f>SUM(EV$8:EV$57)</f>
        <v>0</v>
      </c>
      <c r="EW7" s="52">
        <f>SUM(EW$8:EW$57)</f>
        <v>0</v>
      </c>
      <c r="EX7" s="52">
        <f>SUM(EX$8:EX$57)</f>
        <v>0</v>
      </c>
      <c r="EY7" s="52">
        <f t="shared" si="0"/>
        <v>0</v>
      </c>
      <c r="EZ7" s="52">
        <f t="shared" si="0"/>
        <v>0</v>
      </c>
      <c r="FA7" s="52">
        <f t="shared" si="0"/>
        <v>0</v>
      </c>
      <c r="FB7" s="52">
        <f t="shared" si="0"/>
        <v>0</v>
      </c>
      <c r="FC7" s="52">
        <f t="shared" si="0"/>
        <v>0</v>
      </c>
      <c r="FD7" s="52">
        <f t="shared" si="0"/>
        <v>0</v>
      </c>
      <c r="FE7" s="52">
        <f t="shared" si="0"/>
        <v>0</v>
      </c>
      <c r="FF7" s="52">
        <f t="shared" si="0"/>
        <v>0</v>
      </c>
      <c r="FG7" s="52">
        <f t="shared" si="0"/>
        <v>76</v>
      </c>
      <c r="FH7" s="52">
        <f t="shared" si="0"/>
        <v>249</v>
      </c>
      <c r="FI7" s="52">
        <f t="shared" si="0"/>
        <v>0</v>
      </c>
      <c r="FJ7" s="52">
        <f t="shared" si="0"/>
        <v>0</v>
      </c>
      <c r="FK7" s="52">
        <f t="shared" si="0"/>
        <v>6</v>
      </c>
      <c r="FL7" s="52">
        <f t="shared" si="0"/>
        <v>53</v>
      </c>
      <c r="FM7" s="52">
        <f t="shared" si="0"/>
        <v>0</v>
      </c>
      <c r="FN7" s="52">
        <f t="shared" si="0"/>
        <v>0</v>
      </c>
      <c r="FO7" s="52">
        <f t="shared" si="0"/>
        <v>133</v>
      </c>
      <c r="FP7" s="52">
        <f t="shared" si="0"/>
        <v>434</v>
      </c>
      <c r="FQ7" s="52">
        <f t="shared" si="0"/>
        <v>8</v>
      </c>
      <c r="FR7" s="52">
        <f t="shared" si="0"/>
        <v>3</v>
      </c>
      <c r="FS7" s="52">
        <f t="shared" si="0"/>
        <v>1</v>
      </c>
      <c r="FT7" s="52">
        <f t="shared" si="0"/>
        <v>10</v>
      </c>
      <c r="FU7" s="52">
        <f t="shared" si="0"/>
        <v>0</v>
      </c>
      <c r="FV7" s="52">
        <f t="shared" si="0"/>
        <v>0</v>
      </c>
    </row>
    <row r="8" spans="1:178" ht="13.5" customHeight="1">
      <c r="A8" s="45" t="s">
        <v>127</v>
      </c>
      <c r="B8" s="46" t="s">
        <v>212</v>
      </c>
      <c r="C8" s="47" t="s">
        <v>213</v>
      </c>
      <c r="D8" s="48">
        <v>0</v>
      </c>
      <c r="E8" s="48">
        <v>0</v>
      </c>
      <c r="F8" s="48">
        <v>0</v>
      </c>
      <c r="G8" s="48">
        <v>0</v>
      </c>
      <c r="H8" s="48">
        <v>0</v>
      </c>
      <c r="I8" s="48">
        <v>0</v>
      </c>
      <c r="J8" s="48">
        <v>0</v>
      </c>
      <c r="K8" s="48">
        <v>0</v>
      </c>
      <c r="L8" s="48">
        <v>0</v>
      </c>
      <c r="M8" s="48">
        <v>0</v>
      </c>
      <c r="N8" s="48">
        <v>0</v>
      </c>
      <c r="O8" s="48">
        <v>0</v>
      </c>
      <c r="P8" s="48">
        <v>0</v>
      </c>
      <c r="Q8" s="48">
        <v>0</v>
      </c>
      <c r="R8" s="48">
        <v>0</v>
      </c>
      <c r="S8" s="48">
        <v>0</v>
      </c>
      <c r="T8" s="48">
        <v>0</v>
      </c>
      <c r="U8" s="48">
        <v>0</v>
      </c>
      <c r="V8" s="48">
        <v>0</v>
      </c>
      <c r="W8" s="48">
        <v>0</v>
      </c>
      <c r="X8" s="48">
        <v>0</v>
      </c>
      <c r="Y8" s="48">
        <v>0</v>
      </c>
      <c r="Z8" s="48">
        <v>0</v>
      </c>
      <c r="AA8" s="48">
        <v>0</v>
      </c>
      <c r="AB8" s="48">
        <v>0</v>
      </c>
      <c r="AC8" s="48">
        <v>0</v>
      </c>
      <c r="AD8" s="48">
        <v>0</v>
      </c>
      <c r="AE8" s="48">
        <v>0</v>
      </c>
      <c r="AF8" s="48">
        <v>0</v>
      </c>
      <c r="AG8" s="48">
        <v>0</v>
      </c>
      <c r="AH8" s="48">
        <f>AI8+BB8</f>
        <v>0</v>
      </c>
      <c r="AI8" s="48">
        <f>AJ8+AP8+AV8</f>
        <v>0</v>
      </c>
      <c r="AJ8" s="48">
        <f>SUM(AK8:AO8)</f>
        <v>0</v>
      </c>
      <c r="AK8" s="48">
        <v>0</v>
      </c>
      <c r="AL8" s="48">
        <v>0</v>
      </c>
      <c r="AM8" s="48">
        <v>0</v>
      </c>
      <c r="AN8" s="48">
        <v>0</v>
      </c>
      <c r="AO8" s="48">
        <v>0</v>
      </c>
      <c r="AP8" s="48">
        <f>SUM(AQ8:AU8)</f>
        <v>0</v>
      </c>
      <c r="AQ8" s="48">
        <v>0</v>
      </c>
      <c r="AR8" s="48">
        <v>0</v>
      </c>
      <c r="AS8" s="48">
        <v>0</v>
      </c>
      <c r="AT8" s="48">
        <v>0</v>
      </c>
      <c r="AU8" s="48">
        <v>0</v>
      </c>
      <c r="AV8" s="48">
        <f>SUM(AW8:BA8)</f>
        <v>0</v>
      </c>
      <c r="AW8" s="48">
        <v>0</v>
      </c>
      <c r="AX8" s="48">
        <v>0</v>
      </c>
      <c r="AY8" s="48">
        <v>0</v>
      </c>
      <c r="AZ8" s="48">
        <v>0</v>
      </c>
      <c r="BA8" s="48">
        <v>0</v>
      </c>
      <c r="BB8" s="48">
        <f>BC8+BI8+BO8+BU8+CA8</f>
        <v>0</v>
      </c>
      <c r="BC8" s="48">
        <f>SUM(BD8:BH8)</f>
        <v>0</v>
      </c>
      <c r="BD8" s="48">
        <v>0</v>
      </c>
      <c r="BE8" s="48">
        <v>0</v>
      </c>
      <c r="BF8" s="48">
        <v>0</v>
      </c>
      <c r="BG8" s="48">
        <v>0</v>
      </c>
      <c r="BH8" s="48">
        <v>0</v>
      </c>
      <c r="BI8" s="48">
        <f>SUM(BJ8:BN8)</f>
        <v>0</v>
      </c>
      <c r="BJ8" s="48">
        <v>0</v>
      </c>
      <c r="BK8" s="48">
        <v>0</v>
      </c>
      <c r="BL8" s="48">
        <v>0</v>
      </c>
      <c r="BM8" s="48">
        <v>0</v>
      </c>
      <c r="BN8" s="48">
        <v>0</v>
      </c>
      <c r="BO8" s="48">
        <f>SUM(BP8:BT8)</f>
        <v>0</v>
      </c>
      <c r="BP8" s="48">
        <v>0</v>
      </c>
      <c r="BQ8" s="48">
        <v>0</v>
      </c>
      <c r="BR8" s="48">
        <v>0</v>
      </c>
      <c r="BS8" s="48">
        <v>0</v>
      </c>
      <c r="BT8" s="48">
        <v>0</v>
      </c>
      <c r="BU8" s="48">
        <f>SUM(BV8:BZ8)</f>
        <v>0</v>
      </c>
      <c r="BV8" s="48">
        <v>0</v>
      </c>
      <c r="BW8" s="48">
        <v>0</v>
      </c>
      <c r="BX8" s="48">
        <v>0</v>
      </c>
      <c r="BY8" s="48">
        <v>0</v>
      </c>
      <c r="BZ8" s="48">
        <v>0</v>
      </c>
      <c r="CA8" s="48">
        <f>SUM(CB8:CF8)</f>
        <v>0</v>
      </c>
      <c r="CB8" s="48">
        <v>0</v>
      </c>
      <c r="CC8" s="48">
        <v>0</v>
      </c>
      <c r="CD8" s="48">
        <v>0</v>
      </c>
      <c r="CE8" s="48">
        <v>0</v>
      </c>
      <c r="CF8" s="48">
        <v>0</v>
      </c>
      <c r="CG8" s="48">
        <v>0</v>
      </c>
      <c r="CH8" s="48">
        <v>0</v>
      </c>
      <c r="CI8" s="48">
        <v>0</v>
      </c>
      <c r="CJ8" s="48">
        <v>0</v>
      </c>
      <c r="CK8" s="48">
        <v>0</v>
      </c>
      <c r="CL8" s="48">
        <v>0</v>
      </c>
      <c r="CM8" s="48">
        <v>0</v>
      </c>
      <c r="CN8" s="48">
        <v>0</v>
      </c>
      <c r="CO8" s="48">
        <v>0</v>
      </c>
      <c r="CP8" s="48">
        <v>0</v>
      </c>
      <c r="CQ8" s="73" t="s">
        <v>139</v>
      </c>
      <c r="CR8" s="73" t="s">
        <v>139</v>
      </c>
      <c r="CS8" s="48">
        <v>0</v>
      </c>
      <c r="CT8" s="73" t="s">
        <v>139</v>
      </c>
      <c r="CU8" s="73" t="s">
        <v>139</v>
      </c>
      <c r="CV8" s="48">
        <v>0</v>
      </c>
      <c r="CW8" s="73" t="s">
        <v>139</v>
      </c>
      <c r="CX8" s="73" t="s">
        <v>139</v>
      </c>
      <c r="CY8" s="48">
        <v>0</v>
      </c>
      <c r="CZ8" s="73" t="s">
        <v>139</v>
      </c>
      <c r="DA8" s="73" t="s">
        <v>139</v>
      </c>
      <c r="DB8" s="48">
        <v>0</v>
      </c>
      <c r="DC8" s="73" t="s">
        <v>139</v>
      </c>
      <c r="DD8" s="73" t="s">
        <v>139</v>
      </c>
      <c r="DE8" s="48">
        <v>0</v>
      </c>
      <c r="DF8" s="48">
        <v>0</v>
      </c>
      <c r="DG8" s="48">
        <v>0</v>
      </c>
      <c r="DH8" s="48">
        <v>0</v>
      </c>
      <c r="DI8" s="48">
        <v>0</v>
      </c>
      <c r="DJ8" s="48">
        <v>0</v>
      </c>
      <c r="DK8" s="48" t="s">
        <v>139</v>
      </c>
      <c r="DL8" s="48">
        <v>0</v>
      </c>
      <c r="DM8" s="48">
        <v>0</v>
      </c>
      <c r="DN8" s="48">
        <v>0</v>
      </c>
      <c r="DO8" s="48" t="s">
        <v>139</v>
      </c>
      <c r="DP8" s="48">
        <v>0</v>
      </c>
      <c r="DQ8" s="48">
        <v>0</v>
      </c>
      <c r="DR8" s="48">
        <v>0</v>
      </c>
      <c r="DS8" s="48" t="s">
        <v>139</v>
      </c>
      <c r="DT8" s="48">
        <v>0</v>
      </c>
      <c r="DU8" s="48">
        <v>0</v>
      </c>
      <c r="DV8" s="48">
        <v>0</v>
      </c>
      <c r="DW8" s="48" t="s">
        <v>139</v>
      </c>
      <c r="DX8" s="48">
        <v>0</v>
      </c>
      <c r="DY8" s="48">
        <v>0</v>
      </c>
      <c r="DZ8" s="48">
        <v>0</v>
      </c>
      <c r="EA8" s="48" t="s">
        <v>139</v>
      </c>
      <c r="EB8" s="48">
        <v>0</v>
      </c>
      <c r="EC8" s="48">
        <v>0</v>
      </c>
      <c r="ED8" s="48">
        <v>0</v>
      </c>
      <c r="EE8" s="48" t="s">
        <v>139</v>
      </c>
      <c r="EF8" s="48">
        <v>0</v>
      </c>
      <c r="EG8" s="48">
        <v>0</v>
      </c>
      <c r="EH8" s="48">
        <v>0</v>
      </c>
      <c r="EI8" s="48" t="s">
        <v>139</v>
      </c>
      <c r="EJ8" s="48">
        <v>0</v>
      </c>
      <c r="EK8" s="48">
        <v>0</v>
      </c>
      <c r="EL8" s="48">
        <v>0</v>
      </c>
      <c r="EM8" s="48" t="s">
        <v>139</v>
      </c>
      <c r="EN8" s="48">
        <v>0</v>
      </c>
      <c r="EO8" s="48">
        <v>0</v>
      </c>
      <c r="EP8" s="48">
        <v>0</v>
      </c>
      <c r="EQ8" s="48" t="s">
        <v>139</v>
      </c>
      <c r="ER8" s="48">
        <v>0</v>
      </c>
      <c r="ES8" s="48">
        <v>0</v>
      </c>
      <c r="ET8" s="48">
        <v>0</v>
      </c>
      <c r="EU8" s="48" t="s">
        <v>139</v>
      </c>
      <c r="EV8" s="48">
        <v>0</v>
      </c>
      <c r="EW8" s="48">
        <v>0</v>
      </c>
      <c r="EX8" s="48">
        <v>0</v>
      </c>
      <c r="EY8" s="48">
        <v>0</v>
      </c>
      <c r="EZ8" s="48">
        <v>0</v>
      </c>
      <c r="FA8" s="48">
        <v>0</v>
      </c>
      <c r="FB8" s="48">
        <v>0</v>
      </c>
      <c r="FC8" s="48">
        <v>0</v>
      </c>
      <c r="FD8" s="48">
        <v>0</v>
      </c>
      <c r="FE8" s="48">
        <v>0</v>
      </c>
      <c r="FF8" s="48">
        <v>0</v>
      </c>
      <c r="FG8" s="48">
        <v>0</v>
      </c>
      <c r="FH8" s="48">
        <v>0</v>
      </c>
      <c r="FI8" s="48">
        <v>0</v>
      </c>
      <c r="FJ8" s="48">
        <v>0</v>
      </c>
      <c r="FK8" s="48">
        <v>3</v>
      </c>
      <c r="FL8" s="48">
        <v>23</v>
      </c>
      <c r="FM8" s="48">
        <v>0</v>
      </c>
      <c r="FN8" s="48">
        <v>0</v>
      </c>
      <c r="FO8" s="48">
        <v>0</v>
      </c>
      <c r="FP8" s="48">
        <v>0</v>
      </c>
      <c r="FQ8" s="48">
        <v>0</v>
      </c>
      <c r="FR8" s="48">
        <v>0</v>
      </c>
      <c r="FS8" s="48">
        <v>0</v>
      </c>
      <c r="FT8" s="48">
        <v>0</v>
      </c>
      <c r="FU8" s="48">
        <v>0</v>
      </c>
      <c r="FV8" s="48">
        <v>0</v>
      </c>
    </row>
    <row r="9" spans="1:178" ht="13.5" customHeight="1">
      <c r="A9" s="45" t="s">
        <v>127</v>
      </c>
      <c r="B9" s="46" t="s">
        <v>215</v>
      </c>
      <c r="C9" s="47" t="s">
        <v>216</v>
      </c>
      <c r="D9" s="48">
        <v>0</v>
      </c>
      <c r="E9" s="48">
        <v>0</v>
      </c>
      <c r="F9" s="48">
        <v>0</v>
      </c>
      <c r="G9" s="48">
        <v>0</v>
      </c>
      <c r="H9" s="48">
        <v>0</v>
      </c>
      <c r="I9" s="48">
        <v>0</v>
      </c>
      <c r="J9" s="48">
        <v>3</v>
      </c>
      <c r="K9" s="48">
        <v>10</v>
      </c>
      <c r="L9" s="48">
        <v>0</v>
      </c>
      <c r="M9" s="48">
        <v>0</v>
      </c>
      <c r="N9" s="48">
        <v>0</v>
      </c>
      <c r="O9" s="48">
        <v>0</v>
      </c>
      <c r="P9" s="48">
        <v>0</v>
      </c>
      <c r="Q9" s="48">
        <v>0</v>
      </c>
      <c r="R9" s="48">
        <v>0</v>
      </c>
      <c r="S9" s="48">
        <v>0</v>
      </c>
      <c r="T9" s="48">
        <v>0</v>
      </c>
      <c r="U9" s="48">
        <v>0</v>
      </c>
      <c r="V9" s="48">
        <v>0</v>
      </c>
      <c r="W9" s="48">
        <v>0</v>
      </c>
      <c r="X9" s="48">
        <v>0</v>
      </c>
      <c r="Y9" s="48">
        <v>0</v>
      </c>
      <c r="Z9" s="48">
        <v>0</v>
      </c>
      <c r="AA9" s="48">
        <v>0</v>
      </c>
      <c r="AB9" s="48">
        <v>0</v>
      </c>
      <c r="AC9" s="48">
        <v>0</v>
      </c>
      <c r="AD9" s="48">
        <v>0</v>
      </c>
      <c r="AE9" s="48">
        <v>0</v>
      </c>
      <c r="AF9" s="48">
        <v>0</v>
      </c>
      <c r="AG9" s="48">
        <v>0</v>
      </c>
      <c r="AH9" s="48">
        <f>AI9+BB9</f>
        <v>3</v>
      </c>
      <c r="AI9" s="48">
        <f>AJ9+AP9+AV9</f>
        <v>0</v>
      </c>
      <c r="AJ9" s="48">
        <f>SUM(AK9:AO9)</f>
        <v>0</v>
      </c>
      <c r="AK9" s="48">
        <v>0</v>
      </c>
      <c r="AL9" s="48">
        <v>0</v>
      </c>
      <c r="AM9" s="48">
        <v>0</v>
      </c>
      <c r="AN9" s="2">
        <v>0</v>
      </c>
      <c r="AO9" s="48">
        <v>0</v>
      </c>
      <c r="AP9" s="48">
        <f>SUM(AQ9:AU9)</f>
        <v>0</v>
      </c>
      <c r="AQ9" s="48">
        <v>0</v>
      </c>
      <c r="AR9" s="48">
        <v>0</v>
      </c>
      <c r="AS9" s="48">
        <v>0</v>
      </c>
      <c r="AT9" s="48">
        <v>0</v>
      </c>
      <c r="AU9" s="48">
        <v>0</v>
      </c>
      <c r="AV9" s="48">
        <f>SUM(AW9:BA9)</f>
        <v>0</v>
      </c>
      <c r="AW9" s="48">
        <v>0</v>
      </c>
      <c r="AX9" s="48">
        <v>0</v>
      </c>
      <c r="AY9" s="48">
        <v>0</v>
      </c>
      <c r="AZ9" s="48">
        <v>0</v>
      </c>
      <c r="BA9" s="48">
        <v>0</v>
      </c>
      <c r="BB9" s="48">
        <f>BC9+BI9+BO9+BU9+CA9</f>
        <v>3</v>
      </c>
      <c r="BC9" s="48">
        <f>SUM(BD9:BH9)</f>
        <v>0</v>
      </c>
      <c r="BD9" s="48">
        <v>0</v>
      </c>
      <c r="BE9" s="48">
        <v>0</v>
      </c>
      <c r="BF9" s="48">
        <v>0</v>
      </c>
      <c r="BG9" s="48">
        <v>0</v>
      </c>
      <c r="BH9" s="48">
        <v>0</v>
      </c>
      <c r="BI9" s="48">
        <f>SUM(BJ9:BN9)</f>
        <v>3</v>
      </c>
      <c r="BJ9" s="48">
        <v>0</v>
      </c>
      <c r="BK9" s="48">
        <v>2</v>
      </c>
      <c r="BL9" s="48">
        <v>0</v>
      </c>
      <c r="BM9" s="48">
        <v>1</v>
      </c>
      <c r="BN9" s="48">
        <v>0</v>
      </c>
      <c r="BO9" s="48">
        <f>SUM(BP9:BT9)</f>
        <v>0</v>
      </c>
      <c r="BP9" s="48">
        <v>0</v>
      </c>
      <c r="BQ9" s="48">
        <v>0</v>
      </c>
      <c r="BR9" s="48">
        <v>0</v>
      </c>
      <c r="BS9" s="48">
        <v>0</v>
      </c>
      <c r="BT9" s="48">
        <v>0</v>
      </c>
      <c r="BU9" s="48">
        <f>SUM(BV9:BZ9)</f>
        <v>0</v>
      </c>
      <c r="BV9" s="48">
        <v>0</v>
      </c>
      <c r="BW9" s="48">
        <v>0</v>
      </c>
      <c r="BX9" s="48">
        <v>0</v>
      </c>
      <c r="BY9" s="48">
        <v>0</v>
      </c>
      <c r="BZ9" s="48">
        <v>0</v>
      </c>
      <c r="CA9" s="48">
        <f>SUM(CB9:CF9)</f>
        <v>0</v>
      </c>
      <c r="CB9" s="48">
        <v>0</v>
      </c>
      <c r="CC9" s="48">
        <v>0</v>
      </c>
      <c r="CD9" s="48">
        <v>0</v>
      </c>
      <c r="CE9" s="48">
        <v>0</v>
      </c>
      <c r="CF9" s="48">
        <v>0</v>
      </c>
      <c r="CG9" s="48">
        <v>0</v>
      </c>
      <c r="CH9" s="48">
        <v>3</v>
      </c>
      <c r="CI9" s="48">
        <v>0</v>
      </c>
      <c r="CJ9" s="48">
        <v>0</v>
      </c>
      <c r="CK9" s="48">
        <v>0</v>
      </c>
      <c r="CL9" s="48">
        <v>0</v>
      </c>
      <c r="CM9" s="48">
        <v>0</v>
      </c>
      <c r="CN9" s="48">
        <v>0</v>
      </c>
      <c r="CO9" s="48">
        <v>0</v>
      </c>
      <c r="CP9" s="48">
        <v>0</v>
      </c>
      <c r="CQ9" s="73" t="s">
        <v>139</v>
      </c>
      <c r="CR9" s="73" t="s">
        <v>139</v>
      </c>
      <c r="CS9" s="48">
        <v>2</v>
      </c>
      <c r="CT9" s="73" t="s">
        <v>139</v>
      </c>
      <c r="CU9" s="73" t="s">
        <v>139</v>
      </c>
      <c r="CV9" s="48">
        <v>0</v>
      </c>
      <c r="CW9" s="73" t="s">
        <v>139</v>
      </c>
      <c r="CX9" s="73" t="s">
        <v>139</v>
      </c>
      <c r="CY9" s="48">
        <v>0</v>
      </c>
      <c r="CZ9" s="73" t="s">
        <v>139</v>
      </c>
      <c r="DA9" s="73" t="s">
        <v>139</v>
      </c>
      <c r="DB9" s="48">
        <v>0</v>
      </c>
      <c r="DC9" s="73" t="s">
        <v>139</v>
      </c>
      <c r="DD9" s="73" t="s">
        <v>139</v>
      </c>
      <c r="DE9" s="48">
        <v>0</v>
      </c>
      <c r="DF9" s="48">
        <v>0</v>
      </c>
      <c r="DG9" s="48">
        <v>0</v>
      </c>
      <c r="DH9" s="48">
        <v>3</v>
      </c>
      <c r="DI9" s="48">
        <v>15</v>
      </c>
      <c r="DJ9" s="48">
        <v>0</v>
      </c>
      <c r="DK9" s="48" t="s">
        <v>217</v>
      </c>
      <c r="DL9" s="48">
        <v>0</v>
      </c>
      <c r="DM9" s="48">
        <v>1</v>
      </c>
      <c r="DN9" s="48">
        <v>0</v>
      </c>
      <c r="DO9" s="48" t="s">
        <v>139</v>
      </c>
      <c r="DP9" s="48">
        <v>0</v>
      </c>
      <c r="DQ9" s="48">
        <v>0</v>
      </c>
      <c r="DR9" s="48">
        <v>0</v>
      </c>
      <c r="DS9" s="48" t="s">
        <v>139</v>
      </c>
      <c r="DT9" s="48">
        <v>0</v>
      </c>
      <c r="DU9" s="48">
        <v>0</v>
      </c>
      <c r="DV9" s="48">
        <v>0</v>
      </c>
      <c r="DW9" s="48" t="s">
        <v>139</v>
      </c>
      <c r="DX9" s="48">
        <v>0</v>
      </c>
      <c r="DY9" s="48">
        <v>0</v>
      </c>
      <c r="DZ9" s="48">
        <v>0</v>
      </c>
      <c r="EA9" s="48" t="s">
        <v>139</v>
      </c>
      <c r="EB9" s="48">
        <v>0</v>
      </c>
      <c r="EC9" s="48">
        <v>0</v>
      </c>
      <c r="ED9" s="48">
        <v>0</v>
      </c>
      <c r="EE9" s="48" t="s">
        <v>139</v>
      </c>
      <c r="EF9" s="48">
        <v>0</v>
      </c>
      <c r="EG9" s="48">
        <v>0</v>
      </c>
      <c r="EH9" s="48">
        <v>0</v>
      </c>
      <c r="EI9" s="48" t="s">
        <v>139</v>
      </c>
      <c r="EJ9" s="48">
        <v>0</v>
      </c>
      <c r="EK9" s="48">
        <v>0</v>
      </c>
      <c r="EL9" s="48">
        <v>0</v>
      </c>
      <c r="EM9" s="48" t="s">
        <v>139</v>
      </c>
      <c r="EN9" s="48">
        <v>0</v>
      </c>
      <c r="EO9" s="48">
        <v>0</v>
      </c>
      <c r="EP9" s="48">
        <v>0</v>
      </c>
      <c r="EQ9" s="48" t="s">
        <v>139</v>
      </c>
      <c r="ER9" s="48">
        <v>0</v>
      </c>
      <c r="ES9" s="48">
        <v>0</v>
      </c>
      <c r="ET9" s="48">
        <v>0</v>
      </c>
      <c r="EU9" s="48" t="s">
        <v>139</v>
      </c>
      <c r="EV9" s="48">
        <v>0</v>
      </c>
      <c r="EW9" s="48">
        <v>0</v>
      </c>
      <c r="EX9" s="48">
        <v>0</v>
      </c>
      <c r="EY9" s="48">
        <v>0</v>
      </c>
      <c r="EZ9" s="48">
        <v>0</v>
      </c>
      <c r="FA9" s="48">
        <v>0</v>
      </c>
      <c r="FB9" s="48">
        <v>0</v>
      </c>
      <c r="FC9" s="48">
        <v>0</v>
      </c>
      <c r="FD9" s="48">
        <v>0</v>
      </c>
      <c r="FE9" s="48">
        <v>0</v>
      </c>
      <c r="FF9" s="48">
        <v>0</v>
      </c>
      <c r="FG9" s="48">
        <v>18</v>
      </c>
      <c r="FH9" s="48">
        <v>54</v>
      </c>
      <c r="FI9" s="48">
        <v>0</v>
      </c>
      <c r="FJ9" s="48">
        <v>0</v>
      </c>
      <c r="FK9" s="48">
        <v>0</v>
      </c>
      <c r="FL9" s="48">
        <v>0</v>
      </c>
      <c r="FM9" s="48">
        <v>0</v>
      </c>
      <c r="FN9" s="48">
        <v>0</v>
      </c>
      <c r="FO9" s="48">
        <v>0</v>
      </c>
      <c r="FP9" s="48">
        <v>0</v>
      </c>
      <c r="FQ9" s="48">
        <v>0</v>
      </c>
      <c r="FR9" s="48">
        <v>0</v>
      </c>
      <c r="FS9" s="48">
        <v>0</v>
      </c>
      <c r="FT9" s="48">
        <v>0</v>
      </c>
      <c r="FU9" s="48">
        <v>0</v>
      </c>
      <c r="FV9" s="48">
        <v>0</v>
      </c>
    </row>
    <row r="10" spans="1:178" ht="13.5" customHeight="1">
      <c r="A10" s="45" t="s">
        <v>127</v>
      </c>
      <c r="B10" s="46" t="s">
        <v>218</v>
      </c>
      <c r="C10" s="47" t="s">
        <v>219</v>
      </c>
      <c r="D10" s="48">
        <v>0</v>
      </c>
      <c r="E10" s="48">
        <v>0</v>
      </c>
      <c r="F10" s="48">
        <v>0</v>
      </c>
      <c r="G10" s="48">
        <v>0</v>
      </c>
      <c r="H10" s="48">
        <v>0</v>
      </c>
      <c r="I10" s="48">
        <v>0</v>
      </c>
      <c r="J10" s="48">
        <v>0</v>
      </c>
      <c r="K10" s="48">
        <v>0</v>
      </c>
      <c r="L10" s="48">
        <v>0</v>
      </c>
      <c r="M10" s="48">
        <v>0</v>
      </c>
      <c r="N10" s="48">
        <v>0</v>
      </c>
      <c r="O10" s="48">
        <v>0</v>
      </c>
      <c r="P10" s="48">
        <v>0</v>
      </c>
      <c r="Q10" s="48">
        <v>0</v>
      </c>
      <c r="R10" s="48">
        <v>0</v>
      </c>
      <c r="S10" s="48">
        <v>0</v>
      </c>
      <c r="T10" s="48">
        <v>0</v>
      </c>
      <c r="U10" s="48">
        <v>0</v>
      </c>
      <c r="V10" s="48">
        <v>0</v>
      </c>
      <c r="W10" s="48">
        <v>0</v>
      </c>
      <c r="X10" s="48">
        <v>0</v>
      </c>
      <c r="Y10" s="48">
        <v>0</v>
      </c>
      <c r="Z10" s="48">
        <v>0</v>
      </c>
      <c r="AA10" s="48">
        <v>0</v>
      </c>
      <c r="AB10" s="48">
        <v>0</v>
      </c>
      <c r="AC10" s="48">
        <v>0</v>
      </c>
      <c r="AD10" s="48">
        <v>0</v>
      </c>
      <c r="AE10" s="48">
        <v>0</v>
      </c>
      <c r="AF10" s="48">
        <v>0</v>
      </c>
      <c r="AG10" s="48">
        <v>0</v>
      </c>
      <c r="AH10" s="48">
        <f>AI10+BB10</f>
        <v>0</v>
      </c>
      <c r="AI10" s="48">
        <f>AJ10+AP10+AV10</f>
        <v>0</v>
      </c>
      <c r="AJ10" s="48">
        <f>SUM(AK10:AO10)</f>
        <v>0</v>
      </c>
      <c r="AK10" s="48">
        <v>0</v>
      </c>
      <c r="AL10" s="48">
        <v>0</v>
      </c>
      <c r="AM10" s="48">
        <v>0</v>
      </c>
      <c r="AN10" s="48">
        <v>0</v>
      </c>
      <c r="AO10" s="48">
        <v>0</v>
      </c>
      <c r="AP10" s="48">
        <f>SUM(AQ10:AU10)</f>
        <v>0</v>
      </c>
      <c r="AQ10" s="48">
        <v>0</v>
      </c>
      <c r="AR10" s="48">
        <v>0</v>
      </c>
      <c r="AS10" s="48">
        <v>0</v>
      </c>
      <c r="AT10" s="48">
        <v>0</v>
      </c>
      <c r="AU10" s="48">
        <v>0</v>
      </c>
      <c r="AV10" s="48">
        <f>SUM(AW10:BA10)</f>
        <v>0</v>
      </c>
      <c r="AW10" s="48">
        <v>0</v>
      </c>
      <c r="AX10" s="48">
        <v>0</v>
      </c>
      <c r="AY10" s="48">
        <v>0</v>
      </c>
      <c r="AZ10" s="48">
        <v>0</v>
      </c>
      <c r="BA10" s="48">
        <v>0</v>
      </c>
      <c r="BB10" s="48">
        <f>BC10+BI10+BO10+BU10+CA10</f>
        <v>0</v>
      </c>
      <c r="BC10" s="48">
        <f>SUM(BD10:BH10)</f>
        <v>0</v>
      </c>
      <c r="BD10" s="48">
        <v>0</v>
      </c>
      <c r="BE10" s="48">
        <v>0</v>
      </c>
      <c r="BF10" s="48">
        <v>0</v>
      </c>
      <c r="BG10" s="48">
        <v>0</v>
      </c>
      <c r="BH10" s="48">
        <v>0</v>
      </c>
      <c r="BI10" s="48">
        <f>SUM(BJ10:BN10)</f>
        <v>0</v>
      </c>
      <c r="BJ10" s="48">
        <v>0</v>
      </c>
      <c r="BK10" s="48">
        <v>0</v>
      </c>
      <c r="BL10" s="48">
        <v>0</v>
      </c>
      <c r="BM10" s="48">
        <v>0</v>
      </c>
      <c r="BN10" s="48">
        <v>0</v>
      </c>
      <c r="BO10" s="48">
        <f>SUM(BP10:BT10)</f>
        <v>0</v>
      </c>
      <c r="BP10" s="48">
        <v>0</v>
      </c>
      <c r="BQ10" s="48">
        <v>0</v>
      </c>
      <c r="BR10" s="48">
        <v>0</v>
      </c>
      <c r="BS10" s="48">
        <v>0</v>
      </c>
      <c r="BT10" s="48">
        <v>0</v>
      </c>
      <c r="BU10" s="48">
        <f>SUM(BV10:BZ10)</f>
        <v>0</v>
      </c>
      <c r="BV10" s="48">
        <v>0</v>
      </c>
      <c r="BW10" s="48">
        <v>0</v>
      </c>
      <c r="BX10" s="48">
        <v>0</v>
      </c>
      <c r="BY10" s="48">
        <v>0</v>
      </c>
      <c r="BZ10" s="48">
        <v>0</v>
      </c>
      <c r="CA10" s="48">
        <f>SUM(CB10:CF10)</f>
        <v>0</v>
      </c>
      <c r="CB10" s="48">
        <v>0</v>
      </c>
      <c r="CC10" s="48">
        <v>0</v>
      </c>
      <c r="CD10" s="48">
        <v>0</v>
      </c>
      <c r="CE10" s="48">
        <v>0</v>
      </c>
      <c r="CF10" s="48">
        <v>0</v>
      </c>
      <c r="CG10" s="48">
        <v>0</v>
      </c>
      <c r="CH10" s="48">
        <v>0</v>
      </c>
      <c r="CI10" s="48">
        <v>0</v>
      </c>
      <c r="CJ10" s="48">
        <v>0</v>
      </c>
      <c r="CK10" s="48">
        <v>0</v>
      </c>
      <c r="CL10" s="48">
        <v>0</v>
      </c>
      <c r="CM10" s="48">
        <v>0</v>
      </c>
      <c r="CN10" s="48">
        <v>0</v>
      </c>
      <c r="CO10" s="48">
        <v>0</v>
      </c>
      <c r="CP10" s="48">
        <v>0</v>
      </c>
      <c r="CQ10" s="73" t="s">
        <v>139</v>
      </c>
      <c r="CR10" s="73" t="s">
        <v>139</v>
      </c>
      <c r="CS10" s="48">
        <v>0</v>
      </c>
      <c r="CT10" s="73" t="s">
        <v>139</v>
      </c>
      <c r="CU10" s="73" t="s">
        <v>139</v>
      </c>
      <c r="CV10" s="48">
        <v>0</v>
      </c>
      <c r="CW10" s="73" t="s">
        <v>139</v>
      </c>
      <c r="CX10" s="73" t="s">
        <v>139</v>
      </c>
      <c r="CY10" s="48">
        <v>0</v>
      </c>
      <c r="CZ10" s="73" t="s">
        <v>139</v>
      </c>
      <c r="DA10" s="73" t="s">
        <v>139</v>
      </c>
      <c r="DB10" s="48">
        <v>0</v>
      </c>
      <c r="DC10" s="73" t="s">
        <v>139</v>
      </c>
      <c r="DD10" s="73" t="s">
        <v>139</v>
      </c>
      <c r="DE10" s="48">
        <v>0</v>
      </c>
      <c r="DF10" s="48">
        <v>0</v>
      </c>
      <c r="DG10" s="48">
        <v>0</v>
      </c>
      <c r="DH10" s="48">
        <v>0</v>
      </c>
      <c r="DI10" s="48">
        <v>0</v>
      </c>
      <c r="DJ10" s="48">
        <v>0</v>
      </c>
      <c r="DK10" s="48" t="s">
        <v>139</v>
      </c>
      <c r="DL10" s="48">
        <v>0</v>
      </c>
      <c r="DM10" s="48">
        <v>0</v>
      </c>
      <c r="DN10" s="48">
        <v>0</v>
      </c>
      <c r="DO10" s="48" t="s">
        <v>139</v>
      </c>
      <c r="DP10" s="48">
        <v>0</v>
      </c>
      <c r="DQ10" s="48">
        <v>0</v>
      </c>
      <c r="DR10" s="48">
        <v>0</v>
      </c>
      <c r="DS10" s="48" t="s">
        <v>139</v>
      </c>
      <c r="DT10" s="48">
        <v>0</v>
      </c>
      <c r="DU10" s="48">
        <v>0</v>
      </c>
      <c r="DV10" s="48">
        <v>0</v>
      </c>
      <c r="DW10" s="48" t="s">
        <v>139</v>
      </c>
      <c r="DX10" s="48">
        <v>0</v>
      </c>
      <c r="DY10" s="48">
        <v>0</v>
      </c>
      <c r="DZ10" s="48">
        <v>0</v>
      </c>
      <c r="EA10" s="48" t="s">
        <v>139</v>
      </c>
      <c r="EB10" s="48">
        <v>0</v>
      </c>
      <c r="EC10" s="48">
        <v>0</v>
      </c>
      <c r="ED10" s="48">
        <v>0</v>
      </c>
      <c r="EE10" s="48" t="s">
        <v>139</v>
      </c>
      <c r="EF10" s="48">
        <v>0</v>
      </c>
      <c r="EG10" s="48">
        <v>0</v>
      </c>
      <c r="EH10" s="48">
        <v>0</v>
      </c>
      <c r="EI10" s="48" t="s">
        <v>139</v>
      </c>
      <c r="EJ10" s="48">
        <v>0</v>
      </c>
      <c r="EK10" s="48">
        <v>0</v>
      </c>
      <c r="EL10" s="48">
        <v>0</v>
      </c>
      <c r="EM10" s="48" t="s">
        <v>139</v>
      </c>
      <c r="EN10" s="48">
        <v>0</v>
      </c>
      <c r="EO10" s="48">
        <v>0</v>
      </c>
      <c r="EP10" s="48">
        <v>0</v>
      </c>
      <c r="EQ10" s="48" t="s">
        <v>139</v>
      </c>
      <c r="ER10" s="48">
        <v>0</v>
      </c>
      <c r="ES10" s="48">
        <v>0</v>
      </c>
      <c r="ET10" s="48">
        <v>0</v>
      </c>
      <c r="EU10" s="48" t="s">
        <v>139</v>
      </c>
      <c r="EV10" s="48">
        <v>0</v>
      </c>
      <c r="EW10" s="48">
        <v>0</v>
      </c>
      <c r="EX10" s="48">
        <v>0</v>
      </c>
      <c r="EY10" s="48">
        <v>0</v>
      </c>
      <c r="EZ10" s="48">
        <v>0</v>
      </c>
      <c r="FA10" s="48">
        <v>0</v>
      </c>
      <c r="FB10" s="48">
        <v>0</v>
      </c>
      <c r="FC10" s="48">
        <v>0</v>
      </c>
      <c r="FD10" s="48">
        <v>0</v>
      </c>
      <c r="FE10" s="48">
        <v>0</v>
      </c>
      <c r="FF10" s="48">
        <v>0</v>
      </c>
      <c r="FG10" s="48">
        <v>20</v>
      </c>
      <c r="FH10" s="48">
        <v>63</v>
      </c>
      <c r="FI10" s="48">
        <v>0</v>
      </c>
      <c r="FJ10" s="48">
        <v>0</v>
      </c>
      <c r="FK10" s="48">
        <v>0</v>
      </c>
      <c r="FL10" s="48">
        <v>0</v>
      </c>
      <c r="FM10" s="48">
        <v>0</v>
      </c>
      <c r="FN10" s="48">
        <v>0</v>
      </c>
      <c r="FO10" s="48">
        <v>0</v>
      </c>
      <c r="FP10" s="48">
        <v>0</v>
      </c>
      <c r="FQ10" s="48">
        <v>0</v>
      </c>
      <c r="FR10" s="48">
        <v>0</v>
      </c>
      <c r="FS10" s="48">
        <v>0</v>
      </c>
      <c r="FT10" s="48">
        <v>0</v>
      </c>
      <c r="FU10" s="48">
        <v>0</v>
      </c>
      <c r="FV10" s="48">
        <v>0</v>
      </c>
    </row>
    <row r="11" spans="1:178" ht="13.5" customHeight="1">
      <c r="A11" s="45" t="s">
        <v>127</v>
      </c>
      <c r="B11" s="46" t="s">
        <v>220</v>
      </c>
      <c r="C11" s="47" t="s">
        <v>221</v>
      </c>
      <c r="D11" s="48">
        <v>0</v>
      </c>
      <c r="E11" s="48">
        <v>0</v>
      </c>
      <c r="F11" s="48">
        <v>0</v>
      </c>
      <c r="G11" s="48">
        <v>0</v>
      </c>
      <c r="H11" s="48">
        <v>0</v>
      </c>
      <c r="I11" s="48">
        <v>0</v>
      </c>
      <c r="J11" s="48">
        <v>2</v>
      </c>
      <c r="K11" s="48">
        <v>8</v>
      </c>
      <c r="L11" s="48">
        <v>0</v>
      </c>
      <c r="M11" s="48">
        <v>0</v>
      </c>
      <c r="N11" s="48">
        <v>0</v>
      </c>
      <c r="O11" s="48">
        <v>0</v>
      </c>
      <c r="P11" s="48">
        <v>0</v>
      </c>
      <c r="Q11" s="48">
        <v>0</v>
      </c>
      <c r="R11" s="48">
        <v>0</v>
      </c>
      <c r="S11" s="48">
        <v>0</v>
      </c>
      <c r="T11" s="48">
        <v>0</v>
      </c>
      <c r="U11" s="48">
        <v>0</v>
      </c>
      <c r="V11" s="48">
        <v>0</v>
      </c>
      <c r="W11" s="48">
        <v>0</v>
      </c>
      <c r="X11" s="48">
        <v>0</v>
      </c>
      <c r="Y11" s="48">
        <v>0</v>
      </c>
      <c r="Z11" s="48">
        <v>0</v>
      </c>
      <c r="AA11" s="48">
        <v>0</v>
      </c>
      <c r="AB11" s="48">
        <v>0</v>
      </c>
      <c r="AC11" s="48">
        <v>0</v>
      </c>
      <c r="AD11" s="48">
        <v>0</v>
      </c>
      <c r="AE11" s="48">
        <v>0</v>
      </c>
      <c r="AF11" s="48">
        <v>0</v>
      </c>
      <c r="AG11" s="48">
        <v>0</v>
      </c>
      <c r="AH11" s="48">
        <f>AI11+BB11</f>
        <v>2</v>
      </c>
      <c r="AI11" s="48">
        <f>AJ11+AP11+AV11</f>
        <v>0</v>
      </c>
      <c r="AJ11" s="48">
        <f>SUM(AK11:AO11)</f>
        <v>0</v>
      </c>
      <c r="AK11" s="48">
        <v>0</v>
      </c>
      <c r="AL11" s="48">
        <v>0</v>
      </c>
      <c r="AM11" s="48">
        <v>0</v>
      </c>
      <c r="AN11" s="48">
        <v>0</v>
      </c>
      <c r="AO11" s="48">
        <v>0</v>
      </c>
      <c r="AP11" s="48">
        <f>SUM(AQ11:AU11)</f>
        <v>0</v>
      </c>
      <c r="AQ11" s="48">
        <v>0</v>
      </c>
      <c r="AR11" s="48">
        <v>0</v>
      </c>
      <c r="AS11" s="48">
        <v>0</v>
      </c>
      <c r="AT11" s="48">
        <v>0</v>
      </c>
      <c r="AU11" s="48">
        <v>0</v>
      </c>
      <c r="AV11" s="48">
        <f>SUM(AW11:BA11)</f>
        <v>0</v>
      </c>
      <c r="AW11" s="48">
        <v>0</v>
      </c>
      <c r="AX11" s="48">
        <v>0</v>
      </c>
      <c r="AY11" s="48">
        <v>0</v>
      </c>
      <c r="AZ11" s="48">
        <v>0</v>
      </c>
      <c r="BA11" s="48">
        <v>0</v>
      </c>
      <c r="BB11" s="48">
        <f>BC11+BI11+BO11+BU11+CA11</f>
        <v>2</v>
      </c>
      <c r="BC11" s="48">
        <f>SUM(BD11:BH11)</f>
        <v>0</v>
      </c>
      <c r="BD11" s="48">
        <v>0</v>
      </c>
      <c r="BE11" s="48">
        <v>0</v>
      </c>
      <c r="BF11" s="48">
        <v>0</v>
      </c>
      <c r="BG11" s="48">
        <v>0</v>
      </c>
      <c r="BH11" s="48">
        <v>0</v>
      </c>
      <c r="BI11" s="48">
        <f>SUM(BJ11:BN11)</f>
        <v>1</v>
      </c>
      <c r="BJ11" s="48">
        <v>0</v>
      </c>
      <c r="BK11" s="48">
        <v>0</v>
      </c>
      <c r="BL11" s="48">
        <v>1</v>
      </c>
      <c r="BM11" s="48">
        <v>0</v>
      </c>
      <c r="BN11" s="48">
        <v>0</v>
      </c>
      <c r="BO11" s="48">
        <f>SUM(BP11:BT11)</f>
        <v>0</v>
      </c>
      <c r="BP11" s="48">
        <v>0</v>
      </c>
      <c r="BQ11" s="48">
        <v>0</v>
      </c>
      <c r="BR11" s="48">
        <v>0</v>
      </c>
      <c r="BS11" s="48">
        <v>0</v>
      </c>
      <c r="BT11" s="48">
        <v>0</v>
      </c>
      <c r="BU11" s="48">
        <f>SUM(BV11:BZ11)</f>
        <v>1</v>
      </c>
      <c r="BV11" s="48">
        <v>0</v>
      </c>
      <c r="BW11" s="48">
        <v>0</v>
      </c>
      <c r="BX11" s="48">
        <v>1</v>
      </c>
      <c r="BY11" s="48">
        <v>0</v>
      </c>
      <c r="BZ11" s="48">
        <v>0</v>
      </c>
      <c r="CA11" s="48">
        <f>SUM(CB11:CF11)</f>
        <v>0</v>
      </c>
      <c r="CB11" s="48">
        <v>0</v>
      </c>
      <c r="CC11" s="48">
        <v>0</v>
      </c>
      <c r="CD11" s="48">
        <v>0</v>
      </c>
      <c r="CE11" s="48">
        <v>0</v>
      </c>
      <c r="CF11" s="48">
        <v>0</v>
      </c>
      <c r="CG11" s="48">
        <v>0</v>
      </c>
      <c r="CH11" s="48">
        <v>1</v>
      </c>
      <c r="CI11" s="48">
        <v>0</v>
      </c>
      <c r="CJ11" s="48">
        <v>0</v>
      </c>
      <c r="CK11" s="48">
        <v>1</v>
      </c>
      <c r="CL11" s="48">
        <v>0</v>
      </c>
      <c r="CM11" s="48">
        <v>0</v>
      </c>
      <c r="CN11" s="48">
        <v>0</v>
      </c>
      <c r="CO11" s="48">
        <v>0</v>
      </c>
      <c r="CP11" s="48">
        <v>0</v>
      </c>
      <c r="CQ11" s="73" t="s">
        <v>139</v>
      </c>
      <c r="CR11" s="73" t="s">
        <v>139</v>
      </c>
      <c r="CS11" s="48">
        <v>0</v>
      </c>
      <c r="CT11" s="73" t="s">
        <v>139</v>
      </c>
      <c r="CU11" s="73" t="s">
        <v>139</v>
      </c>
      <c r="CV11" s="48">
        <v>2</v>
      </c>
      <c r="CW11" s="73" t="s">
        <v>139</v>
      </c>
      <c r="CX11" s="73" t="s">
        <v>139</v>
      </c>
      <c r="CY11" s="48">
        <v>0</v>
      </c>
      <c r="CZ11" s="73" t="s">
        <v>139</v>
      </c>
      <c r="DA11" s="73" t="s">
        <v>139</v>
      </c>
      <c r="DB11" s="48">
        <v>1</v>
      </c>
      <c r="DC11" s="73" t="s">
        <v>139</v>
      </c>
      <c r="DD11" s="73" t="s">
        <v>139</v>
      </c>
      <c r="DE11" s="48">
        <v>0</v>
      </c>
      <c r="DF11" s="48">
        <v>0</v>
      </c>
      <c r="DG11" s="48">
        <v>0</v>
      </c>
      <c r="DH11" s="48">
        <v>0</v>
      </c>
      <c r="DI11" s="48">
        <v>0</v>
      </c>
      <c r="DJ11" s="48">
        <v>0</v>
      </c>
      <c r="DK11" s="48" t="s">
        <v>139</v>
      </c>
      <c r="DL11" s="48">
        <v>0</v>
      </c>
      <c r="DM11" s="48">
        <v>0</v>
      </c>
      <c r="DN11" s="48">
        <v>0</v>
      </c>
      <c r="DO11" s="48" t="s">
        <v>139</v>
      </c>
      <c r="DP11" s="48">
        <v>0</v>
      </c>
      <c r="DQ11" s="48">
        <v>0</v>
      </c>
      <c r="DR11" s="48">
        <v>0</v>
      </c>
      <c r="DS11" s="48" t="s">
        <v>139</v>
      </c>
      <c r="DT11" s="48">
        <v>0</v>
      </c>
      <c r="DU11" s="48">
        <v>0</v>
      </c>
      <c r="DV11" s="48">
        <v>0</v>
      </c>
      <c r="DW11" s="48" t="s">
        <v>139</v>
      </c>
      <c r="DX11" s="48">
        <v>0</v>
      </c>
      <c r="DY11" s="48">
        <v>0</v>
      </c>
      <c r="DZ11" s="48">
        <v>0</v>
      </c>
      <c r="EA11" s="48" t="s">
        <v>139</v>
      </c>
      <c r="EB11" s="48">
        <v>0</v>
      </c>
      <c r="EC11" s="48">
        <v>0</v>
      </c>
      <c r="ED11" s="48">
        <v>0</v>
      </c>
      <c r="EE11" s="48" t="s">
        <v>139</v>
      </c>
      <c r="EF11" s="48">
        <v>0</v>
      </c>
      <c r="EG11" s="48">
        <v>0</v>
      </c>
      <c r="EH11" s="48">
        <v>0</v>
      </c>
      <c r="EI11" s="48" t="s">
        <v>139</v>
      </c>
      <c r="EJ11" s="48">
        <v>0</v>
      </c>
      <c r="EK11" s="48">
        <v>0</v>
      </c>
      <c r="EL11" s="48">
        <v>0</v>
      </c>
      <c r="EM11" s="48" t="s">
        <v>139</v>
      </c>
      <c r="EN11" s="48">
        <v>0</v>
      </c>
      <c r="EO11" s="48">
        <v>0</v>
      </c>
      <c r="EP11" s="48">
        <v>0</v>
      </c>
      <c r="EQ11" s="48" t="s">
        <v>139</v>
      </c>
      <c r="ER11" s="48">
        <v>0</v>
      </c>
      <c r="ES11" s="48">
        <v>0</v>
      </c>
      <c r="ET11" s="48">
        <v>0</v>
      </c>
      <c r="EU11" s="48" t="s">
        <v>139</v>
      </c>
      <c r="EV11" s="48">
        <v>0</v>
      </c>
      <c r="EW11" s="48">
        <v>0</v>
      </c>
      <c r="EX11" s="48">
        <v>0</v>
      </c>
      <c r="EY11" s="48">
        <v>0</v>
      </c>
      <c r="EZ11" s="48">
        <v>0</v>
      </c>
      <c r="FA11" s="48">
        <v>0</v>
      </c>
      <c r="FB11" s="48">
        <v>0</v>
      </c>
      <c r="FC11" s="48">
        <v>0</v>
      </c>
      <c r="FD11" s="48">
        <v>0</v>
      </c>
      <c r="FE11" s="48">
        <v>0</v>
      </c>
      <c r="FF11" s="48">
        <v>0</v>
      </c>
      <c r="FG11" s="48">
        <v>0</v>
      </c>
      <c r="FH11" s="48">
        <v>0</v>
      </c>
      <c r="FI11" s="48">
        <v>0</v>
      </c>
      <c r="FJ11" s="48">
        <v>0</v>
      </c>
      <c r="FK11" s="48">
        <v>0</v>
      </c>
      <c r="FL11" s="48">
        <v>0</v>
      </c>
      <c r="FM11" s="48">
        <v>0</v>
      </c>
      <c r="FN11" s="48">
        <v>0</v>
      </c>
      <c r="FO11" s="48">
        <v>0</v>
      </c>
      <c r="FP11" s="48">
        <v>0</v>
      </c>
      <c r="FQ11" s="48">
        <v>0</v>
      </c>
      <c r="FR11" s="48">
        <v>0</v>
      </c>
      <c r="FS11" s="48">
        <v>0</v>
      </c>
      <c r="FT11" s="48">
        <v>0</v>
      </c>
      <c r="FU11" s="48">
        <v>0</v>
      </c>
      <c r="FV11" s="48">
        <v>0</v>
      </c>
    </row>
    <row r="12" spans="1:178" ht="13.5" customHeight="1">
      <c r="A12" s="45" t="s">
        <v>127</v>
      </c>
      <c r="B12" s="46" t="s">
        <v>222</v>
      </c>
      <c r="C12" s="47" t="s">
        <v>223</v>
      </c>
      <c r="D12" s="48">
        <v>0</v>
      </c>
      <c r="E12" s="48">
        <v>0</v>
      </c>
      <c r="F12" s="48">
        <v>0</v>
      </c>
      <c r="G12" s="48">
        <v>0</v>
      </c>
      <c r="H12" s="48">
        <v>0</v>
      </c>
      <c r="I12" s="48">
        <v>0</v>
      </c>
      <c r="J12" s="48">
        <v>2</v>
      </c>
      <c r="K12" s="48">
        <v>7</v>
      </c>
      <c r="L12" s="48">
        <v>0</v>
      </c>
      <c r="M12" s="48">
        <v>0</v>
      </c>
      <c r="N12" s="48">
        <v>29</v>
      </c>
      <c r="O12" s="48">
        <v>69</v>
      </c>
      <c r="P12" s="48">
        <v>0</v>
      </c>
      <c r="Q12" s="48">
        <v>0</v>
      </c>
      <c r="R12" s="48">
        <v>0</v>
      </c>
      <c r="S12" s="48">
        <v>0</v>
      </c>
      <c r="T12" s="48">
        <v>0</v>
      </c>
      <c r="U12" s="48">
        <v>0</v>
      </c>
      <c r="V12" s="48">
        <v>0</v>
      </c>
      <c r="W12" s="48">
        <v>0</v>
      </c>
      <c r="X12" s="48">
        <v>117</v>
      </c>
      <c r="Y12" s="48">
        <v>409</v>
      </c>
      <c r="Z12" s="48">
        <v>0</v>
      </c>
      <c r="AA12" s="48">
        <v>0</v>
      </c>
      <c r="AB12" s="48">
        <v>0</v>
      </c>
      <c r="AC12" s="48">
        <v>0</v>
      </c>
      <c r="AD12" s="48">
        <v>0</v>
      </c>
      <c r="AE12" s="48">
        <v>0</v>
      </c>
      <c r="AF12" s="48">
        <v>0</v>
      </c>
      <c r="AG12" s="48">
        <v>0</v>
      </c>
      <c r="AH12" s="48">
        <f>AI12+BB12</f>
        <v>2</v>
      </c>
      <c r="AI12" s="48">
        <f>AJ12+AP12+AV12</f>
        <v>0</v>
      </c>
      <c r="AJ12" s="48">
        <f>SUM(AK12:AO12)</f>
        <v>0</v>
      </c>
      <c r="AK12" s="48">
        <v>0</v>
      </c>
      <c r="AL12" s="48">
        <v>0</v>
      </c>
      <c r="AM12" s="48">
        <v>0</v>
      </c>
      <c r="AN12" s="48">
        <v>0</v>
      </c>
      <c r="AO12" s="48">
        <v>0</v>
      </c>
      <c r="AP12" s="48">
        <f>SUM(AQ12:AU12)</f>
        <v>0</v>
      </c>
      <c r="AQ12" s="48">
        <v>0</v>
      </c>
      <c r="AR12" s="48">
        <v>0</v>
      </c>
      <c r="AS12" s="48">
        <v>0</v>
      </c>
      <c r="AT12" s="48">
        <v>0</v>
      </c>
      <c r="AU12" s="48">
        <v>0</v>
      </c>
      <c r="AV12" s="48">
        <f>SUM(AW12:BA12)</f>
        <v>0</v>
      </c>
      <c r="AW12" s="48">
        <v>0</v>
      </c>
      <c r="AX12" s="48">
        <v>0</v>
      </c>
      <c r="AY12" s="48">
        <v>0</v>
      </c>
      <c r="AZ12" s="48">
        <v>0</v>
      </c>
      <c r="BA12" s="48">
        <v>0</v>
      </c>
      <c r="BB12" s="48">
        <f>BC12+BI12+BO12+BU12+CA12</f>
        <v>2</v>
      </c>
      <c r="BC12" s="48">
        <f>SUM(BD12:BH12)</f>
        <v>0</v>
      </c>
      <c r="BD12" s="48">
        <v>0</v>
      </c>
      <c r="BE12" s="48">
        <v>0</v>
      </c>
      <c r="BF12" s="48">
        <v>0</v>
      </c>
      <c r="BG12" s="48">
        <v>0</v>
      </c>
      <c r="BH12" s="48">
        <v>0</v>
      </c>
      <c r="BI12" s="48">
        <f>SUM(BJ12:BN12)</f>
        <v>2</v>
      </c>
      <c r="BJ12" s="48">
        <v>0</v>
      </c>
      <c r="BK12" s="48">
        <v>1</v>
      </c>
      <c r="BL12" s="48">
        <v>1</v>
      </c>
      <c r="BM12" s="48">
        <v>0</v>
      </c>
      <c r="BN12" s="48">
        <v>0</v>
      </c>
      <c r="BO12" s="48">
        <f>SUM(BP12:BT12)</f>
        <v>0</v>
      </c>
      <c r="BP12" s="48">
        <v>0</v>
      </c>
      <c r="BQ12" s="48">
        <v>0</v>
      </c>
      <c r="BR12" s="48">
        <v>0</v>
      </c>
      <c r="BS12" s="48">
        <v>0</v>
      </c>
      <c r="BT12" s="48">
        <v>0</v>
      </c>
      <c r="BU12" s="48">
        <f>SUM(BV12:BZ12)</f>
        <v>0</v>
      </c>
      <c r="BV12" s="48">
        <v>0</v>
      </c>
      <c r="BW12" s="48">
        <v>0</v>
      </c>
      <c r="BX12" s="48">
        <v>0</v>
      </c>
      <c r="BY12" s="48">
        <v>0</v>
      </c>
      <c r="BZ12" s="48">
        <v>0</v>
      </c>
      <c r="CA12" s="48">
        <f>SUM(CB12:CF12)</f>
        <v>0</v>
      </c>
      <c r="CB12" s="48">
        <v>0</v>
      </c>
      <c r="CC12" s="48">
        <v>0</v>
      </c>
      <c r="CD12" s="48">
        <v>0</v>
      </c>
      <c r="CE12" s="48">
        <v>0</v>
      </c>
      <c r="CF12" s="48">
        <v>0</v>
      </c>
      <c r="CG12" s="48">
        <v>0</v>
      </c>
      <c r="CH12" s="48">
        <v>3</v>
      </c>
      <c r="CI12" s="48">
        <v>0</v>
      </c>
      <c r="CJ12" s="48">
        <v>0</v>
      </c>
      <c r="CK12" s="48">
        <v>0</v>
      </c>
      <c r="CL12" s="48">
        <v>0</v>
      </c>
      <c r="CM12" s="48">
        <v>0</v>
      </c>
      <c r="CN12" s="48">
        <v>0</v>
      </c>
      <c r="CO12" s="48">
        <v>0</v>
      </c>
      <c r="CP12" s="48">
        <v>0</v>
      </c>
      <c r="CQ12" s="73" t="s">
        <v>139</v>
      </c>
      <c r="CR12" s="73" t="s">
        <v>139</v>
      </c>
      <c r="CS12" s="48">
        <v>1</v>
      </c>
      <c r="CT12" s="73" t="s">
        <v>139</v>
      </c>
      <c r="CU12" s="73" t="s">
        <v>139</v>
      </c>
      <c r="CV12" s="48">
        <v>2</v>
      </c>
      <c r="CW12" s="73" t="s">
        <v>139</v>
      </c>
      <c r="CX12" s="73" t="s">
        <v>139</v>
      </c>
      <c r="CY12" s="48">
        <v>0</v>
      </c>
      <c r="CZ12" s="73" t="s">
        <v>139</v>
      </c>
      <c r="DA12" s="73" t="s">
        <v>139</v>
      </c>
      <c r="DB12" s="48">
        <v>1</v>
      </c>
      <c r="DC12" s="73" t="s">
        <v>139</v>
      </c>
      <c r="DD12" s="73" t="s">
        <v>139</v>
      </c>
      <c r="DE12" s="48">
        <v>0</v>
      </c>
      <c r="DF12" s="48">
        <v>0</v>
      </c>
      <c r="DG12" s="48">
        <v>0</v>
      </c>
      <c r="DH12" s="48">
        <v>0</v>
      </c>
      <c r="DI12" s="48">
        <v>0</v>
      </c>
      <c r="DJ12" s="48">
        <v>0</v>
      </c>
      <c r="DK12" s="48" t="s">
        <v>139</v>
      </c>
      <c r="DL12" s="48">
        <v>0</v>
      </c>
      <c r="DM12" s="48">
        <v>0</v>
      </c>
      <c r="DN12" s="48">
        <v>0</v>
      </c>
      <c r="DO12" s="48" t="s">
        <v>139</v>
      </c>
      <c r="DP12" s="48">
        <v>0</v>
      </c>
      <c r="DQ12" s="48">
        <v>0</v>
      </c>
      <c r="DR12" s="48">
        <v>0</v>
      </c>
      <c r="DS12" s="48" t="s">
        <v>139</v>
      </c>
      <c r="DT12" s="48">
        <v>0</v>
      </c>
      <c r="DU12" s="48">
        <v>0</v>
      </c>
      <c r="DV12" s="48">
        <v>0</v>
      </c>
      <c r="DW12" s="48" t="s">
        <v>139</v>
      </c>
      <c r="DX12" s="48">
        <v>0</v>
      </c>
      <c r="DY12" s="48">
        <v>0</v>
      </c>
      <c r="DZ12" s="48">
        <v>0</v>
      </c>
      <c r="EA12" s="48" t="s">
        <v>139</v>
      </c>
      <c r="EB12" s="48">
        <v>0</v>
      </c>
      <c r="EC12" s="48">
        <v>0</v>
      </c>
      <c r="ED12" s="48">
        <v>0</v>
      </c>
      <c r="EE12" s="48" t="s">
        <v>139</v>
      </c>
      <c r="EF12" s="48">
        <v>0</v>
      </c>
      <c r="EG12" s="48">
        <v>0</v>
      </c>
      <c r="EH12" s="48">
        <v>0</v>
      </c>
      <c r="EI12" s="48" t="s">
        <v>139</v>
      </c>
      <c r="EJ12" s="48">
        <v>0</v>
      </c>
      <c r="EK12" s="48">
        <v>0</v>
      </c>
      <c r="EL12" s="48">
        <v>0</v>
      </c>
      <c r="EM12" s="48" t="s">
        <v>139</v>
      </c>
      <c r="EN12" s="48">
        <v>0</v>
      </c>
      <c r="EO12" s="48">
        <v>0</v>
      </c>
      <c r="EP12" s="48">
        <v>0</v>
      </c>
      <c r="EQ12" s="48" t="s">
        <v>139</v>
      </c>
      <c r="ER12" s="48">
        <v>0</v>
      </c>
      <c r="ES12" s="48">
        <v>0</v>
      </c>
      <c r="ET12" s="48">
        <v>0</v>
      </c>
      <c r="EU12" s="48" t="s">
        <v>139</v>
      </c>
      <c r="EV12" s="48">
        <v>0</v>
      </c>
      <c r="EW12" s="48">
        <v>0</v>
      </c>
      <c r="EX12" s="48">
        <v>0</v>
      </c>
      <c r="EY12" s="48">
        <v>0</v>
      </c>
      <c r="EZ12" s="48">
        <v>0</v>
      </c>
      <c r="FA12" s="48">
        <v>0</v>
      </c>
      <c r="FB12" s="48">
        <v>0</v>
      </c>
      <c r="FC12" s="48">
        <v>0</v>
      </c>
      <c r="FD12" s="48">
        <v>0</v>
      </c>
      <c r="FE12" s="48">
        <v>0</v>
      </c>
      <c r="FF12" s="48">
        <v>0</v>
      </c>
      <c r="FG12" s="48">
        <v>27</v>
      </c>
      <c r="FH12" s="48">
        <v>93</v>
      </c>
      <c r="FI12" s="48">
        <v>0</v>
      </c>
      <c r="FJ12" s="48">
        <v>0</v>
      </c>
      <c r="FK12" s="48">
        <v>0</v>
      </c>
      <c r="FL12" s="48">
        <v>0</v>
      </c>
      <c r="FM12" s="48">
        <v>0</v>
      </c>
      <c r="FN12" s="48">
        <v>0</v>
      </c>
      <c r="FO12" s="48">
        <v>3</v>
      </c>
      <c r="FP12" s="48">
        <v>9</v>
      </c>
      <c r="FQ12" s="48">
        <v>0</v>
      </c>
      <c r="FR12" s="48">
        <v>0</v>
      </c>
      <c r="FS12" s="48">
        <v>0</v>
      </c>
      <c r="FT12" s="48">
        <v>0</v>
      </c>
      <c r="FU12" s="48">
        <v>0</v>
      </c>
      <c r="FV12" s="48">
        <v>0</v>
      </c>
    </row>
    <row r="13" spans="1:178" ht="13.5" customHeight="1">
      <c r="A13" s="45" t="s">
        <v>127</v>
      </c>
      <c r="B13" s="46" t="s">
        <v>224</v>
      </c>
      <c r="C13" s="47" t="s">
        <v>225</v>
      </c>
      <c r="D13" s="48">
        <v>0</v>
      </c>
      <c r="E13" s="48">
        <v>0</v>
      </c>
      <c r="F13" s="48">
        <v>0</v>
      </c>
      <c r="G13" s="48">
        <v>0</v>
      </c>
      <c r="H13" s="48">
        <v>0</v>
      </c>
      <c r="I13" s="48">
        <v>0</v>
      </c>
      <c r="J13" s="48">
        <v>0</v>
      </c>
      <c r="K13" s="48">
        <v>0</v>
      </c>
      <c r="L13" s="48">
        <v>0</v>
      </c>
      <c r="M13" s="48">
        <v>0</v>
      </c>
      <c r="N13" s="48">
        <v>17</v>
      </c>
      <c r="O13" s="48">
        <v>54</v>
      </c>
      <c r="P13" s="48">
        <v>0</v>
      </c>
      <c r="Q13" s="48">
        <v>0</v>
      </c>
      <c r="R13" s="48">
        <v>0</v>
      </c>
      <c r="S13" s="48">
        <v>0</v>
      </c>
      <c r="T13" s="48">
        <v>4</v>
      </c>
      <c r="U13" s="48">
        <v>11</v>
      </c>
      <c r="V13" s="48">
        <v>0</v>
      </c>
      <c r="W13" s="48">
        <v>0</v>
      </c>
      <c r="X13" s="48">
        <v>350</v>
      </c>
      <c r="Y13" s="48">
        <v>926</v>
      </c>
      <c r="Z13" s="48">
        <v>0</v>
      </c>
      <c r="AA13" s="48">
        <v>0</v>
      </c>
      <c r="AB13" s="48">
        <v>0</v>
      </c>
      <c r="AC13" s="48">
        <v>0</v>
      </c>
      <c r="AD13" s="48">
        <v>0</v>
      </c>
      <c r="AE13" s="48">
        <v>0</v>
      </c>
      <c r="AF13" s="48">
        <v>0</v>
      </c>
      <c r="AG13" s="48">
        <v>0</v>
      </c>
      <c r="AH13" s="48">
        <f>AI13+BB13</f>
        <v>0</v>
      </c>
      <c r="AI13" s="48">
        <f>AJ13+AP13+AV13</f>
        <v>0</v>
      </c>
      <c r="AJ13" s="48">
        <f>SUM(AK13:AO13)</f>
        <v>0</v>
      </c>
      <c r="AK13" s="48">
        <v>0</v>
      </c>
      <c r="AL13" s="48">
        <v>0</v>
      </c>
      <c r="AM13" s="48">
        <v>0</v>
      </c>
      <c r="AN13" s="48">
        <v>0</v>
      </c>
      <c r="AO13" s="48">
        <v>0</v>
      </c>
      <c r="AP13" s="48">
        <f>SUM(AQ13:AU13)</f>
        <v>0</v>
      </c>
      <c r="AQ13" s="48">
        <v>0</v>
      </c>
      <c r="AR13" s="48">
        <v>0</v>
      </c>
      <c r="AS13" s="48">
        <v>0</v>
      </c>
      <c r="AT13" s="48">
        <v>0</v>
      </c>
      <c r="AU13" s="48">
        <v>0</v>
      </c>
      <c r="AV13" s="48">
        <f>SUM(AW13:BA13)</f>
        <v>0</v>
      </c>
      <c r="AW13" s="48">
        <v>0</v>
      </c>
      <c r="AX13" s="48">
        <v>0</v>
      </c>
      <c r="AY13" s="48">
        <v>0</v>
      </c>
      <c r="AZ13" s="48">
        <v>0</v>
      </c>
      <c r="BA13" s="48">
        <v>0</v>
      </c>
      <c r="BB13" s="48">
        <f>BC13+BI13+BO13+BU13+CA13</f>
        <v>0</v>
      </c>
      <c r="BC13" s="48">
        <f>SUM(BD13:BH13)</f>
        <v>0</v>
      </c>
      <c r="BD13" s="48">
        <v>0</v>
      </c>
      <c r="BE13" s="48">
        <v>0</v>
      </c>
      <c r="BF13" s="48">
        <v>0</v>
      </c>
      <c r="BG13" s="48">
        <v>0</v>
      </c>
      <c r="BH13" s="48">
        <v>0</v>
      </c>
      <c r="BI13" s="48">
        <f>SUM(BJ13:BN13)</f>
        <v>0</v>
      </c>
      <c r="BJ13" s="48">
        <v>0</v>
      </c>
      <c r="BK13" s="48">
        <v>0</v>
      </c>
      <c r="BL13" s="48">
        <v>0</v>
      </c>
      <c r="BM13" s="48">
        <v>0</v>
      </c>
      <c r="BN13" s="48">
        <v>0</v>
      </c>
      <c r="BO13" s="48">
        <f>SUM(BP13:BT13)</f>
        <v>0</v>
      </c>
      <c r="BP13" s="48">
        <v>0</v>
      </c>
      <c r="BQ13" s="48">
        <v>0</v>
      </c>
      <c r="BR13" s="48">
        <v>0</v>
      </c>
      <c r="BS13" s="48">
        <v>0</v>
      </c>
      <c r="BT13" s="48">
        <v>0</v>
      </c>
      <c r="BU13" s="48">
        <f>SUM(BV13:BZ13)</f>
        <v>0</v>
      </c>
      <c r="BV13" s="48">
        <v>0</v>
      </c>
      <c r="BW13" s="48">
        <v>0</v>
      </c>
      <c r="BX13" s="48">
        <v>0</v>
      </c>
      <c r="BY13" s="48">
        <v>0</v>
      </c>
      <c r="BZ13" s="48">
        <v>0</v>
      </c>
      <c r="CA13" s="48">
        <f>SUM(CB13:CF13)</f>
        <v>0</v>
      </c>
      <c r="CB13" s="48">
        <v>0</v>
      </c>
      <c r="CC13" s="48">
        <v>0</v>
      </c>
      <c r="CD13" s="48">
        <v>0</v>
      </c>
      <c r="CE13" s="48">
        <v>0</v>
      </c>
      <c r="CF13" s="48">
        <v>0</v>
      </c>
      <c r="CG13" s="48">
        <v>0</v>
      </c>
      <c r="CH13" s="48">
        <v>0</v>
      </c>
      <c r="CI13" s="48">
        <v>0</v>
      </c>
      <c r="CJ13" s="48">
        <v>0</v>
      </c>
      <c r="CK13" s="48">
        <v>0</v>
      </c>
      <c r="CL13" s="48">
        <v>0</v>
      </c>
      <c r="CM13" s="48">
        <v>0</v>
      </c>
      <c r="CN13" s="48">
        <v>0</v>
      </c>
      <c r="CO13" s="48">
        <v>0</v>
      </c>
      <c r="CP13" s="48">
        <v>4</v>
      </c>
      <c r="CQ13" s="73" t="s">
        <v>139</v>
      </c>
      <c r="CR13" s="73" t="s">
        <v>139</v>
      </c>
      <c r="CS13" s="48">
        <v>0</v>
      </c>
      <c r="CT13" s="73" t="s">
        <v>139</v>
      </c>
      <c r="CU13" s="73" t="s">
        <v>139</v>
      </c>
      <c r="CV13" s="48">
        <v>3</v>
      </c>
      <c r="CW13" s="73" t="s">
        <v>139</v>
      </c>
      <c r="CX13" s="73" t="s">
        <v>139</v>
      </c>
      <c r="CY13" s="48">
        <v>0</v>
      </c>
      <c r="CZ13" s="73" t="s">
        <v>139</v>
      </c>
      <c r="DA13" s="73" t="s">
        <v>139</v>
      </c>
      <c r="DB13" s="48">
        <v>1</v>
      </c>
      <c r="DC13" s="73" t="s">
        <v>139</v>
      </c>
      <c r="DD13" s="73" t="s">
        <v>139</v>
      </c>
      <c r="DE13" s="48">
        <v>0</v>
      </c>
      <c r="DF13" s="48">
        <v>0</v>
      </c>
      <c r="DG13" s="48">
        <v>0</v>
      </c>
      <c r="DH13" s="48">
        <v>0</v>
      </c>
      <c r="DI13" s="48">
        <v>0</v>
      </c>
      <c r="DJ13" s="48">
        <v>0</v>
      </c>
      <c r="DK13" s="48" t="s">
        <v>139</v>
      </c>
      <c r="DL13" s="48">
        <v>0</v>
      </c>
      <c r="DM13" s="48">
        <v>0</v>
      </c>
      <c r="DN13" s="48">
        <v>0</v>
      </c>
      <c r="DO13" s="48" t="s">
        <v>139</v>
      </c>
      <c r="DP13" s="48">
        <v>0</v>
      </c>
      <c r="DQ13" s="48">
        <v>0</v>
      </c>
      <c r="DR13" s="48">
        <v>0</v>
      </c>
      <c r="DS13" s="48" t="s">
        <v>139</v>
      </c>
      <c r="DT13" s="48">
        <v>0</v>
      </c>
      <c r="DU13" s="48">
        <v>0</v>
      </c>
      <c r="DV13" s="48">
        <v>0</v>
      </c>
      <c r="DW13" s="48" t="s">
        <v>139</v>
      </c>
      <c r="DX13" s="48">
        <v>0</v>
      </c>
      <c r="DY13" s="48">
        <v>0</v>
      </c>
      <c r="DZ13" s="48">
        <v>0</v>
      </c>
      <c r="EA13" s="48" t="s">
        <v>139</v>
      </c>
      <c r="EB13" s="48">
        <v>0</v>
      </c>
      <c r="EC13" s="48">
        <v>0</v>
      </c>
      <c r="ED13" s="48">
        <v>0</v>
      </c>
      <c r="EE13" s="48" t="s">
        <v>139</v>
      </c>
      <c r="EF13" s="48">
        <v>0</v>
      </c>
      <c r="EG13" s="48">
        <v>0</v>
      </c>
      <c r="EH13" s="48">
        <v>0</v>
      </c>
      <c r="EI13" s="48" t="s">
        <v>139</v>
      </c>
      <c r="EJ13" s="48">
        <v>0</v>
      </c>
      <c r="EK13" s="48">
        <v>0</v>
      </c>
      <c r="EL13" s="48">
        <v>0</v>
      </c>
      <c r="EM13" s="48" t="s">
        <v>139</v>
      </c>
      <c r="EN13" s="48">
        <v>0</v>
      </c>
      <c r="EO13" s="48">
        <v>0</v>
      </c>
      <c r="EP13" s="48">
        <v>0</v>
      </c>
      <c r="EQ13" s="48" t="s">
        <v>139</v>
      </c>
      <c r="ER13" s="48">
        <v>0</v>
      </c>
      <c r="ES13" s="48">
        <v>0</v>
      </c>
      <c r="ET13" s="48">
        <v>0</v>
      </c>
      <c r="EU13" s="48" t="s">
        <v>139</v>
      </c>
      <c r="EV13" s="48">
        <v>0</v>
      </c>
      <c r="EW13" s="48">
        <v>0</v>
      </c>
      <c r="EX13" s="48">
        <v>0</v>
      </c>
      <c r="EY13" s="48">
        <v>0</v>
      </c>
      <c r="EZ13" s="48">
        <v>0</v>
      </c>
      <c r="FA13" s="48">
        <v>0</v>
      </c>
      <c r="FB13" s="48">
        <v>0</v>
      </c>
      <c r="FC13" s="48">
        <v>0</v>
      </c>
      <c r="FD13" s="48">
        <v>0</v>
      </c>
      <c r="FE13" s="48">
        <v>0</v>
      </c>
      <c r="FF13" s="48">
        <v>0</v>
      </c>
      <c r="FG13" s="48">
        <v>0</v>
      </c>
      <c r="FH13" s="48">
        <v>0</v>
      </c>
      <c r="FI13" s="48">
        <v>0</v>
      </c>
      <c r="FJ13" s="48">
        <v>0</v>
      </c>
      <c r="FK13" s="48">
        <v>0</v>
      </c>
      <c r="FL13" s="48">
        <v>0</v>
      </c>
      <c r="FM13" s="48">
        <v>0</v>
      </c>
      <c r="FN13" s="48">
        <v>0</v>
      </c>
      <c r="FO13" s="48">
        <v>0</v>
      </c>
      <c r="FP13" s="48">
        <v>0</v>
      </c>
      <c r="FQ13" s="48">
        <v>0</v>
      </c>
      <c r="FR13" s="48">
        <v>0</v>
      </c>
      <c r="FS13" s="48">
        <v>0</v>
      </c>
      <c r="FT13" s="48">
        <v>0</v>
      </c>
      <c r="FU13" s="48">
        <v>0</v>
      </c>
      <c r="FV13" s="48">
        <v>0</v>
      </c>
    </row>
    <row r="14" spans="1:178" ht="13.5" customHeight="1">
      <c r="A14" s="45" t="s">
        <v>127</v>
      </c>
      <c r="B14" s="46" t="s">
        <v>226</v>
      </c>
      <c r="C14" s="47" t="s">
        <v>227</v>
      </c>
      <c r="D14" s="48">
        <v>0</v>
      </c>
      <c r="E14" s="48">
        <v>0</v>
      </c>
      <c r="F14" s="48">
        <v>0</v>
      </c>
      <c r="G14" s="48">
        <v>0</v>
      </c>
      <c r="H14" s="48">
        <v>0</v>
      </c>
      <c r="I14" s="48">
        <v>0</v>
      </c>
      <c r="J14" s="48">
        <v>0</v>
      </c>
      <c r="K14" s="48">
        <v>0</v>
      </c>
      <c r="L14" s="48">
        <v>0</v>
      </c>
      <c r="M14" s="48">
        <v>0</v>
      </c>
      <c r="N14" s="48">
        <v>95</v>
      </c>
      <c r="O14" s="48">
        <v>245</v>
      </c>
      <c r="P14" s="48">
        <v>0</v>
      </c>
      <c r="Q14" s="48">
        <v>0</v>
      </c>
      <c r="R14" s="48">
        <v>0</v>
      </c>
      <c r="S14" s="48">
        <v>0</v>
      </c>
      <c r="T14" s="48">
        <v>0</v>
      </c>
      <c r="U14" s="48">
        <v>0</v>
      </c>
      <c r="V14" s="48">
        <v>0</v>
      </c>
      <c r="W14" s="48">
        <v>0</v>
      </c>
      <c r="X14" s="48">
        <v>138</v>
      </c>
      <c r="Y14" s="48">
        <v>663</v>
      </c>
      <c r="Z14" s="48">
        <v>0</v>
      </c>
      <c r="AA14" s="48">
        <v>0</v>
      </c>
      <c r="AB14" s="48">
        <v>10</v>
      </c>
      <c r="AC14" s="48">
        <v>73</v>
      </c>
      <c r="AD14" s="48">
        <v>4</v>
      </c>
      <c r="AE14" s="48">
        <v>6</v>
      </c>
      <c r="AF14" s="48">
        <v>0</v>
      </c>
      <c r="AG14" s="48">
        <v>0</v>
      </c>
      <c r="AH14" s="48">
        <f>AI14+BB14</f>
        <v>0</v>
      </c>
      <c r="AI14" s="48">
        <f>AJ14+AP14+AV14</f>
        <v>0</v>
      </c>
      <c r="AJ14" s="48">
        <f>SUM(AK14:AO14)</f>
        <v>0</v>
      </c>
      <c r="AK14" s="48">
        <v>0</v>
      </c>
      <c r="AL14" s="48">
        <v>0</v>
      </c>
      <c r="AM14" s="48">
        <v>0</v>
      </c>
      <c r="AN14" s="48">
        <v>0</v>
      </c>
      <c r="AO14" s="48">
        <v>0</v>
      </c>
      <c r="AP14" s="48">
        <f>SUM(AQ14:AU14)</f>
        <v>0</v>
      </c>
      <c r="AQ14" s="48">
        <v>0</v>
      </c>
      <c r="AR14" s="48">
        <v>0</v>
      </c>
      <c r="AS14" s="48">
        <v>0</v>
      </c>
      <c r="AT14" s="48">
        <v>0</v>
      </c>
      <c r="AU14" s="48">
        <v>0</v>
      </c>
      <c r="AV14" s="48">
        <f>SUM(AW14:BA14)</f>
        <v>0</v>
      </c>
      <c r="AW14" s="48">
        <v>0</v>
      </c>
      <c r="AX14" s="48">
        <v>0</v>
      </c>
      <c r="AY14" s="48">
        <v>0</v>
      </c>
      <c r="AZ14" s="48">
        <v>0</v>
      </c>
      <c r="BA14" s="48">
        <v>0</v>
      </c>
      <c r="BB14" s="48">
        <f>BC14+BI14+BO14+BU14+CA14</f>
        <v>0</v>
      </c>
      <c r="BC14" s="48">
        <f>SUM(BD14:BH14)</f>
        <v>0</v>
      </c>
      <c r="BD14" s="48">
        <v>0</v>
      </c>
      <c r="BE14" s="48">
        <v>0</v>
      </c>
      <c r="BF14" s="48">
        <v>0</v>
      </c>
      <c r="BG14" s="48">
        <v>0</v>
      </c>
      <c r="BH14" s="48">
        <v>0</v>
      </c>
      <c r="BI14" s="48">
        <f>SUM(BJ14:BN14)</f>
        <v>0</v>
      </c>
      <c r="BJ14" s="48">
        <v>0</v>
      </c>
      <c r="BK14" s="48">
        <v>0</v>
      </c>
      <c r="BL14" s="48">
        <v>0</v>
      </c>
      <c r="BM14" s="48">
        <v>0</v>
      </c>
      <c r="BN14" s="48">
        <v>0</v>
      </c>
      <c r="BO14" s="48">
        <f>SUM(BP14:BT14)</f>
        <v>0</v>
      </c>
      <c r="BP14" s="48">
        <v>0</v>
      </c>
      <c r="BQ14" s="48">
        <v>0</v>
      </c>
      <c r="BR14" s="48">
        <v>0</v>
      </c>
      <c r="BS14" s="48">
        <v>0</v>
      </c>
      <c r="BT14" s="48">
        <v>0</v>
      </c>
      <c r="BU14" s="48">
        <f>SUM(BV14:BZ14)</f>
        <v>0</v>
      </c>
      <c r="BV14" s="48">
        <v>0</v>
      </c>
      <c r="BW14" s="48">
        <v>0</v>
      </c>
      <c r="BX14" s="48">
        <v>0</v>
      </c>
      <c r="BY14" s="48">
        <v>0</v>
      </c>
      <c r="BZ14" s="48">
        <v>0</v>
      </c>
      <c r="CA14" s="48">
        <f>SUM(CB14:CF14)</f>
        <v>0</v>
      </c>
      <c r="CB14" s="48">
        <v>0</v>
      </c>
      <c r="CC14" s="48">
        <v>0</v>
      </c>
      <c r="CD14" s="48">
        <v>0</v>
      </c>
      <c r="CE14" s="48">
        <v>0</v>
      </c>
      <c r="CF14" s="48">
        <v>0</v>
      </c>
      <c r="CG14" s="48">
        <v>1</v>
      </c>
      <c r="CH14" s="48">
        <v>11</v>
      </c>
      <c r="CI14" s="48">
        <v>13</v>
      </c>
      <c r="CJ14" s="48">
        <v>0</v>
      </c>
      <c r="CK14" s="48">
        <v>24</v>
      </c>
      <c r="CL14" s="48">
        <v>18</v>
      </c>
      <c r="CM14" s="48">
        <v>0</v>
      </c>
      <c r="CN14" s="48">
        <v>3</v>
      </c>
      <c r="CO14" s="48">
        <v>5</v>
      </c>
      <c r="CP14" s="48">
        <v>0</v>
      </c>
      <c r="CQ14" s="73" t="s">
        <v>139</v>
      </c>
      <c r="CR14" s="73" t="s">
        <v>139</v>
      </c>
      <c r="CS14" s="48">
        <v>0</v>
      </c>
      <c r="CT14" s="73" t="s">
        <v>139</v>
      </c>
      <c r="CU14" s="73" t="s">
        <v>139</v>
      </c>
      <c r="CV14" s="48">
        <v>0</v>
      </c>
      <c r="CW14" s="73" t="s">
        <v>139</v>
      </c>
      <c r="CX14" s="73" t="s">
        <v>139</v>
      </c>
      <c r="CY14" s="48">
        <v>0</v>
      </c>
      <c r="CZ14" s="73" t="s">
        <v>139</v>
      </c>
      <c r="DA14" s="73" t="s">
        <v>139</v>
      </c>
      <c r="DB14" s="48">
        <v>0</v>
      </c>
      <c r="DC14" s="73" t="s">
        <v>139</v>
      </c>
      <c r="DD14" s="73" t="s">
        <v>139</v>
      </c>
      <c r="DE14" s="48">
        <v>28</v>
      </c>
      <c r="DF14" s="48">
        <v>45</v>
      </c>
      <c r="DG14" s="48">
        <v>0</v>
      </c>
      <c r="DH14" s="48">
        <v>6</v>
      </c>
      <c r="DI14" s="48">
        <v>48</v>
      </c>
      <c r="DJ14" s="48">
        <v>10</v>
      </c>
      <c r="DK14" s="48" t="s">
        <v>139</v>
      </c>
      <c r="DL14" s="48">
        <v>0</v>
      </c>
      <c r="DM14" s="48">
        <v>0</v>
      </c>
      <c r="DN14" s="48">
        <v>0</v>
      </c>
      <c r="DO14" s="48" t="s">
        <v>139</v>
      </c>
      <c r="DP14" s="48">
        <v>0</v>
      </c>
      <c r="DQ14" s="48">
        <v>0</v>
      </c>
      <c r="DR14" s="48">
        <v>0</v>
      </c>
      <c r="DS14" s="48" t="s">
        <v>139</v>
      </c>
      <c r="DT14" s="48">
        <v>0</v>
      </c>
      <c r="DU14" s="48">
        <v>0</v>
      </c>
      <c r="DV14" s="48">
        <v>0</v>
      </c>
      <c r="DW14" s="48" t="s">
        <v>139</v>
      </c>
      <c r="DX14" s="48">
        <v>0</v>
      </c>
      <c r="DY14" s="48">
        <v>0</v>
      </c>
      <c r="DZ14" s="48">
        <v>0</v>
      </c>
      <c r="EA14" s="48" t="s">
        <v>139</v>
      </c>
      <c r="EB14" s="48">
        <v>0</v>
      </c>
      <c r="EC14" s="48">
        <v>0</v>
      </c>
      <c r="ED14" s="48">
        <v>0</v>
      </c>
      <c r="EE14" s="48" t="s">
        <v>139</v>
      </c>
      <c r="EF14" s="48">
        <v>0</v>
      </c>
      <c r="EG14" s="48">
        <v>0</v>
      </c>
      <c r="EH14" s="48">
        <v>0</v>
      </c>
      <c r="EI14" s="48" t="s">
        <v>139</v>
      </c>
      <c r="EJ14" s="48">
        <v>0</v>
      </c>
      <c r="EK14" s="48">
        <v>0</v>
      </c>
      <c r="EL14" s="48">
        <v>0</v>
      </c>
      <c r="EM14" s="48" t="s">
        <v>139</v>
      </c>
      <c r="EN14" s="48">
        <v>0</v>
      </c>
      <c r="EO14" s="48">
        <v>0</v>
      </c>
      <c r="EP14" s="48">
        <v>0</v>
      </c>
      <c r="EQ14" s="48" t="s">
        <v>139</v>
      </c>
      <c r="ER14" s="48">
        <v>0</v>
      </c>
      <c r="ES14" s="48">
        <v>0</v>
      </c>
      <c r="ET14" s="48">
        <v>0</v>
      </c>
      <c r="EU14" s="48" t="s">
        <v>139</v>
      </c>
      <c r="EV14" s="48">
        <v>0</v>
      </c>
      <c r="EW14" s="48">
        <v>0</v>
      </c>
      <c r="EX14" s="48">
        <v>0</v>
      </c>
      <c r="EY14" s="48">
        <v>0</v>
      </c>
      <c r="EZ14" s="48">
        <v>0</v>
      </c>
      <c r="FA14" s="48">
        <v>0</v>
      </c>
      <c r="FB14" s="48">
        <v>0</v>
      </c>
      <c r="FC14" s="48">
        <v>0</v>
      </c>
      <c r="FD14" s="48">
        <v>0</v>
      </c>
      <c r="FE14" s="48">
        <v>0</v>
      </c>
      <c r="FF14" s="48">
        <v>0</v>
      </c>
      <c r="FG14" s="48">
        <v>0</v>
      </c>
      <c r="FH14" s="48">
        <v>0</v>
      </c>
      <c r="FI14" s="48">
        <v>0</v>
      </c>
      <c r="FJ14" s="48">
        <v>0</v>
      </c>
      <c r="FK14" s="48">
        <v>0</v>
      </c>
      <c r="FL14" s="48">
        <v>0</v>
      </c>
      <c r="FM14" s="48">
        <v>0</v>
      </c>
      <c r="FN14" s="48">
        <v>0</v>
      </c>
      <c r="FO14" s="48">
        <v>51</v>
      </c>
      <c r="FP14" s="48">
        <v>171</v>
      </c>
      <c r="FQ14" s="48">
        <v>8</v>
      </c>
      <c r="FR14" s="48">
        <v>3</v>
      </c>
      <c r="FS14" s="48">
        <v>0</v>
      </c>
      <c r="FT14" s="48">
        <v>0</v>
      </c>
      <c r="FU14" s="48">
        <v>0</v>
      </c>
      <c r="FV14" s="48">
        <v>0</v>
      </c>
    </row>
    <row r="15" spans="1:178" ht="13.5" customHeight="1">
      <c r="A15" s="45" t="s">
        <v>127</v>
      </c>
      <c r="B15" s="46" t="s">
        <v>228</v>
      </c>
      <c r="C15" s="47" t="s">
        <v>229</v>
      </c>
      <c r="D15" s="48">
        <v>0</v>
      </c>
      <c r="E15" s="48">
        <v>0</v>
      </c>
      <c r="F15" s="48">
        <v>0</v>
      </c>
      <c r="G15" s="48">
        <v>0</v>
      </c>
      <c r="H15" s="48">
        <v>0</v>
      </c>
      <c r="I15" s="48">
        <v>0</v>
      </c>
      <c r="J15" s="48">
        <v>0</v>
      </c>
      <c r="K15" s="48">
        <v>0</v>
      </c>
      <c r="L15" s="48">
        <v>0</v>
      </c>
      <c r="M15" s="48">
        <v>0</v>
      </c>
      <c r="N15" s="48">
        <v>0</v>
      </c>
      <c r="O15" s="48">
        <v>0</v>
      </c>
      <c r="P15" s="48">
        <v>0</v>
      </c>
      <c r="Q15" s="48">
        <v>0</v>
      </c>
      <c r="R15" s="48">
        <v>0</v>
      </c>
      <c r="S15" s="48">
        <v>0</v>
      </c>
      <c r="T15" s="48">
        <v>0</v>
      </c>
      <c r="U15" s="48">
        <v>0</v>
      </c>
      <c r="V15" s="48">
        <v>0</v>
      </c>
      <c r="W15" s="48">
        <v>0</v>
      </c>
      <c r="X15" s="48">
        <v>0</v>
      </c>
      <c r="Y15" s="48">
        <v>0</v>
      </c>
      <c r="Z15" s="48">
        <v>0</v>
      </c>
      <c r="AA15" s="48">
        <v>0</v>
      </c>
      <c r="AB15" s="48">
        <v>0</v>
      </c>
      <c r="AC15" s="48">
        <v>0</v>
      </c>
      <c r="AD15" s="48">
        <v>0</v>
      </c>
      <c r="AE15" s="48">
        <v>0</v>
      </c>
      <c r="AF15" s="48">
        <v>0</v>
      </c>
      <c r="AG15" s="48">
        <v>0</v>
      </c>
      <c r="AH15" s="48">
        <f>AI15+BB15</f>
        <v>0</v>
      </c>
      <c r="AI15" s="48">
        <f>AJ15+AP15+AV15</f>
        <v>0</v>
      </c>
      <c r="AJ15" s="48">
        <f>SUM(AK15:AO15)</f>
        <v>0</v>
      </c>
      <c r="AK15" s="48">
        <v>0</v>
      </c>
      <c r="AL15" s="48">
        <v>0</v>
      </c>
      <c r="AM15" s="48">
        <v>0</v>
      </c>
      <c r="AN15" s="48">
        <v>0</v>
      </c>
      <c r="AO15" s="48">
        <v>0</v>
      </c>
      <c r="AP15" s="48">
        <f>SUM(AQ15:AU15)</f>
        <v>0</v>
      </c>
      <c r="AQ15" s="48">
        <v>0</v>
      </c>
      <c r="AR15" s="48">
        <v>0</v>
      </c>
      <c r="AS15" s="48">
        <v>0</v>
      </c>
      <c r="AT15" s="48">
        <v>0</v>
      </c>
      <c r="AU15" s="48">
        <v>0</v>
      </c>
      <c r="AV15" s="48">
        <f>SUM(AW15:BA15)</f>
        <v>0</v>
      </c>
      <c r="AW15" s="48">
        <v>0</v>
      </c>
      <c r="AX15" s="48">
        <v>0</v>
      </c>
      <c r="AY15" s="48">
        <v>0</v>
      </c>
      <c r="AZ15" s="48">
        <v>0</v>
      </c>
      <c r="BA15" s="48">
        <v>0</v>
      </c>
      <c r="BB15" s="48">
        <f>BC15+BI15+BO15+BU15+CA15</f>
        <v>0</v>
      </c>
      <c r="BC15" s="48">
        <f>SUM(BD15:BH15)</f>
        <v>0</v>
      </c>
      <c r="BD15" s="48">
        <v>0</v>
      </c>
      <c r="BE15" s="48">
        <v>0</v>
      </c>
      <c r="BF15" s="48">
        <v>0</v>
      </c>
      <c r="BG15" s="48">
        <v>0</v>
      </c>
      <c r="BH15" s="48">
        <v>0</v>
      </c>
      <c r="BI15" s="48">
        <f>SUM(BJ15:BN15)</f>
        <v>0</v>
      </c>
      <c r="BJ15" s="48">
        <v>0</v>
      </c>
      <c r="BK15" s="48">
        <v>0</v>
      </c>
      <c r="BL15" s="48">
        <v>0</v>
      </c>
      <c r="BM15" s="48">
        <v>0</v>
      </c>
      <c r="BN15" s="48">
        <v>0</v>
      </c>
      <c r="BO15" s="48">
        <f>SUM(BP15:BT15)</f>
        <v>0</v>
      </c>
      <c r="BP15" s="48">
        <v>0</v>
      </c>
      <c r="BQ15" s="48">
        <v>0</v>
      </c>
      <c r="BR15" s="48">
        <v>0</v>
      </c>
      <c r="BS15" s="48">
        <v>0</v>
      </c>
      <c r="BT15" s="48">
        <v>0</v>
      </c>
      <c r="BU15" s="48">
        <f>SUM(BV15:BZ15)</f>
        <v>0</v>
      </c>
      <c r="BV15" s="48">
        <v>0</v>
      </c>
      <c r="BW15" s="48">
        <v>0</v>
      </c>
      <c r="BX15" s="48">
        <v>0</v>
      </c>
      <c r="BY15" s="48">
        <v>0</v>
      </c>
      <c r="BZ15" s="48">
        <v>0</v>
      </c>
      <c r="CA15" s="48">
        <f>SUM(CB15:CF15)</f>
        <v>0</v>
      </c>
      <c r="CB15" s="48">
        <v>0</v>
      </c>
      <c r="CC15" s="48">
        <v>0</v>
      </c>
      <c r="CD15" s="48">
        <v>0</v>
      </c>
      <c r="CE15" s="48">
        <v>0</v>
      </c>
      <c r="CF15" s="48">
        <v>0</v>
      </c>
      <c r="CG15" s="48">
        <v>0</v>
      </c>
      <c r="CH15" s="48">
        <v>0</v>
      </c>
      <c r="CI15" s="48">
        <v>0</v>
      </c>
      <c r="CJ15" s="48">
        <v>0</v>
      </c>
      <c r="CK15" s="48">
        <v>0</v>
      </c>
      <c r="CL15" s="48">
        <v>0</v>
      </c>
      <c r="CM15" s="48">
        <v>0</v>
      </c>
      <c r="CN15" s="48">
        <v>0</v>
      </c>
      <c r="CO15" s="48">
        <v>0</v>
      </c>
      <c r="CP15" s="48">
        <v>0</v>
      </c>
      <c r="CQ15" s="73" t="s">
        <v>139</v>
      </c>
      <c r="CR15" s="73" t="s">
        <v>139</v>
      </c>
      <c r="CS15" s="48">
        <v>0</v>
      </c>
      <c r="CT15" s="73" t="s">
        <v>139</v>
      </c>
      <c r="CU15" s="73" t="s">
        <v>139</v>
      </c>
      <c r="CV15" s="48">
        <v>0</v>
      </c>
      <c r="CW15" s="73" t="s">
        <v>139</v>
      </c>
      <c r="CX15" s="73" t="s">
        <v>139</v>
      </c>
      <c r="CY15" s="48">
        <v>0</v>
      </c>
      <c r="CZ15" s="73" t="s">
        <v>139</v>
      </c>
      <c r="DA15" s="73" t="s">
        <v>139</v>
      </c>
      <c r="DB15" s="48">
        <v>0</v>
      </c>
      <c r="DC15" s="73" t="s">
        <v>139</v>
      </c>
      <c r="DD15" s="73" t="s">
        <v>139</v>
      </c>
      <c r="DE15" s="48">
        <v>0</v>
      </c>
      <c r="DF15" s="48">
        <v>0</v>
      </c>
      <c r="DG15" s="48">
        <v>0</v>
      </c>
      <c r="DH15" s="48">
        <v>0</v>
      </c>
      <c r="DI15" s="48">
        <v>0</v>
      </c>
      <c r="DJ15" s="48">
        <v>0</v>
      </c>
      <c r="DK15" s="48" t="s">
        <v>139</v>
      </c>
      <c r="DL15" s="48">
        <v>0</v>
      </c>
      <c r="DM15" s="48">
        <v>0</v>
      </c>
      <c r="DN15" s="48">
        <v>0</v>
      </c>
      <c r="DO15" s="48" t="s">
        <v>139</v>
      </c>
      <c r="DP15" s="48">
        <v>0</v>
      </c>
      <c r="DQ15" s="48">
        <v>0</v>
      </c>
      <c r="DR15" s="48">
        <v>0</v>
      </c>
      <c r="DS15" s="48" t="s">
        <v>139</v>
      </c>
      <c r="DT15" s="48">
        <v>0</v>
      </c>
      <c r="DU15" s="48">
        <v>0</v>
      </c>
      <c r="DV15" s="48">
        <v>0</v>
      </c>
      <c r="DW15" s="48" t="s">
        <v>139</v>
      </c>
      <c r="DX15" s="48">
        <v>0</v>
      </c>
      <c r="DY15" s="48">
        <v>0</v>
      </c>
      <c r="DZ15" s="48">
        <v>0</v>
      </c>
      <c r="EA15" s="48" t="s">
        <v>139</v>
      </c>
      <c r="EB15" s="48">
        <v>0</v>
      </c>
      <c r="EC15" s="48">
        <v>0</v>
      </c>
      <c r="ED15" s="48">
        <v>0</v>
      </c>
      <c r="EE15" s="48" t="s">
        <v>139</v>
      </c>
      <c r="EF15" s="48">
        <v>0</v>
      </c>
      <c r="EG15" s="48">
        <v>0</v>
      </c>
      <c r="EH15" s="48">
        <v>0</v>
      </c>
      <c r="EI15" s="48" t="s">
        <v>139</v>
      </c>
      <c r="EJ15" s="48">
        <v>0</v>
      </c>
      <c r="EK15" s="48">
        <v>0</v>
      </c>
      <c r="EL15" s="48">
        <v>0</v>
      </c>
      <c r="EM15" s="48" t="s">
        <v>139</v>
      </c>
      <c r="EN15" s="48">
        <v>0</v>
      </c>
      <c r="EO15" s="48">
        <v>0</v>
      </c>
      <c r="EP15" s="48">
        <v>0</v>
      </c>
      <c r="EQ15" s="48" t="s">
        <v>139</v>
      </c>
      <c r="ER15" s="48">
        <v>0</v>
      </c>
      <c r="ES15" s="48">
        <v>0</v>
      </c>
      <c r="ET15" s="48">
        <v>0</v>
      </c>
      <c r="EU15" s="48" t="s">
        <v>139</v>
      </c>
      <c r="EV15" s="48">
        <v>0</v>
      </c>
      <c r="EW15" s="48">
        <v>0</v>
      </c>
      <c r="EX15" s="48">
        <v>0</v>
      </c>
      <c r="EY15" s="48">
        <v>0</v>
      </c>
      <c r="EZ15" s="48">
        <v>0</v>
      </c>
      <c r="FA15" s="48">
        <v>0</v>
      </c>
      <c r="FB15" s="48">
        <v>0</v>
      </c>
      <c r="FC15" s="48">
        <v>0</v>
      </c>
      <c r="FD15" s="48">
        <v>0</v>
      </c>
      <c r="FE15" s="48">
        <v>0</v>
      </c>
      <c r="FF15" s="48">
        <v>0</v>
      </c>
      <c r="FG15" s="48">
        <v>0</v>
      </c>
      <c r="FH15" s="48">
        <v>0</v>
      </c>
      <c r="FI15" s="48">
        <v>0</v>
      </c>
      <c r="FJ15" s="48">
        <v>0</v>
      </c>
      <c r="FK15" s="48">
        <v>0</v>
      </c>
      <c r="FL15" s="48">
        <v>0</v>
      </c>
      <c r="FM15" s="48">
        <v>0</v>
      </c>
      <c r="FN15" s="48">
        <v>0</v>
      </c>
      <c r="FO15" s="48">
        <v>34</v>
      </c>
      <c r="FP15" s="48">
        <v>115</v>
      </c>
      <c r="FQ15" s="48">
        <v>0</v>
      </c>
      <c r="FR15" s="48">
        <v>0</v>
      </c>
      <c r="FS15" s="48">
        <v>0</v>
      </c>
      <c r="FT15" s="48">
        <v>0</v>
      </c>
      <c r="FU15" s="48">
        <v>0</v>
      </c>
      <c r="FV15" s="48">
        <v>0</v>
      </c>
    </row>
    <row r="16" spans="1:178" ht="13.5" customHeight="1">
      <c r="A16" s="45" t="s">
        <v>127</v>
      </c>
      <c r="B16" s="46" t="s">
        <v>230</v>
      </c>
      <c r="C16" s="47" t="s">
        <v>231</v>
      </c>
      <c r="D16" s="48">
        <v>3</v>
      </c>
      <c r="E16" s="48">
        <v>6</v>
      </c>
      <c r="F16" s="48">
        <v>0</v>
      </c>
      <c r="G16" s="48">
        <v>0</v>
      </c>
      <c r="H16" s="48">
        <v>0</v>
      </c>
      <c r="I16" s="48">
        <v>0</v>
      </c>
      <c r="J16" s="48">
        <v>0</v>
      </c>
      <c r="K16" s="48">
        <v>0</v>
      </c>
      <c r="L16" s="48">
        <v>0</v>
      </c>
      <c r="M16" s="48">
        <v>0</v>
      </c>
      <c r="N16" s="48">
        <v>10</v>
      </c>
      <c r="O16" s="48">
        <v>30</v>
      </c>
      <c r="P16" s="48">
        <v>0</v>
      </c>
      <c r="Q16" s="48">
        <v>0</v>
      </c>
      <c r="R16" s="48">
        <v>0</v>
      </c>
      <c r="S16" s="48">
        <v>0</v>
      </c>
      <c r="T16" s="48">
        <v>0</v>
      </c>
      <c r="U16" s="48">
        <v>0</v>
      </c>
      <c r="V16" s="48">
        <v>0</v>
      </c>
      <c r="W16" s="48">
        <v>0</v>
      </c>
      <c r="X16" s="48">
        <v>192</v>
      </c>
      <c r="Y16" s="48">
        <v>1088</v>
      </c>
      <c r="Z16" s="48">
        <v>0</v>
      </c>
      <c r="AA16" s="48">
        <v>0</v>
      </c>
      <c r="AB16" s="48">
        <v>0</v>
      </c>
      <c r="AC16" s="48">
        <v>0</v>
      </c>
      <c r="AD16" s="48">
        <v>0</v>
      </c>
      <c r="AE16" s="48">
        <v>0</v>
      </c>
      <c r="AF16" s="48">
        <v>0</v>
      </c>
      <c r="AG16" s="48">
        <v>0</v>
      </c>
      <c r="AH16" s="48">
        <f>AI16+BB16</f>
        <v>3</v>
      </c>
      <c r="AI16" s="48">
        <f>AJ16+AP16+AV16</f>
        <v>3</v>
      </c>
      <c r="AJ16" s="48">
        <f>SUM(AK16:AO16)</f>
        <v>0</v>
      </c>
      <c r="AK16" s="48">
        <v>0</v>
      </c>
      <c r="AL16" s="48">
        <v>0</v>
      </c>
      <c r="AM16" s="48">
        <v>0</v>
      </c>
      <c r="AN16" s="48">
        <v>0</v>
      </c>
      <c r="AO16" s="48">
        <v>0</v>
      </c>
      <c r="AP16" s="48">
        <f>SUM(AQ16:AU16)</f>
        <v>3</v>
      </c>
      <c r="AQ16" s="48">
        <v>0</v>
      </c>
      <c r="AR16" s="48">
        <v>3</v>
      </c>
      <c r="AS16" s="48">
        <v>0</v>
      </c>
      <c r="AT16" s="48">
        <v>0</v>
      </c>
      <c r="AU16" s="48">
        <v>0</v>
      </c>
      <c r="AV16" s="48">
        <f>SUM(AW16:BA16)</f>
        <v>0</v>
      </c>
      <c r="AW16" s="48">
        <v>0</v>
      </c>
      <c r="AX16" s="48">
        <v>0</v>
      </c>
      <c r="AY16" s="48">
        <v>0</v>
      </c>
      <c r="AZ16" s="48">
        <v>0</v>
      </c>
      <c r="BA16" s="48">
        <v>0</v>
      </c>
      <c r="BB16" s="48">
        <f>BC16+BI16+BO16+BU16+CA16</f>
        <v>0</v>
      </c>
      <c r="BC16" s="48">
        <f>SUM(BD16:BH16)</f>
        <v>0</v>
      </c>
      <c r="BD16" s="48">
        <v>0</v>
      </c>
      <c r="BE16" s="48">
        <v>0</v>
      </c>
      <c r="BF16" s="48">
        <v>0</v>
      </c>
      <c r="BG16" s="48">
        <v>0</v>
      </c>
      <c r="BH16" s="48">
        <v>0</v>
      </c>
      <c r="BI16" s="48">
        <f>SUM(BJ16:BN16)</f>
        <v>0</v>
      </c>
      <c r="BJ16" s="48">
        <v>0</v>
      </c>
      <c r="BK16" s="48">
        <v>0</v>
      </c>
      <c r="BL16" s="48">
        <v>0</v>
      </c>
      <c r="BM16" s="48">
        <v>0</v>
      </c>
      <c r="BN16" s="48">
        <v>0</v>
      </c>
      <c r="BO16" s="48">
        <f>SUM(BP16:BT16)</f>
        <v>0</v>
      </c>
      <c r="BP16" s="48">
        <v>0</v>
      </c>
      <c r="BQ16" s="48">
        <v>0</v>
      </c>
      <c r="BR16" s="48">
        <v>0</v>
      </c>
      <c r="BS16" s="48">
        <v>0</v>
      </c>
      <c r="BT16" s="48">
        <v>0</v>
      </c>
      <c r="BU16" s="48">
        <f>SUM(BV16:BZ16)</f>
        <v>0</v>
      </c>
      <c r="BV16" s="48">
        <v>0</v>
      </c>
      <c r="BW16" s="48">
        <v>0</v>
      </c>
      <c r="BX16" s="48">
        <v>0</v>
      </c>
      <c r="BY16" s="48">
        <v>0</v>
      </c>
      <c r="BZ16" s="48">
        <v>0</v>
      </c>
      <c r="CA16" s="48">
        <f>SUM(CB16:CF16)</f>
        <v>0</v>
      </c>
      <c r="CB16" s="48">
        <v>0</v>
      </c>
      <c r="CC16" s="48">
        <v>0</v>
      </c>
      <c r="CD16" s="48">
        <v>0</v>
      </c>
      <c r="CE16" s="48">
        <v>0</v>
      </c>
      <c r="CF16" s="48">
        <v>0</v>
      </c>
      <c r="CG16" s="48">
        <v>0</v>
      </c>
      <c r="CH16" s="48">
        <v>0</v>
      </c>
      <c r="CI16" s="48">
        <v>0</v>
      </c>
      <c r="CJ16" s="48">
        <v>0</v>
      </c>
      <c r="CK16" s="48">
        <v>2</v>
      </c>
      <c r="CL16" s="48">
        <v>0</v>
      </c>
      <c r="CM16" s="48">
        <v>0</v>
      </c>
      <c r="CN16" s="48">
        <v>0</v>
      </c>
      <c r="CO16" s="48">
        <v>0</v>
      </c>
      <c r="CP16" s="48">
        <v>1</v>
      </c>
      <c r="CQ16" s="73" t="s">
        <v>139</v>
      </c>
      <c r="CR16" s="73" t="s">
        <v>139</v>
      </c>
      <c r="CS16" s="48">
        <v>0</v>
      </c>
      <c r="CT16" s="73" t="s">
        <v>139</v>
      </c>
      <c r="CU16" s="73" t="s">
        <v>139</v>
      </c>
      <c r="CV16" s="48">
        <v>1</v>
      </c>
      <c r="CW16" s="73" t="s">
        <v>139</v>
      </c>
      <c r="CX16" s="73" t="s">
        <v>139</v>
      </c>
      <c r="CY16" s="48">
        <v>0</v>
      </c>
      <c r="CZ16" s="73" t="s">
        <v>139</v>
      </c>
      <c r="DA16" s="73" t="s">
        <v>139</v>
      </c>
      <c r="DB16" s="48">
        <v>1</v>
      </c>
      <c r="DC16" s="73" t="s">
        <v>139</v>
      </c>
      <c r="DD16" s="73" t="s">
        <v>139</v>
      </c>
      <c r="DE16" s="48">
        <v>0</v>
      </c>
      <c r="DF16" s="48">
        <v>8</v>
      </c>
      <c r="DG16" s="48">
        <v>0</v>
      </c>
      <c r="DH16" s="48">
        <v>0</v>
      </c>
      <c r="DI16" s="48">
        <v>0</v>
      </c>
      <c r="DJ16" s="48">
        <v>0</v>
      </c>
      <c r="DK16" s="48" t="s">
        <v>139</v>
      </c>
      <c r="DL16" s="48">
        <v>0</v>
      </c>
      <c r="DM16" s="48">
        <v>0</v>
      </c>
      <c r="DN16" s="48">
        <v>0</v>
      </c>
      <c r="DO16" s="48" t="s">
        <v>139</v>
      </c>
      <c r="DP16" s="48">
        <v>0</v>
      </c>
      <c r="DQ16" s="48">
        <v>0</v>
      </c>
      <c r="DR16" s="48">
        <v>0</v>
      </c>
      <c r="DS16" s="48" t="s">
        <v>139</v>
      </c>
      <c r="DT16" s="48">
        <v>0</v>
      </c>
      <c r="DU16" s="48">
        <v>0</v>
      </c>
      <c r="DV16" s="48">
        <v>0</v>
      </c>
      <c r="DW16" s="48" t="s">
        <v>139</v>
      </c>
      <c r="DX16" s="48">
        <v>0</v>
      </c>
      <c r="DY16" s="48">
        <v>0</v>
      </c>
      <c r="DZ16" s="48">
        <v>0</v>
      </c>
      <c r="EA16" s="48" t="s">
        <v>139</v>
      </c>
      <c r="EB16" s="48">
        <v>0</v>
      </c>
      <c r="EC16" s="48">
        <v>0</v>
      </c>
      <c r="ED16" s="48">
        <v>0</v>
      </c>
      <c r="EE16" s="48" t="s">
        <v>139</v>
      </c>
      <c r="EF16" s="48">
        <v>0</v>
      </c>
      <c r="EG16" s="48">
        <v>0</v>
      </c>
      <c r="EH16" s="48">
        <v>0</v>
      </c>
      <c r="EI16" s="48" t="s">
        <v>139</v>
      </c>
      <c r="EJ16" s="48">
        <v>0</v>
      </c>
      <c r="EK16" s="48">
        <v>0</v>
      </c>
      <c r="EL16" s="48">
        <v>0</v>
      </c>
      <c r="EM16" s="48" t="s">
        <v>139</v>
      </c>
      <c r="EN16" s="48">
        <v>0</v>
      </c>
      <c r="EO16" s="48">
        <v>0</v>
      </c>
      <c r="EP16" s="48">
        <v>0</v>
      </c>
      <c r="EQ16" s="48" t="s">
        <v>139</v>
      </c>
      <c r="ER16" s="48">
        <v>0</v>
      </c>
      <c r="ES16" s="48">
        <v>0</v>
      </c>
      <c r="ET16" s="48">
        <v>0</v>
      </c>
      <c r="EU16" s="48" t="s">
        <v>139</v>
      </c>
      <c r="EV16" s="48">
        <v>0</v>
      </c>
      <c r="EW16" s="48">
        <v>0</v>
      </c>
      <c r="EX16" s="48">
        <v>0</v>
      </c>
      <c r="EY16" s="48">
        <v>0</v>
      </c>
      <c r="EZ16" s="48">
        <v>0</v>
      </c>
      <c r="FA16" s="48">
        <v>0</v>
      </c>
      <c r="FB16" s="48">
        <v>0</v>
      </c>
      <c r="FC16" s="48">
        <v>0</v>
      </c>
      <c r="FD16" s="48">
        <v>0</v>
      </c>
      <c r="FE16" s="48">
        <v>0</v>
      </c>
      <c r="FF16" s="48">
        <v>0</v>
      </c>
      <c r="FG16" s="48">
        <v>0</v>
      </c>
      <c r="FH16" s="48">
        <v>0</v>
      </c>
      <c r="FI16" s="48">
        <v>0</v>
      </c>
      <c r="FJ16" s="48">
        <v>0</v>
      </c>
      <c r="FK16" s="48">
        <v>0</v>
      </c>
      <c r="FL16" s="48">
        <v>0</v>
      </c>
      <c r="FM16" s="48">
        <v>0</v>
      </c>
      <c r="FN16" s="48">
        <v>0</v>
      </c>
      <c r="FO16" s="48">
        <v>0</v>
      </c>
      <c r="FP16" s="48">
        <v>0</v>
      </c>
      <c r="FQ16" s="48">
        <v>0</v>
      </c>
      <c r="FR16" s="48">
        <v>0</v>
      </c>
      <c r="FS16" s="48">
        <v>0</v>
      </c>
      <c r="FT16" s="48">
        <v>0</v>
      </c>
      <c r="FU16" s="48">
        <v>0</v>
      </c>
      <c r="FV16" s="48">
        <v>0</v>
      </c>
    </row>
    <row r="17" spans="1:178" ht="13.5" customHeight="1">
      <c r="A17" s="45" t="s">
        <v>127</v>
      </c>
      <c r="B17" s="46" t="s">
        <v>232</v>
      </c>
      <c r="C17" s="47" t="s">
        <v>233</v>
      </c>
      <c r="D17" s="48">
        <v>0</v>
      </c>
      <c r="E17" s="48">
        <v>0</v>
      </c>
      <c r="F17" s="48">
        <v>0</v>
      </c>
      <c r="G17" s="48">
        <v>0</v>
      </c>
      <c r="H17" s="48">
        <v>0</v>
      </c>
      <c r="I17" s="48">
        <v>0</v>
      </c>
      <c r="J17" s="48">
        <v>0</v>
      </c>
      <c r="K17" s="48">
        <v>0</v>
      </c>
      <c r="L17" s="48">
        <v>0</v>
      </c>
      <c r="M17" s="48">
        <v>0</v>
      </c>
      <c r="N17" s="48">
        <v>0</v>
      </c>
      <c r="O17" s="48">
        <v>0</v>
      </c>
      <c r="P17" s="48">
        <v>0</v>
      </c>
      <c r="Q17" s="48">
        <v>0</v>
      </c>
      <c r="R17" s="48">
        <v>0</v>
      </c>
      <c r="S17" s="48">
        <v>0</v>
      </c>
      <c r="T17" s="48">
        <v>0</v>
      </c>
      <c r="U17" s="48">
        <v>0</v>
      </c>
      <c r="V17" s="48">
        <v>0</v>
      </c>
      <c r="W17" s="48">
        <v>0</v>
      </c>
      <c r="X17" s="48">
        <v>0</v>
      </c>
      <c r="Y17" s="48">
        <v>0</v>
      </c>
      <c r="Z17" s="48">
        <v>0</v>
      </c>
      <c r="AA17" s="48">
        <v>0</v>
      </c>
      <c r="AB17" s="48">
        <v>0</v>
      </c>
      <c r="AC17" s="48">
        <v>0</v>
      </c>
      <c r="AD17" s="48">
        <v>0</v>
      </c>
      <c r="AE17" s="48">
        <v>0</v>
      </c>
      <c r="AF17" s="48">
        <v>0</v>
      </c>
      <c r="AG17" s="48">
        <v>0</v>
      </c>
      <c r="AH17" s="48">
        <f>AI17+BB17</f>
        <v>0</v>
      </c>
      <c r="AI17" s="48">
        <f>AJ17+AP17+AV17</f>
        <v>0</v>
      </c>
      <c r="AJ17" s="48">
        <f>SUM(AK17:AO17)</f>
        <v>0</v>
      </c>
      <c r="AK17" s="48">
        <v>0</v>
      </c>
      <c r="AL17" s="48">
        <v>0</v>
      </c>
      <c r="AM17" s="48">
        <v>0</v>
      </c>
      <c r="AN17" s="48">
        <v>0</v>
      </c>
      <c r="AO17" s="48">
        <v>0</v>
      </c>
      <c r="AP17" s="48">
        <f>SUM(AQ17:AU17)</f>
        <v>0</v>
      </c>
      <c r="AQ17" s="48">
        <v>0</v>
      </c>
      <c r="AR17" s="48">
        <v>0</v>
      </c>
      <c r="AS17" s="48">
        <v>0</v>
      </c>
      <c r="AT17" s="48">
        <v>0</v>
      </c>
      <c r="AU17" s="48">
        <v>0</v>
      </c>
      <c r="AV17" s="48">
        <f>SUM(AW17:BA17)</f>
        <v>0</v>
      </c>
      <c r="AW17" s="48">
        <v>0</v>
      </c>
      <c r="AX17" s="48">
        <v>0</v>
      </c>
      <c r="AY17" s="48">
        <v>0</v>
      </c>
      <c r="AZ17" s="48">
        <v>0</v>
      </c>
      <c r="BA17" s="48">
        <v>0</v>
      </c>
      <c r="BB17" s="48">
        <f>BC17+BI17+BO17+BU17+CA17</f>
        <v>0</v>
      </c>
      <c r="BC17" s="48">
        <f>SUM(BD17:BH17)</f>
        <v>0</v>
      </c>
      <c r="BD17" s="48">
        <v>0</v>
      </c>
      <c r="BE17" s="48">
        <v>0</v>
      </c>
      <c r="BF17" s="48">
        <v>0</v>
      </c>
      <c r="BG17" s="48">
        <v>0</v>
      </c>
      <c r="BH17" s="48">
        <v>0</v>
      </c>
      <c r="BI17" s="48">
        <f>SUM(BJ17:BN17)</f>
        <v>0</v>
      </c>
      <c r="BJ17" s="48">
        <v>0</v>
      </c>
      <c r="BK17" s="48">
        <v>0</v>
      </c>
      <c r="BL17" s="48">
        <v>0</v>
      </c>
      <c r="BM17" s="48">
        <v>0</v>
      </c>
      <c r="BN17" s="48">
        <v>0</v>
      </c>
      <c r="BO17" s="48">
        <f>SUM(BP17:BT17)</f>
        <v>0</v>
      </c>
      <c r="BP17" s="48">
        <v>0</v>
      </c>
      <c r="BQ17" s="48">
        <v>0</v>
      </c>
      <c r="BR17" s="48">
        <v>0</v>
      </c>
      <c r="BS17" s="48">
        <v>0</v>
      </c>
      <c r="BT17" s="48">
        <v>0</v>
      </c>
      <c r="BU17" s="48">
        <f>SUM(BV17:BZ17)</f>
        <v>0</v>
      </c>
      <c r="BV17" s="48">
        <v>0</v>
      </c>
      <c r="BW17" s="48">
        <v>0</v>
      </c>
      <c r="BX17" s="48">
        <v>0</v>
      </c>
      <c r="BY17" s="48">
        <v>0</v>
      </c>
      <c r="BZ17" s="48">
        <v>0</v>
      </c>
      <c r="CA17" s="48">
        <f>SUM(CB17:CF17)</f>
        <v>0</v>
      </c>
      <c r="CB17" s="48">
        <v>0</v>
      </c>
      <c r="CC17" s="48">
        <v>0</v>
      </c>
      <c r="CD17" s="48">
        <v>0</v>
      </c>
      <c r="CE17" s="48">
        <v>0</v>
      </c>
      <c r="CF17" s="48">
        <v>0</v>
      </c>
      <c r="CG17" s="48">
        <v>0</v>
      </c>
      <c r="CH17" s="48">
        <v>0</v>
      </c>
      <c r="CI17" s="48">
        <v>0</v>
      </c>
      <c r="CJ17" s="48">
        <v>0</v>
      </c>
      <c r="CK17" s="48">
        <v>0</v>
      </c>
      <c r="CL17" s="48">
        <v>0</v>
      </c>
      <c r="CM17" s="48">
        <v>0</v>
      </c>
      <c r="CN17" s="48">
        <v>0</v>
      </c>
      <c r="CO17" s="48">
        <v>0</v>
      </c>
      <c r="CP17" s="48">
        <v>1</v>
      </c>
      <c r="CQ17" s="73" t="s">
        <v>139</v>
      </c>
      <c r="CR17" s="73" t="s">
        <v>139</v>
      </c>
      <c r="CS17" s="48">
        <v>0</v>
      </c>
      <c r="CT17" s="73" t="s">
        <v>139</v>
      </c>
      <c r="CU17" s="73" t="s">
        <v>139</v>
      </c>
      <c r="CV17" s="48">
        <v>1</v>
      </c>
      <c r="CW17" s="73" t="s">
        <v>139</v>
      </c>
      <c r="CX17" s="73" t="s">
        <v>139</v>
      </c>
      <c r="CY17" s="48">
        <v>0</v>
      </c>
      <c r="CZ17" s="73" t="s">
        <v>139</v>
      </c>
      <c r="DA17" s="73" t="s">
        <v>139</v>
      </c>
      <c r="DB17" s="48">
        <v>0</v>
      </c>
      <c r="DC17" s="73" t="s">
        <v>139</v>
      </c>
      <c r="DD17" s="73" t="s">
        <v>139</v>
      </c>
      <c r="DE17" s="48">
        <v>0</v>
      </c>
      <c r="DF17" s="48">
        <v>0</v>
      </c>
      <c r="DG17" s="48">
        <v>0</v>
      </c>
      <c r="DH17" s="48">
        <v>0</v>
      </c>
      <c r="DI17" s="48">
        <v>0</v>
      </c>
      <c r="DJ17" s="48">
        <v>0</v>
      </c>
      <c r="DK17" s="48" t="s">
        <v>139</v>
      </c>
      <c r="DL17" s="48">
        <v>0</v>
      </c>
      <c r="DM17" s="48">
        <v>0</v>
      </c>
      <c r="DN17" s="48">
        <v>0</v>
      </c>
      <c r="DO17" s="48" t="s">
        <v>139</v>
      </c>
      <c r="DP17" s="48">
        <v>0</v>
      </c>
      <c r="DQ17" s="48">
        <v>0</v>
      </c>
      <c r="DR17" s="48">
        <v>0</v>
      </c>
      <c r="DS17" s="48" t="s">
        <v>139</v>
      </c>
      <c r="DT17" s="48">
        <v>0</v>
      </c>
      <c r="DU17" s="48">
        <v>0</v>
      </c>
      <c r="DV17" s="48">
        <v>0</v>
      </c>
      <c r="DW17" s="48" t="s">
        <v>139</v>
      </c>
      <c r="DX17" s="48">
        <v>0</v>
      </c>
      <c r="DY17" s="48">
        <v>0</v>
      </c>
      <c r="DZ17" s="48">
        <v>0</v>
      </c>
      <c r="EA17" s="48" t="s">
        <v>139</v>
      </c>
      <c r="EB17" s="48">
        <v>0</v>
      </c>
      <c r="EC17" s="48">
        <v>0</v>
      </c>
      <c r="ED17" s="48">
        <v>0</v>
      </c>
      <c r="EE17" s="48" t="s">
        <v>139</v>
      </c>
      <c r="EF17" s="48">
        <v>0</v>
      </c>
      <c r="EG17" s="48">
        <v>0</v>
      </c>
      <c r="EH17" s="48">
        <v>0</v>
      </c>
      <c r="EI17" s="48" t="s">
        <v>139</v>
      </c>
      <c r="EJ17" s="48">
        <v>0</v>
      </c>
      <c r="EK17" s="48">
        <v>0</v>
      </c>
      <c r="EL17" s="48">
        <v>0</v>
      </c>
      <c r="EM17" s="48" t="s">
        <v>139</v>
      </c>
      <c r="EN17" s="48">
        <v>0</v>
      </c>
      <c r="EO17" s="48">
        <v>0</v>
      </c>
      <c r="EP17" s="48">
        <v>0</v>
      </c>
      <c r="EQ17" s="48" t="s">
        <v>139</v>
      </c>
      <c r="ER17" s="48">
        <v>0</v>
      </c>
      <c r="ES17" s="48">
        <v>0</v>
      </c>
      <c r="ET17" s="48">
        <v>0</v>
      </c>
      <c r="EU17" s="48" t="s">
        <v>139</v>
      </c>
      <c r="EV17" s="48">
        <v>0</v>
      </c>
      <c r="EW17" s="48">
        <v>0</v>
      </c>
      <c r="EX17" s="48">
        <v>0</v>
      </c>
      <c r="EY17" s="48">
        <v>0</v>
      </c>
      <c r="EZ17" s="48">
        <v>0</v>
      </c>
      <c r="FA17" s="48">
        <v>0</v>
      </c>
      <c r="FB17" s="48">
        <v>0</v>
      </c>
      <c r="FC17" s="48">
        <v>0</v>
      </c>
      <c r="FD17" s="48">
        <v>0</v>
      </c>
      <c r="FE17" s="48">
        <v>0</v>
      </c>
      <c r="FF17" s="48">
        <v>0</v>
      </c>
      <c r="FG17" s="48">
        <v>0</v>
      </c>
      <c r="FH17" s="48">
        <v>0</v>
      </c>
      <c r="FI17" s="48">
        <v>0</v>
      </c>
      <c r="FJ17" s="48">
        <v>0</v>
      </c>
      <c r="FK17" s="48">
        <v>0</v>
      </c>
      <c r="FL17" s="48">
        <v>0</v>
      </c>
      <c r="FM17" s="48">
        <v>0</v>
      </c>
      <c r="FN17" s="48">
        <v>0</v>
      </c>
      <c r="FO17" s="48">
        <v>0</v>
      </c>
      <c r="FP17" s="48">
        <v>0</v>
      </c>
      <c r="FQ17" s="48">
        <v>0</v>
      </c>
      <c r="FR17" s="48">
        <v>0</v>
      </c>
      <c r="FS17" s="48">
        <v>0</v>
      </c>
      <c r="FT17" s="48">
        <v>0</v>
      </c>
      <c r="FU17" s="48">
        <v>0</v>
      </c>
      <c r="FV17" s="48">
        <v>0</v>
      </c>
    </row>
    <row r="18" spans="1:178" ht="13.5" customHeight="1">
      <c r="A18" s="45" t="s">
        <v>127</v>
      </c>
      <c r="B18" s="46" t="s">
        <v>234</v>
      </c>
      <c r="C18" s="47" t="s">
        <v>235</v>
      </c>
      <c r="D18" s="48">
        <v>0</v>
      </c>
      <c r="E18" s="48">
        <v>0</v>
      </c>
      <c r="F18" s="48">
        <v>0</v>
      </c>
      <c r="G18" s="48">
        <v>0</v>
      </c>
      <c r="H18" s="48">
        <v>0</v>
      </c>
      <c r="I18" s="48">
        <v>0</v>
      </c>
      <c r="J18" s="48">
        <v>0</v>
      </c>
      <c r="K18" s="48">
        <v>0</v>
      </c>
      <c r="L18" s="48">
        <v>0</v>
      </c>
      <c r="M18" s="48">
        <v>0</v>
      </c>
      <c r="N18" s="48">
        <v>23</v>
      </c>
      <c r="O18" s="48">
        <v>52</v>
      </c>
      <c r="P18" s="48">
        <v>0</v>
      </c>
      <c r="Q18" s="48">
        <v>0</v>
      </c>
      <c r="R18" s="48">
        <v>0</v>
      </c>
      <c r="S18" s="48">
        <v>0</v>
      </c>
      <c r="T18" s="48">
        <v>5</v>
      </c>
      <c r="U18" s="48">
        <v>20</v>
      </c>
      <c r="V18" s="48">
        <v>0</v>
      </c>
      <c r="W18" s="48">
        <v>0</v>
      </c>
      <c r="X18" s="48">
        <v>105</v>
      </c>
      <c r="Y18" s="48">
        <v>346</v>
      </c>
      <c r="Z18" s="48">
        <v>0</v>
      </c>
      <c r="AA18" s="48">
        <v>0</v>
      </c>
      <c r="AB18" s="48">
        <v>0</v>
      </c>
      <c r="AC18" s="48">
        <v>0</v>
      </c>
      <c r="AD18" s="48">
        <v>0</v>
      </c>
      <c r="AE18" s="48">
        <v>0</v>
      </c>
      <c r="AF18" s="48">
        <v>0</v>
      </c>
      <c r="AG18" s="48">
        <v>0</v>
      </c>
      <c r="AH18" s="48">
        <f>AI18+BB18</f>
        <v>0</v>
      </c>
      <c r="AI18" s="48">
        <f>AJ18+AP18+AV18</f>
        <v>0</v>
      </c>
      <c r="AJ18" s="48">
        <f>SUM(AK18:AO18)</f>
        <v>0</v>
      </c>
      <c r="AK18" s="48">
        <v>0</v>
      </c>
      <c r="AL18" s="48">
        <v>0</v>
      </c>
      <c r="AM18" s="48">
        <v>0</v>
      </c>
      <c r="AN18" s="48">
        <v>0</v>
      </c>
      <c r="AO18" s="48">
        <v>0</v>
      </c>
      <c r="AP18" s="48">
        <f>SUM(AQ18:AU18)</f>
        <v>0</v>
      </c>
      <c r="AQ18" s="48">
        <v>0</v>
      </c>
      <c r="AR18" s="48">
        <v>0</v>
      </c>
      <c r="AS18" s="48">
        <v>0</v>
      </c>
      <c r="AT18" s="48">
        <v>0</v>
      </c>
      <c r="AU18" s="48">
        <v>0</v>
      </c>
      <c r="AV18" s="48">
        <f>SUM(AW18:BA18)</f>
        <v>0</v>
      </c>
      <c r="AW18" s="48">
        <v>0</v>
      </c>
      <c r="AX18" s="48">
        <v>0</v>
      </c>
      <c r="AY18" s="48">
        <v>0</v>
      </c>
      <c r="AZ18" s="48">
        <v>0</v>
      </c>
      <c r="BA18" s="48">
        <v>0</v>
      </c>
      <c r="BB18" s="48">
        <f>BC18+BI18+BO18+BU18+CA18</f>
        <v>0</v>
      </c>
      <c r="BC18" s="48">
        <f>SUM(BD18:BH18)</f>
        <v>0</v>
      </c>
      <c r="BD18" s="48">
        <v>0</v>
      </c>
      <c r="BE18" s="48">
        <v>0</v>
      </c>
      <c r="BF18" s="48">
        <v>0</v>
      </c>
      <c r="BG18" s="48">
        <v>0</v>
      </c>
      <c r="BH18" s="48">
        <v>0</v>
      </c>
      <c r="BI18" s="48">
        <f>SUM(BJ18:BN18)</f>
        <v>0</v>
      </c>
      <c r="BJ18" s="48">
        <v>0</v>
      </c>
      <c r="BK18" s="48">
        <v>0</v>
      </c>
      <c r="BL18" s="48">
        <v>0</v>
      </c>
      <c r="BM18" s="48">
        <v>0</v>
      </c>
      <c r="BN18" s="48">
        <v>0</v>
      </c>
      <c r="BO18" s="48">
        <f>SUM(BP18:BT18)</f>
        <v>0</v>
      </c>
      <c r="BP18" s="48">
        <v>0</v>
      </c>
      <c r="BQ18" s="48">
        <v>0</v>
      </c>
      <c r="BR18" s="48">
        <v>0</v>
      </c>
      <c r="BS18" s="48">
        <v>0</v>
      </c>
      <c r="BT18" s="48">
        <v>0</v>
      </c>
      <c r="BU18" s="48">
        <f>SUM(BV18:BZ18)</f>
        <v>0</v>
      </c>
      <c r="BV18" s="48">
        <v>0</v>
      </c>
      <c r="BW18" s="48">
        <v>0</v>
      </c>
      <c r="BX18" s="48">
        <v>0</v>
      </c>
      <c r="BY18" s="48">
        <v>0</v>
      </c>
      <c r="BZ18" s="48">
        <v>0</v>
      </c>
      <c r="CA18" s="48">
        <f>SUM(CB18:CF18)</f>
        <v>0</v>
      </c>
      <c r="CB18" s="48">
        <v>0</v>
      </c>
      <c r="CC18" s="48">
        <v>0</v>
      </c>
      <c r="CD18" s="48">
        <v>0</v>
      </c>
      <c r="CE18" s="48">
        <v>0</v>
      </c>
      <c r="CF18" s="48">
        <v>0</v>
      </c>
      <c r="CG18" s="48">
        <v>2</v>
      </c>
      <c r="CH18" s="48">
        <v>17</v>
      </c>
      <c r="CI18" s="48">
        <v>5</v>
      </c>
      <c r="CJ18" s="48">
        <v>0</v>
      </c>
      <c r="CK18" s="48">
        <v>10</v>
      </c>
      <c r="CL18" s="48">
        <v>6</v>
      </c>
      <c r="CM18" s="48">
        <v>0</v>
      </c>
      <c r="CN18" s="48">
        <v>8</v>
      </c>
      <c r="CO18" s="48">
        <v>5</v>
      </c>
      <c r="CP18" s="48">
        <v>0</v>
      </c>
      <c r="CQ18" s="73" t="s">
        <v>139</v>
      </c>
      <c r="CR18" s="73" t="s">
        <v>139</v>
      </c>
      <c r="CS18" s="48">
        <v>0</v>
      </c>
      <c r="CT18" s="73" t="s">
        <v>139</v>
      </c>
      <c r="CU18" s="73" t="s">
        <v>139</v>
      </c>
      <c r="CV18" s="48">
        <v>2</v>
      </c>
      <c r="CW18" s="73" t="s">
        <v>139</v>
      </c>
      <c r="CX18" s="73" t="s">
        <v>139</v>
      </c>
      <c r="CY18" s="48">
        <v>0</v>
      </c>
      <c r="CZ18" s="73" t="s">
        <v>139</v>
      </c>
      <c r="DA18" s="73" t="s">
        <v>139</v>
      </c>
      <c r="DB18" s="48">
        <v>1</v>
      </c>
      <c r="DC18" s="73" t="s">
        <v>139</v>
      </c>
      <c r="DD18" s="73" t="s">
        <v>139</v>
      </c>
      <c r="DE18" s="48">
        <v>4</v>
      </c>
      <c r="DF18" s="48">
        <v>35</v>
      </c>
      <c r="DG18" s="48">
        <v>0</v>
      </c>
      <c r="DH18" s="48">
        <v>7</v>
      </c>
      <c r="DI18" s="48">
        <v>25</v>
      </c>
      <c r="DJ18" s="48">
        <v>2</v>
      </c>
      <c r="DK18" s="48" t="s">
        <v>139</v>
      </c>
      <c r="DL18" s="48">
        <v>0</v>
      </c>
      <c r="DM18" s="48">
        <v>0</v>
      </c>
      <c r="DN18" s="48">
        <v>0</v>
      </c>
      <c r="DO18" s="48" t="s">
        <v>139</v>
      </c>
      <c r="DP18" s="48">
        <v>0</v>
      </c>
      <c r="DQ18" s="48">
        <v>0</v>
      </c>
      <c r="DR18" s="48">
        <v>0</v>
      </c>
      <c r="DS18" s="48" t="s">
        <v>139</v>
      </c>
      <c r="DT18" s="48">
        <v>0</v>
      </c>
      <c r="DU18" s="48">
        <v>0</v>
      </c>
      <c r="DV18" s="48">
        <v>0</v>
      </c>
      <c r="DW18" s="48" t="s">
        <v>139</v>
      </c>
      <c r="DX18" s="48">
        <v>0</v>
      </c>
      <c r="DY18" s="48">
        <v>0</v>
      </c>
      <c r="DZ18" s="48">
        <v>0</v>
      </c>
      <c r="EA18" s="48" t="s">
        <v>139</v>
      </c>
      <c r="EB18" s="48">
        <v>0</v>
      </c>
      <c r="EC18" s="48">
        <v>0</v>
      </c>
      <c r="ED18" s="48">
        <v>0</v>
      </c>
      <c r="EE18" s="48" t="s">
        <v>139</v>
      </c>
      <c r="EF18" s="48">
        <v>0</v>
      </c>
      <c r="EG18" s="48">
        <v>0</v>
      </c>
      <c r="EH18" s="48">
        <v>0</v>
      </c>
      <c r="EI18" s="48" t="s">
        <v>139</v>
      </c>
      <c r="EJ18" s="48">
        <v>0</v>
      </c>
      <c r="EK18" s="48">
        <v>0</v>
      </c>
      <c r="EL18" s="48">
        <v>0</v>
      </c>
      <c r="EM18" s="48" t="s">
        <v>139</v>
      </c>
      <c r="EN18" s="48">
        <v>0</v>
      </c>
      <c r="EO18" s="48">
        <v>0</v>
      </c>
      <c r="EP18" s="48">
        <v>0</v>
      </c>
      <c r="EQ18" s="48" t="s">
        <v>139</v>
      </c>
      <c r="ER18" s="48">
        <v>0</v>
      </c>
      <c r="ES18" s="48">
        <v>0</v>
      </c>
      <c r="ET18" s="48">
        <v>0</v>
      </c>
      <c r="EU18" s="48" t="s">
        <v>139</v>
      </c>
      <c r="EV18" s="48">
        <v>0</v>
      </c>
      <c r="EW18" s="48">
        <v>0</v>
      </c>
      <c r="EX18" s="48">
        <v>0</v>
      </c>
      <c r="EY18" s="48">
        <v>0</v>
      </c>
      <c r="EZ18" s="48">
        <v>0</v>
      </c>
      <c r="FA18" s="48">
        <v>0</v>
      </c>
      <c r="FB18" s="48">
        <v>0</v>
      </c>
      <c r="FC18" s="48">
        <v>0</v>
      </c>
      <c r="FD18" s="48">
        <v>0</v>
      </c>
      <c r="FE18" s="48">
        <v>0</v>
      </c>
      <c r="FF18" s="48">
        <v>0</v>
      </c>
      <c r="FG18" s="48">
        <v>0</v>
      </c>
      <c r="FH18" s="48">
        <v>0</v>
      </c>
      <c r="FI18" s="48">
        <v>0</v>
      </c>
      <c r="FJ18" s="48">
        <v>0</v>
      </c>
      <c r="FK18" s="48">
        <v>2</v>
      </c>
      <c r="FL18" s="48">
        <v>20</v>
      </c>
      <c r="FM18" s="48">
        <v>0</v>
      </c>
      <c r="FN18" s="48">
        <v>0</v>
      </c>
      <c r="FO18" s="48">
        <v>32</v>
      </c>
      <c r="FP18" s="48">
        <v>94</v>
      </c>
      <c r="FQ18" s="48">
        <v>0</v>
      </c>
      <c r="FR18" s="48">
        <v>0</v>
      </c>
      <c r="FS18" s="48">
        <v>0</v>
      </c>
      <c r="FT18" s="48">
        <v>0</v>
      </c>
      <c r="FU18" s="48">
        <v>0</v>
      </c>
      <c r="FV18" s="48">
        <v>0</v>
      </c>
    </row>
    <row r="19" spans="1:178" ht="13.5" customHeight="1">
      <c r="A19" s="45" t="s">
        <v>127</v>
      </c>
      <c r="B19" s="46" t="s">
        <v>236</v>
      </c>
      <c r="C19" s="47" t="s">
        <v>237</v>
      </c>
      <c r="D19" s="48">
        <v>0</v>
      </c>
      <c r="E19" s="48">
        <v>0</v>
      </c>
      <c r="F19" s="48">
        <v>0</v>
      </c>
      <c r="G19" s="48">
        <v>0</v>
      </c>
      <c r="H19" s="48">
        <v>0</v>
      </c>
      <c r="I19" s="48">
        <v>0</v>
      </c>
      <c r="J19" s="48">
        <v>0</v>
      </c>
      <c r="K19" s="48">
        <v>0</v>
      </c>
      <c r="L19" s="48">
        <v>0</v>
      </c>
      <c r="M19" s="48">
        <v>0</v>
      </c>
      <c r="N19" s="48">
        <v>0</v>
      </c>
      <c r="O19" s="48">
        <v>0</v>
      </c>
      <c r="P19" s="48">
        <v>0</v>
      </c>
      <c r="Q19" s="48">
        <v>0</v>
      </c>
      <c r="R19" s="48">
        <v>0</v>
      </c>
      <c r="S19" s="48">
        <v>0</v>
      </c>
      <c r="T19" s="48">
        <v>1</v>
      </c>
      <c r="U19" s="48">
        <v>8</v>
      </c>
      <c r="V19" s="48">
        <v>0</v>
      </c>
      <c r="W19" s="48">
        <v>0</v>
      </c>
      <c r="X19" s="48">
        <v>0</v>
      </c>
      <c r="Y19" s="48">
        <v>0</v>
      </c>
      <c r="Z19" s="48">
        <v>0</v>
      </c>
      <c r="AA19" s="48">
        <v>0</v>
      </c>
      <c r="AB19" s="48">
        <v>0</v>
      </c>
      <c r="AC19" s="48">
        <v>0</v>
      </c>
      <c r="AD19" s="48">
        <v>0</v>
      </c>
      <c r="AE19" s="48">
        <v>0</v>
      </c>
      <c r="AF19" s="48">
        <v>0</v>
      </c>
      <c r="AG19" s="48">
        <v>0</v>
      </c>
      <c r="AH19" s="48">
        <f>AI19+BB19</f>
        <v>0</v>
      </c>
      <c r="AI19" s="48">
        <f>AJ19+AP19+AV19</f>
        <v>0</v>
      </c>
      <c r="AJ19" s="48">
        <f>SUM(AK19:AO19)</f>
        <v>0</v>
      </c>
      <c r="AK19" s="48">
        <v>0</v>
      </c>
      <c r="AL19" s="48">
        <v>0</v>
      </c>
      <c r="AM19" s="48">
        <v>0</v>
      </c>
      <c r="AN19" s="48">
        <v>0</v>
      </c>
      <c r="AO19" s="48">
        <v>0</v>
      </c>
      <c r="AP19" s="48">
        <f>SUM(AQ19:AU19)</f>
        <v>0</v>
      </c>
      <c r="AQ19" s="48">
        <v>0</v>
      </c>
      <c r="AR19" s="48">
        <v>0</v>
      </c>
      <c r="AS19" s="48">
        <v>0</v>
      </c>
      <c r="AT19" s="48">
        <v>0</v>
      </c>
      <c r="AU19" s="48">
        <v>0</v>
      </c>
      <c r="AV19" s="48">
        <f>SUM(AW19:BA19)</f>
        <v>0</v>
      </c>
      <c r="AW19" s="48">
        <v>0</v>
      </c>
      <c r="AX19" s="48">
        <v>0</v>
      </c>
      <c r="AY19" s="48">
        <v>0</v>
      </c>
      <c r="AZ19" s="48">
        <v>0</v>
      </c>
      <c r="BA19" s="48">
        <v>0</v>
      </c>
      <c r="BB19" s="48">
        <f>BC19+BI19+BO19+BU19+CA19</f>
        <v>0</v>
      </c>
      <c r="BC19" s="48">
        <f>SUM(BD19:BH19)</f>
        <v>0</v>
      </c>
      <c r="BD19" s="48">
        <v>0</v>
      </c>
      <c r="BE19" s="48">
        <v>0</v>
      </c>
      <c r="BF19" s="48">
        <v>0</v>
      </c>
      <c r="BG19" s="48">
        <v>0</v>
      </c>
      <c r="BH19" s="48">
        <v>0</v>
      </c>
      <c r="BI19" s="48">
        <f>SUM(BJ19:BN19)</f>
        <v>0</v>
      </c>
      <c r="BJ19" s="48">
        <v>0</v>
      </c>
      <c r="BK19" s="48">
        <v>0</v>
      </c>
      <c r="BL19" s="48">
        <v>0</v>
      </c>
      <c r="BM19" s="48">
        <v>0</v>
      </c>
      <c r="BN19" s="48">
        <v>0</v>
      </c>
      <c r="BO19" s="48">
        <f>SUM(BP19:BT19)</f>
        <v>0</v>
      </c>
      <c r="BP19" s="48">
        <v>0</v>
      </c>
      <c r="BQ19" s="48">
        <v>0</v>
      </c>
      <c r="BR19" s="48">
        <v>0</v>
      </c>
      <c r="BS19" s="48">
        <v>0</v>
      </c>
      <c r="BT19" s="48">
        <v>0</v>
      </c>
      <c r="BU19" s="48">
        <f>SUM(BV19:BZ19)</f>
        <v>0</v>
      </c>
      <c r="BV19" s="48">
        <v>0</v>
      </c>
      <c r="BW19" s="48">
        <v>0</v>
      </c>
      <c r="BX19" s="48">
        <v>0</v>
      </c>
      <c r="BY19" s="48">
        <v>0</v>
      </c>
      <c r="BZ19" s="48">
        <v>0</v>
      </c>
      <c r="CA19" s="48">
        <f>SUM(CB19:CF19)</f>
        <v>0</v>
      </c>
      <c r="CB19" s="48">
        <v>0</v>
      </c>
      <c r="CC19" s="48">
        <v>0</v>
      </c>
      <c r="CD19" s="48">
        <v>0</v>
      </c>
      <c r="CE19" s="48">
        <v>0</v>
      </c>
      <c r="CF19" s="48">
        <v>0</v>
      </c>
      <c r="CG19" s="48">
        <v>1</v>
      </c>
      <c r="CH19" s="48">
        <v>1</v>
      </c>
      <c r="CI19" s="48">
        <v>0</v>
      </c>
      <c r="CJ19" s="48">
        <v>0</v>
      </c>
      <c r="CK19" s="48">
        <v>0</v>
      </c>
      <c r="CL19" s="48">
        <v>0</v>
      </c>
      <c r="CM19" s="48">
        <v>0</v>
      </c>
      <c r="CN19" s="48">
        <v>0</v>
      </c>
      <c r="CO19" s="48">
        <v>0</v>
      </c>
      <c r="CP19" s="48">
        <v>0</v>
      </c>
      <c r="CQ19" s="73" t="s">
        <v>139</v>
      </c>
      <c r="CR19" s="73" t="s">
        <v>139</v>
      </c>
      <c r="CS19" s="48">
        <v>0</v>
      </c>
      <c r="CT19" s="73" t="s">
        <v>139</v>
      </c>
      <c r="CU19" s="73" t="s">
        <v>139</v>
      </c>
      <c r="CV19" s="48">
        <v>4</v>
      </c>
      <c r="CW19" s="73" t="s">
        <v>139</v>
      </c>
      <c r="CX19" s="73" t="s">
        <v>139</v>
      </c>
      <c r="CY19" s="48">
        <v>0</v>
      </c>
      <c r="CZ19" s="73" t="s">
        <v>139</v>
      </c>
      <c r="DA19" s="73" t="s">
        <v>139</v>
      </c>
      <c r="DB19" s="48">
        <v>1</v>
      </c>
      <c r="DC19" s="73" t="s">
        <v>139</v>
      </c>
      <c r="DD19" s="73" t="s">
        <v>139</v>
      </c>
      <c r="DE19" s="48">
        <v>0</v>
      </c>
      <c r="DF19" s="48">
        <v>0</v>
      </c>
      <c r="DG19" s="48">
        <v>0</v>
      </c>
      <c r="DH19" s="48">
        <v>0</v>
      </c>
      <c r="DI19" s="48">
        <v>0</v>
      </c>
      <c r="DJ19" s="48">
        <v>0</v>
      </c>
      <c r="DK19" s="48" t="s">
        <v>139</v>
      </c>
      <c r="DL19" s="48">
        <v>0</v>
      </c>
      <c r="DM19" s="48">
        <v>0</v>
      </c>
      <c r="DN19" s="48">
        <v>0</v>
      </c>
      <c r="DO19" s="48" t="s">
        <v>139</v>
      </c>
      <c r="DP19" s="48">
        <v>0</v>
      </c>
      <c r="DQ19" s="48">
        <v>0</v>
      </c>
      <c r="DR19" s="48">
        <v>0</v>
      </c>
      <c r="DS19" s="48" t="s">
        <v>139</v>
      </c>
      <c r="DT19" s="48">
        <v>0</v>
      </c>
      <c r="DU19" s="48">
        <v>0</v>
      </c>
      <c r="DV19" s="48">
        <v>0</v>
      </c>
      <c r="DW19" s="48" t="s">
        <v>139</v>
      </c>
      <c r="DX19" s="48">
        <v>0</v>
      </c>
      <c r="DY19" s="48">
        <v>0</v>
      </c>
      <c r="DZ19" s="48">
        <v>0</v>
      </c>
      <c r="EA19" s="48" t="s">
        <v>139</v>
      </c>
      <c r="EB19" s="48">
        <v>0</v>
      </c>
      <c r="EC19" s="48">
        <v>0</v>
      </c>
      <c r="ED19" s="48">
        <v>0</v>
      </c>
      <c r="EE19" s="48" t="s">
        <v>139</v>
      </c>
      <c r="EF19" s="48">
        <v>0</v>
      </c>
      <c r="EG19" s="48">
        <v>0</v>
      </c>
      <c r="EH19" s="48">
        <v>0</v>
      </c>
      <c r="EI19" s="48" t="s">
        <v>139</v>
      </c>
      <c r="EJ19" s="48">
        <v>0</v>
      </c>
      <c r="EK19" s="48">
        <v>0</v>
      </c>
      <c r="EL19" s="48">
        <v>0</v>
      </c>
      <c r="EM19" s="48" t="s">
        <v>139</v>
      </c>
      <c r="EN19" s="48">
        <v>0</v>
      </c>
      <c r="EO19" s="48">
        <v>0</v>
      </c>
      <c r="EP19" s="48">
        <v>0</v>
      </c>
      <c r="EQ19" s="48" t="s">
        <v>139</v>
      </c>
      <c r="ER19" s="48">
        <v>0</v>
      </c>
      <c r="ES19" s="48">
        <v>0</v>
      </c>
      <c r="ET19" s="48">
        <v>0</v>
      </c>
      <c r="EU19" s="48" t="s">
        <v>139</v>
      </c>
      <c r="EV19" s="48">
        <v>0</v>
      </c>
      <c r="EW19" s="48">
        <v>0</v>
      </c>
      <c r="EX19" s="48">
        <v>0</v>
      </c>
      <c r="EY19" s="48">
        <v>0</v>
      </c>
      <c r="EZ19" s="48">
        <v>0</v>
      </c>
      <c r="FA19" s="48">
        <v>0</v>
      </c>
      <c r="FB19" s="48">
        <v>0</v>
      </c>
      <c r="FC19" s="48">
        <v>0</v>
      </c>
      <c r="FD19" s="48">
        <v>0</v>
      </c>
      <c r="FE19" s="48">
        <v>0</v>
      </c>
      <c r="FF19" s="48">
        <v>0</v>
      </c>
      <c r="FG19" s="48">
        <v>0</v>
      </c>
      <c r="FH19" s="48">
        <v>0</v>
      </c>
      <c r="FI19" s="48">
        <v>0</v>
      </c>
      <c r="FJ19" s="48">
        <v>0</v>
      </c>
      <c r="FK19" s="48">
        <v>0</v>
      </c>
      <c r="FL19" s="48">
        <v>0</v>
      </c>
      <c r="FM19" s="48">
        <v>0</v>
      </c>
      <c r="FN19" s="48">
        <v>0</v>
      </c>
      <c r="FO19" s="48">
        <v>0</v>
      </c>
      <c r="FP19" s="48">
        <v>0</v>
      </c>
      <c r="FQ19" s="48">
        <v>0</v>
      </c>
      <c r="FR19" s="48">
        <v>0</v>
      </c>
      <c r="FS19" s="48">
        <v>0</v>
      </c>
      <c r="FT19" s="48">
        <v>0</v>
      </c>
      <c r="FU19" s="48">
        <v>0</v>
      </c>
      <c r="FV19" s="48">
        <v>0</v>
      </c>
    </row>
    <row r="20" spans="1:178" ht="13.5" customHeight="1">
      <c r="A20" s="45" t="s">
        <v>127</v>
      </c>
      <c r="B20" s="46" t="s">
        <v>238</v>
      </c>
      <c r="C20" s="47" t="s">
        <v>239</v>
      </c>
      <c r="D20" s="48">
        <v>0</v>
      </c>
      <c r="E20" s="48">
        <v>0</v>
      </c>
      <c r="F20" s="48">
        <v>0</v>
      </c>
      <c r="G20" s="48">
        <v>0</v>
      </c>
      <c r="H20" s="48">
        <v>0</v>
      </c>
      <c r="I20" s="48">
        <v>0</v>
      </c>
      <c r="J20" s="48">
        <v>0</v>
      </c>
      <c r="K20" s="48">
        <v>0</v>
      </c>
      <c r="L20" s="48">
        <v>0</v>
      </c>
      <c r="M20" s="48">
        <v>0</v>
      </c>
      <c r="N20" s="48">
        <v>0</v>
      </c>
      <c r="O20" s="48">
        <v>0</v>
      </c>
      <c r="P20" s="48">
        <v>0</v>
      </c>
      <c r="Q20" s="48">
        <v>0</v>
      </c>
      <c r="R20" s="48">
        <v>0</v>
      </c>
      <c r="S20" s="48">
        <v>0</v>
      </c>
      <c r="T20" s="48">
        <v>0</v>
      </c>
      <c r="U20" s="48">
        <v>0</v>
      </c>
      <c r="V20" s="48">
        <v>0</v>
      </c>
      <c r="W20" s="48">
        <v>0</v>
      </c>
      <c r="X20" s="48">
        <v>0</v>
      </c>
      <c r="Y20" s="48">
        <v>0</v>
      </c>
      <c r="Z20" s="48">
        <v>0</v>
      </c>
      <c r="AA20" s="48">
        <v>0</v>
      </c>
      <c r="AB20" s="48">
        <v>0</v>
      </c>
      <c r="AC20" s="48">
        <v>0</v>
      </c>
      <c r="AD20" s="48">
        <v>0</v>
      </c>
      <c r="AE20" s="48">
        <v>0</v>
      </c>
      <c r="AF20" s="48">
        <v>0</v>
      </c>
      <c r="AG20" s="48">
        <v>0</v>
      </c>
      <c r="AH20" s="48">
        <f>AI20+BB20</f>
        <v>0</v>
      </c>
      <c r="AI20" s="48">
        <f>AJ20+AP20+AV20</f>
        <v>0</v>
      </c>
      <c r="AJ20" s="48">
        <f>SUM(AK20:AO20)</f>
        <v>0</v>
      </c>
      <c r="AK20" s="48">
        <v>0</v>
      </c>
      <c r="AL20" s="48">
        <v>0</v>
      </c>
      <c r="AM20" s="48">
        <v>0</v>
      </c>
      <c r="AN20" s="48">
        <v>0</v>
      </c>
      <c r="AO20" s="48">
        <v>0</v>
      </c>
      <c r="AP20" s="48">
        <f>SUM(AQ20:AU20)</f>
        <v>0</v>
      </c>
      <c r="AQ20" s="48">
        <v>0</v>
      </c>
      <c r="AR20" s="48">
        <v>0</v>
      </c>
      <c r="AS20" s="48">
        <v>0</v>
      </c>
      <c r="AT20" s="48">
        <v>0</v>
      </c>
      <c r="AU20" s="48">
        <v>0</v>
      </c>
      <c r="AV20" s="48">
        <f>SUM(AW20:BA20)</f>
        <v>0</v>
      </c>
      <c r="AW20" s="48">
        <v>0</v>
      </c>
      <c r="AX20" s="48">
        <v>0</v>
      </c>
      <c r="AY20" s="48">
        <v>0</v>
      </c>
      <c r="AZ20" s="48">
        <v>0</v>
      </c>
      <c r="BA20" s="48">
        <v>0</v>
      </c>
      <c r="BB20" s="48">
        <f>BC20+BI20+BO20+BU20+CA20</f>
        <v>0</v>
      </c>
      <c r="BC20" s="48">
        <f>SUM(BD20:BH20)</f>
        <v>0</v>
      </c>
      <c r="BD20" s="48">
        <v>0</v>
      </c>
      <c r="BE20" s="48">
        <v>0</v>
      </c>
      <c r="BF20" s="48">
        <v>0</v>
      </c>
      <c r="BG20" s="48">
        <v>0</v>
      </c>
      <c r="BH20" s="48">
        <v>0</v>
      </c>
      <c r="BI20" s="48">
        <f>SUM(BJ20:BN20)</f>
        <v>0</v>
      </c>
      <c r="BJ20" s="48">
        <v>0</v>
      </c>
      <c r="BK20" s="48">
        <v>0</v>
      </c>
      <c r="BL20" s="48">
        <v>0</v>
      </c>
      <c r="BM20" s="48">
        <v>0</v>
      </c>
      <c r="BN20" s="48">
        <v>0</v>
      </c>
      <c r="BO20" s="48">
        <f>SUM(BP20:BT20)</f>
        <v>0</v>
      </c>
      <c r="BP20" s="48">
        <v>0</v>
      </c>
      <c r="BQ20" s="48">
        <v>0</v>
      </c>
      <c r="BR20" s="48">
        <v>0</v>
      </c>
      <c r="BS20" s="48">
        <v>0</v>
      </c>
      <c r="BT20" s="48">
        <v>0</v>
      </c>
      <c r="BU20" s="48">
        <f>SUM(BV20:BZ20)</f>
        <v>0</v>
      </c>
      <c r="BV20" s="48">
        <v>0</v>
      </c>
      <c r="BW20" s="48">
        <v>0</v>
      </c>
      <c r="BX20" s="48">
        <v>0</v>
      </c>
      <c r="BY20" s="48">
        <v>0</v>
      </c>
      <c r="BZ20" s="48">
        <v>0</v>
      </c>
      <c r="CA20" s="48">
        <f>SUM(CB20:CF20)</f>
        <v>0</v>
      </c>
      <c r="CB20" s="48">
        <v>0</v>
      </c>
      <c r="CC20" s="48">
        <v>0</v>
      </c>
      <c r="CD20" s="48">
        <v>0</v>
      </c>
      <c r="CE20" s="48">
        <v>0</v>
      </c>
      <c r="CF20" s="48">
        <v>0</v>
      </c>
      <c r="CG20" s="48">
        <v>0</v>
      </c>
      <c r="CH20" s="48">
        <v>0</v>
      </c>
      <c r="CI20" s="48">
        <v>0</v>
      </c>
      <c r="CJ20" s="48">
        <v>0</v>
      </c>
      <c r="CK20" s="48">
        <v>0</v>
      </c>
      <c r="CL20" s="48">
        <v>0</v>
      </c>
      <c r="CM20" s="48">
        <v>0</v>
      </c>
      <c r="CN20" s="48">
        <v>0</v>
      </c>
      <c r="CO20" s="48">
        <v>0</v>
      </c>
      <c r="CP20" s="48">
        <v>0</v>
      </c>
      <c r="CQ20" s="73" t="s">
        <v>139</v>
      </c>
      <c r="CR20" s="73" t="s">
        <v>139</v>
      </c>
      <c r="CS20" s="48">
        <v>0</v>
      </c>
      <c r="CT20" s="73" t="s">
        <v>139</v>
      </c>
      <c r="CU20" s="73" t="s">
        <v>139</v>
      </c>
      <c r="CV20" s="48">
        <v>0</v>
      </c>
      <c r="CW20" s="73" t="s">
        <v>139</v>
      </c>
      <c r="CX20" s="73" t="s">
        <v>139</v>
      </c>
      <c r="CY20" s="48">
        <v>0</v>
      </c>
      <c r="CZ20" s="73" t="s">
        <v>139</v>
      </c>
      <c r="DA20" s="73" t="s">
        <v>139</v>
      </c>
      <c r="DB20" s="48">
        <v>0</v>
      </c>
      <c r="DC20" s="73" t="s">
        <v>139</v>
      </c>
      <c r="DD20" s="73" t="s">
        <v>139</v>
      </c>
      <c r="DE20" s="48">
        <v>0</v>
      </c>
      <c r="DF20" s="48">
        <v>0</v>
      </c>
      <c r="DG20" s="48">
        <v>0</v>
      </c>
      <c r="DH20" s="48">
        <v>0</v>
      </c>
      <c r="DI20" s="48">
        <v>0</v>
      </c>
      <c r="DJ20" s="48">
        <v>0</v>
      </c>
      <c r="DK20" s="48" t="s">
        <v>139</v>
      </c>
      <c r="DL20" s="48">
        <v>0</v>
      </c>
      <c r="DM20" s="48">
        <v>0</v>
      </c>
      <c r="DN20" s="48">
        <v>0</v>
      </c>
      <c r="DO20" s="48" t="s">
        <v>139</v>
      </c>
      <c r="DP20" s="48">
        <v>0</v>
      </c>
      <c r="DQ20" s="48">
        <v>0</v>
      </c>
      <c r="DR20" s="48">
        <v>0</v>
      </c>
      <c r="DS20" s="48" t="s">
        <v>139</v>
      </c>
      <c r="DT20" s="48">
        <v>0</v>
      </c>
      <c r="DU20" s="48">
        <v>0</v>
      </c>
      <c r="DV20" s="48">
        <v>0</v>
      </c>
      <c r="DW20" s="48" t="s">
        <v>139</v>
      </c>
      <c r="DX20" s="48">
        <v>0</v>
      </c>
      <c r="DY20" s="48">
        <v>0</v>
      </c>
      <c r="DZ20" s="48">
        <v>0</v>
      </c>
      <c r="EA20" s="48" t="s">
        <v>139</v>
      </c>
      <c r="EB20" s="48">
        <v>0</v>
      </c>
      <c r="EC20" s="48">
        <v>0</v>
      </c>
      <c r="ED20" s="48">
        <v>0</v>
      </c>
      <c r="EE20" s="48" t="s">
        <v>139</v>
      </c>
      <c r="EF20" s="48">
        <v>0</v>
      </c>
      <c r="EG20" s="48">
        <v>0</v>
      </c>
      <c r="EH20" s="48">
        <v>0</v>
      </c>
      <c r="EI20" s="48" t="s">
        <v>139</v>
      </c>
      <c r="EJ20" s="48">
        <v>0</v>
      </c>
      <c r="EK20" s="48">
        <v>0</v>
      </c>
      <c r="EL20" s="48">
        <v>0</v>
      </c>
      <c r="EM20" s="48" t="s">
        <v>139</v>
      </c>
      <c r="EN20" s="48">
        <v>0</v>
      </c>
      <c r="EO20" s="48">
        <v>0</v>
      </c>
      <c r="EP20" s="48">
        <v>0</v>
      </c>
      <c r="EQ20" s="48" t="s">
        <v>139</v>
      </c>
      <c r="ER20" s="48">
        <v>0</v>
      </c>
      <c r="ES20" s="48">
        <v>0</v>
      </c>
      <c r="ET20" s="48">
        <v>0</v>
      </c>
      <c r="EU20" s="48" t="s">
        <v>139</v>
      </c>
      <c r="EV20" s="48">
        <v>0</v>
      </c>
      <c r="EW20" s="48">
        <v>0</v>
      </c>
      <c r="EX20" s="48">
        <v>0</v>
      </c>
      <c r="EY20" s="48">
        <v>0</v>
      </c>
      <c r="EZ20" s="48">
        <v>0</v>
      </c>
      <c r="FA20" s="48">
        <v>0</v>
      </c>
      <c r="FB20" s="48">
        <v>0</v>
      </c>
      <c r="FC20" s="48">
        <v>0</v>
      </c>
      <c r="FD20" s="48">
        <v>0</v>
      </c>
      <c r="FE20" s="48">
        <v>0</v>
      </c>
      <c r="FF20" s="48">
        <v>0</v>
      </c>
      <c r="FG20" s="48">
        <v>11</v>
      </c>
      <c r="FH20" s="48">
        <v>39</v>
      </c>
      <c r="FI20" s="48">
        <v>0</v>
      </c>
      <c r="FJ20" s="48">
        <v>0</v>
      </c>
      <c r="FK20" s="48">
        <v>1</v>
      </c>
      <c r="FL20" s="48">
        <v>10</v>
      </c>
      <c r="FM20" s="48">
        <v>0</v>
      </c>
      <c r="FN20" s="48">
        <v>0</v>
      </c>
      <c r="FO20" s="48">
        <v>13</v>
      </c>
      <c r="FP20" s="48">
        <v>45</v>
      </c>
      <c r="FQ20" s="48">
        <v>0</v>
      </c>
      <c r="FR20" s="48">
        <v>0</v>
      </c>
      <c r="FS20" s="48">
        <v>1</v>
      </c>
      <c r="FT20" s="48">
        <v>10</v>
      </c>
      <c r="FU20" s="48">
        <v>0</v>
      </c>
      <c r="FV20" s="48">
        <v>0</v>
      </c>
    </row>
    <row r="21" spans="1:178" ht="13.5" customHeight="1">
      <c r="A21" s="45" t="s">
        <v>127</v>
      </c>
      <c r="B21" s="46" t="s">
        <v>240</v>
      </c>
      <c r="C21" s="47" t="s">
        <v>241</v>
      </c>
      <c r="D21" s="48">
        <v>0</v>
      </c>
      <c r="E21" s="48">
        <v>0</v>
      </c>
      <c r="F21" s="48">
        <v>0</v>
      </c>
      <c r="G21" s="48">
        <v>0</v>
      </c>
      <c r="H21" s="48">
        <v>3</v>
      </c>
      <c r="I21" s="48">
        <v>23</v>
      </c>
      <c r="J21" s="48">
        <v>0</v>
      </c>
      <c r="K21" s="48">
        <v>0</v>
      </c>
      <c r="L21" s="48">
        <v>0</v>
      </c>
      <c r="M21" s="48">
        <v>0</v>
      </c>
      <c r="N21" s="48">
        <v>0</v>
      </c>
      <c r="O21" s="48">
        <v>0</v>
      </c>
      <c r="P21" s="48">
        <v>0</v>
      </c>
      <c r="Q21" s="48">
        <v>0</v>
      </c>
      <c r="R21" s="48">
        <v>1</v>
      </c>
      <c r="S21" s="48">
        <v>2</v>
      </c>
      <c r="T21" s="48">
        <v>0</v>
      </c>
      <c r="U21" s="48">
        <v>0</v>
      </c>
      <c r="V21" s="48">
        <v>0</v>
      </c>
      <c r="W21" s="48">
        <v>0</v>
      </c>
      <c r="X21" s="48">
        <v>0</v>
      </c>
      <c r="Y21" s="48">
        <v>0</v>
      </c>
      <c r="Z21" s="48">
        <v>0</v>
      </c>
      <c r="AA21" s="48">
        <v>0</v>
      </c>
      <c r="AB21" s="48">
        <v>0</v>
      </c>
      <c r="AC21" s="48">
        <v>0</v>
      </c>
      <c r="AD21" s="48">
        <v>0</v>
      </c>
      <c r="AE21" s="48">
        <v>0</v>
      </c>
      <c r="AF21" s="48">
        <v>0</v>
      </c>
      <c r="AG21" s="48">
        <v>0</v>
      </c>
      <c r="AH21" s="48">
        <f>AI21+BB21</f>
        <v>3</v>
      </c>
      <c r="AI21" s="48">
        <f>AJ21+AP21+AV21</f>
        <v>0</v>
      </c>
      <c r="AJ21" s="48">
        <f>SUM(AK21:AO21)</f>
        <v>0</v>
      </c>
      <c r="AK21" s="48">
        <v>0</v>
      </c>
      <c r="AL21" s="48">
        <v>0</v>
      </c>
      <c r="AM21" s="48">
        <v>0</v>
      </c>
      <c r="AN21" s="48">
        <v>0</v>
      </c>
      <c r="AO21" s="48">
        <v>0</v>
      </c>
      <c r="AP21" s="48">
        <f>SUM(AQ21:AU21)</f>
        <v>0</v>
      </c>
      <c r="AQ21" s="48">
        <v>0</v>
      </c>
      <c r="AR21" s="48">
        <v>0</v>
      </c>
      <c r="AS21" s="48">
        <v>0</v>
      </c>
      <c r="AT21" s="48">
        <v>0</v>
      </c>
      <c r="AU21" s="48">
        <v>0</v>
      </c>
      <c r="AV21" s="48">
        <f>SUM(AW21:BA21)</f>
        <v>0</v>
      </c>
      <c r="AW21" s="48">
        <v>0</v>
      </c>
      <c r="AX21" s="48">
        <v>0</v>
      </c>
      <c r="AY21" s="48">
        <v>0</v>
      </c>
      <c r="AZ21" s="48">
        <v>0</v>
      </c>
      <c r="BA21" s="48">
        <v>0</v>
      </c>
      <c r="BB21" s="48">
        <f>BC21+BI21+BO21+BU21+CA21</f>
        <v>3</v>
      </c>
      <c r="BC21" s="48">
        <f>SUM(BD21:BH21)</f>
        <v>0</v>
      </c>
      <c r="BD21" s="48">
        <v>0</v>
      </c>
      <c r="BE21" s="48">
        <v>0</v>
      </c>
      <c r="BF21" s="48">
        <v>0</v>
      </c>
      <c r="BG21" s="48">
        <v>0</v>
      </c>
      <c r="BH21" s="48">
        <v>0</v>
      </c>
      <c r="BI21" s="48">
        <f>SUM(BJ21:BN21)</f>
        <v>0</v>
      </c>
      <c r="BJ21" s="48">
        <v>0</v>
      </c>
      <c r="BK21" s="48">
        <v>0</v>
      </c>
      <c r="BL21" s="48">
        <v>0</v>
      </c>
      <c r="BM21" s="48">
        <v>0</v>
      </c>
      <c r="BN21" s="48">
        <v>0</v>
      </c>
      <c r="BO21" s="48">
        <f>SUM(BP21:BT21)</f>
        <v>0</v>
      </c>
      <c r="BP21" s="48">
        <v>0</v>
      </c>
      <c r="BQ21" s="48">
        <v>0</v>
      </c>
      <c r="BR21" s="48">
        <v>0</v>
      </c>
      <c r="BS21" s="48">
        <v>0</v>
      </c>
      <c r="BT21" s="48">
        <v>0</v>
      </c>
      <c r="BU21" s="48">
        <f>SUM(BV21:BZ21)</f>
        <v>0</v>
      </c>
      <c r="BV21" s="48">
        <v>0</v>
      </c>
      <c r="BW21" s="48">
        <v>0</v>
      </c>
      <c r="BX21" s="48">
        <v>0</v>
      </c>
      <c r="BY21" s="48">
        <v>0</v>
      </c>
      <c r="BZ21" s="48">
        <v>0</v>
      </c>
      <c r="CA21" s="48">
        <f>SUM(CB21:CF21)</f>
        <v>3</v>
      </c>
      <c r="CB21" s="48">
        <v>0</v>
      </c>
      <c r="CC21" s="48">
        <v>0</v>
      </c>
      <c r="CD21" s="48">
        <v>0</v>
      </c>
      <c r="CE21" s="48">
        <v>3</v>
      </c>
      <c r="CF21" s="48">
        <v>0</v>
      </c>
      <c r="CG21" s="48">
        <v>0</v>
      </c>
      <c r="CH21" s="48">
        <v>0</v>
      </c>
      <c r="CI21" s="48">
        <v>0</v>
      </c>
      <c r="CJ21" s="48">
        <v>0</v>
      </c>
      <c r="CK21" s="48">
        <v>0</v>
      </c>
      <c r="CL21" s="48">
        <v>0</v>
      </c>
      <c r="CM21" s="48">
        <v>0</v>
      </c>
      <c r="CN21" s="48">
        <v>0</v>
      </c>
      <c r="CO21" s="48">
        <v>0</v>
      </c>
      <c r="CP21" s="48">
        <v>0</v>
      </c>
      <c r="CQ21" s="73" t="s">
        <v>139</v>
      </c>
      <c r="CR21" s="73" t="s">
        <v>139</v>
      </c>
      <c r="CS21" s="48">
        <v>0</v>
      </c>
      <c r="CT21" s="73" t="s">
        <v>139</v>
      </c>
      <c r="CU21" s="73" t="s">
        <v>139</v>
      </c>
      <c r="CV21" s="48">
        <v>0</v>
      </c>
      <c r="CW21" s="73" t="s">
        <v>139</v>
      </c>
      <c r="CX21" s="73" t="s">
        <v>139</v>
      </c>
      <c r="CY21" s="48">
        <v>0</v>
      </c>
      <c r="CZ21" s="73" t="s">
        <v>139</v>
      </c>
      <c r="DA21" s="73" t="s">
        <v>139</v>
      </c>
      <c r="DB21" s="48">
        <v>0</v>
      </c>
      <c r="DC21" s="73" t="s">
        <v>139</v>
      </c>
      <c r="DD21" s="73" t="s">
        <v>139</v>
      </c>
      <c r="DE21" s="48">
        <v>0</v>
      </c>
      <c r="DF21" s="48">
        <v>0</v>
      </c>
      <c r="DG21" s="48">
        <v>3</v>
      </c>
      <c r="DH21" s="48">
        <v>0</v>
      </c>
      <c r="DI21" s="48">
        <v>0</v>
      </c>
      <c r="DJ21" s="48">
        <v>0</v>
      </c>
      <c r="DK21" s="48" t="s">
        <v>242</v>
      </c>
      <c r="DL21" s="48">
        <v>0</v>
      </c>
      <c r="DM21" s="48">
        <v>1</v>
      </c>
      <c r="DN21" s="48">
        <v>0</v>
      </c>
      <c r="DO21" s="48" t="s">
        <v>217</v>
      </c>
      <c r="DP21" s="48">
        <v>0</v>
      </c>
      <c r="DQ21" s="48">
        <v>1</v>
      </c>
      <c r="DR21" s="48">
        <v>0</v>
      </c>
      <c r="DS21" s="48" t="s">
        <v>139</v>
      </c>
      <c r="DT21" s="48">
        <v>0</v>
      </c>
      <c r="DU21" s="48">
        <v>0</v>
      </c>
      <c r="DV21" s="48">
        <v>0</v>
      </c>
      <c r="DW21" s="48" t="s">
        <v>139</v>
      </c>
      <c r="DX21" s="48">
        <v>0</v>
      </c>
      <c r="DY21" s="48">
        <v>0</v>
      </c>
      <c r="DZ21" s="48">
        <v>0</v>
      </c>
      <c r="EA21" s="48" t="s">
        <v>139</v>
      </c>
      <c r="EB21" s="48">
        <v>0</v>
      </c>
      <c r="EC21" s="48">
        <v>0</v>
      </c>
      <c r="ED21" s="48">
        <v>0</v>
      </c>
      <c r="EE21" s="48" t="s">
        <v>139</v>
      </c>
      <c r="EF21" s="48">
        <v>0</v>
      </c>
      <c r="EG21" s="48">
        <v>0</v>
      </c>
      <c r="EH21" s="48">
        <v>0</v>
      </c>
      <c r="EI21" s="48" t="s">
        <v>139</v>
      </c>
      <c r="EJ21" s="48">
        <v>0</v>
      </c>
      <c r="EK21" s="48">
        <v>0</v>
      </c>
      <c r="EL21" s="48">
        <v>0</v>
      </c>
      <c r="EM21" s="48" t="s">
        <v>139</v>
      </c>
      <c r="EN21" s="48">
        <v>0</v>
      </c>
      <c r="EO21" s="48">
        <v>0</v>
      </c>
      <c r="EP21" s="48">
        <v>0</v>
      </c>
      <c r="EQ21" s="48" t="s">
        <v>139</v>
      </c>
      <c r="ER21" s="48">
        <v>0</v>
      </c>
      <c r="ES21" s="48">
        <v>0</v>
      </c>
      <c r="ET21" s="48">
        <v>0</v>
      </c>
      <c r="EU21" s="48" t="s">
        <v>139</v>
      </c>
      <c r="EV21" s="48">
        <v>0</v>
      </c>
      <c r="EW21" s="48">
        <v>0</v>
      </c>
      <c r="EX21" s="48">
        <v>0</v>
      </c>
      <c r="EY21" s="48">
        <v>0</v>
      </c>
      <c r="EZ21" s="48">
        <v>0</v>
      </c>
      <c r="FA21" s="48">
        <v>0</v>
      </c>
      <c r="FB21" s="48">
        <v>0</v>
      </c>
      <c r="FC21" s="48">
        <v>0</v>
      </c>
      <c r="FD21" s="48">
        <v>0</v>
      </c>
      <c r="FE21" s="48">
        <v>0</v>
      </c>
      <c r="FF21" s="48">
        <v>0</v>
      </c>
      <c r="FG21" s="48">
        <v>0</v>
      </c>
      <c r="FH21" s="48">
        <v>0</v>
      </c>
      <c r="FI21" s="48">
        <v>0</v>
      </c>
      <c r="FJ21" s="48">
        <v>0</v>
      </c>
      <c r="FK21" s="48">
        <v>0</v>
      </c>
      <c r="FL21" s="48">
        <v>0</v>
      </c>
      <c r="FM21" s="48">
        <v>0</v>
      </c>
      <c r="FN21" s="48">
        <v>0</v>
      </c>
      <c r="FO21" s="48">
        <v>0</v>
      </c>
      <c r="FP21" s="48">
        <v>0</v>
      </c>
      <c r="FQ21" s="48">
        <v>0</v>
      </c>
      <c r="FR21" s="48">
        <v>0</v>
      </c>
      <c r="FS21" s="48">
        <v>0</v>
      </c>
      <c r="FT21" s="48">
        <v>0</v>
      </c>
      <c r="FU21" s="48">
        <v>0</v>
      </c>
      <c r="FV21" s="48">
        <v>0</v>
      </c>
    </row>
    <row r="22" spans="1:178" ht="13.5" customHeight="1">
      <c r="A22" s="45" t="s">
        <v>127</v>
      </c>
      <c r="B22" s="46" t="s">
        <v>243</v>
      </c>
      <c r="C22" s="47" t="s">
        <v>244</v>
      </c>
      <c r="D22" s="48">
        <v>0</v>
      </c>
      <c r="E22" s="48">
        <v>0</v>
      </c>
      <c r="F22" s="48">
        <v>0</v>
      </c>
      <c r="G22" s="48">
        <v>0</v>
      </c>
      <c r="H22" s="48">
        <v>0</v>
      </c>
      <c r="I22" s="48">
        <v>0</v>
      </c>
      <c r="J22" s="48">
        <v>0</v>
      </c>
      <c r="K22" s="48">
        <v>0</v>
      </c>
      <c r="L22" s="48">
        <v>0</v>
      </c>
      <c r="M22" s="48">
        <v>0</v>
      </c>
      <c r="N22" s="48">
        <v>0</v>
      </c>
      <c r="O22" s="48">
        <v>0</v>
      </c>
      <c r="P22" s="48">
        <v>0</v>
      </c>
      <c r="Q22" s="48">
        <v>0</v>
      </c>
      <c r="R22" s="48">
        <v>5</v>
      </c>
      <c r="S22" s="48">
        <v>37</v>
      </c>
      <c r="T22" s="48">
        <v>0</v>
      </c>
      <c r="U22" s="48">
        <v>0</v>
      </c>
      <c r="V22" s="48">
        <v>0</v>
      </c>
      <c r="W22" s="48">
        <v>0</v>
      </c>
      <c r="X22" s="48">
        <v>0</v>
      </c>
      <c r="Y22" s="48">
        <v>0</v>
      </c>
      <c r="Z22" s="48">
        <v>0</v>
      </c>
      <c r="AA22" s="48">
        <v>0</v>
      </c>
      <c r="AB22" s="48">
        <v>0</v>
      </c>
      <c r="AC22" s="48">
        <v>0</v>
      </c>
      <c r="AD22" s="48">
        <v>0</v>
      </c>
      <c r="AE22" s="48">
        <v>0</v>
      </c>
      <c r="AF22" s="48">
        <v>0</v>
      </c>
      <c r="AG22" s="48">
        <v>0</v>
      </c>
      <c r="AH22" s="48">
        <f>AI22+BB22</f>
        <v>0</v>
      </c>
      <c r="AI22" s="48">
        <f>AJ22+AP22+AV22</f>
        <v>0</v>
      </c>
      <c r="AJ22" s="48">
        <f>SUM(AK22:AO22)</f>
        <v>0</v>
      </c>
      <c r="AK22" s="48">
        <v>0</v>
      </c>
      <c r="AL22" s="48">
        <v>0</v>
      </c>
      <c r="AM22" s="48">
        <v>0</v>
      </c>
      <c r="AN22" s="48">
        <v>0</v>
      </c>
      <c r="AO22" s="48">
        <v>0</v>
      </c>
      <c r="AP22" s="48">
        <f>SUM(AQ22:AU22)</f>
        <v>0</v>
      </c>
      <c r="AQ22" s="48">
        <v>0</v>
      </c>
      <c r="AR22" s="48">
        <v>0</v>
      </c>
      <c r="AS22" s="48">
        <v>0</v>
      </c>
      <c r="AT22" s="48">
        <v>0</v>
      </c>
      <c r="AU22" s="48">
        <v>0</v>
      </c>
      <c r="AV22" s="48">
        <f>SUM(AW22:BA22)</f>
        <v>0</v>
      </c>
      <c r="AW22" s="48">
        <v>0</v>
      </c>
      <c r="AX22" s="48">
        <v>0</v>
      </c>
      <c r="AY22" s="48">
        <v>0</v>
      </c>
      <c r="AZ22" s="48">
        <v>0</v>
      </c>
      <c r="BA22" s="48">
        <v>0</v>
      </c>
      <c r="BB22" s="48">
        <f>BC22+BI22+BO22+BU22+CA22</f>
        <v>0</v>
      </c>
      <c r="BC22" s="48">
        <f>SUM(BD22:BH22)</f>
        <v>0</v>
      </c>
      <c r="BD22" s="48">
        <v>0</v>
      </c>
      <c r="BE22" s="48">
        <v>0</v>
      </c>
      <c r="BF22" s="48">
        <v>0</v>
      </c>
      <c r="BG22" s="48">
        <v>0</v>
      </c>
      <c r="BH22" s="48">
        <v>0</v>
      </c>
      <c r="BI22" s="48">
        <f>SUM(BJ22:BN22)</f>
        <v>0</v>
      </c>
      <c r="BJ22" s="48">
        <v>0</v>
      </c>
      <c r="BK22" s="48">
        <v>0</v>
      </c>
      <c r="BL22" s="48">
        <v>0</v>
      </c>
      <c r="BM22" s="48">
        <v>0</v>
      </c>
      <c r="BN22" s="48">
        <v>0</v>
      </c>
      <c r="BO22" s="48">
        <f>SUM(BP22:BT22)</f>
        <v>0</v>
      </c>
      <c r="BP22" s="48">
        <v>0</v>
      </c>
      <c r="BQ22" s="48">
        <v>0</v>
      </c>
      <c r="BR22" s="48">
        <v>0</v>
      </c>
      <c r="BS22" s="48">
        <v>0</v>
      </c>
      <c r="BT22" s="48">
        <v>0</v>
      </c>
      <c r="BU22" s="48">
        <f>SUM(BV22:BZ22)</f>
        <v>0</v>
      </c>
      <c r="BV22" s="48">
        <v>0</v>
      </c>
      <c r="BW22" s="48">
        <v>0</v>
      </c>
      <c r="BX22" s="48">
        <v>0</v>
      </c>
      <c r="BY22" s="48">
        <v>0</v>
      </c>
      <c r="BZ22" s="48">
        <v>0</v>
      </c>
      <c r="CA22" s="48">
        <f>SUM(CB22:CF22)</f>
        <v>0</v>
      </c>
      <c r="CB22" s="48">
        <v>0</v>
      </c>
      <c r="CC22" s="48">
        <v>0</v>
      </c>
      <c r="CD22" s="48">
        <v>0</v>
      </c>
      <c r="CE22" s="48">
        <v>0</v>
      </c>
      <c r="CF22" s="48">
        <v>0</v>
      </c>
      <c r="CG22" s="48">
        <v>0</v>
      </c>
      <c r="CH22" s="48">
        <v>0</v>
      </c>
      <c r="CI22" s="48">
        <v>0</v>
      </c>
      <c r="CJ22" s="48">
        <v>0</v>
      </c>
      <c r="CK22" s="48">
        <v>0</v>
      </c>
      <c r="CL22" s="48">
        <v>0</v>
      </c>
      <c r="CM22" s="48">
        <v>0</v>
      </c>
      <c r="CN22" s="48">
        <v>0</v>
      </c>
      <c r="CO22" s="48">
        <v>0</v>
      </c>
      <c r="CP22" s="48">
        <v>0</v>
      </c>
      <c r="CQ22" s="73" t="s">
        <v>139</v>
      </c>
      <c r="CR22" s="73" t="s">
        <v>139</v>
      </c>
      <c r="CS22" s="48">
        <v>0</v>
      </c>
      <c r="CT22" s="73" t="s">
        <v>139</v>
      </c>
      <c r="CU22" s="73" t="s">
        <v>139</v>
      </c>
      <c r="CV22" s="48">
        <v>0</v>
      </c>
      <c r="CW22" s="73" t="s">
        <v>139</v>
      </c>
      <c r="CX22" s="73" t="s">
        <v>139</v>
      </c>
      <c r="CY22" s="48">
        <v>0</v>
      </c>
      <c r="CZ22" s="73" t="s">
        <v>139</v>
      </c>
      <c r="DA22" s="73" t="s">
        <v>139</v>
      </c>
      <c r="DB22" s="48">
        <v>0</v>
      </c>
      <c r="DC22" s="73" t="s">
        <v>139</v>
      </c>
      <c r="DD22" s="73" t="s">
        <v>139</v>
      </c>
      <c r="DE22" s="48">
        <v>0</v>
      </c>
      <c r="DF22" s="48">
        <v>0</v>
      </c>
      <c r="DG22" s="48">
        <v>0</v>
      </c>
      <c r="DH22" s="48">
        <v>0</v>
      </c>
      <c r="DI22" s="48">
        <v>0</v>
      </c>
      <c r="DJ22" s="48">
        <v>0</v>
      </c>
      <c r="DK22" s="48" t="s">
        <v>245</v>
      </c>
      <c r="DL22" s="48">
        <v>1</v>
      </c>
      <c r="DM22" s="48">
        <v>0</v>
      </c>
      <c r="DN22" s="48">
        <v>0</v>
      </c>
      <c r="DO22" s="48" t="s">
        <v>139</v>
      </c>
      <c r="DP22" s="48">
        <v>0</v>
      </c>
      <c r="DQ22" s="48">
        <v>0</v>
      </c>
      <c r="DR22" s="48">
        <v>0</v>
      </c>
      <c r="DS22" s="48" t="s">
        <v>139</v>
      </c>
      <c r="DT22" s="48">
        <v>0</v>
      </c>
      <c r="DU22" s="48">
        <v>0</v>
      </c>
      <c r="DV22" s="48">
        <v>0</v>
      </c>
      <c r="DW22" s="48" t="s">
        <v>139</v>
      </c>
      <c r="DX22" s="48">
        <v>0</v>
      </c>
      <c r="DY22" s="48">
        <v>0</v>
      </c>
      <c r="DZ22" s="48">
        <v>0</v>
      </c>
      <c r="EA22" s="48" t="s">
        <v>139</v>
      </c>
      <c r="EB22" s="48">
        <v>0</v>
      </c>
      <c r="EC22" s="48">
        <v>0</v>
      </c>
      <c r="ED22" s="48">
        <v>0</v>
      </c>
      <c r="EE22" s="48" t="s">
        <v>139</v>
      </c>
      <c r="EF22" s="48">
        <v>0</v>
      </c>
      <c r="EG22" s="48">
        <v>0</v>
      </c>
      <c r="EH22" s="48">
        <v>0</v>
      </c>
      <c r="EI22" s="48" t="s">
        <v>139</v>
      </c>
      <c r="EJ22" s="48">
        <v>0</v>
      </c>
      <c r="EK22" s="48">
        <v>0</v>
      </c>
      <c r="EL22" s="48">
        <v>0</v>
      </c>
      <c r="EM22" s="48" t="s">
        <v>139</v>
      </c>
      <c r="EN22" s="48">
        <v>0</v>
      </c>
      <c r="EO22" s="48">
        <v>0</v>
      </c>
      <c r="EP22" s="48">
        <v>0</v>
      </c>
      <c r="EQ22" s="48" t="s">
        <v>139</v>
      </c>
      <c r="ER22" s="48">
        <v>0</v>
      </c>
      <c r="ES22" s="48">
        <v>0</v>
      </c>
      <c r="ET22" s="48">
        <v>0</v>
      </c>
      <c r="EU22" s="48" t="s">
        <v>139</v>
      </c>
      <c r="EV22" s="48">
        <v>0</v>
      </c>
      <c r="EW22" s="48">
        <v>0</v>
      </c>
      <c r="EX22" s="48">
        <v>0</v>
      </c>
      <c r="EY22" s="48">
        <v>0</v>
      </c>
      <c r="EZ22" s="48">
        <v>0</v>
      </c>
      <c r="FA22" s="48">
        <v>0</v>
      </c>
      <c r="FB22" s="48">
        <v>0</v>
      </c>
      <c r="FC22" s="48">
        <v>0</v>
      </c>
      <c r="FD22" s="48">
        <v>0</v>
      </c>
      <c r="FE22" s="48">
        <v>0</v>
      </c>
      <c r="FF22" s="48">
        <v>0</v>
      </c>
      <c r="FG22" s="48">
        <v>0</v>
      </c>
      <c r="FH22" s="48">
        <v>0</v>
      </c>
      <c r="FI22" s="48">
        <v>0</v>
      </c>
      <c r="FJ22" s="48">
        <v>0</v>
      </c>
      <c r="FK22" s="48">
        <v>0</v>
      </c>
      <c r="FL22" s="48">
        <v>0</v>
      </c>
      <c r="FM22" s="48">
        <v>0</v>
      </c>
      <c r="FN22" s="48">
        <v>0</v>
      </c>
      <c r="FO22" s="48">
        <v>0</v>
      </c>
      <c r="FP22" s="48">
        <v>0</v>
      </c>
      <c r="FQ22" s="48">
        <v>0</v>
      </c>
      <c r="FR22" s="48">
        <v>0</v>
      </c>
      <c r="FS22" s="48">
        <v>0</v>
      </c>
      <c r="FT22" s="48">
        <v>0</v>
      </c>
      <c r="FU22" s="48">
        <v>0</v>
      </c>
      <c r="FV22" s="48">
        <v>0</v>
      </c>
    </row>
    <row r="23" spans="1:178" ht="13.5" customHeight="1">
      <c r="A23" s="45" t="s">
        <v>127</v>
      </c>
      <c r="B23" s="46" t="s">
        <v>246</v>
      </c>
      <c r="C23" s="47" t="s">
        <v>247</v>
      </c>
      <c r="D23" s="48">
        <v>0</v>
      </c>
      <c r="E23" s="48">
        <v>0</v>
      </c>
      <c r="F23" s="48">
        <v>0</v>
      </c>
      <c r="G23" s="48">
        <v>0</v>
      </c>
      <c r="H23" s="48">
        <v>0</v>
      </c>
      <c r="I23" s="48">
        <v>0</v>
      </c>
      <c r="J23" s="48">
        <v>0</v>
      </c>
      <c r="K23" s="48">
        <v>0</v>
      </c>
      <c r="L23" s="48">
        <v>0</v>
      </c>
      <c r="M23" s="48">
        <v>0</v>
      </c>
      <c r="N23" s="48">
        <v>78</v>
      </c>
      <c r="O23" s="48">
        <v>204</v>
      </c>
      <c r="P23" s="48">
        <v>0</v>
      </c>
      <c r="Q23" s="48">
        <v>0</v>
      </c>
      <c r="R23" s="48">
        <v>0</v>
      </c>
      <c r="S23" s="48">
        <v>0</v>
      </c>
      <c r="T23" s="48">
        <v>0</v>
      </c>
      <c r="U23" s="48">
        <v>0</v>
      </c>
      <c r="V23" s="48">
        <v>0</v>
      </c>
      <c r="W23" s="48">
        <v>0</v>
      </c>
      <c r="X23" s="48">
        <v>358</v>
      </c>
      <c r="Y23" s="48">
        <v>1057</v>
      </c>
      <c r="Z23" s="48">
        <v>0</v>
      </c>
      <c r="AA23" s="48">
        <v>0</v>
      </c>
      <c r="AB23" s="48">
        <v>0</v>
      </c>
      <c r="AC23" s="48">
        <v>0</v>
      </c>
      <c r="AD23" s="48">
        <v>0</v>
      </c>
      <c r="AE23" s="48">
        <v>0</v>
      </c>
      <c r="AF23" s="48">
        <v>0</v>
      </c>
      <c r="AG23" s="48">
        <v>0</v>
      </c>
      <c r="AH23" s="48">
        <f>AI23+BB23</f>
        <v>0</v>
      </c>
      <c r="AI23" s="48">
        <f>AJ23+AP23+AV23</f>
        <v>0</v>
      </c>
      <c r="AJ23" s="48">
        <f>SUM(AK23:AO23)</f>
        <v>0</v>
      </c>
      <c r="AK23" s="48">
        <v>0</v>
      </c>
      <c r="AL23" s="48">
        <v>0</v>
      </c>
      <c r="AM23" s="48">
        <v>0</v>
      </c>
      <c r="AN23" s="48">
        <v>0</v>
      </c>
      <c r="AO23" s="48">
        <v>0</v>
      </c>
      <c r="AP23" s="48">
        <f>SUM(AQ23:AU23)</f>
        <v>0</v>
      </c>
      <c r="AQ23" s="48">
        <v>0</v>
      </c>
      <c r="AR23" s="48">
        <v>0</v>
      </c>
      <c r="AS23" s="48">
        <v>0</v>
      </c>
      <c r="AT23" s="48">
        <v>0</v>
      </c>
      <c r="AU23" s="48">
        <v>0</v>
      </c>
      <c r="AV23" s="48">
        <f>SUM(AW23:BA23)</f>
        <v>0</v>
      </c>
      <c r="AW23" s="48">
        <v>0</v>
      </c>
      <c r="AX23" s="48">
        <v>0</v>
      </c>
      <c r="AY23" s="48">
        <v>0</v>
      </c>
      <c r="AZ23" s="48">
        <v>0</v>
      </c>
      <c r="BA23" s="48">
        <v>0</v>
      </c>
      <c r="BB23" s="48">
        <f>BC23+BI23+BO23+BU23+CA23</f>
        <v>0</v>
      </c>
      <c r="BC23" s="48">
        <f>SUM(BD23:BH23)</f>
        <v>0</v>
      </c>
      <c r="BD23" s="48">
        <v>0</v>
      </c>
      <c r="BE23" s="48">
        <v>0</v>
      </c>
      <c r="BF23" s="48">
        <v>0</v>
      </c>
      <c r="BG23" s="48">
        <v>0</v>
      </c>
      <c r="BH23" s="48">
        <v>0</v>
      </c>
      <c r="BI23" s="48">
        <f>SUM(BJ23:BN23)</f>
        <v>0</v>
      </c>
      <c r="BJ23" s="48">
        <v>0</v>
      </c>
      <c r="BK23" s="48">
        <v>0</v>
      </c>
      <c r="BL23" s="48">
        <v>0</v>
      </c>
      <c r="BM23" s="48">
        <v>0</v>
      </c>
      <c r="BN23" s="48">
        <v>0</v>
      </c>
      <c r="BO23" s="48">
        <f>SUM(BP23:BT23)</f>
        <v>0</v>
      </c>
      <c r="BP23" s="48">
        <v>0</v>
      </c>
      <c r="BQ23" s="48">
        <v>0</v>
      </c>
      <c r="BR23" s="48">
        <v>0</v>
      </c>
      <c r="BS23" s="48">
        <v>0</v>
      </c>
      <c r="BT23" s="48">
        <v>0</v>
      </c>
      <c r="BU23" s="48">
        <f>SUM(BV23:BZ23)</f>
        <v>0</v>
      </c>
      <c r="BV23" s="48">
        <v>0</v>
      </c>
      <c r="BW23" s="48">
        <v>0</v>
      </c>
      <c r="BX23" s="48">
        <v>0</v>
      </c>
      <c r="BY23" s="48">
        <v>0</v>
      </c>
      <c r="BZ23" s="48">
        <v>0</v>
      </c>
      <c r="CA23" s="48">
        <f>SUM(CB23:CF23)</f>
        <v>0</v>
      </c>
      <c r="CB23" s="48">
        <v>0</v>
      </c>
      <c r="CC23" s="48">
        <v>0</v>
      </c>
      <c r="CD23" s="48">
        <v>0</v>
      </c>
      <c r="CE23" s="48">
        <v>0</v>
      </c>
      <c r="CF23" s="48">
        <v>0</v>
      </c>
      <c r="CG23" s="48">
        <v>0</v>
      </c>
      <c r="CH23" s="48">
        <v>0</v>
      </c>
      <c r="CI23" s="48">
        <v>0</v>
      </c>
      <c r="CJ23" s="48">
        <v>0</v>
      </c>
      <c r="CK23" s="48">
        <v>0</v>
      </c>
      <c r="CL23" s="48">
        <v>0</v>
      </c>
      <c r="CM23" s="48">
        <v>0</v>
      </c>
      <c r="CN23" s="48">
        <v>0</v>
      </c>
      <c r="CO23" s="48">
        <v>0</v>
      </c>
      <c r="CP23" s="48">
        <v>0</v>
      </c>
      <c r="CQ23" s="73" t="s">
        <v>139</v>
      </c>
      <c r="CR23" s="73" t="s">
        <v>139</v>
      </c>
      <c r="CS23" s="48">
        <v>0</v>
      </c>
      <c r="CT23" s="73" t="s">
        <v>139</v>
      </c>
      <c r="CU23" s="73" t="s">
        <v>139</v>
      </c>
      <c r="CV23" s="48">
        <v>0</v>
      </c>
      <c r="CW23" s="73" t="s">
        <v>139</v>
      </c>
      <c r="CX23" s="73" t="s">
        <v>139</v>
      </c>
      <c r="CY23" s="48">
        <v>0</v>
      </c>
      <c r="CZ23" s="73" t="s">
        <v>139</v>
      </c>
      <c r="DA23" s="73" t="s">
        <v>139</v>
      </c>
      <c r="DB23" s="48">
        <v>0</v>
      </c>
      <c r="DC23" s="73" t="s">
        <v>139</v>
      </c>
      <c r="DD23" s="73" t="s">
        <v>139</v>
      </c>
      <c r="DE23" s="48">
        <v>0</v>
      </c>
      <c r="DF23" s="48">
        <v>0</v>
      </c>
      <c r="DG23" s="48">
        <v>0</v>
      </c>
      <c r="DH23" s="48">
        <v>0</v>
      </c>
      <c r="DI23" s="48">
        <v>0</v>
      </c>
      <c r="DJ23" s="48">
        <v>0</v>
      </c>
      <c r="DK23" s="48" t="s">
        <v>139</v>
      </c>
      <c r="DL23" s="48">
        <v>0</v>
      </c>
      <c r="DM23" s="48">
        <v>0</v>
      </c>
      <c r="DN23" s="48">
        <v>0</v>
      </c>
      <c r="DO23" s="48" t="s">
        <v>139</v>
      </c>
      <c r="DP23" s="48">
        <v>0</v>
      </c>
      <c r="DQ23" s="48">
        <v>0</v>
      </c>
      <c r="DR23" s="48">
        <v>0</v>
      </c>
      <c r="DS23" s="48" t="s">
        <v>139</v>
      </c>
      <c r="DT23" s="48">
        <v>0</v>
      </c>
      <c r="DU23" s="48">
        <v>0</v>
      </c>
      <c r="DV23" s="48">
        <v>0</v>
      </c>
      <c r="DW23" s="48" t="s">
        <v>139</v>
      </c>
      <c r="DX23" s="48">
        <v>0</v>
      </c>
      <c r="DY23" s="48">
        <v>0</v>
      </c>
      <c r="DZ23" s="48">
        <v>0</v>
      </c>
      <c r="EA23" s="48" t="s">
        <v>139</v>
      </c>
      <c r="EB23" s="48">
        <v>0</v>
      </c>
      <c r="EC23" s="48">
        <v>0</v>
      </c>
      <c r="ED23" s="48">
        <v>0</v>
      </c>
      <c r="EE23" s="48" t="s">
        <v>139</v>
      </c>
      <c r="EF23" s="48">
        <v>0</v>
      </c>
      <c r="EG23" s="48">
        <v>0</v>
      </c>
      <c r="EH23" s="48">
        <v>0</v>
      </c>
      <c r="EI23" s="48" t="s">
        <v>139</v>
      </c>
      <c r="EJ23" s="48">
        <v>0</v>
      </c>
      <c r="EK23" s="48">
        <v>0</v>
      </c>
      <c r="EL23" s="48">
        <v>0</v>
      </c>
      <c r="EM23" s="48" t="s">
        <v>139</v>
      </c>
      <c r="EN23" s="48">
        <v>0</v>
      </c>
      <c r="EO23" s="48">
        <v>0</v>
      </c>
      <c r="EP23" s="48">
        <v>0</v>
      </c>
      <c r="EQ23" s="48" t="s">
        <v>139</v>
      </c>
      <c r="ER23" s="48">
        <v>0</v>
      </c>
      <c r="ES23" s="48">
        <v>0</v>
      </c>
      <c r="ET23" s="48">
        <v>0</v>
      </c>
      <c r="EU23" s="48" t="s">
        <v>139</v>
      </c>
      <c r="EV23" s="48">
        <v>0</v>
      </c>
      <c r="EW23" s="48">
        <v>0</v>
      </c>
      <c r="EX23" s="48">
        <v>0</v>
      </c>
      <c r="EY23" s="48">
        <v>0</v>
      </c>
      <c r="EZ23" s="48">
        <v>0</v>
      </c>
      <c r="FA23" s="48">
        <v>0</v>
      </c>
      <c r="FB23" s="48">
        <v>0</v>
      </c>
      <c r="FC23" s="48">
        <v>0</v>
      </c>
      <c r="FD23" s="48">
        <v>0</v>
      </c>
      <c r="FE23" s="48">
        <v>0</v>
      </c>
      <c r="FF23" s="48">
        <v>0</v>
      </c>
      <c r="FG23" s="48">
        <v>0</v>
      </c>
      <c r="FH23" s="48">
        <v>0</v>
      </c>
      <c r="FI23" s="48">
        <v>0</v>
      </c>
      <c r="FJ23" s="48">
        <v>0</v>
      </c>
      <c r="FK23" s="48">
        <v>0</v>
      </c>
      <c r="FL23" s="48">
        <v>0</v>
      </c>
      <c r="FM23" s="48">
        <v>0</v>
      </c>
      <c r="FN23" s="48">
        <v>0</v>
      </c>
      <c r="FO23" s="48">
        <v>0</v>
      </c>
      <c r="FP23" s="48">
        <v>0</v>
      </c>
      <c r="FQ23" s="48">
        <v>0</v>
      </c>
      <c r="FR23" s="48">
        <v>0</v>
      </c>
      <c r="FS23" s="48">
        <v>0</v>
      </c>
      <c r="FT23" s="48">
        <v>0</v>
      </c>
      <c r="FU23" s="48">
        <v>0</v>
      </c>
      <c r="FV23" s="48">
        <v>0</v>
      </c>
    </row>
    <row r="24" spans="1:178" ht="13.5" customHeight="1">
      <c r="A24" s="45"/>
      <c r="B24" s="46"/>
      <c r="C24" s="47"/>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73"/>
      <c r="CR24" s="73"/>
      <c r="CS24" s="48"/>
      <c r="CT24" s="73"/>
      <c r="CU24" s="73"/>
      <c r="CV24" s="48"/>
      <c r="CW24" s="73"/>
      <c r="CX24" s="73"/>
      <c r="CY24" s="48"/>
      <c r="CZ24" s="73"/>
      <c r="DA24" s="73"/>
      <c r="DB24" s="48"/>
      <c r="DC24" s="73"/>
      <c r="DD24" s="73"/>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row>
    <row r="25" spans="1:178" ht="13.5" customHeight="1">
      <c r="A25" s="45"/>
      <c r="B25" s="46"/>
      <c r="C25" s="47"/>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73"/>
      <c r="CR25" s="73"/>
      <c r="CS25" s="48"/>
      <c r="CT25" s="73"/>
      <c r="CU25" s="73"/>
      <c r="CV25" s="48"/>
      <c r="CW25" s="73"/>
      <c r="CX25" s="73"/>
      <c r="CY25" s="48"/>
      <c r="CZ25" s="73"/>
      <c r="DA25" s="73"/>
      <c r="DB25" s="48"/>
      <c r="DC25" s="73"/>
      <c r="DD25" s="73"/>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row>
    <row r="26" spans="1:178" ht="13.5" customHeight="1">
      <c r="A26" s="45"/>
      <c r="B26" s="46"/>
      <c r="C26" s="47"/>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73"/>
      <c r="CR26" s="73"/>
      <c r="CS26" s="48"/>
      <c r="CT26" s="73"/>
      <c r="CU26" s="73"/>
      <c r="CV26" s="48"/>
      <c r="CW26" s="73"/>
      <c r="CX26" s="73"/>
      <c r="CY26" s="48"/>
      <c r="CZ26" s="73"/>
      <c r="DA26" s="73"/>
      <c r="DB26" s="48"/>
      <c r="DC26" s="73"/>
      <c r="DD26" s="73"/>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row>
    <row r="27" spans="1:178" ht="13.5" customHeight="1">
      <c r="A27" s="45"/>
      <c r="B27" s="46"/>
      <c r="C27" s="47"/>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73"/>
      <c r="CR27" s="73"/>
      <c r="CS27" s="48"/>
      <c r="CT27" s="73"/>
      <c r="CU27" s="73"/>
      <c r="CV27" s="48"/>
      <c r="CW27" s="73"/>
      <c r="CX27" s="73"/>
      <c r="CY27" s="48"/>
      <c r="CZ27" s="73"/>
      <c r="DA27" s="73"/>
      <c r="DB27" s="48"/>
      <c r="DC27" s="73"/>
      <c r="DD27" s="73"/>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row>
    <row r="28" spans="1:178" ht="13.5" customHeight="1">
      <c r="A28" s="45"/>
      <c r="B28" s="46"/>
      <c r="C28" s="47"/>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73"/>
      <c r="CR28" s="73"/>
      <c r="CS28" s="48"/>
      <c r="CT28" s="73"/>
      <c r="CU28" s="73"/>
      <c r="CV28" s="48"/>
      <c r="CW28" s="73"/>
      <c r="CX28" s="73"/>
      <c r="CY28" s="48"/>
      <c r="CZ28" s="73"/>
      <c r="DA28" s="73"/>
      <c r="DB28" s="48"/>
      <c r="DC28" s="73"/>
      <c r="DD28" s="73"/>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row>
    <row r="29" spans="1:178" ht="13.5" customHeight="1">
      <c r="A29" s="45"/>
      <c r="B29" s="46"/>
      <c r="C29" s="47"/>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73"/>
      <c r="CR29" s="73"/>
      <c r="CS29" s="48"/>
      <c r="CT29" s="73"/>
      <c r="CU29" s="73"/>
      <c r="CV29" s="48"/>
      <c r="CW29" s="73"/>
      <c r="CX29" s="73"/>
      <c r="CY29" s="48"/>
      <c r="CZ29" s="73"/>
      <c r="DA29" s="73"/>
      <c r="DB29" s="48"/>
      <c r="DC29" s="73"/>
      <c r="DD29" s="73"/>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row>
    <row r="30" spans="1:178" ht="13.5" customHeight="1">
      <c r="A30" s="45"/>
      <c r="B30" s="46"/>
      <c r="C30" s="47"/>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73"/>
      <c r="CR30" s="73"/>
      <c r="CS30" s="48"/>
      <c r="CT30" s="73"/>
      <c r="CU30" s="73"/>
      <c r="CV30" s="48"/>
      <c r="CW30" s="73"/>
      <c r="CX30" s="73"/>
      <c r="CY30" s="48"/>
      <c r="CZ30" s="73"/>
      <c r="DA30" s="73"/>
      <c r="DB30" s="48"/>
      <c r="DC30" s="73"/>
      <c r="DD30" s="73"/>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row>
    <row r="31" spans="1:178" ht="13.5" customHeight="1">
      <c r="A31" s="45"/>
      <c r="B31" s="46"/>
      <c r="C31" s="47"/>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73"/>
      <c r="CR31" s="73"/>
      <c r="CS31" s="48"/>
      <c r="CT31" s="73"/>
      <c r="CU31" s="73"/>
      <c r="CV31" s="48"/>
      <c r="CW31" s="73"/>
      <c r="CX31" s="73"/>
      <c r="CY31" s="48"/>
      <c r="CZ31" s="73"/>
      <c r="DA31" s="73"/>
      <c r="DB31" s="48"/>
      <c r="DC31" s="73"/>
      <c r="DD31" s="73"/>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row>
    <row r="32" spans="1:178" ht="13.5" customHeight="1">
      <c r="A32" s="45"/>
      <c r="B32" s="46"/>
      <c r="C32" s="47"/>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73"/>
      <c r="CR32" s="73"/>
      <c r="CS32" s="48"/>
      <c r="CT32" s="73"/>
      <c r="CU32" s="73"/>
      <c r="CV32" s="48"/>
      <c r="CW32" s="73"/>
      <c r="CX32" s="73"/>
      <c r="CY32" s="48"/>
      <c r="CZ32" s="73"/>
      <c r="DA32" s="73"/>
      <c r="DB32" s="48"/>
      <c r="DC32" s="73"/>
      <c r="DD32" s="73"/>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row>
    <row r="33" spans="1:178" ht="13.5" customHeight="1">
      <c r="A33" s="45"/>
      <c r="B33" s="46"/>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73"/>
      <c r="CR33" s="73"/>
      <c r="CS33" s="48"/>
      <c r="CT33" s="73"/>
      <c r="CU33" s="73"/>
      <c r="CV33" s="48"/>
      <c r="CW33" s="73"/>
      <c r="CX33" s="73"/>
      <c r="CY33" s="48"/>
      <c r="CZ33" s="73"/>
      <c r="DA33" s="73"/>
      <c r="DB33" s="48"/>
      <c r="DC33" s="73"/>
      <c r="DD33" s="73"/>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row>
    <row r="34" spans="1:178" ht="13.5" customHeight="1">
      <c r="A34" s="45"/>
      <c r="B34" s="46"/>
      <c r="C34" s="47"/>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73"/>
      <c r="CR34" s="73"/>
      <c r="CS34" s="48"/>
      <c r="CT34" s="73"/>
      <c r="CU34" s="73"/>
      <c r="CV34" s="48"/>
      <c r="CW34" s="73"/>
      <c r="CX34" s="73"/>
      <c r="CY34" s="48"/>
      <c r="CZ34" s="73"/>
      <c r="DA34" s="73"/>
      <c r="DB34" s="48"/>
      <c r="DC34" s="73"/>
      <c r="DD34" s="73"/>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row>
    <row r="35" spans="1:178" ht="13.5" customHeight="1">
      <c r="A35" s="45"/>
      <c r="B35" s="46"/>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73"/>
      <c r="CR35" s="73"/>
      <c r="CS35" s="48"/>
      <c r="CT35" s="73"/>
      <c r="CU35" s="73"/>
      <c r="CV35" s="48"/>
      <c r="CW35" s="73"/>
      <c r="CX35" s="73"/>
      <c r="CY35" s="48"/>
      <c r="CZ35" s="73"/>
      <c r="DA35" s="73"/>
      <c r="DB35" s="48"/>
      <c r="DC35" s="73"/>
      <c r="DD35" s="73"/>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row>
    <row r="36" spans="1:178"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73"/>
      <c r="CR36" s="73"/>
      <c r="CS36" s="48"/>
      <c r="CT36" s="73"/>
      <c r="CU36" s="73"/>
      <c r="CV36" s="48"/>
      <c r="CW36" s="73"/>
      <c r="CX36" s="73"/>
      <c r="CY36" s="48"/>
      <c r="CZ36" s="73"/>
      <c r="DA36" s="73"/>
      <c r="DB36" s="48"/>
      <c r="DC36" s="73"/>
      <c r="DD36" s="73"/>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row>
    <row r="37" spans="1:178"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73"/>
      <c r="CR37" s="73"/>
      <c r="CS37" s="48"/>
      <c r="CT37" s="73"/>
      <c r="CU37" s="73"/>
      <c r="CV37" s="48"/>
      <c r="CW37" s="73"/>
      <c r="CX37" s="73"/>
      <c r="CY37" s="48"/>
      <c r="CZ37" s="73"/>
      <c r="DA37" s="73"/>
      <c r="DB37" s="48"/>
      <c r="DC37" s="73"/>
      <c r="DD37" s="73"/>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row>
    <row r="38" spans="1:178"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73"/>
      <c r="CR38" s="73"/>
      <c r="CS38" s="48"/>
      <c r="CT38" s="73"/>
      <c r="CU38" s="73"/>
      <c r="CV38" s="48"/>
      <c r="CW38" s="73"/>
      <c r="CX38" s="73"/>
      <c r="CY38" s="48"/>
      <c r="CZ38" s="73"/>
      <c r="DA38" s="73"/>
      <c r="DB38" s="48"/>
      <c r="DC38" s="73"/>
      <c r="DD38" s="73"/>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row>
    <row r="39" spans="1:178"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73"/>
      <c r="CR39" s="73"/>
      <c r="CS39" s="48"/>
      <c r="CT39" s="73"/>
      <c r="CU39" s="73"/>
      <c r="CV39" s="48"/>
      <c r="CW39" s="73"/>
      <c r="CX39" s="73"/>
      <c r="CY39" s="48"/>
      <c r="CZ39" s="73"/>
      <c r="DA39" s="73"/>
      <c r="DB39" s="48"/>
      <c r="DC39" s="73"/>
      <c r="DD39" s="73"/>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row>
    <row r="40" spans="1:178"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73"/>
      <c r="CR40" s="73"/>
      <c r="CS40" s="48"/>
      <c r="CT40" s="73"/>
      <c r="CU40" s="73"/>
      <c r="CV40" s="48"/>
      <c r="CW40" s="73"/>
      <c r="CX40" s="73"/>
      <c r="CY40" s="48"/>
      <c r="CZ40" s="73"/>
      <c r="DA40" s="73"/>
      <c r="DB40" s="48"/>
      <c r="DC40" s="73"/>
      <c r="DD40" s="73"/>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row>
    <row r="41" spans="1:178"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73"/>
      <c r="CR41" s="73"/>
      <c r="CS41" s="48"/>
      <c r="CT41" s="73"/>
      <c r="CU41" s="73"/>
      <c r="CV41" s="48"/>
      <c r="CW41" s="73"/>
      <c r="CX41" s="73"/>
      <c r="CY41" s="48"/>
      <c r="CZ41" s="73"/>
      <c r="DA41" s="73"/>
      <c r="DB41" s="48"/>
      <c r="DC41" s="73"/>
      <c r="DD41" s="73"/>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row>
    <row r="42" spans="1:178"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73"/>
      <c r="CR42" s="73"/>
      <c r="CS42" s="48"/>
      <c r="CT42" s="73"/>
      <c r="CU42" s="73"/>
      <c r="CV42" s="48"/>
      <c r="CW42" s="73"/>
      <c r="CX42" s="73"/>
      <c r="CY42" s="48"/>
      <c r="CZ42" s="73"/>
      <c r="DA42" s="73"/>
      <c r="DB42" s="48"/>
      <c r="DC42" s="73"/>
      <c r="DD42" s="73"/>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row>
    <row r="43" spans="1:178"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73"/>
      <c r="CR43" s="73"/>
      <c r="CS43" s="48"/>
      <c r="CT43" s="73"/>
      <c r="CU43" s="73"/>
      <c r="CV43" s="48"/>
      <c r="CW43" s="73"/>
      <c r="CX43" s="73"/>
      <c r="CY43" s="48"/>
      <c r="CZ43" s="73"/>
      <c r="DA43" s="73"/>
      <c r="DB43" s="48"/>
      <c r="DC43" s="73"/>
      <c r="DD43" s="73"/>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row>
    <row r="44" spans="1:178"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73"/>
      <c r="CR44" s="73"/>
      <c r="CS44" s="48"/>
      <c r="CT44" s="73"/>
      <c r="CU44" s="73"/>
      <c r="CV44" s="48"/>
      <c r="CW44" s="73"/>
      <c r="CX44" s="73"/>
      <c r="CY44" s="48"/>
      <c r="CZ44" s="73"/>
      <c r="DA44" s="73"/>
      <c r="DB44" s="48"/>
      <c r="DC44" s="73"/>
      <c r="DD44" s="73"/>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row>
    <row r="45" spans="1:178"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73"/>
      <c r="CR45" s="73"/>
      <c r="CS45" s="48"/>
      <c r="CT45" s="73"/>
      <c r="CU45" s="73"/>
      <c r="CV45" s="48"/>
      <c r="CW45" s="73"/>
      <c r="CX45" s="73"/>
      <c r="CY45" s="48"/>
      <c r="CZ45" s="73"/>
      <c r="DA45" s="73"/>
      <c r="DB45" s="48"/>
      <c r="DC45" s="73"/>
      <c r="DD45" s="73"/>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row>
    <row r="46" spans="1:178"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73"/>
      <c r="CR46" s="73"/>
      <c r="CS46" s="48"/>
      <c r="CT46" s="73"/>
      <c r="CU46" s="73"/>
      <c r="CV46" s="48"/>
      <c r="CW46" s="73"/>
      <c r="CX46" s="73"/>
      <c r="CY46" s="48"/>
      <c r="CZ46" s="73"/>
      <c r="DA46" s="73"/>
      <c r="DB46" s="48"/>
      <c r="DC46" s="73"/>
      <c r="DD46" s="73"/>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row>
    <row r="47" spans="1:178"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73"/>
      <c r="CR47" s="73"/>
      <c r="CS47" s="48"/>
      <c r="CT47" s="73"/>
      <c r="CU47" s="73"/>
      <c r="CV47" s="48"/>
      <c r="CW47" s="73"/>
      <c r="CX47" s="73"/>
      <c r="CY47" s="48"/>
      <c r="CZ47" s="73"/>
      <c r="DA47" s="73"/>
      <c r="DB47" s="48"/>
      <c r="DC47" s="73"/>
      <c r="DD47" s="73"/>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row>
    <row r="48" spans="1:178"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73"/>
      <c r="CR48" s="73"/>
      <c r="CS48" s="48"/>
      <c r="CT48" s="73"/>
      <c r="CU48" s="73"/>
      <c r="CV48" s="48"/>
      <c r="CW48" s="73"/>
      <c r="CX48" s="73"/>
      <c r="CY48" s="48"/>
      <c r="CZ48" s="73"/>
      <c r="DA48" s="73"/>
      <c r="DB48" s="48"/>
      <c r="DC48" s="73"/>
      <c r="DD48" s="73"/>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row>
    <row r="49" spans="1:178"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73"/>
      <c r="CR49" s="73"/>
      <c r="CS49" s="48"/>
      <c r="CT49" s="73"/>
      <c r="CU49" s="73"/>
      <c r="CV49" s="48"/>
      <c r="CW49" s="73"/>
      <c r="CX49" s="73"/>
      <c r="CY49" s="48"/>
      <c r="CZ49" s="73"/>
      <c r="DA49" s="73"/>
      <c r="DB49" s="48"/>
      <c r="DC49" s="73"/>
      <c r="DD49" s="73"/>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row>
    <row r="50" spans="1:178"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73"/>
      <c r="CR50" s="73"/>
      <c r="CS50" s="48"/>
      <c r="CT50" s="73"/>
      <c r="CU50" s="73"/>
      <c r="CV50" s="48"/>
      <c r="CW50" s="73"/>
      <c r="CX50" s="73"/>
      <c r="CY50" s="48"/>
      <c r="CZ50" s="73"/>
      <c r="DA50" s="73"/>
      <c r="DB50" s="48"/>
      <c r="DC50" s="73"/>
      <c r="DD50" s="73"/>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row>
    <row r="51" spans="1:178"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73"/>
      <c r="CR51" s="73"/>
      <c r="CS51" s="48"/>
      <c r="CT51" s="73"/>
      <c r="CU51" s="73"/>
      <c r="CV51" s="48"/>
      <c r="CW51" s="73"/>
      <c r="CX51" s="73"/>
      <c r="CY51" s="48"/>
      <c r="CZ51" s="73"/>
      <c r="DA51" s="73"/>
      <c r="DB51" s="48"/>
      <c r="DC51" s="73"/>
      <c r="DD51" s="73"/>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row>
    <row r="52" spans="1:178"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73"/>
      <c r="CR52" s="73"/>
      <c r="CS52" s="48"/>
      <c r="CT52" s="73"/>
      <c r="CU52" s="73"/>
      <c r="CV52" s="48"/>
      <c r="CW52" s="73"/>
      <c r="CX52" s="73"/>
      <c r="CY52" s="48"/>
      <c r="CZ52" s="73"/>
      <c r="DA52" s="73"/>
      <c r="DB52" s="48"/>
      <c r="DC52" s="73"/>
      <c r="DD52" s="73"/>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row>
    <row r="53" spans="1:178"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73"/>
      <c r="CR53" s="73"/>
      <c r="CS53" s="48"/>
      <c r="CT53" s="73"/>
      <c r="CU53" s="73"/>
      <c r="CV53" s="48"/>
      <c r="CW53" s="73"/>
      <c r="CX53" s="73"/>
      <c r="CY53" s="48"/>
      <c r="CZ53" s="73"/>
      <c r="DA53" s="73"/>
      <c r="DB53" s="48"/>
      <c r="DC53" s="73"/>
      <c r="DD53" s="73"/>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row>
    <row r="54" spans="1:178"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73"/>
      <c r="CR54" s="73"/>
      <c r="CS54" s="48"/>
      <c r="CT54" s="73"/>
      <c r="CU54" s="73"/>
      <c r="CV54" s="48"/>
      <c r="CW54" s="73"/>
      <c r="CX54" s="73"/>
      <c r="CY54" s="48"/>
      <c r="CZ54" s="73"/>
      <c r="DA54" s="73"/>
      <c r="DB54" s="48"/>
      <c r="DC54" s="73"/>
      <c r="DD54" s="73"/>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row>
    <row r="55" spans="1:178"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73"/>
      <c r="CR55" s="73"/>
      <c r="CS55" s="48"/>
      <c r="CT55" s="73"/>
      <c r="CU55" s="73"/>
      <c r="CV55" s="48"/>
      <c r="CW55" s="73"/>
      <c r="CX55" s="73"/>
      <c r="CY55" s="48"/>
      <c r="CZ55" s="73"/>
      <c r="DA55" s="73"/>
      <c r="DB55" s="48"/>
      <c r="DC55" s="73"/>
      <c r="DD55" s="73"/>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row>
    <row r="56" spans="1:178"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73"/>
      <c r="CR56" s="73"/>
      <c r="CS56" s="48"/>
      <c r="CT56" s="73"/>
      <c r="CU56" s="73"/>
      <c r="CV56" s="48"/>
      <c r="CW56" s="73"/>
      <c r="CX56" s="73"/>
      <c r="CY56" s="48"/>
      <c r="CZ56" s="73"/>
      <c r="DA56" s="73"/>
      <c r="DB56" s="48"/>
      <c r="DC56" s="73"/>
      <c r="DD56" s="73"/>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row>
    <row r="57" spans="1:178"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73"/>
      <c r="CR57" s="73"/>
      <c r="CS57" s="48"/>
      <c r="CT57" s="73"/>
      <c r="CU57" s="73"/>
      <c r="CV57" s="48"/>
      <c r="CW57" s="73"/>
      <c r="CX57" s="73"/>
      <c r="CY57" s="48"/>
      <c r="CZ57" s="73"/>
      <c r="DA57" s="73"/>
      <c r="DB57" s="48"/>
      <c r="DC57" s="73"/>
      <c r="DD57" s="73"/>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row>
    <row r="58" spans="1:178" ht="13.5" customHeight="1">
      <c r="F58" s="48"/>
      <c r="G58" s="48"/>
      <c r="P58" s="48"/>
      <c r="Q58" s="48"/>
      <c r="Z58" s="48"/>
      <c r="AA58" s="48"/>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7"/>
      <c r="CR58" s="77"/>
      <c r="CS58" s="76"/>
      <c r="CT58" s="77"/>
      <c r="CU58" s="77"/>
      <c r="CV58" s="76"/>
      <c r="CW58" s="77"/>
      <c r="CX58" s="77"/>
      <c r="CY58" s="76"/>
      <c r="CZ58" s="77"/>
      <c r="DA58" s="77"/>
      <c r="DB58" s="76"/>
      <c r="DC58" s="77"/>
      <c r="DD58" s="77"/>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row>
    <row r="59" spans="1:178" ht="13.5" customHeight="1">
      <c r="F59" s="48"/>
      <c r="G59" s="48"/>
      <c r="P59" s="48"/>
      <c r="Q59" s="48"/>
      <c r="Z59" s="48"/>
      <c r="AA59" s="48"/>
    </row>
    <row r="60" spans="1:178" ht="13.5" customHeight="1">
      <c r="F60" s="48"/>
      <c r="G60" s="48"/>
      <c r="P60" s="48"/>
      <c r="Q60" s="48"/>
      <c r="Z60" s="48"/>
      <c r="AA60" s="48"/>
    </row>
    <row r="61" spans="1:178" ht="13.5" customHeight="1">
      <c r="F61" s="48"/>
      <c r="G61" s="48"/>
      <c r="P61" s="48"/>
      <c r="Q61" s="48"/>
      <c r="Z61" s="48"/>
      <c r="AA61" s="48"/>
    </row>
    <row r="62" spans="1:178" ht="13.5" customHeight="1">
      <c r="F62" s="48"/>
      <c r="G62" s="48"/>
      <c r="P62" s="48"/>
      <c r="Q62" s="48"/>
      <c r="Z62" s="48"/>
      <c r="AA62" s="48"/>
    </row>
    <row r="63" spans="1:178" ht="13.5" customHeight="1">
      <c r="F63" s="48"/>
      <c r="G63" s="48"/>
      <c r="P63" s="48"/>
      <c r="Q63" s="48"/>
      <c r="Z63" s="48"/>
      <c r="AA63" s="48"/>
    </row>
    <row r="64" spans="1:178" ht="13.5" customHeight="1">
      <c r="F64" s="48"/>
      <c r="G64" s="48"/>
      <c r="P64" s="48"/>
      <c r="Q64" s="48"/>
      <c r="Z64" s="48"/>
      <c r="AA64" s="48"/>
    </row>
    <row r="65" spans="6:27" ht="13.5" customHeight="1">
      <c r="F65" s="48"/>
      <c r="G65" s="48"/>
      <c r="P65" s="48"/>
      <c r="Q65" s="48"/>
      <c r="Z65" s="48"/>
      <c r="AA65" s="48"/>
    </row>
    <row r="66" spans="6:27" ht="13.5" customHeight="1">
      <c r="F66" s="48"/>
      <c r="G66" s="48"/>
      <c r="P66" s="48"/>
      <c r="Q66" s="48"/>
      <c r="Z66" s="48"/>
      <c r="AA66" s="48"/>
    </row>
    <row r="67" spans="6:27" ht="13.5" customHeight="1">
      <c r="F67" s="48"/>
      <c r="G67" s="48"/>
      <c r="P67" s="48"/>
      <c r="Q67" s="48"/>
      <c r="Z67" s="48"/>
      <c r="AA67" s="48"/>
    </row>
    <row r="68" spans="6:27" ht="13.5" customHeight="1">
      <c r="F68" s="48"/>
      <c r="G68" s="48"/>
      <c r="P68" s="48"/>
      <c r="Q68" s="48"/>
      <c r="Z68" s="48"/>
      <c r="AA68" s="48"/>
    </row>
    <row r="69" spans="6:27" ht="13.5" customHeight="1">
      <c r="F69" s="48"/>
      <c r="G69" s="48"/>
      <c r="P69" s="48"/>
      <c r="Q69" s="48"/>
      <c r="Z69" s="48"/>
      <c r="AA69" s="48"/>
    </row>
    <row r="70" spans="6:27" ht="13.5" customHeight="1">
      <c r="F70" s="48"/>
      <c r="G70" s="48"/>
      <c r="P70" s="48"/>
      <c r="Q70" s="48"/>
      <c r="Z70" s="48"/>
      <c r="AA70" s="48"/>
    </row>
    <row r="71" spans="6:27" ht="13.5" customHeight="1">
      <c r="F71" s="48"/>
      <c r="G71" s="48"/>
      <c r="P71" s="48"/>
      <c r="Q71" s="48"/>
      <c r="Z71" s="48"/>
      <c r="AA71" s="48"/>
    </row>
    <row r="72" spans="6:27" ht="13.5" customHeight="1">
      <c r="F72" s="48"/>
      <c r="G72" s="48"/>
      <c r="P72" s="48"/>
      <c r="Q72" s="48"/>
      <c r="Z72" s="48"/>
      <c r="AA72" s="48"/>
    </row>
    <row r="73" spans="6:27" ht="13.5" customHeight="1">
      <c r="F73" s="48"/>
      <c r="G73" s="48"/>
      <c r="P73" s="48"/>
      <c r="Q73" s="48"/>
      <c r="Z73" s="48"/>
      <c r="AA73" s="48"/>
    </row>
    <row r="74" spans="6:27" ht="13.5" customHeight="1">
      <c r="F74" s="48"/>
      <c r="G74" s="48"/>
      <c r="P74" s="48"/>
      <c r="Q74" s="48"/>
      <c r="Z74" s="48"/>
      <c r="AA74" s="48"/>
    </row>
    <row r="75" spans="6:27" ht="13.5" customHeight="1">
      <c r="F75" s="48"/>
      <c r="G75" s="48"/>
      <c r="P75" s="48"/>
      <c r="Q75" s="48"/>
      <c r="Z75" s="48"/>
      <c r="AA75" s="48"/>
    </row>
    <row r="76" spans="6:27" ht="13.5" customHeight="1">
      <c r="F76" s="48"/>
      <c r="G76" s="48"/>
      <c r="P76" s="48"/>
      <c r="Q76" s="48"/>
      <c r="Z76" s="48"/>
      <c r="AA76" s="48"/>
    </row>
    <row r="77" spans="6:27" ht="13.5" customHeight="1">
      <c r="F77" s="48"/>
      <c r="G77" s="48"/>
      <c r="P77" s="48"/>
      <c r="Q77" s="48"/>
      <c r="Z77" s="48"/>
      <c r="AA77" s="48"/>
    </row>
    <row r="78" spans="6:27" ht="13.5" customHeight="1">
      <c r="F78" s="48"/>
      <c r="G78" s="48"/>
      <c r="P78" s="48"/>
      <c r="Q78" s="48"/>
      <c r="Z78" s="48"/>
      <c r="AA78" s="48"/>
    </row>
    <row r="79" spans="6:27" ht="13.5" customHeight="1">
      <c r="F79" s="48"/>
      <c r="G79" s="48"/>
      <c r="P79" s="48"/>
      <c r="Q79" s="48"/>
      <c r="Z79" s="48"/>
      <c r="AA79" s="48"/>
    </row>
    <row r="80" spans="6:27" ht="13.5" customHeight="1">
      <c r="F80" s="48"/>
      <c r="G80" s="48"/>
      <c r="P80" s="48"/>
      <c r="Q80" s="48"/>
      <c r="Z80" s="48"/>
      <c r="AA80" s="48"/>
    </row>
    <row r="81" spans="6:27" ht="13.5" customHeight="1">
      <c r="F81" s="48"/>
      <c r="G81" s="48"/>
      <c r="P81" s="48"/>
      <c r="Q81" s="48"/>
      <c r="Z81" s="48"/>
      <c r="AA81" s="48"/>
    </row>
    <row r="82" spans="6:27" ht="13.5" customHeight="1">
      <c r="F82" s="48"/>
      <c r="G82" s="48"/>
      <c r="P82" s="48"/>
      <c r="Q82" s="48"/>
      <c r="Z82" s="48"/>
      <c r="AA82" s="48"/>
    </row>
    <row r="83" spans="6:27" ht="13.5" customHeight="1">
      <c r="F83" s="48"/>
      <c r="G83" s="48"/>
      <c r="P83" s="48"/>
      <c r="Q83" s="48"/>
      <c r="Z83" s="48"/>
      <c r="AA83" s="48"/>
    </row>
    <row r="84" spans="6:27" ht="13.5" customHeight="1">
      <c r="F84" s="48"/>
      <c r="G84" s="48"/>
      <c r="P84" s="48"/>
      <c r="Q84" s="48"/>
      <c r="Z84" s="48"/>
      <c r="AA84" s="48"/>
    </row>
    <row r="85" spans="6:27" ht="13.5" customHeight="1">
      <c r="F85" s="48"/>
      <c r="G85" s="48"/>
      <c r="P85" s="48"/>
      <c r="Q85" s="48"/>
      <c r="Z85" s="48"/>
      <c r="AA85" s="48"/>
    </row>
    <row r="86" spans="6:27" ht="13.5" customHeight="1">
      <c r="F86" s="48"/>
      <c r="G86" s="48"/>
      <c r="P86" s="48"/>
      <c r="Q86" s="48"/>
      <c r="Z86" s="48"/>
      <c r="AA86" s="48"/>
    </row>
    <row r="87" spans="6:27" ht="13.5" customHeight="1">
      <c r="F87" s="48"/>
      <c r="G87" s="48"/>
      <c r="P87" s="48"/>
      <c r="Q87" s="48"/>
      <c r="Z87" s="48"/>
      <c r="AA87" s="48"/>
    </row>
    <row r="88" spans="6:27" ht="13.5" customHeight="1">
      <c r="F88" s="48"/>
      <c r="G88" s="48"/>
      <c r="P88" s="48"/>
      <c r="Q88" s="48"/>
      <c r="Z88" s="48"/>
      <c r="AA88" s="48"/>
    </row>
    <row r="89" spans="6:27" ht="13.5" customHeight="1">
      <c r="F89" s="48"/>
      <c r="G89" s="48"/>
      <c r="P89" s="48"/>
      <c r="Q89" s="48"/>
      <c r="Z89" s="48"/>
      <c r="AA89" s="48"/>
    </row>
    <row r="90" spans="6:27" ht="13.5" customHeight="1">
      <c r="F90" s="48"/>
      <c r="G90" s="48"/>
      <c r="P90" s="48"/>
      <c r="Q90" s="48"/>
      <c r="Z90" s="48"/>
      <c r="AA90" s="48"/>
    </row>
    <row r="91" spans="6:27" ht="13.5" customHeight="1">
      <c r="F91" s="48"/>
      <c r="G91" s="48"/>
      <c r="P91" s="48"/>
      <c r="Q91" s="48"/>
      <c r="Z91" s="48"/>
      <c r="AA91" s="48"/>
    </row>
    <row r="92" spans="6:27" ht="13.5" customHeight="1">
      <c r="F92" s="48"/>
      <c r="G92" s="48"/>
      <c r="P92" s="48"/>
      <c r="Q92" s="48"/>
      <c r="Z92" s="48"/>
      <c r="AA92" s="48"/>
    </row>
    <row r="93" spans="6:27" ht="13.5" customHeight="1">
      <c r="F93" s="48"/>
      <c r="G93" s="48"/>
      <c r="P93" s="48"/>
      <c r="Q93" s="48"/>
      <c r="Z93" s="48"/>
      <c r="AA93" s="48"/>
    </row>
    <row r="94" spans="6:27" ht="13.5" customHeight="1">
      <c r="F94" s="48"/>
      <c r="G94" s="48"/>
      <c r="P94" s="48"/>
      <c r="Q94" s="48"/>
      <c r="Z94" s="48"/>
      <c r="AA94" s="48"/>
    </row>
    <row r="95" spans="6:27" ht="13.5" customHeight="1">
      <c r="F95" s="48"/>
      <c r="G95" s="48"/>
      <c r="P95" s="48"/>
      <c r="Q95" s="48"/>
      <c r="Z95" s="48"/>
      <c r="AA95" s="48"/>
    </row>
    <row r="96" spans="6:27" ht="13.5" customHeight="1">
      <c r="F96" s="48"/>
      <c r="G96" s="48"/>
      <c r="P96" s="48"/>
      <c r="Q96" s="48"/>
      <c r="Z96" s="48"/>
      <c r="AA96" s="48"/>
    </row>
    <row r="97" spans="6:27" ht="13.5" customHeight="1">
      <c r="F97" s="48"/>
      <c r="G97" s="48"/>
      <c r="P97" s="48"/>
      <c r="Q97" s="48"/>
      <c r="Z97" s="48"/>
      <c r="AA97" s="48"/>
    </row>
    <row r="98" spans="6:27" ht="13.5" customHeight="1">
      <c r="F98" s="48"/>
      <c r="G98" s="48"/>
      <c r="P98" s="48"/>
      <c r="Q98" s="48"/>
      <c r="Z98" s="48"/>
      <c r="AA98" s="48"/>
    </row>
    <row r="99" spans="6:27" ht="13.5" customHeight="1">
      <c r="F99" s="48"/>
      <c r="G99" s="48"/>
      <c r="P99" s="48"/>
      <c r="Q99" s="48"/>
      <c r="Z99" s="48"/>
      <c r="AA99" s="48"/>
    </row>
    <row r="100" spans="6:27" ht="13.5" customHeight="1">
      <c r="F100" s="48"/>
      <c r="G100" s="48"/>
      <c r="P100" s="48"/>
      <c r="Q100" s="48"/>
      <c r="Z100" s="48"/>
      <c r="AA100" s="48"/>
    </row>
    <row r="101" spans="6:27" ht="13.5" customHeight="1">
      <c r="F101" s="48"/>
      <c r="G101" s="48"/>
      <c r="P101" s="48"/>
      <c r="Q101" s="48"/>
      <c r="Z101" s="48"/>
      <c r="AA101" s="48"/>
    </row>
    <row r="102" spans="6:27" ht="13.5" customHeight="1">
      <c r="F102" s="48"/>
      <c r="G102" s="48"/>
      <c r="P102" s="48"/>
      <c r="Q102" s="48"/>
      <c r="Z102" s="48"/>
      <c r="AA102" s="48"/>
    </row>
    <row r="103" spans="6:27" ht="13.5" customHeight="1">
      <c r="F103" s="48"/>
      <c r="G103" s="48"/>
      <c r="P103" s="48"/>
      <c r="Q103" s="48"/>
      <c r="Z103" s="48"/>
      <c r="AA103" s="48"/>
    </row>
    <row r="104" spans="6:27" ht="13.5" customHeight="1">
      <c r="F104" s="48"/>
      <c r="G104" s="48"/>
      <c r="P104" s="48"/>
      <c r="Q104" s="48"/>
      <c r="Z104" s="48"/>
      <c r="AA104" s="48"/>
    </row>
    <row r="105" spans="6:27" ht="13.5" customHeight="1">
      <c r="F105" s="48"/>
      <c r="G105" s="48"/>
      <c r="P105" s="48"/>
      <c r="Q105" s="48"/>
      <c r="Z105" s="48"/>
      <c r="AA105" s="48"/>
    </row>
    <row r="106" spans="6:27" ht="13.5" customHeight="1">
      <c r="F106" s="48"/>
      <c r="G106" s="48"/>
      <c r="P106" s="48"/>
      <c r="Q106" s="48"/>
      <c r="Z106" s="48"/>
      <c r="AA106" s="48"/>
    </row>
    <row r="107" spans="6:27" ht="13.5" customHeight="1">
      <c r="F107" s="48"/>
      <c r="G107" s="48"/>
      <c r="P107" s="48"/>
      <c r="Q107" s="48"/>
      <c r="Z107" s="48"/>
      <c r="AA107" s="48"/>
    </row>
    <row r="108" spans="6:27" ht="13.5" customHeight="1">
      <c r="F108" s="48"/>
      <c r="G108" s="48"/>
      <c r="P108" s="48"/>
      <c r="Q108" s="48"/>
      <c r="Z108" s="48"/>
      <c r="AA108" s="48"/>
    </row>
    <row r="109" spans="6:27" ht="13.5" customHeight="1">
      <c r="F109" s="48"/>
      <c r="G109" s="48"/>
      <c r="P109" s="48"/>
      <c r="Q109" s="48"/>
      <c r="Z109" s="48"/>
      <c r="AA109" s="48"/>
    </row>
    <row r="110" spans="6:27" ht="13.5" customHeight="1">
      <c r="F110" s="48"/>
      <c r="G110" s="48"/>
      <c r="P110" s="48"/>
      <c r="Q110" s="48"/>
      <c r="Z110" s="48"/>
      <c r="AA110" s="48"/>
    </row>
    <row r="111" spans="6:27" ht="13.5" customHeight="1">
      <c r="F111" s="48"/>
      <c r="G111" s="48"/>
      <c r="P111" s="48"/>
      <c r="Q111" s="48"/>
      <c r="Z111" s="48"/>
      <c r="AA111" s="48"/>
    </row>
    <row r="112" spans="6:27" ht="13.5" customHeight="1">
      <c r="F112" s="48"/>
      <c r="G112" s="48"/>
      <c r="P112" s="48"/>
      <c r="Q112" s="48"/>
      <c r="Z112" s="48"/>
      <c r="AA112" s="48"/>
    </row>
    <row r="113" spans="6:27" ht="13.5" customHeight="1">
      <c r="F113" s="48"/>
      <c r="G113" s="48"/>
      <c r="P113" s="48"/>
      <c r="Q113" s="48"/>
      <c r="Z113" s="48"/>
      <c r="AA113" s="48"/>
    </row>
    <row r="114" spans="6:27" ht="13.5" customHeight="1">
      <c r="F114" s="48"/>
      <c r="G114" s="48"/>
      <c r="P114" s="48"/>
      <c r="Q114" s="48"/>
      <c r="Z114" s="48"/>
      <c r="AA114" s="48"/>
    </row>
    <row r="115" spans="6:27" ht="13.5" customHeight="1">
      <c r="F115" s="48"/>
      <c r="G115" s="48"/>
      <c r="P115" s="48"/>
      <c r="Q115" s="48"/>
      <c r="Z115" s="48"/>
      <c r="AA115" s="48"/>
    </row>
    <row r="116" spans="6:27" ht="13.5" customHeight="1">
      <c r="F116" s="48"/>
      <c r="G116" s="48"/>
      <c r="P116" s="48"/>
      <c r="Q116" s="48"/>
      <c r="Z116" s="48"/>
      <c r="AA116" s="48"/>
    </row>
    <row r="117" spans="6:27" ht="13.5" customHeight="1">
      <c r="F117" s="48"/>
      <c r="G117" s="48"/>
      <c r="P117" s="48"/>
      <c r="Q117" s="48"/>
      <c r="Z117" s="48"/>
      <c r="AA117" s="48"/>
    </row>
    <row r="118" spans="6:27" ht="13.5" customHeight="1">
      <c r="F118" s="48"/>
      <c r="G118" s="48"/>
      <c r="P118" s="48"/>
      <c r="Q118" s="48"/>
      <c r="Z118" s="48"/>
      <c r="AA118" s="48"/>
    </row>
    <row r="119" spans="6:27" ht="13.5" customHeight="1">
      <c r="F119" s="48"/>
      <c r="G119" s="48"/>
      <c r="P119" s="48"/>
      <c r="Q119" s="48"/>
      <c r="Z119" s="48"/>
      <c r="AA119" s="48"/>
    </row>
    <row r="120" spans="6:27" ht="13.5" customHeight="1">
      <c r="F120" s="48"/>
      <c r="G120" s="48"/>
      <c r="P120" s="48"/>
      <c r="Q120" s="48"/>
      <c r="Z120" s="48"/>
      <c r="AA120" s="48"/>
    </row>
    <row r="121" spans="6:27" ht="13.5" customHeight="1">
      <c r="F121" s="48"/>
      <c r="G121" s="48"/>
      <c r="P121" s="48"/>
      <c r="Q121" s="48"/>
      <c r="Z121" s="48"/>
      <c r="AA121" s="48"/>
    </row>
    <row r="122" spans="6:27" ht="13.5" customHeight="1">
      <c r="F122" s="48"/>
      <c r="G122" s="48"/>
      <c r="P122" s="48"/>
      <c r="Q122" s="48"/>
      <c r="Z122" s="48"/>
      <c r="AA122" s="48"/>
    </row>
    <row r="123" spans="6:27" ht="13.5" customHeight="1">
      <c r="F123" s="48"/>
      <c r="G123" s="48"/>
      <c r="P123" s="48"/>
      <c r="Q123" s="48"/>
      <c r="Z123" s="48"/>
      <c r="AA123" s="48"/>
    </row>
    <row r="124" spans="6:27" ht="13.5" customHeight="1">
      <c r="F124" s="48"/>
      <c r="G124" s="48"/>
      <c r="P124" s="48"/>
      <c r="Q124" s="48"/>
      <c r="Z124" s="48"/>
      <c r="AA124" s="48"/>
    </row>
    <row r="125" spans="6:27" ht="13.5" customHeight="1">
      <c r="F125" s="48"/>
      <c r="G125" s="48"/>
      <c r="P125" s="48"/>
      <c r="Q125" s="48"/>
      <c r="Z125" s="48"/>
      <c r="AA125" s="48"/>
    </row>
    <row r="126" spans="6:27" ht="13.5" customHeight="1">
      <c r="F126" s="48"/>
      <c r="G126" s="48"/>
      <c r="P126" s="48"/>
      <c r="Q126" s="48"/>
      <c r="Z126" s="48"/>
      <c r="AA126" s="48"/>
    </row>
    <row r="127" spans="6:27" ht="13.5" customHeight="1">
      <c r="F127" s="48"/>
      <c r="G127" s="48"/>
      <c r="P127" s="48"/>
      <c r="Q127" s="48"/>
      <c r="Z127" s="48"/>
      <c r="AA127" s="48"/>
    </row>
    <row r="128" spans="6:27" ht="13.5" customHeight="1">
      <c r="F128" s="48"/>
      <c r="G128" s="48"/>
      <c r="P128" s="48"/>
      <c r="Q128" s="48"/>
      <c r="Z128" s="48"/>
      <c r="AA128" s="48"/>
    </row>
    <row r="129" spans="6:27" ht="13.5" customHeight="1">
      <c r="F129" s="48"/>
      <c r="G129" s="48"/>
      <c r="P129" s="48"/>
      <c r="Q129" s="48"/>
      <c r="Z129" s="48"/>
      <c r="AA129" s="48"/>
    </row>
    <row r="130" spans="6:27" ht="13.5" customHeight="1">
      <c r="F130" s="48"/>
      <c r="G130" s="48"/>
      <c r="P130" s="48"/>
      <c r="Q130" s="48"/>
      <c r="Z130" s="48"/>
      <c r="AA130" s="48"/>
    </row>
    <row r="131" spans="6:27" ht="13.5" customHeight="1">
      <c r="F131" s="48"/>
      <c r="G131" s="48"/>
      <c r="P131" s="48"/>
      <c r="Q131" s="48"/>
      <c r="Z131" s="48"/>
      <c r="AA131" s="48"/>
    </row>
    <row r="132" spans="6:27" ht="13.5" customHeight="1">
      <c r="F132" s="48"/>
      <c r="G132" s="48"/>
      <c r="P132" s="48"/>
      <c r="Q132" s="48"/>
      <c r="Z132" s="48"/>
      <c r="AA132" s="48"/>
    </row>
    <row r="133" spans="6:27" ht="13.5" customHeight="1">
      <c r="F133" s="48"/>
      <c r="G133" s="48"/>
      <c r="P133" s="48"/>
      <c r="Q133" s="48"/>
      <c r="Z133" s="48"/>
      <c r="AA133" s="48"/>
    </row>
    <row r="134" spans="6:27" ht="13.5" customHeight="1">
      <c r="F134" s="48"/>
      <c r="G134" s="48"/>
      <c r="P134" s="48"/>
      <c r="Q134" s="48"/>
      <c r="Z134" s="48"/>
      <c r="AA134" s="48"/>
    </row>
    <row r="135" spans="6:27" ht="13.5" customHeight="1">
      <c r="F135" s="48"/>
      <c r="G135" s="48"/>
      <c r="P135" s="48"/>
      <c r="Q135" s="48"/>
      <c r="Z135" s="48"/>
      <c r="AA135" s="48"/>
    </row>
    <row r="136" spans="6:27" ht="13.5" customHeight="1">
      <c r="F136" s="48"/>
      <c r="G136" s="48"/>
      <c r="P136" s="48"/>
      <c r="Q136" s="48"/>
      <c r="Z136" s="48"/>
      <c r="AA136" s="48"/>
    </row>
    <row r="137" spans="6:27" ht="13.5" customHeight="1">
      <c r="F137" s="48"/>
      <c r="G137" s="48"/>
      <c r="P137" s="48"/>
      <c r="Q137" s="48"/>
      <c r="Z137" s="48"/>
      <c r="AA137" s="48"/>
    </row>
    <row r="138" spans="6:27" ht="13.5" customHeight="1">
      <c r="F138" s="48"/>
      <c r="G138" s="48"/>
      <c r="P138" s="48"/>
      <c r="Q138" s="48"/>
      <c r="Z138" s="48"/>
      <c r="AA138" s="48"/>
    </row>
    <row r="139" spans="6:27" ht="13.5" customHeight="1">
      <c r="F139" s="48"/>
      <c r="G139" s="48"/>
      <c r="P139" s="48"/>
      <c r="Q139" s="48"/>
      <c r="Z139" s="48"/>
      <c r="AA139" s="48"/>
    </row>
    <row r="140" spans="6:27" ht="13.5" customHeight="1">
      <c r="F140" s="48"/>
      <c r="G140" s="48"/>
      <c r="P140" s="48"/>
      <c r="Q140" s="48"/>
      <c r="Z140" s="48"/>
      <c r="AA140" s="48"/>
    </row>
    <row r="141" spans="6:27" ht="13.5" customHeight="1">
      <c r="F141" s="48"/>
      <c r="G141" s="48"/>
      <c r="P141" s="48"/>
      <c r="Q141" s="48"/>
      <c r="Z141" s="48"/>
      <c r="AA141" s="48"/>
    </row>
    <row r="142" spans="6:27" ht="13.5" customHeight="1">
      <c r="F142" s="48"/>
      <c r="G142" s="48"/>
      <c r="P142" s="48"/>
      <c r="Q142" s="48"/>
      <c r="Z142" s="48"/>
      <c r="AA142" s="48"/>
    </row>
    <row r="143" spans="6:27" ht="13.5" customHeight="1">
      <c r="F143" s="48"/>
      <c r="G143" s="48"/>
      <c r="P143" s="48"/>
      <c r="Q143" s="48"/>
      <c r="Z143" s="48"/>
      <c r="AA143" s="48"/>
    </row>
    <row r="144" spans="6:27" ht="13.5" customHeight="1">
      <c r="F144" s="48"/>
      <c r="G144" s="48"/>
      <c r="P144" s="48"/>
      <c r="Q144" s="48"/>
      <c r="Z144" s="48"/>
      <c r="AA144" s="48"/>
    </row>
    <row r="145" spans="6:27" ht="13.5" customHeight="1">
      <c r="F145" s="48"/>
      <c r="G145" s="48"/>
      <c r="P145" s="48"/>
      <c r="Q145" s="48"/>
      <c r="Z145" s="48"/>
      <c r="AA145" s="48"/>
    </row>
    <row r="146" spans="6:27" ht="13.5" customHeight="1">
      <c r="F146" s="48"/>
      <c r="G146" s="48"/>
      <c r="P146" s="48"/>
      <c r="Q146" s="48"/>
      <c r="Z146" s="48"/>
      <c r="AA146" s="48"/>
    </row>
    <row r="147" spans="6:27" ht="13.5" customHeight="1">
      <c r="F147" s="48"/>
      <c r="G147" s="48"/>
      <c r="P147" s="48"/>
      <c r="Q147" s="48"/>
      <c r="Z147" s="48"/>
      <c r="AA147" s="48"/>
    </row>
    <row r="148" spans="6:27" ht="13.5" customHeight="1">
      <c r="F148" s="48"/>
      <c r="G148" s="48"/>
      <c r="P148" s="48"/>
      <c r="Q148" s="48"/>
      <c r="Z148" s="48"/>
      <c r="AA148" s="48"/>
    </row>
    <row r="149" spans="6:27" ht="13.5" customHeight="1">
      <c r="F149" s="48"/>
      <c r="G149" s="48"/>
      <c r="P149" s="48"/>
      <c r="Q149" s="48"/>
      <c r="Z149" s="48"/>
      <c r="AA149" s="48"/>
    </row>
    <row r="150" spans="6:27" ht="13.5" customHeight="1">
      <c r="F150" s="48"/>
      <c r="G150" s="48"/>
      <c r="P150" s="48"/>
      <c r="Q150" s="48"/>
      <c r="Z150" s="48"/>
      <c r="AA150" s="48"/>
    </row>
    <row r="151" spans="6:27" ht="13.5" customHeight="1">
      <c r="F151" s="48"/>
      <c r="G151" s="48"/>
      <c r="P151" s="48"/>
      <c r="Q151" s="48"/>
      <c r="Z151" s="48"/>
      <c r="AA151" s="48"/>
    </row>
    <row r="152" spans="6:27" ht="13.5" customHeight="1">
      <c r="F152" s="48"/>
      <c r="G152" s="48"/>
      <c r="P152" s="48"/>
      <c r="Q152" s="48"/>
      <c r="Z152" s="48"/>
      <c r="AA152" s="48"/>
    </row>
    <row r="153" spans="6:27" ht="13.5" customHeight="1">
      <c r="F153" s="48"/>
      <c r="G153" s="48"/>
      <c r="P153" s="48"/>
      <c r="Q153" s="48"/>
      <c r="Z153" s="48"/>
      <c r="AA153" s="48"/>
    </row>
    <row r="154" spans="6:27" ht="13.5" customHeight="1">
      <c r="F154" s="48"/>
      <c r="G154" s="48"/>
      <c r="P154" s="48"/>
      <c r="Q154" s="48"/>
      <c r="Z154" s="48"/>
      <c r="AA154" s="48"/>
    </row>
    <row r="155" spans="6:27" ht="13.5" customHeight="1">
      <c r="F155" s="48"/>
      <c r="G155" s="48"/>
      <c r="P155" s="48"/>
      <c r="Q155" s="48"/>
      <c r="Z155" s="48"/>
      <c r="AA155" s="48"/>
    </row>
    <row r="156" spans="6:27" ht="13.5" customHeight="1">
      <c r="F156" s="48"/>
      <c r="G156" s="48"/>
      <c r="P156" s="48"/>
      <c r="Q156" s="48"/>
      <c r="Z156" s="48"/>
      <c r="AA156" s="48"/>
    </row>
    <row r="157" spans="6:27" ht="13.5" customHeight="1">
      <c r="F157" s="48"/>
      <c r="G157" s="48"/>
      <c r="P157" s="48"/>
      <c r="Q157" s="48"/>
      <c r="Z157" s="48"/>
      <c r="AA157" s="48"/>
    </row>
    <row r="158" spans="6:27" ht="13.5" customHeight="1">
      <c r="F158" s="48"/>
      <c r="G158" s="48"/>
      <c r="P158" s="48"/>
      <c r="Q158" s="48"/>
      <c r="Z158" s="48"/>
      <c r="AA158" s="48"/>
    </row>
    <row r="159" spans="6:27" ht="13.5" customHeight="1">
      <c r="F159" s="48"/>
      <c r="G159" s="48"/>
      <c r="P159" s="48"/>
      <c r="Q159" s="48"/>
      <c r="Z159" s="48"/>
      <c r="AA159" s="48"/>
    </row>
    <row r="160" spans="6:27" ht="13.5" customHeight="1">
      <c r="F160" s="48"/>
      <c r="G160" s="48"/>
      <c r="P160" s="48"/>
      <c r="Q160" s="48"/>
      <c r="Z160" s="48"/>
      <c r="AA160" s="48"/>
    </row>
    <row r="161" spans="6:27" ht="13.5" customHeight="1">
      <c r="F161" s="48"/>
      <c r="G161" s="48"/>
      <c r="P161" s="48"/>
      <c r="Q161" s="48"/>
      <c r="Z161" s="48"/>
      <c r="AA161" s="48"/>
    </row>
    <row r="162" spans="6:27" ht="13.5" customHeight="1">
      <c r="F162" s="48"/>
      <c r="G162" s="48"/>
      <c r="P162" s="48"/>
      <c r="Q162" s="48"/>
      <c r="Z162" s="48"/>
      <c r="AA162" s="48"/>
    </row>
    <row r="163" spans="6:27" ht="13.5" customHeight="1">
      <c r="F163" s="48"/>
      <c r="G163" s="48"/>
      <c r="P163" s="48"/>
      <c r="Q163" s="48"/>
      <c r="Z163" s="48"/>
      <c r="AA163" s="48"/>
    </row>
    <row r="164" spans="6:27" ht="13.5" customHeight="1">
      <c r="F164" s="48"/>
      <c r="G164" s="48"/>
      <c r="P164" s="48"/>
      <c r="Q164" s="48"/>
      <c r="Z164" s="48"/>
      <c r="AA164" s="48"/>
    </row>
    <row r="165" spans="6:27" ht="13.5" customHeight="1">
      <c r="F165" s="48"/>
      <c r="G165" s="48"/>
      <c r="P165" s="48"/>
      <c r="Q165" s="48"/>
      <c r="Z165" s="48"/>
      <c r="AA165" s="48"/>
    </row>
    <row r="166" spans="6:27" ht="13.5" customHeight="1">
      <c r="F166" s="48"/>
      <c r="G166" s="48"/>
      <c r="P166" s="48"/>
      <c r="Q166" s="48"/>
      <c r="Z166" s="48"/>
      <c r="AA166" s="48"/>
    </row>
    <row r="167" spans="6:27" ht="13.5" customHeight="1">
      <c r="F167" s="48"/>
      <c r="G167" s="48"/>
      <c r="P167" s="48"/>
      <c r="Q167" s="48"/>
      <c r="Z167" s="48"/>
      <c r="AA167" s="48"/>
    </row>
    <row r="168" spans="6:27" ht="13.5" customHeight="1">
      <c r="F168" s="48"/>
      <c r="G168" s="48"/>
      <c r="P168" s="48"/>
      <c r="Q168" s="48"/>
      <c r="Z168" s="48"/>
      <c r="AA168" s="48"/>
    </row>
    <row r="169" spans="6:27" ht="13.5" customHeight="1">
      <c r="F169" s="48"/>
      <c r="G169" s="48"/>
      <c r="P169" s="48"/>
      <c r="Q169" s="48"/>
      <c r="Z169" s="48"/>
      <c r="AA169" s="48"/>
    </row>
    <row r="170" spans="6:27" ht="13.5" customHeight="1">
      <c r="F170" s="48"/>
      <c r="G170" s="48"/>
      <c r="P170" s="48"/>
      <c r="Q170" s="48"/>
      <c r="Z170" s="48"/>
      <c r="AA170" s="48"/>
    </row>
    <row r="171" spans="6:27" ht="13.5" customHeight="1">
      <c r="F171" s="48"/>
      <c r="G171" s="48"/>
      <c r="P171" s="48"/>
      <c r="Q171" s="48"/>
      <c r="Z171" s="48"/>
      <c r="AA171" s="48"/>
    </row>
    <row r="172" spans="6:27" ht="13.5" customHeight="1">
      <c r="F172" s="48"/>
      <c r="G172" s="48"/>
      <c r="P172" s="48"/>
      <c r="Q172" s="48"/>
      <c r="Z172" s="48"/>
      <c r="AA172" s="48"/>
    </row>
    <row r="173" spans="6:27" ht="13.5" customHeight="1">
      <c r="F173" s="48"/>
      <c r="G173" s="48"/>
      <c r="P173" s="48"/>
      <c r="Q173" s="48"/>
      <c r="Z173" s="48"/>
      <c r="AA173" s="48"/>
    </row>
    <row r="174" spans="6:27" ht="13.5" customHeight="1">
      <c r="F174" s="48"/>
      <c r="G174" s="48"/>
      <c r="P174" s="48"/>
      <c r="Q174" s="48"/>
      <c r="Z174" s="48"/>
      <c r="AA174" s="48"/>
    </row>
    <row r="175" spans="6:27" ht="13.5" customHeight="1">
      <c r="F175" s="48"/>
      <c r="G175" s="48"/>
      <c r="P175" s="48"/>
      <c r="Q175" s="48"/>
      <c r="Z175" s="48"/>
      <c r="AA175" s="48"/>
    </row>
    <row r="176" spans="6:27" ht="13.5" customHeight="1">
      <c r="F176" s="48"/>
      <c r="G176" s="48"/>
      <c r="P176" s="48"/>
      <c r="Q176" s="48"/>
      <c r="Z176" s="48"/>
      <c r="AA176" s="48"/>
    </row>
    <row r="177" spans="6:27" ht="13.5" customHeight="1">
      <c r="F177" s="48"/>
      <c r="G177" s="48"/>
      <c r="P177" s="48"/>
      <c r="Q177" s="48"/>
      <c r="Z177" s="48"/>
      <c r="AA177" s="48"/>
    </row>
    <row r="178" spans="6:27" ht="13.5" customHeight="1">
      <c r="F178" s="48"/>
      <c r="G178" s="48"/>
      <c r="P178" s="48"/>
      <c r="Q178" s="48"/>
      <c r="Z178" s="48"/>
      <c r="AA178" s="48"/>
    </row>
    <row r="179" spans="6:27" ht="13.5" customHeight="1">
      <c r="F179" s="48"/>
      <c r="G179" s="48"/>
      <c r="P179" s="48"/>
      <c r="Q179" s="48"/>
      <c r="Z179" s="48"/>
      <c r="AA179" s="48"/>
    </row>
    <row r="180" spans="6:27" ht="13.5" customHeight="1">
      <c r="F180" s="48"/>
      <c r="G180" s="48"/>
      <c r="P180" s="48"/>
      <c r="Q180" s="48"/>
      <c r="Z180" s="48"/>
      <c r="AA180" s="48"/>
    </row>
    <row r="181" spans="6:27" ht="13.5" customHeight="1">
      <c r="F181" s="48"/>
      <c r="G181" s="48"/>
      <c r="P181" s="48"/>
      <c r="Q181" s="48"/>
      <c r="Z181" s="48"/>
      <c r="AA181" s="48"/>
    </row>
    <row r="182" spans="6:27" ht="13.5" customHeight="1">
      <c r="F182" s="48"/>
      <c r="G182" s="48"/>
      <c r="P182" s="48"/>
      <c r="Q182" s="48"/>
      <c r="Z182" s="48"/>
      <c r="AA182" s="48"/>
    </row>
    <row r="183" spans="6:27" ht="13.5" customHeight="1">
      <c r="F183" s="48"/>
      <c r="G183" s="48"/>
      <c r="P183" s="48"/>
      <c r="Q183" s="48"/>
      <c r="Z183" s="48"/>
      <c r="AA183" s="48"/>
    </row>
    <row r="184" spans="6:27" ht="13.5" customHeight="1">
      <c r="F184" s="48"/>
      <c r="G184" s="48"/>
      <c r="P184" s="48"/>
      <c r="Q184" s="48"/>
      <c r="Z184" s="48"/>
      <c r="AA184" s="48"/>
    </row>
    <row r="185" spans="6:27" ht="13.5" customHeight="1">
      <c r="F185" s="48"/>
      <c r="G185" s="48"/>
      <c r="P185" s="48"/>
      <c r="Q185" s="48"/>
      <c r="Z185" s="48"/>
      <c r="AA185" s="48"/>
    </row>
    <row r="186" spans="6:27" ht="13.5" customHeight="1">
      <c r="F186" s="48"/>
      <c r="G186" s="48"/>
      <c r="P186" s="48"/>
      <c r="Q186" s="48"/>
      <c r="Z186" s="48"/>
      <c r="AA186" s="48"/>
    </row>
    <row r="187" spans="6:27" ht="13.5" customHeight="1">
      <c r="F187" s="48"/>
      <c r="G187" s="48"/>
      <c r="P187" s="48"/>
      <c r="Q187" s="48"/>
      <c r="Z187" s="48"/>
      <c r="AA187" s="48"/>
    </row>
    <row r="188" spans="6:27" ht="13.5" customHeight="1">
      <c r="F188" s="48"/>
      <c r="G188" s="48"/>
      <c r="P188" s="48"/>
      <c r="Q188" s="48"/>
      <c r="Z188" s="48"/>
      <c r="AA188" s="48"/>
    </row>
    <row r="189" spans="6:27" ht="13.5" customHeight="1">
      <c r="F189" s="48"/>
      <c r="G189" s="48"/>
      <c r="P189" s="48"/>
      <c r="Q189" s="48"/>
      <c r="Z189" s="48"/>
      <c r="AA189" s="48"/>
    </row>
    <row r="190" spans="6:27" ht="13.5" customHeight="1">
      <c r="F190" s="48"/>
      <c r="G190" s="48"/>
      <c r="P190" s="48"/>
      <c r="Q190" s="48"/>
      <c r="Z190" s="48"/>
      <c r="AA190" s="48"/>
    </row>
    <row r="191" spans="6:27" ht="13.5" customHeight="1">
      <c r="F191" s="48"/>
      <c r="G191" s="48"/>
      <c r="P191" s="48"/>
      <c r="Q191" s="48"/>
      <c r="Z191" s="48"/>
      <c r="AA191" s="48"/>
    </row>
    <row r="192" spans="6:27" ht="13.5" customHeight="1">
      <c r="F192" s="48"/>
      <c r="G192" s="48"/>
      <c r="P192" s="48"/>
      <c r="Q192" s="48"/>
      <c r="Z192" s="48"/>
      <c r="AA192" s="48"/>
    </row>
    <row r="193" spans="6:27" ht="13.5" customHeight="1">
      <c r="F193" s="48"/>
      <c r="G193" s="48"/>
      <c r="P193" s="48"/>
      <c r="Q193" s="48"/>
      <c r="Z193" s="48"/>
      <c r="AA193" s="48"/>
    </row>
    <row r="194" spans="6:27" ht="13.5" customHeight="1">
      <c r="F194" s="48"/>
      <c r="G194" s="48"/>
      <c r="P194" s="48"/>
      <c r="Q194" s="48"/>
      <c r="Z194" s="48"/>
      <c r="AA194" s="48"/>
    </row>
    <row r="195" spans="6:27" ht="13.5" customHeight="1">
      <c r="F195" s="48"/>
      <c r="G195" s="48"/>
      <c r="P195" s="48"/>
      <c r="Q195" s="48"/>
      <c r="Z195" s="48"/>
      <c r="AA195" s="48"/>
    </row>
    <row r="196" spans="6:27" ht="13.5" customHeight="1">
      <c r="F196" s="48"/>
      <c r="G196" s="48"/>
      <c r="P196" s="48"/>
      <c r="Q196" s="48"/>
      <c r="Z196" s="48"/>
      <c r="AA196" s="48"/>
    </row>
    <row r="197" spans="6:27" ht="13.5" customHeight="1">
      <c r="F197" s="48"/>
      <c r="G197" s="48"/>
      <c r="P197" s="48"/>
      <c r="Q197" s="48"/>
      <c r="Z197" s="48"/>
      <c r="AA197" s="48"/>
    </row>
    <row r="198" spans="6:27" ht="13.5" customHeight="1">
      <c r="F198" s="48"/>
      <c r="G198" s="48"/>
      <c r="P198" s="48"/>
      <c r="Q198" s="48"/>
      <c r="Z198" s="48"/>
      <c r="AA198" s="48"/>
    </row>
    <row r="199" spans="6:27" ht="13.5" customHeight="1">
      <c r="F199" s="48"/>
      <c r="G199" s="48"/>
      <c r="P199" s="48"/>
      <c r="Q199" s="48"/>
      <c r="Z199" s="48"/>
      <c r="AA199" s="48"/>
    </row>
    <row r="200" spans="6:27" ht="13.5" customHeight="1">
      <c r="F200" s="48"/>
      <c r="G200" s="48"/>
      <c r="P200" s="48"/>
      <c r="Q200" s="48"/>
      <c r="Z200" s="48"/>
      <c r="AA200" s="48"/>
    </row>
    <row r="201" spans="6:27" ht="13.5" customHeight="1">
      <c r="F201" s="48"/>
      <c r="G201" s="48"/>
      <c r="P201" s="48"/>
      <c r="Q201" s="48"/>
      <c r="Z201" s="48"/>
      <c r="AA201" s="48"/>
    </row>
    <row r="202" spans="6:27" ht="13.5" customHeight="1">
      <c r="F202" s="48"/>
      <c r="G202" s="48"/>
      <c r="P202" s="48"/>
      <c r="Q202" s="48"/>
      <c r="Z202" s="48"/>
      <c r="AA202" s="48"/>
    </row>
    <row r="203" spans="6:27" ht="13.5" customHeight="1">
      <c r="F203" s="48"/>
      <c r="G203" s="48"/>
      <c r="P203" s="48"/>
      <c r="Q203" s="48"/>
      <c r="Z203" s="48"/>
      <c r="AA203" s="48"/>
    </row>
    <row r="204" spans="6:27" ht="13.5" customHeight="1">
      <c r="F204" s="48"/>
      <c r="G204" s="48"/>
      <c r="P204" s="48"/>
      <c r="Q204" s="48"/>
      <c r="Z204" s="48"/>
      <c r="AA204" s="48"/>
    </row>
    <row r="205" spans="6:27" ht="13.5" customHeight="1">
      <c r="F205" s="48"/>
      <c r="G205" s="48"/>
      <c r="P205" s="48"/>
      <c r="Q205" s="48"/>
      <c r="Z205" s="48"/>
      <c r="AA205" s="48"/>
    </row>
    <row r="206" spans="6:27" ht="13.5" customHeight="1">
      <c r="F206" s="48"/>
      <c r="G206" s="48"/>
      <c r="P206" s="48"/>
      <c r="Q206" s="48"/>
      <c r="Z206" s="48"/>
      <c r="AA206" s="48"/>
    </row>
    <row r="207" spans="6:27" ht="13.5" customHeight="1">
      <c r="F207" s="48"/>
      <c r="G207" s="48"/>
      <c r="P207" s="48"/>
      <c r="Q207" s="48"/>
      <c r="Z207" s="48"/>
      <c r="AA207" s="48"/>
    </row>
  </sheetData>
  <sortState ref="A8:FV23">
    <sortCondition ref="A8:A23"/>
    <sortCondition ref="B8:B23"/>
    <sortCondition ref="C8:C23"/>
  </sortState>
  <mergeCells count="37">
    <mergeCell ref="A2:A6"/>
    <mergeCell ref="B2:B6"/>
    <mergeCell ref="C2:C6"/>
    <mergeCell ref="D4:E5"/>
    <mergeCell ref="AB4:AC5"/>
    <mergeCell ref="R4:S5"/>
    <mergeCell ref="T4:U5"/>
    <mergeCell ref="H4:I5"/>
    <mergeCell ref="J4:K5"/>
    <mergeCell ref="L4:M5"/>
    <mergeCell ref="N4:O5"/>
    <mergeCell ref="F4:G4"/>
    <mergeCell ref="F5:G5"/>
    <mergeCell ref="P4:Q4"/>
    <mergeCell ref="P5:Q5"/>
    <mergeCell ref="Z5:AA5"/>
    <mergeCell ref="AD4:AE5"/>
    <mergeCell ref="AF4:AG5"/>
    <mergeCell ref="FC4:FD5"/>
    <mergeCell ref="V4:W5"/>
    <mergeCell ref="X4:Y5"/>
    <mergeCell ref="CG3:CI4"/>
    <mergeCell ref="CJ3:CL4"/>
    <mergeCell ref="CM3:CO4"/>
    <mergeCell ref="CP3:CR4"/>
    <mergeCell ref="CS3:CU4"/>
    <mergeCell ref="CV3:CX4"/>
    <mergeCell ref="CY3:DA4"/>
    <mergeCell ref="DB3:DD4"/>
    <mergeCell ref="DE3:DG4"/>
    <mergeCell ref="DH3:DJ4"/>
    <mergeCell ref="Z4:AA4"/>
    <mergeCell ref="FU4:FV5"/>
    <mergeCell ref="FE4:FF5"/>
    <mergeCell ref="FK4:FL5"/>
    <mergeCell ref="FM4:FN5"/>
    <mergeCell ref="FS4:FT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&amp;L収集運搬機材の状況（一部事務組合・広域連合）（令和6年度実績）</oddHeader>
  </headerFooter>
  <colBreaks count="1" manualBreakCount="1">
    <brk id="162" min="1" max="2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S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19" width="9" style="41"/>
    <col min="20" max="16384" width="9" style="2"/>
  </cols>
  <sheetData>
    <row r="1" spans="1:19" ht="17.25">
      <c r="A1" s="35" t="s">
        <v>134</v>
      </c>
      <c r="B1" s="136"/>
      <c r="C1" s="136"/>
      <c r="D1" s="2"/>
      <c r="E1" s="2"/>
      <c r="F1" s="2"/>
      <c r="G1" s="2"/>
      <c r="H1" s="2"/>
      <c r="I1" s="2"/>
      <c r="J1" s="2"/>
      <c r="K1" s="2"/>
      <c r="L1" s="2"/>
      <c r="M1" s="2"/>
      <c r="N1" s="2"/>
      <c r="O1" s="2"/>
      <c r="P1" s="2"/>
      <c r="Q1" s="2"/>
      <c r="R1" s="2"/>
      <c r="S1" s="2"/>
    </row>
    <row r="2" spans="1:19" s="3" customFormat="1" ht="13.5" customHeight="1">
      <c r="A2" s="103" t="s">
        <v>1</v>
      </c>
      <c r="B2" s="103" t="s">
        <v>2</v>
      </c>
      <c r="C2" s="105" t="s">
        <v>57</v>
      </c>
      <c r="D2" s="29" t="s">
        <v>36</v>
      </c>
      <c r="E2" s="10"/>
      <c r="F2" s="10"/>
      <c r="G2" s="10"/>
      <c r="H2" s="10"/>
      <c r="I2" s="10"/>
      <c r="J2" s="10"/>
      <c r="K2" s="11"/>
      <c r="L2" s="30" t="s">
        <v>37</v>
      </c>
      <c r="M2" s="10"/>
      <c r="N2" s="10"/>
      <c r="O2" s="10"/>
      <c r="P2" s="10"/>
      <c r="Q2" s="10"/>
      <c r="R2" s="10"/>
      <c r="S2" s="11"/>
    </row>
    <row r="3" spans="1:19" s="3" customFormat="1" ht="13.5" customHeight="1">
      <c r="A3" s="104"/>
      <c r="B3" s="104"/>
      <c r="C3" s="100"/>
      <c r="D3" s="12" t="s">
        <v>55</v>
      </c>
      <c r="E3" s="10"/>
      <c r="F3" s="10"/>
      <c r="G3" s="11"/>
      <c r="H3" s="12" t="s">
        <v>56</v>
      </c>
      <c r="I3" s="10"/>
      <c r="J3" s="10"/>
      <c r="K3" s="11"/>
      <c r="L3" s="12" t="s">
        <v>55</v>
      </c>
      <c r="M3" s="10"/>
      <c r="N3" s="10"/>
      <c r="O3" s="11"/>
      <c r="P3" s="12" t="s">
        <v>56</v>
      </c>
      <c r="Q3" s="10"/>
      <c r="R3" s="10"/>
      <c r="S3" s="11"/>
    </row>
    <row r="4" spans="1:19" s="3" customFormat="1" ht="18.75" customHeight="1">
      <c r="A4" s="104"/>
      <c r="B4" s="104"/>
      <c r="C4" s="100"/>
      <c r="D4" s="100" t="s">
        <v>52</v>
      </c>
      <c r="E4" s="101" t="s">
        <v>39</v>
      </c>
      <c r="F4" s="101" t="s">
        <v>40</v>
      </c>
      <c r="G4" s="101" t="s">
        <v>41</v>
      </c>
      <c r="H4" s="100" t="s">
        <v>52</v>
      </c>
      <c r="I4" s="101" t="s">
        <v>39</v>
      </c>
      <c r="J4" s="101" t="s">
        <v>40</v>
      </c>
      <c r="K4" s="101" t="s">
        <v>41</v>
      </c>
      <c r="L4" s="100" t="s">
        <v>52</v>
      </c>
      <c r="M4" s="101" t="s">
        <v>39</v>
      </c>
      <c r="N4" s="101" t="s">
        <v>40</v>
      </c>
      <c r="O4" s="101" t="s">
        <v>41</v>
      </c>
      <c r="P4" s="100" t="s">
        <v>52</v>
      </c>
      <c r="Q4" s="101" t="s">
        <v>39</v>
      </c>
      <c r="R4" s="101" t="s">
        <v>40</v>
      </c>
      <c r="S4" s="101" t="s">
        <v>41</v>
      </c>
    </row>
    <row r="5" spans="1:19" s="3" customFormat="1" ht="22.5" customHeight="1">
      <c r="A5" s="104"/>
      <c r="B5" s="104"/>
      <c r="C5" s="100"/>
      <c r="D5" s="100"/>
      <c r="E5" s="102"/>
      <c r="F5" s="102"/>
      <c r="G5" s="102"/>
      <c r="H5" s="100"/>
      <c r="I5" s="102"/>
      <c r="J5" s="102"/>
      <c r="K5" s="102"/>
      <c r="L5" s="100"/>
      <c r="M5" s="102"/>
      <c r="N5" s="102"/>
      <c r="O5" s="102"/>
      <c r="P5" s="100"/>
      <c r="Q5" s="102"/>
      <c r="R5" s="102"/>
      <c r="S5" s="102"/>
    </row>
    <row r="6" spans="1:19" s="3" customFormat="1" ht="13.5" customHeight="1">
      <c r="A6" s="104"/>
      <c r="B6" s="104"/>
      <c r="C6" s="100"/>
      <c r="D6" s="13" t="s">
        <v>53</v>
      </c>
      <c r="E6" s="14" t="s">
        <v>53</v>
      </c>
      <c r="F6" s="14" t="s">
        <v>53</v>
      </c>
      <c r="G6" s="14" t="s">
        <v>53</v>
      </c>
      <c r="H6" s="13" t="s">
        <v>53</v>
      </c>
      <c r="I6" s="14" t="s">
        <v>53</v>
      </c>
      <c r="J6" s="14" t="s">
        <v>53</v>
      </c>
      <c r="K6" s="14" t="s">
        <v>53</v>
      </c>
      <c r="L6" s="13" t="s">
        <v>53</v>
      </c>
      <c r="M6" s="14" t="s">
        <v>53</v>
      </c>
      <c r="N6" s="14" t="s">
        <v>53</v>
      </c>
      <c r="O6" s="14" t="s">
        <v>53</v>
      </c>
      <c r="P6" s="13" t="s">
        <v>53</v>
      </c>
      <c r="Q6" s="14" t="s">
        <v>53</v>
      </c>
      <c r="R6" s="14" t="s">
        <v>53</v>
      </c>
      <c r="S6" s="14" t="s">
        <v>53</v>
      </c>
    </row>
    <row r="7" spans="1:19" s="1" customFormat="1" ht="13.5" customHeight="1">
      <c r="A7" s="50" t="str">
        <f>組合状況!A7</f>
        <v>岩手県</v>
      </c>
      <c r="B7" s="51" t="str">
        <f>組合状況!B7</f>
        <v>03000</v>
      </c>
      <c r="C7" s="50" t="s">
        <v>52</v>
      </c>
      <c r="D7" s="52">
        <f>SUM(E7:G7)</f>
        <v>120</v>
      </c>
      <c r="E7" s="52">
        <f>SUM(E$8:E$207)</f>
        <v>90</v>
      </c>
      <c r="F7" s="52">
        <f>SUM(F$8:F$207)</f>
        <v>23</v>
      </c>
      <c r="G7" s="52">
        <f>SUM(G$8:G$207)</f>
        <v>7</v>
      </c>
      <c r="H7" s="52">
        <f>SUM(I7:K7)</f>
        <v>394</v>
      </c>
      <c r="I7" s="52">
        <f>SUM(I$8:I$207)</f>
        <v>364</v>
      </c>
      <c r="J7" s="52">
        <f>SUM(J$8:J$207)</f>
        <v>29</v>
      </c>
      <c r="K7" s="52">
        <f>SUM(K$8:K$207)</f>
        <v>1</v>
      </c>
      <c r="L7" s="52">
        <f>SUM(M7:O7)</f>
        <v>11</v>
      </c>
      <c r="M7" s="52">
        <f>SUM(M$8:M$207)</f>
        <v>9</v>
      </c>
      <c r="N7" s="52">
        <f>SUM(N$8:N$207)</f>
        <v>1</v>
      </c>
      <c r="O7" s="52">
        <f>SUM(O$8:O$207)</f>
        <v>1</v>
      </c>
      <c r="P7" s="52">
        <f>SUM(Q7:S7)</f>
        <v>26</v>
      </c>
      <c r="Q7" s="52">
        <f>SUM(Q$8:Q$207)</f>
        <v>26</v>
      </c>
      <c r="R7" s="52">
        <f>SUM(R$8:R$207)</f>
        <v>0</v>
      </c>
      <c r="S7" s="52">
        <f>SUM(S$8:S$207)</f>
        <v>0</v>
      </c>
    </row>
    <row r="8" spans="1:19" ht="13.5" customHeight="1">
      <c r="A8" s="45" t="s">
        <v>127</v>
      </c>
      <c r="B8" s="46" t="s">
        <v>137</v>
      </c>
      <c r="C8" s="47" t="s">
        <v>138</v>
      </c>
      <c r="D8" s="48">
        <f>SUM(E8:G8)</f>
        <v>14</v>
      </c>
      <c r="E8" s="48">
        <v>14</v>
      </c>
      <c r="F8" s="48">
        <v>0</v>
      </c>
      <c r="G8" s="48">
        <v>0</v>
      </c>
      <c r="H8" s="48">
        <f>SUM(I8:K8)</f>
        <v>72</v>
      </c>
      <c r="I8" s="48">
        <v>70</v>
      </c>
      <c r="J8" s="48">
        <v>2</v>
      </c>
      <c r="K8" s="48">
        <v>0</v>
      </c>
      <c r="L8" s="48">
        <f>SUM(M8:O8)</f>
        <v>0</v>
      </c>
      <c r="M8" s="48">
        <v>0</v>
      </c>
      <c r="N8" s="48">
        <v>0</v>
      </c>
      <c r="O8" s="48">
        <v>0</v>
      </c>
      <c r="P8" s="48">
        <f>SUM(Q8:S8)</f>
        <v>0</v>
      </c>
      <c r="Q8" s="48">
        <v>0</v>
      </c>
      <c r="R8" s="48">
        <v>0</v>
      </c>
      <c r="S8" s="48">
        <v>0</v>
      </c>
    </row>
    <row r="9" spans="1:19" ht="13.5" customHeight="1">
      <c r="A9" s="45" t="s">
        <v>127</v>
      </c>
      <c r="B9" s="46" t="s">
        <v>141</v>
      </c>
      <c r="C9" s="47" t="s">
        <v>142</v>
      </c>
      <c r="D9" s="48">
        <f>SUM(E9:G9)</f>
        <v>19</v>
      </c>
      <c r="E9" s="48">
        <v>19</v>
      </c>
      <c r="F9" s="48">
        <v>0</v>
      </c>
      <c r="G9" s="48">
        <v>0</v>
      </c>
      <c r="H9" s="48">
        <f>SUM(I9:K9)</f>
        <v>0</v>
      </c>
      <c r="I9" s="48">
        <v>0</v>
      </c>
      <c r="J9" s="48">
        <v>0</v>
      </c>
      <c r="K9" s="48">
        <v>0</v>
      </c>
      <c r="L9" s="48">
        <f>SUM(M9:O9)</f>
        <v>0</v>
      </c>
      <c r="M9" s="48">
        <v>0</v>
      </c>
      <c r="N9" s="48">
        <v>0</v>
      </c>
      <c r="O9" s="48">
        <v>0</v>
      </c>
      <c r="P9" s="48">
        <f>SUM(Q9:S9)</f>
        <v>0</v>
      </c>
      <c r="Q9" s="48">
        <v>0</v>
      </c>
      <c r="R9" s="48">
        <v>0</v>
      </c>
      <c r="S9" s="48">
        <v>0</v>
      </c>
    </row>
    <row r="10" spans="1:19" ht="13.5" customHeight="1">
      <c r="A10" s="45" t="s">
        <v>127</v>
      </c>
      <c r="B10" s="46" t="s">
        <v>143</v>
      </c>
      <c r="C10" s="47" t="s">
        <v>144</v>
      </c>
      <c r="D10" s="48">
        <f>SUM(E10:G10)</f>
        <v>0</v>
      </c>
      <c r="E10" s="48">
        <v>0</v>
      </c>
      <c r="F10" s="48">
        <v>0</v>
      </c>
      <c r="G10" s="48">
        <v>0</v>
      </c>
      <c r="H10" s="48">
        <f>SUM(I10:K10)</f>
        <v>0</v>
      </c>
      <c r="I10" s="48">
        <v>0</v>
      </c>
      <c r="J10" s="48">
        <v>0</v>
      </c>
      <c r="K10" s="48">
        <v>0</v>
      </c>
      <c r="L10" s="48">
        <f>SUM(M10:O10)</f>
        <v>0</v>
      </c>
      <c r="M10" s="48">
        <v>0</v>
      </c>
      <c r="N10" s="48">
        <v>0</v>
      </c>
      <c r="O10" s="48">
        <v>0</v>
      </c>
      <c r="P10" s="48">
        <f>SUM(Q10:S10)</f>
        <v>0</v>
      </c>
      <c r="Q10" s="48">
        <v>0</v>
      </c>
      <c r="R10" s="48">
        <v>0</v>
      </c>
      <c r="S10" s="48">
        <v>0</v>
      </c>
    </row>
    <row r="11" spans="1:19" ht="13.5" customHeight="1">
      <c r="A11" s="45" t="s">
        <v>127</v>
      </c>
      <c r="B11" s="46" t="s">
        <v>145</v>
      </c>
      <c r="C11" s="47" t="s">
        <v>146</v>
      </c>
      <c r="D11" s="48">
        <f>SUM(E11:G11)</f>
        <v>10</v>
      </c>
      <c r="E11" s="48">
        <v>10</v>
      </c>
      <c r="F11" s="48">
        <v>0</v>
      </c>
      <c r="G11" s="48">
        <v>0</v>
      </c>
      <c r="H11" s="48">
        <f>SUM(I11:K11)</f>
        <v>20</v>
      </c>
      <c r="I11" s="48">
        <v>16</v>
      </c>
      <c r="J11" s="48">
        <v>4</v>
      </c>
      <c r="K11" s="48">
        <v>0</v>
      </c>
      <c r="L11" s="48">
        <f>SUM(M11:O11)</f>
        <v>2</v>
      </c>
      <c r="M11" s="48">
        <v>2</v>
      </c>
      <c r="N11" s="48">
        <v>0</v>
      </c>
      <c r="O11" s="48">
        <v>0</v>
      </c>
      <c r="P11" s="48">
        <f>SUM(Q11:S11)</f>
        <v>3</v>
      </c>
      <c r="Q11" s="48">
        <v>3</v>
      </c>
      <c r="R11" s="48">
        <v>0</v>
      </c>
      <c r="S11" s="48">
        <v>0</v>
      </c>
    </row>
    <row r="12" spans="1:19" ht="13.5" customHeight="1">
      <c r="A12" s="45" t="s">
        <v>127</v>
      </c>
      <c r="B12" s="46" t="s">
        <v>147</v>
      </c>
      <c r="C12" s="47" t="s">
        <v>148</v>
      </c>
      <c r="D12" s="48">
        <f>SUM(E12:G12)</f>
        <v>25</v>
      </c>
      <c r="E12" s="48">
        <v>12</v>
      </c>
      <c r="F12" s="48">
        <v>9</v>
      </c>
      <c r="G12" s="48">
        <v>4</v>
      </c>
      <c r="H12" s="48">
        <f>SUM(I12:K12)</f>
        <v>35</v>
      </c>
      <c r="I12" s="48">
        <v>27</v>
      </c>
      <c r="J12" s="48">
        <v>8</v>
      </c>
      <c r="K12" s="48">
        <v>0</v>
      </c>
      <c r="L12" s="48">
        <f>SUM(M12:O12)</f>
        <v>3</v>
      </c>
      <c r="M12" s="48">
        <v>3</v>
      </c>
      <c r="N12" s="48">
        <v>0</v>
      </c>
      <c r="O12" s="48">
        <v>0</v>
      </c>
      <c r="P12" s="48">
        <f>SUM(Q12:S12)</f>
        <v>3</v>
      </c>
      <c r="Q12" s="48">
        <v>3</v>
      </c>
      <c r="R12" s="48">
        <v>0</v>
      </c>
      <c r="S12" s="48">
        <v>0</v>
      </c>
    </row>
    <row r="13" spans="1:19" ht="13.5" customHeight="1">
      <c r="A13" s="45" t="s">
        <v>127</v>
      </c>
      <c r="B13" s="46" t="s">
        <v>154</v>
      </c>
      <c r="C13" s="47" t="s">
        <v>155</v>
      </c>
      <c r="D13" s="48">
        <f>SUM(E13:G13)</f>
        <v>0</v>
      </c>
      <c r="E13" s="48">
        <v>0</v>
      </c>
      <c r="F13" s="48">
        <v>0</v>
      </c>
      <c r="G13" s="48">
        <v>0</v>
      </c>
      <c r="H13" s="48">
        <f>SUM(I13:K13)</f>
        <v>0</v>
      </c>
      <c r="I13" s="48">
        <v>0</v>
      </c>
      <c r="J13" s="48">
        <v>0</v>
      </c>
      <c r="K13" s="48">
        <v>0</v>
      </c>
      <c r="L13" s="48">
        <f>SUM(M13:O13)</f>
        <v>0</v>
      </c>
      <c r="M13" s="48">
        <v>0</v>
      </c>
      <c r="N13" s="48">
        <v>0</v>
      </c>
      <c r="O13" s="48">
        <v>0</v>
      </c>
      <c r="P13" s="48">
        <f>SUM(Q13:S13)</f>
        <v>0</v>
      </c>
      <c r="Q13" s="48">
        <v>0</v>
      </c>
      <c r="R13" s="48">
        <v>0</v>
      </c>
      <c r="S13" s="48">
        <v>0</v>
      </c>
    </row>
    <row r="14" spans="1:19" ht="13.5" customHeight="1">
      <c r="A14" s="45" t="s">
        <v>127</v>
      </c>
      <c r="B14" s="46" t="s">
        <v>156</v>
      </c>
      <c r="C14" s="47" t="s">
        <v>157</v>
      </c>
      <c r="D14" s="48">
        <f>SUM(E14:G14)</f>
        <v>7</v>
      </c>
      <c r="E14" s="48">
        <v>3</v>
      </c>
      <c r="F14" s="48">
        <v>4</v>
      </c>
      <c r="G14" s="48">
        <v>0</v>
      </c>
      <c r="H14" s="48">
        <f>SUM(I14:K14)</f>
        <v>9</v>
      </c>
      <c r="I14" s="48">
        <v>7</v>
      </c>
      <c r="J14" s="48">
        <v>2</v>
      </c>
      <c r="K14" s="48">
        <v>0</v>
      </c>
      <c r="L14" s="48">
        <f>SUM(M14:O14)</f>
        <v>5</v>
      </c>
      <c r="M14" s="48">
        <v>3</v>
      </c>
      <c r="N14" s="48">
        <v>1</v>
      </c>
      <c r="O14" s="48">
        <v>1</v>
      </c>
      <c r="P14" s="48">
        <f>SUM(Q14:S14)</f>
        <v>3</v>
      </c>
      <c r="Q14" s="48">
        <v>3</v>
      </c>
      <c r="R14" s="48">
        <v>0</v>
      </c>
      <c r="S14" s="48">
        <v>0</v>
      </c>
    </row>
    <row r="15" spans="1:19" ht="13.5" customHeight="1">
      <c r="A15" s="45" t="s">
        <v>127</v>
      </c>
      <c r="B15" s="46" t="s">
        <v>158</v>
      </c>
      <c r="C15" s="47" t="s">
        <v>159</v>
      </c>
      <c r="D15" s="48">
        <f>SUM(E15:G15)</f>
        <v>0</v>
      </c>
      <c r="E15" s="48">
        <v>0</v>
      </c>
      <c r="F15" s="48">
        <v>0</v>
      </c>
      <c r="G15" s="48">
        <v>0</v>
      </c>
      <c r="H15" s="48">
        <f>SUM(I15:K15)</f>
        <v>0</v>
      </c>
      <c r="I15" s="48">
        <v>0</v>
      </c>
      <c r="J15" s="48">
        <v>0</v>
      </c>
      <c r="K15" s="48">
        <v>0</v>
      </c>
      <c r="L15" s="48">
        <f>SUM(M15:O15)</f>
        <v>0</v>
      </c>
      <c r="M15" s="48">
        <v>0</v>
      </c>
      <c r="N15" s="48">
        <v>0</v>
      </c>
      <c r="O15" s="48">
        <v>0</v>
      </c>
      <c r="P15" s="48">
        <f>SUM(Q15:S15)</f>
        <v>0</v>
      </c>
      <c r="Q15" s="48">
        <v>0</v>
      </c>
      <c r="R15" s="48">
        <v>0</v>
      </c>
      <c r="S15" s="48">
        <v>0</v>
      </c>
    </row>
    <row r="16" spans="1:19" ht="13.5" customHeight="1">
      <c r="A16" s="45" t="s">
        <v>127</v>
      </c>
      <c r="B16" s="46" t="s">
        <v>160</v>
      </c>
      <c r="C16" s="47" t="s">
        <v>161</v>
      </c>
      <c r="D16" s="48">
        <f>SUM(E16:G16)</f>
        <v>1</v>
      </c>
      <c r="E16" s="48">
        <v>1</v>
      </c>
      <c r="F16" s="48">
        <v>0</v>
      </c>
      <c r="G16" s="48">
        <v>0</v>
      </c>
      <c r="H16" s="48">
        <f>SUM(I16:K16)</f>
        <v>11</v>
      </c>
      <c r="I16" s="48">
        <v>11</v>
      </c>
      <c r="J16" s="48">
        <v>0</v>
      </c>
      <c r="K16" s="48">
        <v>0</v>
      </c>
      <c r="L16" s="48">
        <f>SUM(M16:O16)</f>
        <v>0</v>
      </c>
      <c r="M16" s="48">
        <v>0</v>
      </c>
      <c r="N16" s="48">
        <v>0</v>
      </c>
      <c r="O16" s="48">
        <v>0</v>
      </c>
      <c r="P16" s="48">
        <f>SUM(Q16:S16)</f>
        <v>0</v>
      </c>
      <c r="Q16" s="48">
        <v>0</v>
      </c>
      <c r="R16" s="48">
        <v>0</v>
      </c>
      <c r="S16" s="48">
        <v>0</v>
      </c>
    </row>
    <row r="17" spans="1:19" ht="13.5" customHeight="1">
      <c r="A17" s="45" t="s">
        <v>127</v>
      </c>
      <c r="B17" s="46" t="s">
        <v>162</v>
      </c>
      <c r="C17" s="47" t="s">
        <v>163</v>
      </c>
      <c r="D17" s="48">
        <f>SUM(E17:G17)</f>
        <v>9</v>
      </c>
      <c r="E17" s="48">
        <v>5</v>
      </c>
      <c r="F17" s="48">
        <v>2</v>
      </c>
      <c r="G17" s="48">
        <v>2</v>
      </c>
      <c r="H17" s="48">
        <f>SUM(I17:K17)</f>
        <v>21</v>
      </c>
      <c r="I17" s="48">
        <v>20</v>
      </c>
      <c r="J17" s="48">
        <v>1</v>
      </c>
      <c r="K17" s="48">
        <v>0</v>
      </c>
      <c r="L17" s="48">
        <f>SUM(M17:O17)</f>
        <v>0</v>
      </c>
      <c r="M17" s="48">
        <v>0</v>
      </c>
      <c r="N17" s="48">
        <v>0</v>
      </c>
      <c r="O17" s="48">
        <v>0</v>
      </c>
      <c r="P17" s="48">
        <f>SUM(Q17:S17)</f>
        <v>1</v>
      </c>
      <c r="Q17" s="48">
        <v>1</v>
      </c>
      <c r="R17" s="48">
        <v>0</v>
      </c>
      <c r="S17" s="48">
        <v>0</v>
      </c>
    </row>
    <row r="18" spans="1:19" ht="13.5" customHeight="1">
      <c r="A18" s="45" t="s">
        <v>127</v>
      </c>
      <c r="B18" s="46" t="s">
        <v>165</v>
      </c>
      <c r="C18" s="47" t="s">
        <v>166</v>
      </c>
      <c r="D18" s="48">
        <f>SUM(E18:G18)</f>
        <v>1</v>
      </c>
      <c r="E18" s="48">
        <v>1</v>
      </c>
      <c r="F18" s="48">
        <v>0</v>
      </c>
      <c r="G18" s="48">
        <v>0</v>
      </c>
      <c r="H18" s="48">
        <f>SUM(I18:K18)</f>
        <v>14</v>
      </c>
      <c r="I18" s="48">
        <v>14</v>
      </c>
      <c r="J18" s="48">
        <v>0</v>
      </c>
      <c r="K18" s="48">
        <v>0</v>
      </c>
      <c r="L18" s="48">
        <f>SUM(M18:O18)</f>
        <v>0</v>
      </c>
      <c r="M18" s="48">
        <v>0</v>
      </c>
      <c r="N18" s="48">
        <v>0</v>
      </c>
      <c r="O18" s="48">
        <v>0</v>
      </c>
      <c r="P18" s="48">
        <f>SUM(Q18:S18)</f>
        <v>0</v>
      </c>
      <c r="Q18" s="48">
        <v>0</v>
      </c>
      <c r="R18" s="48">
        <v>0</v>
      </c>
      <c r="S18" s="48">
        <v>0</v>
      </c>
    </row>
    <row r="19" spans="1:19" ht="13.5" customHeight="1">
      <c r="A19" s="45" t="s">
        <v>127</v>
      </c>
      <c r="B19" s="46" t="s">
        <v>167</v>
      </c>
      <c r="C19" s="47" t="s">
        <v>168</v>
      </c>
      <c r="D19" s="48">
        <f>SUM(E19:G19)</f>
        <v>3</v>
      </c>
      <c r="E19" s="48">
        <v>3</v>
      </c>
      <c r="F19" s="48">
        <v>0</v>
      </c>
      <c r="G19" s="48">
        <v>0</v>
      </c>
      <c r="H19" s="48">
        <f>SUM(I19:K19)</f>
        <v>37</v>
      </c>
      <c r="I19" s="48">
        <v>37</v>
      </c>
      <c r="J19" s="48">
        <v>0</v>
      </c>
      <c r="K19" s="48">
        <v>0</v>
      </c>
      <c r="L19" s="48">
        <f>SUM(M19:O19)</f>
        <v>0</v>
      </c>
      <c r="M19" s="48">
        <v>0</v>
      </c>
      <c r="N19" s="48">
        <v>0</v>
      </c>
      <c r="O19" s="48">
        <v>0</v>
      </c>
      <c r="P19" s="48">
        <f>SUM(Q19:S19)</f>
        <v>0</v>
      </c>
      <c r="Q19" s="48">
        <v>0</v>
      </c>
      <c r="R19" s="48">
        <v>0</v>
      </c>
      <c r="S19" s="48">
        <v>0</v>
      </c>
    </row>
    <row r="20" spans="1:19" ht="13.5" customHeight="1">
      <c r="A20" s="45" t="s">
        <v>127</v>
      </c>
      <c r="B20" s="46" t="s">
        <v>169</v>
      </c>
      <c r="C20" s="47" t="s">
        <v>170</v>
      </c>
      <c r="D20" s="48">
        <f>SUM(E20:G20)</f>
        <v>10</v>
      </c>
      <c r="E20" s="48">
        <v>6</v>
      </c>
      <c r="F20" s="48">
        <v>4</v>
      </c>
      <c r="G20" s="48">
        <v>0</v>
      </c>
      <c r="H20" s="48">
        <f>SUM(I20:K20)</f>
        <v>71</v>
      </c>
      <c r="I20" s="48">
        <v>62</v>
      </c>
      <c r="J20" s="48">
        <v>8</v>
      </c>
      <c r="K20" s="48">
        <v>1</v>
      </c>
      <c r="L20" s="48">
        <f>SUM(M20:O20)</f>
        <v>0</v>
      </c>
      <c r="M20" s="48">
        <v>0</v>
      </c>
      <c r="N20" s="48">
        <v>0</v>
      </c>
      <c r="O20" s="48">
        <v>0</v>
      </c>
      <c r="P20" s="48">
        <f>SUM(Q20:S20)</f>
        <v>6</v>
      </c>
      <c r="Q20" s="48">
        <v>6</v>
      </c>
      <c r="R20" s="48">
        <v>0</v>
      </c>
      <c r="S20" s="48">
        <v>0</v>
      </c>
    </row>
    <row r="21" spans="1:19" ht="13.5" customHeight="1">
      <c r="A21" s="45" t="s">
        <v>127</v>
      </c>
      <c r="B21" s="46" t="s">
        <v>172</v>
      </c>
      <c r="C21" s="47" t="s">
        <v>173</v>
      </c>
      <c r="D21" s="48">
        <f>SUM(E21:G21)</f>
        <v>0</v>
      </c>
      <c r="E21" s="48">
        <v>0</v>
      </c>
      <c r="F21" s="48">
        <v>0</v>
      </c>
      <c r="G21" s="48">
        <v>0</v>
      </c>
      <c r="H21" s="48">
        <f>SUM(I21:K21)</f>
        <v>0</v>
      </c>
      <c r="I21" s="48">
        <v>0</v>
      </c>
      <c r="J21" s="48">
        <v>0</v>
      </c>
      <c r="K21" s="48">
        <v>0</v>
      </c>
      <c r="L21" s="48">
        <f>SUM(M21:O21)</f>
        <v>0</v>
      </c>
      <c r="M21" s="48">
        <v>0</v>
      </c>
      <c r="N21" s="48">
        <v>0</v>
      </c>
      <c r="O21" s="48">
        <v>0</v>
      </c>
      <c r="P21" s="48">
        <f>SUM(Q21:S21)</f>
        <v>0</v>
      </c>
      <c r="Q21" s="48">
        <v>0</v>
      </c>
      <c r="R21" s="48">
        <v>0</v>
      </c>
      <c r="S21" s="48">
        <v>0</v>
      </c>
    </row>
    <row r="22" spans="1:19" ht="13.5" customHeight="1">
      <c r="A22" s="45" t="s">
        <v>127</v>
      </c>
      <c r="B22" s="46" t="s">
        <v>174</v>
      </c>
      <c r="C22" s="47" t="s">
        <v>175</v>
      </c>
      <c r="D22" s="48">
        <f>SUM(E22:G22)</f>
        <v>4</v>
      </c>
      <c r="E22" s="48">
        <v>3</v>
      </c>
      <c r="F22" s="48">
        <v>1</v>
      </c>
      <c r="G22" s="48">
        <v>0</v>
      </c>
      <c r="H22" s="48">
        <f>SUM(I22:K22)</f>
        <v>0</v>
      </c>
      <c r="I22" s="48">
        <v>0</v>
      </c>
      <c r="J22" s="48">
        <v>0</v>
      </c>
      <c r="K22" s="48">
        <v>0</v>
      </c>
      <c r="L22" s="48">
        <f>SUM(M22:O22)</f>
        <v>0</v>
      </c>
      <c r="M22" s="48">
        <v>0</v>
      </c>
      <c r="N22" s="48">
        <v>0</v>
      </c>
      <c r="O22" s="48">
        <v>0</v>
      </c>
      <c r="P22" s="48">
        <f>SUM(Q22:S22)</f>
        <v>0</v>
      </c>
      <c r="Q22" s="48">
        <v>0</v>
      </c>
      <c r="R22" s="48">
        <v>0</v>
      </c>
      <c r="S22" s="48">
        <v>0</v>
      </c>
    </row>
    <row r="23" spans="1:19" ht="13.5" customHeight="1">
      <c r="A23" s="45" t="s">
        <v>127</v>
      </c>
      <c r="B23" s="46" t="s">
        <v>176</v>
      </c>
      <c r="C23" s="47" t="s">
        <v>177</v>
      </c>
      <c r="D23" s="48">
        <f>SUM(E23:G23)</f>
        <v>3</v>
      </c>
      <c r="E23" s="48">
        <v>1</v>
      </c>
      <c r="F23" s="48">
        <v>1</v>
      </c>
      <c r="G23" s="48">
        <v>1</v>
      </c>
      <c r="H23" s="48">
        <f>SUM(I23:K23)</f>
        <v>6</v>
      </c>
      <c r="I23" s="48">
        <v>6</v>
      </c>
      <c r="J23" s="48">
        <v>0</v>
      </c>
      <c r="K23" s="48">
        <v>0</v>
      </c>
      <c r="L23" s="48">
        <f>SUM(M23:O23)</f>
        <v>0</v>
      </c>
      <c r="M23" s="48">
        <v>0</v>
      </c>
      <c r="N23" s="48">
        <v>0</v>
      </c>
      <c r="O23" s="48">
        <v>0</v>
      </c>
      <c r="P23" s="48">
        <f>SUM(Q23:S23)</f>
        <v>0</v>
      </c>
      <c r="Q23" s="48">
        <v>0</v>
      </c>
      <c r="R23" s="48">
        <v>0</v>
      </c>
      <c r="S23" s="48">
        <v>0</v>
      </c>
    </row>
    <row r="24" spans="1:19" ht="13.5" customHeight="1">
      <c r="A24" s="45" t="s">
        <v>127</v>
      </c>
      <c r="B24" s="46" t="s">
        <v>178</v>
      </c>
      <c r="C24" s="47" t="s">
        <v>179</v>
      </c>
      <c r="D24" s="48">
        <f>SUM(E24:G24)</f>
        <v>3</v>
      </c>
      <c r="E24" s="48">
        <v>3</v>
      </c>
      <c r="F24" s="48">
        <v>0</v>
      </c>
      <c r="G24" s="48">
        <v>0</v>
      </c>
      <c r="H24" s="48">
        <f>SUM(I24:K24)</f>
        <v>16</v>
      </c>
      <c r="I24" s="48">
        <v>16</v>
      </c>
      <c r="J24" s="48">
        <v>0</v>
      </c>
      <c r="K24" s="48">
        <v>0</v>
      </c>
      <c r="L24" s="48">
        <f>SUM(M24:O24)</f>
        <v>0</v>
      </c>
      <c r="M24" s="48">
        <v>0</v>
      </c>
      <c r="N24" s="48">
        <v>0</v>
      </c>
      <c r="O24" s="48">
        <v>0</v>
      </c>
      <c r="P24" s="48">
        <f>SUM(Q24:S24)</f>
        <v>0</v>
      </c>
      <c r="Q24" s="48">
        <v>0</v>
      </c>
      <c r="R24" s="48">
        <v>0</v>
      </c>
      <c r="S24" s="48">
        <v>0</v>
      </c>
    </row>
    <row r="25" spans="1:19" ht="13.5" customHeight="1">
      <c r="A25" s="45" t="s">
        <v>127</v>
      </c>
      <c r="B25" s="46" t="s">
        <v>180</v>
      </c>
      <c r="C25" s="47" t="s">
        <v>181</v>
      </c>
      <c r="D25" s="48">
        <f>SUM(E25:G25)</f>
        <v>0</v>
      </c>
      <c r="E25" s="48">
        <v>0</v>
      </c>
      <c r="F25" s="48">
        <v>0</v>
      </c>
      <c r="G25" s="48">
        <v>0</v>
      </c>
      <c r="H25" s="48">
        <f>SUM(I25:K25)</f>
        <v>0</v>
      </c>
      <c r="I25" s="48">
        <v>0</v>
      </c>
      <c r="J25" s="48">
        <v>0</v>
      </c>
      <c r="K25" s="48">
        <v>0</v>
      </c>
      <c r="L25" s="48">
        <f>SUM(M25:O25)</f>
        <v>0</v>
      </c>
      <c r="M25" s="48">
        <v>0</v>
      </c>
      <c r="N25" s="48">
        <v>0</v>
      </c>
      <c r="O25" s="48">
        <v>0</v>
      </c>
      <c r="P25" s="48">
        <f>SUM(Q25:S25)</f>
        <v>1</v>
      </c>
      <c r="Q25" s="48">
        <v>1</v>
      </c>
      <c r="R25" s="48">
        <v>0</v>
      </c>
      <c r="S25" s="48">
        <v>0</v>
      </c>
    </row>
    <row r="26" spans="1:19" ht="13.5" customHeight="1">
      <c r="A26" s="45" t="s">
        <v>127</v>
      </c>
      <c r="B26" s="46" t="s">
        <v>182</v>
      </c>
      <c r="C26" s="47" t="s">
        <v>183</v>
      </c>
      <c r="D26" s="48">
        <f>SUM(E26:G26)</f>
        <v>0</v>
      </c>
      <c r="E26" s="48">
        <v>0</v>
      </c>
      <c r="F26" s="48">
        <v>0</v>
      </c>
      <c r="G26" s="48">
        <v>0</v>
      </c>
      <c r="H26" s="48">
        <f>SUM(I26:K26)</f>
        <v>0</v>
      </c>
      <c r="I26" s="48">
        <v>0</v>
      </c>
      <c r="J26" s="48">
        <v>0</v>
      </c>
      <c r="K26" s="48">
        <v>0</v>
      </c>
      <c r="L26" s="48">
        <f>SUM(M26:O26)</f>
        <v>0</v>
      </c>
      <c r="M26" s="48">
        <v>0</v>
      </c>
      <c r="N26" s="48">
        <v>0</v>
      </c>
      <c r="O26" s="48">
        <v>0</v>
      </c>
      <c r="P26" s="48">
        <f>SUM(Q26:S26)</f>
        <v>0</v>
      </c>
      <c r="Q26" s="48">
        <v>0</v>
      </c>
      <c r="R26" s="48">
        <v>0</v>
      </c>
      <c r="S26" s="48">
        <v>0</v>
      </c>
    </row>
    <row r="27" spans="1:19" ht="13.5" customHeight="1">
      <c r="A27" s="45" t="s">
        <v>127</v>
      </c>
      <c r="B27" s="46" t="s">
        <v>184</v>
      </c>
      <c r="C27" s="47" t="s">
        <v>185</v>
      </c>
      <c r="D27" s="48">
        <f>SUM(E27:G27)</f>
        <v>0</v>
      </c>
      <c r="E27" s="48">
        <v>0</v>
      </c>
      <c r="F27" s="48">
        <v>0</v>
      </c>
      <c r="G27" s="48">
        <v>0</v>
      </c>
      <c r="H27" s="48">
        <f>SUM(I27:K27)</f>
        <v>9</v>
      </c>
      <c r="I27" s="48">
        <v>5</v>
      </c>
      <c r="J27" s="48">
        <v>4</v>
      </c>
      <c r="K27" s="48">
        <v>0</v>
      </c>
      <c r="L27" s="48">
        <f>SUM(M27:O27)</f>
        <v>1</v>
      </c>
      <c r="M27" s="48">
        <v>1</v>
      </c>
      <c r="N27" s="48">
        <v>0</v>
      </c>
      <c r="O27" s="48">
        <v>0</v>
      </c>
      <c r="P27" s="48">
        <f>SUM(Q27:S27)</f>
        <v>1</v>
      </c>
      <c r="Q27" s="48">
        <v>1</v>
      </c>
      <c r="R27" s="48">
        <v>0</v>
      </c>
      <c r="S27" s="48">
        <v>0</v>
      </c>
    </row>
    <row r="28" spans="1:19" ht="13.5" customHeight="1">
      <c r="A28" s="45" t="s">
        <v>127</v>
      </c>
      <c r="B28" s="46" t="s">
        <v>186</v>
      </c>
      <c r="C28" s="47" t="s">
        <v>187</v>
      </c>
      <c r="D28" s="48">
        <f>SUM(E28:G28)</f>
        <v>4</v>
      </c>
      <c r="E28" s="48">
        <v>2</v>
      </c>
      <c r="F28" s="48">
        <v>2</v>
      </c>
      <c r="G28" s="48">
        <v>0</v>
      </c>
      <c r="H28" s="48">
        <f>SUM(I28:K28)</f>
        <v>22</v>
      </c>
      <c r="I28" s="48">
        <v>22</v>
      </c>
      <c r="J28" s="48">
        <v>0</v>
      </c>
      <c r="K28" s="48">
        <v>0</v>
      </c>
      <c r="L28" s="48">
        <f>SUM(M28:O28)</f>
        <v>0</v>
      </c>
      <c r="M28" s="48">
        <v>0</v>
      </c>
      <c r="N28" s="48">
        <v>0</v>
      </c>
      <c r="O28" s="48">
        <v>0</v>
      </c>
      <c r="P28" s="48">
        <f>SUM(Q28:S28)</f>
        <v>1</v>
      </c>
      <c r="Q28" s="48">
        <v>1</v>
      </c>
      <c r="R28" s="48">
        <v>0</v>
      </c>
      <c r="S28" s="48">
        <v>0</v>
      </c>
    </row>
    <row r="29" spans="1:19" ht="13.5" customHeight="1">
      <c r="A29" s="45" t="s">
        <v>127</v>
      </c>
      <c r="B29" s="46" t="s">
        <v>188</v>
      </c>
      <c r="C29" s="47" t="s">
        <v>189</v>
      </c>
      <c r="D29" s="48">
        <f>SUM(E29:G29)</f>
        <v>0</v>
      </c>
      <c r="E29" s="48">
        <v>0</v>
      </c>
      <c r="F29" s="48">
        <v>0</v>
      </c>
      <c r="G29" s="48">
        <v>0</v>
      </c>
      <c r="H29" s="48">
        <f>SUM(I29:K29)</f>
        <v>0</v>
      </c>
      <c r="I29" s="48">
        <v>0</v>
      </c>
      <c r="J29" s="48">
        <v>0</v>
      </c>
      <c r="K29" s="48">
        <v>0</v>
      </c>
      <c r="L29" s="48">
        <f>SUM(M29:O29)</f>
        <v>0</v>
      </c>
      <c r="M29" s="48">
        <v>0</v>
      </c>
      <c r="N29" s="48">
        <v>0</v>
      </c>
      <c r="O29" s="48">
        <v>0</v>
      </c>
      <c r="P29" s="48">
        <f>SUM(Q29:S29)</f>
        <v>0</v>
      </c>
      <c r="Q29" s="48">
        <v>0</v>
      </c>
      <c r="R29" s="48">
        <v>0</v>
      </c>
      <c r="S29" s="48">
        <v>0</v>
      </c>
    </row>
    <row r="30" spans="1:19" ht="13.5" customHeight="1">
      <c r="A30" s="45" t="s">
        <v>127</v>
      </c>
      <c r="B30" s="46" t="s">
        <v>190</v>
      </c>
      <c r="C30" s="47" t="s">
        <v>191</v>
      </c>
      <c r="D30" s="48">
        <f>SUM(E30:G30)</f>
        <v>0</v>
      </c>
      <c r="E30" s="48">
        <v>0</v>
      </c>
      <c r="F30" s="48">
        <v>0</v>
      </c>
      <c r="G30" s="48">
        <v>0</v>
      </c>
      <c r="H30" s="48">
        <f>SUM(I30:K30)</f>
        <v>0</v>
      </c>
      <c r="I30" s="48">
        <v>0</v>
      </c>
      <c r="J30" s="48">
        <v>0</v>
      </c>
      <c r="K30" s="48">
        <v>0</v>
      </c>
      <c r="L30" s="48">
        <f>SUM(M30:O30)</f>
        <v>0</v>
      </c>
      <c r="M30" s="48">
        <v>0</v>
      </c>
      <c r="N30" s="48">
        <v>0</v>
      </c>
      <c r="O30" s="48">
        <v>0</v>
      </c>
      <c r="P30" s="48">
        <f>SUM(Q30:S30)</f>
        <v>0</v>
      </c>
      <c r="Q30" s="48">
        <v>0</v>
      </c>
      <c r="R30" s="48">
        <v>0</v>
      </c>
      <c r="S30" s="48">
        <v>0</v>
      </c>
    </row>
    <row r="31" spans="1:19" ht="13.5" customHeight="1">
      <c r="A31" s="45" t="s">
        <v>127</v>
      </c>
      <c r="B31" s="46" t="s">
        <v>192</v>
      </c>
      <c r="C31" s="47" t="s">
        <v>193</v>
      </c>
      <c r="D31" s="48">
        <f>SUM(E31:G31)</f>
        <v>5</v>
      </c>
      <c r="E31" s="48">
        <v>5</v>
      </c>
      <c r="F31" s="48">
        <v>0</v>
      </c>
      <c r="G31" s="48">
        <v>0</v>
      </c>
      <c r="H31" s="48">
        <f>SUM(I31:K31)</f>
        <v>9</v>
      </c>
      <c r="I31" s="48">
        <v>9</v>
      </c>
      <c r="J31" s="48">
        <v>0</v>
      </c>
      <c r="K31" s="48">
        <v>0</v>
      </c>
      <c r="L31" s="48">
        <f>SUM(M31:O31)</f>
        <v>0</v>
      </c>
      <c r="M31" s="48">
        <v>0</v>
      </c>
      <c r="N31" s="48">
        <v>0</v>
      </c>
      <c r="O31" s="48">
        <v>0</v>
      </c>
      <c r="P31" s="48">
        <f>SUM(Q31:S31)</f>
        <v>2</v>
      </c>
      <c r="Q31" s="48">
        <v>2</v>
      </c>
      <c r="R31" s="48">
        <v>0</v>
      </c>
      <c r="S31" s="48">
        <v>0</v>
      </c>
    </row>
    <row r="32" spans="1:19" ht="13.5" customHeight="1">
      <c r="A32" s="45" t="s">
        <v>127</v>
      </c>
      <c r="B32" s="46" t="s">
        <v>194</v>
      </c>
      <c r="C32" s="47" t="s">
        <v>195</v>
      </c>
      <c r="D32" s="48">
        <f>SUM(E32:G32)</f>
        <v>0</v>
      </c>
      <c r="E32" s="48">
        <v>0</v>
      </c>
      <c r="F32" s="48">
        <v>0</v>
      </c>
      <c r="G32" s="48">
        <v>0</v>
      </c>
      <c r="H32" s="48">
        <f>SUM(I32:K32)</f>
        <v>0</v>
      </c>
      <c r="I32" s="48">
        <v>0</v>
      </c>
      <c r="J32" s="48">
        <v>0</v>
      </c>
      <c r="K32" s="48">
        <v>0</v>
      </c>
      <c r="L32" s="48">
        <f>SUM(M32:O32)</f>
        <v>0</v>
      </c>
      <c r="M32" s="48">
        <v>0</v>
      </c>
      <c r="N32" s="48">
        <v>0</v>
      </c>
      <c r="O32" s="48">
        <v>0</v>
      </c>
      <c r="P32" s="48">
        <f>SUM(Q32:S32)</f>
        <v>0</v>
      </c>
      <c r="Q32" s="48">
        <v>0</v>
      </c>
      <c r="R32" s="48">
        <v>0</v>
      </c>
      <c r="S32" s="48">
        <v>0</v>
      </c>
    </row>
    <row r="33" spans="1:19" ht="13.5" customHeight="1">
      <c r="A33" s="45" t="s">
        <v>127</v>
      </c>
      <c r="B33" s="46" t="s">
        <v>196</v>
      </c>
      <c r="C33" s="47" t="s">
        <v>197</v>
      </c>
      <c r="D33" s="48">
        <f>SUM(E33:G33)</f>
        <v>0</v>
      </c>
      <c r="E33" s="48">
        <v>0</v>
      </c>
      <c r="F33" s="48">
        <v>0</v>
      </c>
      <c r="G33" s="48">
        <v>0</v>
      </c>
      <c r="H33" s="48">
        <f>SUM(I33:K33)</f>
        <v>0</v>
      </c>
      <c r="I33" s="48">
        <v>0</v>
      </c>
      <c r="J33" s="48">
        <v>0</v>
      </c>
      <c r="K33" s="48">
        <v>0</v>
      </c>
      <c r="L33" s="48">
        <f>SUM(M33:O33)</f>
        <v>0</v>
      </c>
      <c r="M33" s="48">
        <v>0</v>
      </c>
      <c r="N33" s="48">
        <v>0</v>
      </c>
      <c r="O33" s="48">
        <v>0</v>
      </c>
      <c r="P33" s="48">
        <f>SUM(Q33:S33)</f>
        <v>0</v>
      </c>
      <c r="Q33" s="48">
        <v>0</v>
      </c>
      <c r="R33" s="48">
        <v>0</v>
      </c>
      <c r="S33" s="48">
        <v>0</v>
      </c>
    </row>
    <row r="34" spans="1:19" ht="13.5" customHeight="1">
      <c r="A34" s="45" t="s">
        <v>127</v>
      </c>
      <c r="B34" s="46" t="s">
        <v>198</v>
      </c>
      <c r="C34" s="47" t="s">
        <v>199</v>
      </c>
      <c r="D34" s="48">
        <f>SUM(E34:G34)</f>
        <v>0</v>
      </c>
      <c r="E34" s="48">
        <v>0</v>
      </c>
      <c r="F34" s="48">
        <v>0</v>
      </c>
      <c r="G34" s="48">
        <v>0</v>
      </c>
      <c r="H34" s="48">
        <f>SUM(I34:K34)</f>
        <v>0</v>
      </c>
      <c r="I34" s="48">
        <v>0</v>
      </c>
      <c r="J34" s="48">
        <v>0</v>
      </c>
      <c r="K34" s="48">
        <v>0</v>
      </c>
      <c r="L34" s="48">
        <f>SUM(M34:O34)</f>
        <v>0</v>
      </c>
      <c r="M34" s="48">
        <v>0</v>
      </c>
      <c r="N34" s="48">
        <v>0</v>
      </c>
      <c r="O34" s="48">
        <v>0</v>
      </c>
      <c r="P34" s="48">
        <f>SUM(Q34:S34)</f>
        <v>0</v>
      </c>
      <c r="Q34" s="48">
        <v>0</v>
      </c>
      <c r="R34" s="48">
        <v>0</v>
      </c>
      <c r="S34" s="48">
        <v>0</v>
      </c>
    </row>
    <row r="35" spans="1:19" ht="13.5" customHeight="1">
      <c r="A35" s="45" t="s">
        <v>127</v>
      </c>
      <c r="B35" s="46" t="s">
        <v>200</v>
      </c>
      <c r="C35" s="47" t="s">
        <v>201</v>
      </c>
      <c r="D35" s="48">
        <f>SUM(E35:G35)</f>
        <v>0</v>
      </c>
      <c r="E35" s="48">
        <v>0</v>
      </c>
      <c r="F35" s="48">
        <v>0</v>
      </c>
      <c r="G35" s="48">
        <v>0</v>
      </c>
      <c r="H35" s="48">
        <f>SUM(I35:K35)</f>
        <v>0</v>
      </c>
      <c r="I35" s="48">
        <v>0</v>
      </c>
      <c r="J35" s="48">
        <v>0</v>
      </c>
      <c r="K35" s="48">
        <v>0</v>
      </c>
      <c r="L35" s="48">
        <f>SUM(M35:O35)</f>
        <v>0</v>
      </c>
      <c r="M35" s="48">
        <v>0</v>
      </c>
      <c r="N35" s="48">
        <v>0</v>
      </c>
      <c r="O35" s="48">
        <v>0</v>
      </c>
      <c r="P35" s="48">
        <f>SUM(Q35:S35)</f>
        <v>0</v>
      </c>
      <c r="Q35" s="48">
        <v>0</v>
      </c>
      <c r="R35" s="48">
        <v>0</v>
      </c>
      <c r="S35" s="48">
        <v>0</v>
      </c>
    </row>
    <row r="36" spans="1:19" ht="13.5" customHeight="1">
      <c r="A36" s="45" t="s">
        <v>127</v>
      </c>
      <c r="B36" s="46" t="s">
        <v>202</v>
      </c>
      <c r="C36" s="47" t="s">
        <v>203</v>
      </c>
      <c r="D36" s="48">
        <f>SUM(E36:G36)</f>
        <v>0</v>
      </c>
      <c r="E36" s="48">
        <v>0</v>
      </c>
      <c r="F36" s="48">
        <v>0</v>
      </c>
      <c r="G36" s="48">
        <v>0</v>
      </c>
      <c r="H36" s="48">
        <f>SUM(I36:K36)</f>
        <v>13</v>
      </c>
      <c r="I36" s="48">
        <v>13</v>
      </c>
      <c r="J36" s="48">
        <v>0</v>
      </c>
      <c r="K36" s="48">
        <v>0</v>
      </c>
      <c r="L36" s="48">
        <f>SUM(M36:O36)</f>
        <v>0</v>
      </c>
      <c r="M36" s="48">
        <v>0</v>
      </c>
      <c r="N36" s="48">
        <v>0</v>
      </c>
      <c r="O36" s="48">
        <v>0</v>
      </c>
      <c r="P36" s="48">
        <f>SUM(Q36:S36)</f>
        <v>0</v>
      </c>
      <c r="Q36" s="48">
        <v>0</v>
      </c>
      <c r="R36" s="48">
        <v>0</v>
      </c>
      <c r="S36" s="48">
        <v>0</v>
      </c>
    </row>
    <row r="37" spans="1:19" ht="13.5" customHeight="1">
      <c r="A37" s="45" t="s">
        <v>127</v>
      </c>
      <c r="B37" s="46" t="s">
        <v>204</v>
      </c>
      <c r="C37" s="47" t="s">
        <v>205</v>
      </c>
      <c r="D37" s="48">
        <f>SUM(E37:G37)</f>
        <v>0</v>
      </c>
      <c r="E37" s="48">
        <v>0</v>
      </c>
      <c r="F37" s="48">
        <v>0</v>
      </c>
      <c r="G37" s="48">
        <v>0</v>
      </c>
      <c r="H37" s="48">
        <f>SUM(I37:K37)</f>
        <v>0</v>
      </c>
      <c r="I37" s="48">
        <v>0</v>
      </c>
      <c r="J37" s="48">
        <v>0</v>
      </c>
      <c r="K37" s="48">
        <v>0</v>
      </c>
      <c r="L37" s="48">
        <f>SUM(M37:O37)</f>
        <v>0</v>
      </c>
      <c r="M37" s="48">
        <v>0</v>
      </c>
      <c r="N37" s="48">
        <v>0</v>
      </c>
      <c r="O37" s="48">
        <v>0</v>
      </c>
      <c r="P37" s="48">
        <f>SUM(Q37:S37)</f>
        <v>0</v>
      </c>
      <c r="Q37" s="48">
        <v>0</v>
      </c>
      <c r="R37" s="48">
        <v>0</v>
      </c>
      <c r="S37" s="48">
        <v>0</v>
      </c>
    </row>
    <row r="38" spans="1:19" ht="13.5" customHeight="1">
      <c r="A38" s="45" t="s">
        <v>127</v>
      </c>
      <c r="B38" s="46" t="s">
        <v>206</v>
      </c>
      <c r="C38" s="47" t="s">
        <v>207</v>
      </c>
      <c r="D38" s="48">
        <f>SUM(E38:G38)</f>
        <v>1</v>
      </c>
      <c r="E38" s="48">
        <v>1</v>
      </c>
      <c r="F38" s="48">
        <v>0</v>
      </c>
      <c r="G38" s="48">
        <v>0</v>
      </c>
      <c r="H38" s="48">
        <f>SUM(I38:K38)</f>
        <v>15</v>
      </c>
      <c r="I38" s="48">
        <v>15</v>
      </c>
      <c r="J38" s="48">
        <v>0</v>
      </c>
      <c r="K38" s="48">
        <v>0</v>
      </c>
      <c r="L38" s="48">
        <f>SUM(M38:O38)</f>
        <v>0</v>
      </c>
      <c r="M38" s="48">
        <v>0</v>
      </c>
      <c r="N38" s="48">
        <v>0</v>
      </c>
      <c r="O38" s="48">
        <v>0</v>
      </c>
      <c r="P38" s="48">
        <f>SUM(Q38:S38)</f>
        <v>0</v>
      </c>
      <c r="Q38" s="48">
        <v>0</v>
      </c>
      <c r="R38" s="48">
        <v>0</v>
      </c>
      <c r="S38" s="48">
        <v>0</v>
      </c>
    </row>
    <row r="39" spans="1:19" ht="13.5" customHeight="1">
      <c r="A39" s="45" t="s">
        <v>127</v>
      </c>
      <c r="B39" s="46" t="s">
        <v>208</v>
      </c>
      <c r="C39" s="47" t="s">
        <v>209</v>
      </c>
      <c r="D39" s="48">
        <f>SUM(E39:G39)</f>
        <v>0</v>
      </c>
      <c r="E39" s="48">
        <v>0</v>
      </c>
      <c r="F39" s="48">
        <v>0</v>
      </c>
      <c r="G39" s="48">
        <v>0</v>
      </c>
      <c r="H39" s="48">
        <f>SUM(I39:K39)</f>
        <v>0</v>
      </c>
      <c r="I39" s="48">
        <v>0</v>
      </c>
      <c r="J39" s="48">
        <v>0</v>
      </c>
      <c r="K39" s="48">
        <v>0</v>
      </c>
      <c r="L39" s="48">
        <f>SUM(M39:O39)</f>
        <v>0</v>
      </c>
      <c r="M39" s="48">
        <v>0</v>
      </c>
      <c r="N39" s="48">
        <v>0</v>
      </c>
      <c r="O39" s="48">
        <v>0</v>
      </c>
      <c r="P39" s="48">
        <f>SUM(Q39:S39)</f>
        <v>0</v>
      </c>
      <c r="Q39" s="48">
        <v>0</v>
      </c>
      <c r="R39" s="48">
        <v>0</v>
      </c>
      <c r="S39" s="48">
        <v>0</v>
      </c>
    </row>
    <row r="40" spans="1:19" ht="13.5" customHeight="1">
      <c r="A40" s="45" t="s">
        <v>127</v>
      </c>
      <c r="B40" s="46" t="s">
        <v>210</v>
      </c>
      <c r="C40" s="47" t="s">
        <v>211</v>
      </c>
      <c r="D40" s="48">
        <f>SUM(E40:G40)</f>
        <v>1</v>
      </c>
      <c r="E40" s="48">
        <v>1</v>
      </c>
      <c r="F40" s="48">
        <v>0</v>
      </c>
      <c r="G40" s="48">
        <v>0</v>
      </c>
      <c r="H40" s="48">
        <f>SUM(I40:K40)</f>
        <v>14</v>
      </c>
      <c r="I40" s="48">
        <v>14</v>
      </c>
      <c r="J40" s="48">
        <v>0</v>
      </c>
      <c r="K40" s="48">
        <v>0</v>
      </c>
      <c r="L40" s="48">
        <f>SUM(M40:O40)</f>
        <v>0</v>
      </c>
      <c r="M40" s="48">
        <v>0</v>
      </c>
      <c r="N40" s="48">
        <v>0</v>
      </c>
      <c r="O40" s="48">
        <v>0</v>
      </c>
      <c r="P40" s="48">
        <f>SUM(Q40:S40)</f>
        <v>5</v>
      </c>
      <c r="Q40" s="48">
        <v>5</v>
      </c>
      <c r="R40" s="48">
        <v>0</v>
      </c>
      <c r="S40" s="48">
        <v>0</v>
      </c>
    </row>
    <row r="41" spans="1:19" ht="13.5" customHeight="1">
      <c r="A41" s="45"/>
      <c r="B41" s="46"/>
      <c r="C41" s="47"/>
      <c r="D41" s="48"/>
      <c r="E41" s="48"/>
      <c r="F41" s="48"/>
      <c r="G41" s="48"/>
      <c r="H41" s="48"/>
      <c r="I41" s="48"/>
      <c r="J41" s="48"/>
      <c r="K41" s="48"/>
      <c r="L41" s="48"/>
      <c r="M41" s="48"/>
      <c r="N41" s="48"/>
      <c r="O41" s="48"/>
      <c r="P41" s="48"/>
      <c r="Q41" s="48"/>
      <c r="R41" s="48"/>
      <c r="S41" s="48"/>
    </row>
    <row r="42" spans="1:19" ht="13.5" customHeight="1">
      <c r="A42" s="45"/>
      <c r="B42" s="46"/>
      <c r="C42" s="47"/>
      <c r="D42" s="48"/>
      <c r="E42" s="48"/>
      <c r="F42" s="48"/>
      <c r="G42" s="48"/>
      <c r="H42" s="48"/>
      <c r="I42" s="48"/>
      <c r="J42" s="48"/>
      <c r="K42" s="48"/>
      <c r="L42" s="48"/>
      <c r="M42" s="48"/>
      <c r="N42" s="48"/>
      <c r="O42" s="48"/>
      <c r="P42" s="48"/>
      <c r="Q42" s="48"/>
      <c r="R42" s="48"/>
      <c r="S42" s="48"/>
    </row>
    <row r="43" spans="1:19" ht="13.5" customHeight="1">
      <c r="A43" s="45"/>
      <c r="B43" s="46"/>
      <c r="C43" s="47"/>
      <c r="D43" s="48"/>
      <c r="E43" s="48"/>
      <c r="F43" s="48"/>
      <c r="G43" s="48"/>
      <c r="H43" s="48"/>
      <c r="I43" s="48"/>
      <c r="J43" s="48"/>
      <c r="K43" s="48"/>
      <c r="L43" s="48"/>
      <c r="M43" s="48"/>
      <c r="N43" s="48"/>
      <c r="O43" s="48"/>
      <c r="P43" s="48"/>
      <c r="Q43" s="48"/>
      <c r="R43" s="48"/>
      <c r="S43" s="48"/>
    </row>
    <row r="44" spans="1:19" ht="13.5" customHeight="1">
      <c r="A44" s="45"/>
      <c r="B44" s="46"/>
      <c r="C44" s="47"/>
      <c r="D44" s="48"/>
      <c r="E44" s="48"/>
      <c r="F44" s="48"/>
      <c r="G44" s="48"/>
      <c r="H44" s="48"/>
      <c r="I44" s="48"/>
      <c r="J44" s="48"/>
      <c r="K44" s="48"/>
      <c r="L44" s="48"/>
      <c r="M44" s="48"/>
      <c r="N44" s="48"/>
      <c r="O44" s="48"/>
      <c r="P44" s="48"/>
      <c r="Q44" s="48"/>
      <c r="R44" s="48"/>
      <c r="S44" s="48"/>
    </row>
    <row r="45" spans="1:19" ht="13.5" customHeight="1">
      <c r="A45" s="45"/>
      <c r="B45" s="46"/>
      <c r="C45" s="47"/>
      <c r="D45" s="48"/>
      <c r="E45" s="48"/>
      <c r="F45" s="48"/>
      <c r="G45" s="48"/>
      <c r="H45" s="48"/>
      <c r="I45" s="48"/>
      <c r="J45" s="48"/>
      <c r="K45" s="48"/>
      <c r="L45" s="48"/>
      <c r="M45" s="48"/>
      <c r="N45" s="48"/>
      <c r="O45" s="48"/>
      <c r="P45" s="48"/>
      <c r="Q45" s="48"/>
      <c r="R45" s="48"/>
      <c r="S45" s="48"/>
    </row>
    <row r="46" spans="1:19" ht="13.5" customHeight="1">
      <c r="A46" s="45"/>
      <c r="B46" s="46"/>
      <c r="C46" s="47"/>
      <c r="D46" s="48"/>
      <c r="E46" s="48"/>
      <c r="F46" s="48"/>
      <c r="G46" s="48"/>
      <c r="H46" s="48"/>
      <c r="I46" s="48"/>
      <c r="J46" s="48"/>
      <c r="K46" s="48"/>
      <c r="L46" s="48"/>
      <c r="M46" s="48"/>
      <c r="N46" s="48"/>
      <c r="O46" s="48"/>
      <c r="P46" s="48"/>
      <c r="Q46" s="48"/>
      <c r="R46" s="48"/>
      <c r="S46" s="48"/>
    </row>
    <row r="47" spans="1:19" ht="13.5" customHeight="1">
      <c r="A47" s="45"/>
      <c r="B47" s="46"/>
      <c r="C47" s="47"/>
      <c r="D47" s="48"/>
      <c r="E47" s="48"/>
      <c r="F47" s="48"/>
      <c r="G47" s="48"/>
      <c r="H47" s="48"/>
      <c r="I47" s="48"/>
      <c r="J47" s="48"/>
      <c r="K47" s="48"/>
      <c r="L47" s="48"/>
      <c r="M47" s="48"/>
      <c r="N47" s="48"/>
      <c r="O47" s="48"/>
      <c r="P47" s="48"/>
      <c r="Q47" s="48"/>
      <c r="R47" s="48"/>
      <c r="S47" s="48"/>
    </row>
    <row r="48" spans="1:19" ht="13.5" customHeight="1">
      <c r="A48" s="45"/>
      <c r="B48" s="46"/>
      <c r="C48" s="47"/>
      <c r="D48" s="48"/>
      <c r="E48" s="48"/>
      <c r="F48" s="48"/>
      <c r="G48" s="48"/>
      <c r="H48" s="48"/>
      <c r="I48" s="48"/>
      <c r="J48" s="48"/>
      <c r="K48" s="48"/>
      <c r="L48" s="48"/>
      <c r="M48" s="48"/>
      <c r="N48" s="48"/>
      <c r="O48" s="48"/>
      <c r="P48" s="48"/>
      <c r="Q48" s="48"/>
      <c r="R48" s="48"/>
      <c r="S48" s="48"/>
    </row>
    <row r="49" spans="1:19" ht="13.5" customHeight="1">
      <c r="A49" s="45"/>
      <c r="B49" s="46"/>
      <c r="C49" s="47"/>
      <c r="D49" s="48"/>
      <c r="E49" s="48"/>
      <c r="F49" s="48"/>
      <c r="G49" s="48"/>
      <c r="H49" s="48"/>
      <c r="I49" s="48"/>
      <c r="J49" s="48"/>
      <c r="K49" s="48"/>
      <c r="L49" s="48"/>
      <c r="M49" s="48"/>
      <c r="N49" s="48"/>
      <c r="O49" s="48"/>
      <c r="P49" s="48"/>
      <c r="Q49" s="48"/>
      <c r="R49" s="48"/>
      <c r="S49" s="48"/>
    </row>
    <row r="50" spans="1:19" ht="13.5" customHeight="1">
      <c r="A50" s="45"/>
      <c r="B50" s="46"/>
      <c r="C50" s="47"/>
      <c r="D50" s="48"/>
      <c r="E50" s="48"/>
      <c r="F50" s="48"/>
      <c r="G50" s="48"/>
      <c r="H50" s="48"/>
      <c r="I50" s="48"/>
      <c r="J50" s="48"/>
      <c r="K50" s="48"/>
      <c r="L50" s="48"/>
      <c r="M50" s="48"/>
      <c r="N50" s="48"/>
      <c r="O50" s="48"/>
      <c r="P50" s="48"/>
      <c r="Q50" s="48"/>
      <c r="R50" s="48"/>
      <c r="S50" s="48"/>
    </row>
    <row r="51" spans="1:19" ht="13.5" customHeight="1">
      <c r="A51" s="45"/>
      <c r="B51" s="46"/>
      <c r="C51" s="47"/>
      <c r="D51" s="48"/>
      <c r="E51" s="48"/>
      <c r="F51" s="48"/>
      <c r="G51" s="48"/>
      <c r="H51" s="48"/>
      <c r="I51" s="48"/>
      <c r="J51" s="48"/>
      <c r="K51" s="48"/>
      <c r="L51" s="48"/>
      <c r="M51" s="48"/>
      <c r="N51" s="48"/>
      <c r="O51" s="48"/>
      <c r="P51" s="48"/>
      <c r="Q51" s="48"/>
      <c r="R51" s="48"/>
      <c r="S51" s="48"/>
    </row>
    <row r="52" spans="1:19" ht="13.5" customHeight="1">
      <c r="A52" s="45"/>
      <c r="B52" s="46"/>
      <c r="C52" s="47"/>
      <c r="D52" s="48"/>
      <c r="E52" s="48"/>
      <c r="F52" s="48"/>
      <c r="G52" s="48"/>
      <c r="H52" s="48"/>
      <c r="I52" s="48"/>
      <c r="J52" s="48"/>
      <c r="K52" s="48"/>
      <c r="L52" s="48"/>
      <c r="M52" s="48"/>
      <c r="N52" s="48"/>
      <c r="O52" s="48"/>
      <c r="P52" s="48"/>
      <c r="Q52" s="48"/>
      <c r="R52" s="48"/>
      <c r="S52" s="48"/>
    </row>
    <row r="53" spans="1:19" ht="13.5" customHeight="1">
      <c r="A53" s="45"/>
      <c r="B53" s="46"/>
      <c r="C53" s="47"/>
      <c r="D53" s="48"/>
      <c r="E53" s="48"/>
      <c r="F53" s="48"/>
      <c r="G53" s="48"/>
      <c r="H53" s="48"/>
      <c r="I53" s="48"/>
      <c r="J53" s="48"/>
      <c r="K53" s="48"/>
      <c r="L53" s="48"/>
      <c r="M53" s="48"/>
      <c r="N53" s="48"/>
      <c r="O53" s="48"/>
      <c r="P53" s="48"/>
      <c r="Q53" s="48"/>
      <c r="R53" s="48"/>
      <c r="S53" s="48"/>
    </row>
    <row r="54" spans="1:19" ht="13.5" customHeight="1">
      <c r="A54" s="45"/>
      <c r="B54" s="46"/>
      <c r="C54" s="47"/>
      <c r="D54" s="48"/>
      <c r="E54" s="48"/>
      <c r="F54" s="48"/>
      <c r="G54" s="48"/>
      <c r="H54" s="48"/>
      <c r="I54" s="48"/>
      <c r="J54" s="48"/>
      <c r="K54" s="48"/>
      <c r="L54" s="48"/>
      <c r="M54" s="48"/>
      <c r="N54" s="48"/>
      <c r="O54" s="48"/>
      <c r="P54" s="48"/>
      <c r="Q54" s="48"/>
      <c r="R54" s="48"/>
      <c r="S54" s="48"/>
    </row>
    <row r="55" spans="1:19" ht="13.5" customHeight="1">
      <c r="A55" s="45"/>
      <c r="B55" s="46"/>
      <c r="C55" s="47"/>
      <c r="D55" s="48"/>
      <c r="E55" s="48"/>
      <c r="F55" s="48"/>
      <c r="G55" s="48"/>
      <c r="H55" s="48"/>
      <c r="I55" s="48"/>
      <c r="J55" s="48"/>
      <c r="K55" s="48"/>
      <c r="L55" s="48"/>
      <c r="M55" s="48"/>
      <c r="N55" s="48"/>
      <c r="O55" s="48"/>
      <c r="P55" s="48"/>
      <c r="Q55" s="48"/>
      <c r="R55" s="48"/>
      <c r="S55" s="48"/>
    </row>
    <row r="56" spans="1:19" ht="13.5" customHeight="1">
      <c r="A56" s="45"/>
      <c r="B56" s="46"/>
      <c r="C56" s="47"/>
      <c r="D56" s="48"/>
      <c r="E56" s="48"/>
      <c r="F56" s="48"/>
      <c r="G56" s="48"/>
      <c r="H56" s="48"/>
      <c r="I56" s="48"/>
      <c r="J56" s="48"/>
      <c r="K56" s="48"/>
      <c r="L56" s="48"/>
      <c r="M56" s="48"/>
      <c r="N56" s="48"/>
      <c r="O56" s="48"/>
      <c r="P56" s="48"/>
      <c r="Q56" s="48"/>
      <c r="R56" s="48"/>
      <c r="S56" s="48"/>
    </row>
    <row r="57" spans="1:19" ht="13.5" customHeight="1">
      <c r="A57" s="45"/>
      <c r="B57" s="46"/>
      <c r="C57" s="47"/>
      <c r="D57" s="48"/>
      <c r="E57" s="48"/>
      <c r="F57" s="48"/>
      <c r="G57" s="48"/>
      <c r="H57" s="48"/>
      <c r="I57" s="48"/>
      <c r="J57" s="48"/>
      <c r="K57" s="48"/>
      <c r="L57" s="48"/>
      <c r="M57" s="48"/>
      <c r="N57" s="48"/>
      <c r="O57" s="48"/>
      <c r="P57" s="48"/>
      <c r="Q57" s="48"/>
      <c r="R57" s="48"/>
      <c r="S57" s="48"/>
    </row>
    <row r="58" spans="1:19" ht="13.5" customHeight="1">
      <c r="A58" s="45"/>
      <c r="B58" s="46"/>
      <c r="C58" s="47"/>
      <c r="D58" s="48"/>
      <c r="E58" s="48"/>
      <c r="F58" s="48"/>
      <c r="G58" s="48"/>
      <c r="H58" s="48"/>
      <c r="I58" s="48"/>
      <c r="J58" s="48"/>
      <c r="K58" s="48"/>
      <c r="L58" s="48"/>
      <c r="M58" s="48"/>
      <c r="N58" s="48"/>
      <c r="O58" s="48"/>
      <c r="P58" s="48"/>
      <c r="Q58" s="48"/>
      <c r="R58" s="48"/>
      <c r="S58" s="48"/>
    </row>
    <row r="59" spans="1:19" ht="13.5" customHeight="1">
      <c r="A59" s="45"/>
      <c r="B59" s="46"/>
      <c r="C59" s="47"/>
      <c r="D59" s="48"/>
      <c r="E59" s="48"/>
      <c r="F59" s="48"/>
      <c r="G59" s="48"/>
      <c r="H59" s="48"/>
      <c r="I59" s="48"/>
      <c r="J59" s="48"/>
      <c r="K59" s="48"/>
      <c r="L59" s="48"/>
      <c r="M59" s="48"/>
      <c r="N59" s="48"/>
      <c r="O59" s="48"/>
      <c r="P59" s="48"/>
      <c r="Q59" s="48"/>
      <c r="R59" s="48"/>
      <c r="S59" s="48"/>
    </row>
    <row r="60" spans="1:19" ht="13.5" customHeight="1">
      <c r="A60" s="45"/>
      <c r="B60" s="46"/>
      <c r="C60" s="47"/>
      <c r="D60" s="48"/>
      <c r="E60" s="48"/>
      <c r="F60" s="48"/>
      <c r="G60" s="48"/>
      <c r="H60" s="48"/>
      <c r="I60" s="48"/>
      <c r="J60" s="48"/>
      <c r="K60" s="48"/>
      <c r="L60" s="48"/>
      <c r="M60" s="48"/>
      <c r="N60" s="48"/>
      <c r="O60" s="48"/>
      <c r="P60" s="48"/>
      <c r="Q60" s="48"/>
      <c r="R60" s="48"/>
      <c r="S60" s="48"/>
    </row>
    <row r="61" spans="1:19" ht="13.5" customHeight="1">
      <c r="A61" s="45"/>
      <c r="B61" s="46"/>
      <c r="C61" s="47"/>
      <c r="D61" s="48"/>
      <c r="E61" s="48"/>
      <c r="F61" s="48"/>
      <c r="G61" s="48"/>
      <c r="H61" s="48"/>
      <c r="I61" s="48"/>
      <c r="J61" s="48"/>
      <c r="K61" s="48"/>
      <c r="L61" s="48"/>
      <c r="M61" s="48"/>
      <c r="N61" s="48"/>
      <c r="O61" s="48"/>
      <c r="P61" s="48"/>
      <c r="Q61" s="48"/>
      <c r="R61" s="48"/>
      <c r="S61" s="48"/>
    </row>
    <row r="62" spans="1:19" ht="13.5" customHeight="1">
      <c r="A62" s="45"/>
      <c r="B62" s="46"/>
      <c r="C62" s="47"/>
      <c r="D62" s="48"/>
      <c r="E62" s="48"/>
      <c r="F62" s="48"/>
      <c r="G62" s="48"/>
      <c r="H62" s="48"/>
      <c r="I62" s="48"/>
      <c r="J62" s="48"/>
      <c r="K62" s="48"/>
      <c r="L62" s="48"/>
      <c r="M62" s="48"/>
      <c r="N62" s="48"/>
      <c r="O62" s="48"/>
      <c r="P62" s="48"/>
      <c r="Q62" s="48"/>
      <c r="R62" s="48"/>
      <c r="S62" s="48"/>
    </row>
    <row r="63" spans="1:19" ht="13.5" customHeight="1">
      <c r="A63" s="45"/>
      <c r="B63" s="46"/>
      <c r="C63" s="47"/>
      <c r="D63" s="48"/>
      <c r="E63" s="48"/>
      <c r="F63" s="48"/>
      <c r="G63" s="48"/>
      <c r="H63" s="48"/>
      <c r="I63" s="48"/>
      <c r="J63" s="48"/>
      <c r="K63" s="48"/>
      <c r="L63" s="48"/>
      <c r="M63" s="48"/>
      <c r="N63" s="48"/>
      <c r="O63" s="48"/>
      <c r="P63" s="48"/>
      <c r="Q63" s="48"/>
      <c r="R63" s="48"/>
      <c r="S63" s="48"/>
    </row>
    <row r="64" spans="1:19" ht="13.5" customHeight="1">
      <c r="A64" s="45"/>
      <c r="B64" s="46"/>
      <c r="C64" s="47"/>
      <c r="D64" s="48"/>
      <c r="E64" s="48"/>
      <c r="F64" s="48"/>
      <c r="G64" s="48"/>
      <c r="H64" s="48"/>
      <c r="I64" s="48"/>
      <c r="J64" s="48"/>
      <c r="K64" s="48"/>
      <c r="L64" s="48"/>
      <c r="M64" s="48"/>
      <c r="N64" s="48"/>
      <c r="O64" s="48"/>
      <c r="P64" s="48"/>
      <c r="Q64" s="48"/>
      <c r="R64" s="48"/>
      <c r="S64" s="48"/>
    </row>
    <row r="65" spans="1:19" ht="13.5" customHeight="1">
      <c r="A65" s="45"/>
      <c r="B65" s="46"/>
      <c r="C65" s="47"/>
      <c r="D65" s="48"/>
      <c r="E65" s="48"/>
      <c r="F65" s="48"/>
      <c r="G65" s="48"/>
      <c r="H65" s="48"/>
      <c r="I65" s="48"/>
      <c r="J65" s="48"/>
      <c r="K65" s="48"/>
      <c r="L65" s="48"/>
      <c r="M65" s="48"/>
      <c r="N65" s="48"/>
      <c r="O65" s="48"/>
      <c r="P65" s="48"/>
      <c r="Q65" s="48"/>
      <c r="R65" s="48"/>
      <c r="S65" s="48"/>
    </row>
    <row r="66" spans="1:19" ht="13.5" customHeight="1">
      <c r="A66" s="45"/>
      <c r="B66" s="46"/>
      <c r="C66" s="47"/>
      <c r="D66" s="48"/>
      <c r="E66" s="48"/>
      <c r="F66" s="48"/>
      <c r="G66" s="48"/>
      <c r="H66" s="48"/>
      <c r="I66" s="48"/>
      <c r="J66" s="48"/>
      <c r="K66" s="48"/>
      <c r="L66" s="48"/>
      <c r="M66" s="48"/>
      <c r="N66" s="48"/>
      <c r="O66" s="48"/>
      <c r="P66" s="48"/>
      <c r="Q66" s="48"/>
      <c r="R66" s="48"/>
      <c r="S66" s="48"/>
    </row>
    <row r="67" spans="1:19" ht="13.5" customHeight="1">
      <c r="A67" s="45"/>
      <c r="B67" s="46"/>
      <c r="C67" s="47"/>
      <c r="D67" s="48"/>
      <c r="E67" s="48"/>
      <c r="F67" s="48"/>
      <c r="G67" s="48"/>
      <c r="H67" s="48"/>
      <c r="I67" s="48"/>
      <c r="J67" s="48"/>
      <c r="K67" s="48"/>
      <c r="L67" s="48"/>
      <c r="M67" s="48"/>
      <c r="N67" s="48"/>
      <c r="O67" s="48"/>
      <c r="P67" s="48"/>
      <c r="Q67" s="48"/>
      <c r="R67" s="48"/>
      <c r="S67" s="48"/>
    </row>
    <row r="68" spans="1:19" ht="13.5" customHeight="1">
      <c r="A68" s="45"/>
      <c r="B68" s="46"/>
      <c r="C68" s="47"/>
      <c r="D68" s="48"/>
      <c r="E68" s="48"/>
      <c r="F68" s="48"/>
      <c r="G68" s="48"/>
      <c r="H68" s="48"/>
      <c r="I68" s="48"/>
      <c r="J68" s="48"/>
      <c r="K68" s="48"/>
      <c r="L68" s="48"/>
      <c r="M68" s="48"/>
      <c r="N68" s="48"/>
      <c r="O68" s="48"/>
      <c r="P68" s="48"/>
      <c r="Q68" s="48"/>
      <c r="R68" s="48"/>
      <c r="S68" s="48"/>
    </row>
    <row r="69" spans="1:19" ht="13.5" customHeight="1">
      <c r="A69" s="45"/>
      <c r="B69" s="46"/>
      <c r="C69" s="47"/>
      <c r="D69" s="48"/>
      <c r="E69" s="48"/>
      <c r="F69" s="48"/>
      <c r="G69" s="48"/>
      <c r="H69" s="48"/>
      <c r="I69" s="48"/>
      <c r="J69" s="48"/>
      <c r="K69" s="48"/>
      <c r="L69" s="48"/>
      <c r="M69" s="48"/>
      <c r="N69" s="48"/>
      <c r="O69" s="48"/>
      <c r="P69" s="48"/>
      <c r="Q69" s="48"/>
      <c r="R69" s="48"/>
      <c r="S69" s="48"/>
    </row>
    <row r="70" spans="1:19" ht="13.5" customHeight="1">
      <c r="A70" s="45"/>
      <c r="B70" s="46"/>
      <c r="C70" s="47"/>
      <c r="D70" s="48"/>
      <c r="E70" s="48"/>
      <c r="F70" s="48"/>
      <c r="G70" s="48"/>
      <c r="H70" s="48"/>
      <c r="I70" s="48"/>
      <c r="J70" s="48"/>
      <c r="K70" s="48"/>
      <c r="L70" s="48"/>
      <c r="M70" s="48"/>
      <c r="N70" s="48"/>
      <c r="O70" s="48"/>
      <c r="P70" s="48"/>
      <c r="Q70" s="48"/>
      <c r="R70" s="48"/>
      <c r="S70" s="48"/>
    </row>
    <row r="71" spans="1:19" ht="13.5" customHeight="1">
      <c r="A71" s="45"/>
      <c r="B71" s="46"/>
      <c r="C71" s="47"/>
      <c r="D71" s="48"/>
      <c r="E71" s="48"/>
      <c r="F71" s="48"/>
      <c r="G71" s="48"/>
      <c r="H71" s="48"/>
      <c r="I71" s="48"/>
      <c r="J71" s="48"/>
      <c r="K71" s="48"/>
      <c r="L71" s="48"/>
      <c r="M71" s="48"/>
      <c r="N71" s="48"/>
      <c r="O71" s="48"/>
      <c r="P71" s="48"/>
      <c r="Q71" s="48"/>
      <c r="R71" s="48"/>
      <c r="S71" s="48"/>
    </row>
    <row r="72" spans="1:19" ht="13.5" customHeight="1">
      <c r="A72" s="45"/>
      <c r="B72" s="46"/>
      <c r="C72" s="47"/>
      <c r="D72" s="48"/>
      <c r="E72" s="48"/>
      <c r="F72" s="48"/>
      <c r="G72" s="48"/>
      <c r="H72" s="48"/>
      <c r="I72" s="48"/>
      <c r="J72" s="48"/>
      <c r="K72" s="48"/>
      <c r="L72" s="48"/>
      <c r="M72" s="48"/>
      <c r="N72" s="48"/>
      <c r="O72" s="48"/>
      <c r="P72" s="48"/>
      <c r="Q72" s="48"/>
      <c r="R72" s="48"/>
      <c r="S72" s="48"/>
    </row>
    <row r="73" spans="1:19" ht="13.5" customHeight="1">
      <c r="A73" s="45"/>
      <c r="B73" s="46"/>
      <c r="C73" s="47"/>
      <c r="D73" s="48"/>
      <c r="E73" s="48"/>
      <c r="F73" s="48"/>
      <c r="G73" s="48"/>
      <c r="H73" s="48"/>
      <c r="I73" s="48"/>
      <c r="J73" s="48"/>
      <c r="K73" s="48"/>
      <c r="L73" s="48"/>
      <c r="M73" s="48"/>
      <c r="N73" s="48"/>
      <c r="O73" s="48"/>
      <c r="P73" s="48"/>
      <c r="Q73" s="48"/>
      <c r="R73" s="48"/>
      <c r="S73" s="48"/>
    </row>
    <row r="74" spans="1:19" ht="13.5" customHeight="1">
      <c r="A74" s="45"/>
      <c r="B74" s="46"/>
      <c r="C74" s="47"/>
      <c r="D74" s="48"/>
      <c r="E74" s="48"/>
      <c r="F74" s="48"/>
      <c r="G74" s="48"/>
      <c r="H74" s="48"/>
      <c r="I74" s="48"/>
      <c r="J74" s="48"/>
      <c r="K74" s="48"/>
      <c r="L74" s="48"/>
      <c r="M74" s="48"/>
      <c r="N74" s="48"/>
      <c r="O74" s="48"/>
      <c r="P74" s="48"/>
      <c r="Q74" s="48"/>
      <c r="R74" s="48"/>
      <c r="S74" s="48"/>
    </row>
    <row r="75" spans="1:19" ht="13.5" customHeight="1">
      <c r="A75" s="45"/>
      <c r="B75" s="46"/>
      <c r="C75" s="47"/>
      <c r="D75" s="48"/>
      <c r="E75" s="48"/>
      <c r="F75" s="48"/>
      <c r="G75" s="48"/>
      <c r="H75" s="48"/>
      <c r="I75" s="48"/>
      <c r="J75" s="48"/>
      <c r="K75" s="48"/>
      <c r="L75" s="48"/>
      <c r="M75" s="48"/>
      <c r="N75" s="48"/>
      <c r="O75" s="48"/>
      <c r="P75" s="48"/>
      <c r="Q75" s="48"/>
      <c r="R75" s="48"/>
      <c r="S75" s="48"/>
    </row>
    <row r="76" spans="1:19" ht="13.5" customHeight="1">
      <c r="A76" s="45"/>
      <c r="B76" s="46"/>
      <c r="C76" s="47"/>
      <c r="D76" s="48"/>
      <c r="E76" s="48"/>
      <c r="F76" s="48"/>
      <c r="G76" s="48"/>
      <c r="H76" s="48"/>
      <c r="I76" s="48"/>
      <c r="J76" s="48"/>
      <c r="K76" s="48"/>
      <c r="L76" s="48"/>
      <c r="M76" s="48"/>
      <c r="N76" s="48"/>
      <c r="O76" s="48"/>
      <c r="P76" s="48"/>
      <c r="Q76" s="48"/>
      <c r="R76" s="48"/>
      <c r="S76" s="48"/>
    </row>
    <row r="77" spans="1:19" ht="13.5" customHeight="1">
      <c r="A77" s="45"/>
      <c r="B77" s="46"/>
      <c r="C77" s="47"/>
      <c r="D77" s="48"/>
      <c r="E77" s="48"/>
      <c r="F77" s="48"/>
      <c r="G77" s="48"/>
      <c r="H77" s="48"/>
      <c r="I77" s="48"/>
      <c r="J77" s="48"/>
      <c r="K77" s="48"/>
      <c r="L77" s="48"/>
      <c r="M77" s="48"/>
      <c r="N77" s="48"/>
      <c r="O77" s="48"/>
      <c r="P77" s="48"/>
      <c r="Q77" s="48"/>
      <c r="R77" s="48"/>
      <c r="S77" s="48"/>
    </row>
    <row r="78" spans="1:19" ht="13.5" customHeight="1">
      <c r="A78" s="45"/>
      <c r="B78" s="46"/>
      <c r="C78" s="47"/>
      <c r="D78" s="48"/>
      <c r="E78" s="48"/>
      <c r="F78" s="48"/>
      <c r="G78" s="48"/>
      <c r="H78" s="48"/>
      <c r="I78" s="48"/>
      <c r="J78" s="48"/>
      <c r="K78" s="48"/>
      <c r="L78" s="48"/>
      <c r="M78" s="48"/>
      <c r="N78" s="48"/>
      <c r="O78" s="48"/>
      <c r="P78" s="48"/>
      <c r="Q78" s="48"/>
      <c r="R78" s="48"/>
      <c r="S78" s="48"/>
    </row>
    <row r="79" spans="1:19" ht="13.5" customHeight="1">
      <c r="A79" s="45"/>
      <c r="B79" s="46"/>
      <c r="C79" s="47"/>
      <c r="D79" s="48"/>
      <c r="E79" s="48"/>
      <c r="F79" s="48"/>
      <c r="G79" s="48"/>
      <c r="H79" s="48"/>
      <c r="I79" s="48"/>
      <c r="J79" s="48"/>
      <c r="K79" s="48"/>
      <c r="L79" s="48"/>
      <c r="M79" s="48"/>
      <c r="N79" s="48"/>
      <c r="O79" s="48"/>
      <c r="P79" s="48"/>
      <c r="Q79" s="48"/>
      <c r="R79" s="48"/>
      <c r="S79" s="48"/>
    </row>
    <row r="80" spans="1:19" ht="13.5" customHeight="1">
      <c r="A80" s="45"/>
      <c r="B80" s="46"/>
      <c r="C80" s="47"/>
      <c r="D80" s="48"/>
      <c r="E80" s="48"/>
      <c r="F80" s="48"/>
      <c r="G80" s="48"/>
      <c r="H80" s="48"/>
      <c r="I80" s="48"/>
      <c r="J80" s="48"/>
      <c r="K80" s="48"/>
      <c r="L80" s="48"/>
      <c r="M80" s="48"/>
      <c r="N80" s="48"/>
      <c r="O80" s="48"/>
      <c r="P80" s="48"/>
      <c r="Q80" s="48"/>
      <c r="R80" s="48"/>
      <c r="S80" s="48"/>
    </row>
    <row r="81" spans="1:19" ht="13.5" customHeight="1">
      <c r="A81" s="45"/>
      <c r="B81" s="46"/>
      <c r="C81" s="47"/>
      <c r="D81" s="48"/>
      <c r="E81" s="48"/>
      <c r="F81" s="48"/>
      <c r="G81" s="48"/>
      <c r="H81" s="48"/>
      <c r="I81" s="48"/>
      <c r="J81" s="48"/>
      <c r="K81" s="48"/>
      <c r="L81" s="48"/>
      <c r="M81" s="48"/>
      <c r="N81" s="48"/>
      <c r="O81" s="48"/>
      <c r="P81" s="48"/>
      <c r="Q81" s="48"/>
      <c r="R81" s="48"/>
      <c r="S81" s="48"/>
    </row>
    <row r="82" spans="1:19" ht="13.5" customHeight="1">
      <c r="A82" s="45"/>
      <c r="B82" s="46"/>
      <c r="C82" s="47"/>
      <c r="D82" s="48"/>
      <c r="E82" s="48"/>
      <c r="F82" s="48"/>
      <c r="G82" s="48"/>
      <c r="H82" s="48"/>
      <c r="I82" s="48"/>
      <c r="J82" s="48"/>
      <c r="K82" s="48"/>
      <c r="L82" s="48"/>
      <c r="M82" s="48"/>
      <c r="N82" s="48"/>
      <c r="O82" s="48"/>
      <c r="P82" s="48"/>
      <c r="Q82" s="48"/>
      <c r="R82" s="48"/>
      <c r="S82" s="48"/>
    </row>
    <row r="83" spans="1:19" ht="13.5" customHeight="1">
      <c r="A83" s="45"/>
      <c r="B83" s="46"/>
      <c r="C83" s="47"/>
      <c r="D83" s="48"/>
      <c r="E83" s="48"/>
      <c r="F83" s="48"/>
      <c r="G83" s="48"/>
      <c r="H83" s="48"/>
      <c r="I83" s="48"/>
      <c r="J83" s="48"/>
      <c r="K83" s="48"/>
      <c r="L83" s="48"/>
      <c r="M83" s="48"/>
      <c r="N83" s="48"/>
      <c r="O83" s="48"/>
      <c r="P83" s="48"/>
      <c r="Q83" s="48"/>
      <c r="R83" s="48"/>
      <c r="S83" s="48"/>
    </row>
    <row r="84" spans="1:19" ht="13.5" customHeight="1">
      <c r="A84" s="45"/>
      <c r="B84" s="46"/>
      <c r="C84" s="47"/>
      <c r="D84" s="48"/>
      <c r="E84" s="48"/>
      <c r="F84" s="48"/>
      <c r="G84" s="48"/>
      <c r="H84" s="48"/>
      <c r="I84" s="48"/>
      <c r="J84" s="48"/>
      <c r="K84" s="48"/>
      <c r="L84" s="48"/>
      <c r="M84" s="48"/>
      <c r="N84" s="48"/>
      <c r="O84" s="48"/>
      <c r="P84" s="48"/>
      <c r="Q84" s="48"/>
      <c r="R84" s="48"/>
      <c r="S84" s="48"/>
    </row>
    <row r="85" spans="1:19" ht="13.5" customHeight="1">
      <c r="A85" s="45"/>
      <c r="B85" s="46"/>
      <c r="C85" s="47"/>
      <c r="D85" s="48"/>
      <c r="E85" s="48"/>
      <c r="F85" s="48"/>
      <c r="G85" s="48"/>
      <c r="H85" s="48"/>
      <c r="I85" s="48"/>
      <c r="J85" s="48"/>
      <c r="K85" s="48"/>
      <c r="L85" s="48"/>
      <c r="M85" s="48"/>
      <c r="N85" s="48"/>
      <c r="O85" s="48"/>
      <c r="P85" s="48"/>
      <c r="Q85" s="48"/>
      <c r="R85" s="48"/>
      <c r="S85" s="48"/>
    </row>
    <row r="86" spans="1:19" ht="13.5" customHeight="1">
      <c r="A86" s="45"/>
      <c r="B86" s="46"/>
      <c r="C86" s="47"/>
      <c r="D86" s="48"/>
      <c r="E86" s="48"/>
      <c r="F86" s="48"/>
      <c r="G86" s="48"/>
      <c r="H86" s="48"/>
      <c r="I86" s="48"/>
      <c r="J86" s="48"/>
      <c r="K86" s="48"/>
      <c r="L86" s="48"/>
      <c r="M86" s="48"/>
      <c r="N86" s="48"/>
      <c r="O86" s="48"/>
      <c r="P86" s="48"/>
      <c r="Q86" s="48"/>
      <c r="R86" s="48"/>
      <c r="S86" s="48"/>
    </row>
    <row r="87" spans="1:19" ht="13.5" customHeight="1">
      <c r="A87" s="45"/>
      <c r="B87" s="46"/>
      <c r="C87" s="47"/>
      <c r="D87" s="48"/>
      <c r="E87" s="48"/>
      <c r="F87" s="48"/>
      <c r="G87" s="48"/>
      <c r="H87" s="48"/>
      <c r="I87" s="48"/>
      <c r="J87" s="48"/>
      <c r="K87" s="48"/>
      <c r="L87" s="48"/>
      <c r="M87" s="48"/>
      <c r="N87" s="48"/>
      <c r="O87" s="48"/>
      <c r="P87" s="48"/>
      <c r="Q87" s="48"/>
      <c r="R87" s="48"/>
      <c r="S87" s="48"/>
    </row>
    <row r="88" spans="1:19" ht="13.5" customHeight="1">
      <c r="A88" s="45"/>
      <c r="B88" s="46"/>
      <c r="C88" s="47"/>
      <c r="D88" s="48"/>
      <c r="E88" s="48"/>
      <c r="F88" s="48"/>
      <c r="G88" s="48"/>
      <c r="H88" s="48"/>
      <c r="I88" s="48"/>
      <c r="J88" s="48"/>
      <c r="K88" s="48"/>
      <c r="L88" s="48"/>
      <c r="M88" s="48"/>
      <c r="N88" s="48"/>
      <c r="O88" s="48"/>
      <c r="P88" s="48"/>
      <c r="Q88" s="48"/>
      <c r="R88" s="48"/>
      <c r="S88" s="48"/>
    </row>
    <row r="89" spans="1:19" ht="13.5" customHeight="1">
      <c r="A89" s="45"/>
      <c r="B89" s="46"/>
      <c r="C89" s="47"/>
      <c r="D89" s="48"/>
      <c r="E89" s="48"/>
      <c r="F89" s="48"/>
      <c r="G89" s="48"/>
      <c r="H89" s="48"/>
      <c r="I89" s="48"/>
      <c r="J89" s="48"/>
      <c r="K89" s="48"/>
      <c r="L89" s="48"/>
      <c r="M89" s="48"/>
      <c r="N89" s="48"/>
      <c r="O89" s="48"/>
      <c r="P89" s="48"/>
      <c r="Q89" s="48"/>
      <c r="R89" s="48"/>
      <c r="S89" s="48"/>
    </row>
    <row r="90" spans="1:19" ht="13.5" customHeight="1">
      <c r="A90" s="45"/>
      <c r="B90" s="46"/>
      <c r="C90" s="47"/>
      <c r="D90" s="48"/>
      <c r="E90" s="48"/>
      <c r="F90" s="48"/>
      <c r="G90" s="48"/>
      <c r="H90" s="48"/>
      <c r="I90" s="48"/>
      <c r="J90" s="48"/>
      <c r="K90" s="48"/>
      <c r="L90" s="48"/>
      <c r="M90" s="48"/>
      <c r="N90" s="48"/>
      <c r="O90" s="48"/>
      <c r="P90" s="48"/>
      <c r="Q90" s="48"/>
      <c r="R90" s="48"/>
      <c r="S90" s="48"/>
    </row>
    <row r="91" spans="1:19" ht="13.5" customHeight="1">
      <c r="A91" s="45"/>
      <c r="B91" s="46"/>
      <c r="C91" s="47"/>
      <c r="D91" s="48"/>
      <c r="E91" s="48"/>
      <c r="F91" s="48"/>
      <c r="G91" s="48"/>
      <c r="H91" s="48"/>
      <c r="I91" s="48"/>
      <c r="J91" s="48"/>
      <c r="K91" s="48"/>
      <c r="L91" s="48"/>
      <c r="M91" s="48"/>
      <c r="N91" s="48"/>
      <c r="O91" s="48"/>
      <c r="P91" s="48"/>
      <c r="Q91" s="48"/>
      <c r="R91" s="48"/>
      <c r="S91" s="48"/>
    </row>
    <row r="92" spans="1:19" ht="13.5" customHeight="1">
      <c r="A92" s="45"/>
      <c r="B92" s="46"/>
      <c r="C92" s="47"/>
      <c r="D92" s="48"/>
      <c r="E92" s="48"/>
      <c r="F92" s="48"/>
      <c r="G92" s="48"/>
      <c r="H92" s="48"/>
      <c r="I92" s="48"/>
      <c r="J92" s="48"/>
      <c r="K92" s="48"/>
      <c r="L92" s="48"/>
      <c r="M92" s="48"/>
      <c r="N92" s="48"/>
      <c r="O92" s="48"/>
      <c r="P92" s="48"/>
      <c r="Q92" s="48"/>
      <c r="R92" s="48"/>
      <c r="S92" s="48"/>
    </row>
    <row r="93" spans="1:19" ht="13.5" customHeight="1">
      <c r="A93" s="45"/>
      <c r="B93" s="46"/>
      <c r="C93" s="47"/>
      <c r="D93" s="48"/>
      <c r="E93" s="48"/>
      <c r="F93" s="48"/>
      <c r="G93" s="48"/>
      <c r="H93" s="48"/>
      <c r="I93" s="48"/>
      <c r="J93" s="48"/>
      <c r="K93" s="48"/>
      <c r="L93" s="48"/>
      <c r="M93" s="48"/>
      <c r="N93" s="48"/>
      <c r="O93" s="48"/>
      <c r="P93" s="48"/>
      <c r="Q93" s="48"/>
      <c r="R93" s="48"/>
      <c r="S93" s="48"/>
    </row>
    <row r="94" spans="1:19" ht="13.5" customHeight="1">
      <c r="A94" s="45"/>
      <c r="B94" s="46"/>
      <c r="C94" s="47"/>
      <c r="D94" s="48"/>
      <c r="E94" s="48"/>
      <c r="F94" s="48"/>
      <c r="G94" s="48"/>
      <c r="H94" s="48"/>
      <c r="I94" s="48"/>
      <c r="J94" s="48"/>
      <c r="K94" s="48"/>
      <c r="L94" s="48"/>
      <c r="M94" s="48"/>
      <c r="N94" s="48"/>
      <c r="O94" s="48"/>
      <c r="P94" s="48"/>
      <c r="Q94" s="48"/>
      <c r="R94" s="48"/>
      <c r="S94" s="48"/>
    </row>
    <row r="95" spans="1:19" ht="13.5" customHeight="1">
      <c r="A95" s="45"/>
      <c r="B95" s="46"/>
      <c r="C95" s="47"/>
      <c r="D95" s="48"/>
      <c r="E95" s="48"/>
      <c r="F95" s="48"/>
      <c r="G95" s="48"/>
      <c r="H95" s="48"/>
      <c r="I95" s="48"/>
      <c r="J95" s="48"/>
      <c r="K95" s="48"/>
      <c r="L95" s="48"/>
      <c r="M95" s="48"/>
      <c r="N95" s="48"/>
      <c r="O95" s="48"/>
      <c r="P95" s="48"/>
      <c r="Q95" s="48"/>
      <c r="R95" s="48"/>
      <c r="S95" s="48"/>
    </row>
    <row r="96" spans="1:19" ht="13.5" customHeight="1">
      <c r="A96" s="45"/>
      <c r="B96" s="46"/>
      <c r="C96" s="47"/>
      <c r="D96" s="48"/>
      <c r="E96" s="48"/>
      <c r="F96" s="48"/>
      <c r="G96" s="48"/>
      <c r="H96" s="48"/>
      <c r="I96" s="48"/>
      <c r="J96" s="48"/>
      <c r="K96" s="48"/>
      <c r="L96" s="48"/>
      <c r="M96" s="48"/>
      <c r="N96" s="48"/>
      <c r="O96" s="48"/>
      <c r="P96" s="48"/>
      <c r="Q96" s="48"/>
      <c r="R96" s="48"/>
      <c r="S96" s="48"/>
    </row>
    <row r="97" spans="1:19" ht="13.5" customHeight="1">
      <c r="A97" s="45"/>
      <c r="B97" s="46"/>
      <c r="C97" s="47"/>
      <c r="D97" s="48"/>
      <c r="E97" s="48"/>
      <c r="F97" s="48"/>
      <c r="G97" s="48"/>
      <c r="H97" s="48"/>
      <c r="I97" s="48"/>
      <c r="J97" s="48"/>
      <c r="K97" s="48"/>
      <c r="L97" s="48"/>
      <c r="M97" s="48"/>
      <c r="N97" s="48"/>
      <c r="O97" s="48"/>
      <c r="P97" s="48"/>
      <c r="Q97" s="48"/>
      <c r="R97" s="48"/>
      <c r="S97" s="48"/>
    </row>
    <row r="98" spans="1:19" ht="13.5" customHeight="1">
      <c r="A98" s="45"/>
      <c r="B98" s="46"/>
      <c r="C98" s="47"/>
      <c r="D98" s="48"/>
      <c r="E98" s="48"/>
      <c r="F98" s="48"/>
      <c r="G98" s="48"/>
      <c r="H98" s="48"/>
      <c r="I98" s="48"/>
      <c r="J98" s="48"/>
      <c r="K98" s="48"/>
      <c r="L98" s="48"/>
      <c r="M98" s="48"/>
      <c r="N98" s="48"/>
      <c r="O98" s="48"/>
      <c r="P98" s="48"/>
      <c r="Q98" s="48"/>
      <c r="R98" s="48"/>
      <c r="S98" s="48"/>
    </row>
    <row r="99" spans="1:19" ht="13.5" customHeight="1">
      <c r="A99" s="45"/>
      <c r="B99" s="46"/>
      <c r="C99" s="47"/>
      <c r="D99" s="48"/>
      <c r="E99" s="48"/>
      <c r="F99" s="48"/>
      <c r="G99" s="48"/>
      <c r="H99" s="48"/>
      <c r="I99" s="48"/>
      <c r="J99" s="48"/>
      <c r="K99" s="48"/>
      <c r="L99" s="48"/>
      <c r="M99" s="48"/>
      <c r="N99" s="48"/>
      <c r="O99" s="48"/>
      <c r="P99" s="48"/>
      <c r="Q99" s="48"/>
      <c r="R99" s="48"/>
      <c r="S99" s="48"/>
    </row>
    <row r="100" spans="1:19" ht="13.5" customHeight="1">
      <c r="A100" s="45"/>
      <c r="B100" s="46"/>
      <c r="C100" s="47"/>
      <c r="D100" s="48"/>
      <c r="E100" s="48"/>
      <c r="F100" s="48"/>
      <c r="G100" s="48"/>
      <c r="H100" s="48"/>
      <c r="I100" s="48"/>
      <c r="J100" s="48"/>
      <c r="K100" s="48"/>
      <c r="L100" s="48"/>
      <c r="M100" s="48"/>
      <c r="N100" s="48"/>
      <c r="O100" s="48"/>
      <c r="P100" s="48"/>
      <c r="Q100" s="48"/>
      <c r="R100" s="48"/>
      <c r="S100" s="48"/>
    </row>
    <row r="101" spans="1:19" ht="13.5" customHeight="1">
      <c r="A101" s="45"/>
      <c r="B101" s="46"/>
      <c r="C101" s="47"/>
      <c r="D101" s="48"/>
      <c r="E101" s="48"/>
      <c r="F101" s="48"/>
      <c r="G101" s="48"/>
      <c r="H101" s="48"/>
      <c r="I101" s="48"/>
      <c r="J101" s="48"/>
      <c r="K101" s="48"/>
      <c r="L101" s="48"/>
      <c r="M101" s="48"/>
      <c r="N101" s="48"/>
      <c r="O101" s="48"/>
      <c r="P101" s="48"/>
      <c r="Q101" s="48"/>
      <c r="R101" s="48"/>
      <c r="S101" s="48"/>
    </row>
    <row r="102" spans="1:19" ht="13.5" customHeight="1">
      <c r="A102" s="45"/>
      <c r="B102" s="46"/>
      <c r="C102" s="47"/>
      <c r="D102" s="48"/>
      <c r="E102" s="48"/>
      <c r="F102" s="48"/>
      <c r="G102" s="48"/>
      <c r="H102" s="48"/>
      <c r="I102" s="48"/>
      <c r="J102" s="48"/>
      <c r="K102" s="48"/>
      <c r="L102" s="48"/>
      <c r="M102" s="48"/>
      <c r="N102" s="48"/>
      <c r="O102" s="48"/>
      <c r="P102" s="48"/>
      <c r="Q102" s="48"/>
      <c r="R102" s="48"/>
      <c r="S102" s="48"/>
    </row>
    <row r="103" spans="1:19" ht="13.5" customHeight="1">
      <c r="A103" s="45"/>
      <c r="B103" s="46"/>
      <c r="C103" s="47"/>
      <c r="D103" s="48"/>
      <c r="E103" s="48"/>
      <c r="F103" s="48"/>
      <c r="G103" s="48"/>
      <c r="H103" s="48"/>
      <c r="I103" s="48"/>
      <c r="J103" s="48"/>
      <c r="K103" s="48"/>
      <c r="L103" s="48"/>
      <c r="M103" s="48"/>
      <c r="N103" s="48"/>
      <c r="O103" s="48"/>
      <c r="P103" s="48"/>
      <c r="Q103" s="48"/>
      <c r="R103" s="48"/>
      <c r="S103" s="48"/>
    </row>
    <row r="104" spans="1:19" ht="13.5" customHeight="1">
      <c r="A104" s="45"/>
      <c r="B104" s="46"/>
      <c r="C104" s="47"/>
      <c r="D104" s="48"/>
      <c r="E104" s="48"/>
      <c r="F104" s="48"/>
      <c r="G104" s="48"/>
      <c r="H104" s="48"/>
      <c r="I104" s="48"/>
      <c r="J104" s="48"/>
      <c r="K104" s="48"/>
      <c r="L104" s="48"/>
      <c r="M104" s="48"/>
      <c r="N104" s="48"/>
      <c r="O104" s="48"/>
      <c r="P104" s="48"/>
      <c r="Q104" s="48"/>
      <c r="R104" s="48"/>
      <c r="S104" s="48"/>
    </row>
    <row r="105" spans="1:19" ht="13.5" customHeight="1">
      <c r="A105" s="45"/>
      <c r="B105" s="46"/>
      <c r="C105" s="47"/>
      <c r="D105" s="48"/>
      <c r="E105" s="48"/>
      <c r="F105" s="48"/>
      <c r="G105" s="48"/>
      <c r="H105" s="48"/>
      <c r="I105" s="48"/>
      <c r="J105" s="48"/>
      <c r="K105" s="48"/>
      <c r="L105" s="48"/>
      <c r="M105" s="48"/>
      <c r="N105" s="48"/>
      <c r="O105" s="48"/>
      <c r="P105" s="48"/>
      <c r="Q105" s="48"/>
      <c r="R105" s="48"/>
      <c r="S105" s="48"/>
    </row>
    <row r="106" spans="1:19" ht="13.5" customHeight="1">
      <c r="A106" s="45"/>
      <c r="B106" s="46"/>
      <c r="C106" s="47"/>
      <c r="D106" s="48"/>
      <c r="E106" s="48"/>
      <c r="F106" s="48"/>
      <c r="G106" s="48"/>
      <c r="H106" s="48"/>
      <c r="I106" s="48"/>
      <c r="J106" s="48"/>
      <c r="K106" s="48"/>
      <c r="L106" s="48"/>
      <c r="M106" s="48"/>
      <c r="N106" s="48"/>
      <c r="O106" s="48"/>
      <c r="P106" s="48"/>
      <c r="Q106" s="48"/>
      <c r="R106" s="48"/>
      <c r="S106" s="48"/>
    </row>
    <row r="107" spans="1:19" ht="13.5" customHeight="1">
      <c r="A107" s="45"/>
      <c r="B107" s="46"/>
      <c r="C107" s="47"/>
      <c r="D107" s="48"/>
      <c r="E107" s="48"/>
      <c r="F107" s="48"/>
      <c r="G107" s="48"/>
      <c r="H107" s="48"/>
      <c r="I107" s="48"/>
      <c r="J107" s="48"/>
      <c r="K107" s="48"/>
      <c r="L107" s="48"/>
      <c r="M107" s="48"/>
      <c r="N107" s="48"/>
      <c r="O107" s="48"/>
      <c r="P107" s="48"/>
      <c r="Q107" s="48"/>
      <c r="R107" s="48"/>
      <c r="S107" s="48"/>
    </row>
    <row r="108" spans="1:19" ht="13.5" customHeight="1">
      <c r="A108" s="45"/>
      <c r="B108" s="46"/>
      <c r="C108" s="47"/>
      <c r="D108" s="48"/>
      <c r="E108" s="48"/>
      <c r="F108" s="48"/>
      <c r="G108" s="48"/>
      <c r="H108" s="48"/>
      <c r="I108" s="48"/>
      <c r="J108" s="48"/>
      <c r="K108" s="48"/>
      <c r="L108" s="48"/>
      <c r="M108" s="48"/>
      <c r="N108" s="48"/>
      <c r="O108" s="48"/>
      <c r="P108" s="48"/>
      <c r="Q108" s="48"/>
      <c r="R108" s="48"/>
      <c r="S108" s="48"/>
    </row>
    <row r="109" spans="1:19" ht="13.5" customHeight="1">
      <c r="A109" s="45"/>
      <c r="B109" s="46"/>
      <c r="C109" s="47"/>
      <c r="D109" s="48"/>
      <c r="E109" s="48"/>
      <c r="F109" s="48"/>
      <c r="G109" s="48"/>
      <c r="H109" s="48"/>
      <c r="I109" s="48"/>
      <c r="J109" s="48"/>
      <c r="K109" s="48"/>
      <c r="L109" s="48"/>
      <c r="M109" s="48"/>
      <c r="N109" s="48"/>
      <c r="O109" s="48"/>
      <c r="P109" s="48"/>
      <c r="Q109" s="48"/>
      <c r="R109" s="48"/>
      <c r="S109" s="48"/>
    </row>
    <row r="110" spans="1:19" ht="13.5" customHeight="1">
      <c r="A110" s="45"/>
      <c r="B110" s="46"/>
      <c r="C110" s="47"/>
      <c r="D110" s="48"/>
      <c r="E110" s="48"/>
      <c r="F110" s="48"/>
      <c r="G110" s="48"/>
      <c r="H110" s="48"/>
      <c r="I110" s="48"/>
      <c r="J110" s="48"/>
      <c r="K110" s="48"/>
      <c r="L110" s="48"/>
      <c r="M110" s="48"/>
      <c r="N110" s="48"/>
      <c r="O110" s="48"/>
      <c r="P110" s="48"/>
      <c r="Q110" s="48"/>
      <c r="R110" s="48"/>
      <c r="S110" s="48"/>
    </row>
    <row r="111" spans="1:19" ht="13.5" customHeight="1">
      <c r="A111" s="45"/>
      <c r="B111" s="46"/>
      <c r="C111" s="47"/>
      <c r="D111" s="48"/>
      <c r="E111" s="48"/>
      <c r="F111" s="48"/>
      <c r="G111" s="48"/>
      <c r="H111" s="48"/>
      <c r="I111" s="48"/>
      <c r="J111" s="48"/>
      <c r="K111" s="48"/>
      <c r="L111" s="48"/>
      <c r="M111" s="48"/>
      <c r="N111" s="48"/>
      <c r="O111" s="48"/>
      <c r="P111" s="48"/>
      <c r="Q111" s="48"/>
      <c r="R111" s="48"/>
      <c r="S111" s="48"/>
    </row>
    <row r="112" spans="1:19" ht="13.5" customHeight="1">
      <c r="A112" s="45"/>
      <c r="B112" s="46"/>
      <c r="C112" s="47"/>
      <c r="D112" s="48"/>
      <c r="E112" s="48"/>
      <c r="F112" s="48"/>
      <c r="G112" s="48"/>
      <c r="H112" s="48"/>
      <c r="I112" s="48"/>
      <c r="J112" s="48"/>
      <c r="K112" s="48"/>
      <c r="L112" s="48"/>
      <c r="M112" s="48"/>
      <c r="N112" s="48"/>
      <c r="O112" s="48"/>
      <c r="P112" s="48"/>
      <c r="Q112" s="48"/>
      <c r="R112" s="48"/>
      <c r="S112" s="48"/>
    </row>
    <row r="113" spans="1:19" ht="13.5" customHeight="1">
      <c r="A113" s="45"/>
      <c r="B113" s="46"/>
      <c r="C113" s="47"/>
      <c r="D113" s="48"/>
      <c r="E113" s="48"/>
      <c r="F113" s="48"/>
      <c r="G113" s="48"/>
      <c r="H113" s="48"/>
      <c r="I113" s="48"/>
      <c r="J113" s="48"/>
      <c r="K113" s="48"/>
      <c r="L113" s="48"/>
      <c r="M113" s="48"/>
      <c r="N113" s="48"/>
      <c r="O113" s="48"/>
      <c r="P113" s="48"/>
      <c r="Q113" s="48"/>
      <c r="R113" s="48"/>
      <c r="S113" s="48"/>
    </row>
    <row r="114" spans="1:19" ht="13.5" customHeight="1">
      <c r="A114" s="45"/>
      <c r="B114" s="46"/>
      <c r="C114" s="47"/>
      <c r="D114" s="48"/>
      <c r="E114" s="48"/>
      <c r="F114" s="48"/>
      <c r="G114" s="48"/>
      <c r="H114" s="48"/>
      <c r="I114" s="48"/>
      <c r="J114" s="48"/>
      <c r="K114" s="48"/>
      <c r="L114" s="48"/>
      <c r="M114" s="48"/>
      <c r="N114" s="48"/>
      <c r="O114" s="48"/>
      <c r="P114" s="48"/>
      <c r="Q114" s="48"/>
      <c r="R114" s="48"/>
      <c r="S114" s="48"/>
    </row>
    <row r="115" spans="1:19" ht="13.5" customHeight="1">
      <c r="A115" s="45"/>
      <c r="B115" s="46"/>
      <c r="C115" s="47"/>
      <c r="D115" s="48"/>
      <c r="E115" s="48"/>
      <c r="F115" s="48"/>
      <c r="G115" s="48"/>
      <c r="H115" s="48"/>
      <c r="I115" s="48"/>
      <c r="J115" s="48"/>
      <c r="K115" s="48"/>
      <c r="L115" s="48"/>
      <c r="M115" s="48"/>
      <c r="N115" s="48"/>
      <c r="O115" s="48"/>
      <c r="P115" s="48"/>
      <c r="Q115" s="48"/>
      <c r="R115" s="48"/>
      <c r="S115" s="48"/>
    </row>
    <row r="116" spans="1:19" ht="13.5" customHeight="1">
      <c r="A116" s="45"/>
      <c r="B116" s="46"/>
      <c r="C116" s="47"/>
      <c r="D116" s="48"/>
      <c r="E116" s="48"/>
      <c r="F116" s="48"/>
      <c r="G116" s="48"/>
      <c r="H116" s="48"/>
      <c r="I116" s="48"/>
      <c r="J116" s="48"/>
      <c r="K116" s="48"/>
      <c r="L116" s="48"/>
      <c r="M116" s="48"/>
      <c r="N116" s="48"/>
      <c r="O116" s="48"/>
      <c r="P116" s="48"/>
      <c r="Q116" s="48"/>
      <c r="R116" s="48"/>
      <c r="S116" s="48"/>
    </row>
    <row r="117" spans="1:19" ht="13.5" customHeight="1">
      <c r="A117" s="45"/>
      <c r="B117" s="46"/>
      <c r="C117" s="47"/>
      <c r="D117" s="48"/>
      <c r="E117" s="48"/>
      <c r="F117" s="48"/>
      <c r="G117" s="48"/>
      <c r="H117" s="48"/>
      <c r="I117" s="48"/>
      <c r="J117" s="48"/>
      <c r="K117" s="48"/>
      <c r="L117" s="48"/>
      <c r="M117" s="48"/>
      <c r="N117" s="48"/>
      <c r="O117" s="48"/>
      <c r="P117" s="48"/>
      <c r="Q117" s="48"/>
      <c r="R117" s="48"/>
      <c r="S117" s="48"/>
    </row>
    <row r="118" spans="1:19" ht="13.5" customHeight="1">
      <c r="A118" s="45"/>
      <c r="B118" s="46"/>
      <c r="C118" s="47"/>
      <c r="D118" s="48"/>
      <c r="E118" s="48"/>
      <c r="F118" s="48"/>
      <c r="G118" s="48"/>
      <c r="H118" s="48"/>
      <c r="I118" s="48"/>
      <c r="J118" s="48"/>
      <c r="K118" s="48"/>
      <c r="L118" s="48"/>
      <c r="M118" s="48"/>
      <c r="N118" s="48"/>
      <c r="O118" s="48"/>
      <c r="P118" s="48"/>
      <c r="Q118" s="48"/>
      <c r="R118" s="48"/>
      <c r="S118" s="48"/>
    </row>
    <row r="119" spans="1:19" ht="13.5" customHeight="1">
      <c r="A119" s="45"/>
      <c r="B119" s="46"/>
      <c r="C119" s="47"/>
      <c r="D119" s="48"/>
      <c r="E119" s="48"/>
      <c r="F119" s="48"/>
      <c r="G119" s="48"/>
      <c r="H119" s="48"/>
      <c r="I119" s="48"/>
      <c r="J119" s="48"/>
      <c r="K119" s="48"/>
      <c r="L119" s="48"/>
      <c r="M119" s="48"/>
      <c r="N119" s="48"/>
      <c r="O119" s="48"/>
      <c r="P119" s="48"/>
      <c r="Q119" s="48"/>
      <c r="R119" s="48"/>
      <c r="S119" s="48"/>
    </row>
    <row r="120" spans="1:19" ht="13.5" customHeight="1">
      <c r="A120" s="45"/>
      <c r="B120" s="46"/>
      <c r="C120" s="47"/>
      <c r="D120" s="48"/>
      <c r="E120" s="48"/>
      <c r="F120" s="48"/>
      <c r="G120" s="48"/>
      <c r="H120" s="48"/>
      <c r="I120" s="48"/>
      <c r="J120" s="48"/>
      <c r="K120" s="48"/>
      <c r="L120" s="48"/>
      <c r="M120" s="48"/>
      <c r="N120" s="48"/>
      <c r="O120" s="48"/>
      <c r="P120" s="48"/>
      <c r="Q120" s="48"/>
      <c r="R120" s="48"/>
      <c r="S120" s="48"/>
    </row>
    <row r="121" spans="1:19" ht="13.5" customHeight="1">
      <c r="A121" s="45"/>
      <c r="B121" s="46"/>
      <c r="C121" s="47"/>
      <c r="D121" s="48"/>
      <c r="E121" s="48"/>
      <c r="F121" s="48"/>
      <c r="G121" s="48"/>
      <c r="H121" s="48"/>
      <c r="I121" s="48"/>
      <c r="J121" s="48"/>
      <c r="K121" s="48"/>
      <c r="L121" s="48"/>
      <c r="M121" s="48"/>
      <c r="N121" s="48"/>
      <c r="O121" s="48"/>
      <c r="P121" s="48"/>
      <c r="Q121" s="48"/>
      <c r="R121" s="48"/>
      <c r="S121" s="48"/>
    </row>
    <row r="122" spans="1:19" ht="13.5" customHeight="1">
      <c r="A122" s="45"/>
      <c r="B122" s="46"/>
      <c r="C122" s="47"/>
      <c r="D122" s="48"/>
      <c r="E122" s="48"/>
      <c r="F122" s="48"/>
      <c r="G122" s="48"/>
      <c r="H122" s="48"/>
      <c r="I122" s="48"/>
      <c r="J122" s="48"/>
      <c r="K122" s="48"/>
      <c r="L122" s="48"/>
      <c r="M122" s="48"/>
      <c r="N122" s="48"/>
      <c r="O122" s="48"/>
      <c r="P122" s="48"/>
      <c r="Q122" s="48"/>
      <c r="R122" s="48"/>
      <c r="S122" s="48"/>
    </row>
    <row r="123" spans="1:19" ht="13.5" customHeight="1">
      <c r="A123" s="45"/>
      <c r="B123" s="46"/>
      <c r="C123" s="47"/>
      <c r="D123" s="48"/>
      <c r="E123" s="48"/>
      <c r="F123" s="48"/>
      <c r="G123" s="48"/>
      <c r="H123" s="48"/>
      <c r="I123" s="48"/>
      <c r="J123" s="48"/>
      <c r="K123" s="48"/>
      <c r="L123" s="48"/>
      <c r="M123" s="48"/>
      <c r="N123" s="48"/>
      <c r="O123" s="48"/>
      <c r="P123" s="48"/>
      <c r="Q123" s="48"/>
      <c r="R123" s="48"/>
      <c r="S123" s="48"/>
    </row>
    <row r="124" spans="1:19" ht="13.5" customHeight="1">
      <c r="A124" s="45"/>
      <c r="B124" s="46"/>
      <c r="C124" s="47"/>
      <c r="D124" s="48"/>
      <c r="E124" s="48"/>
      <c r="F124" s="48"/>
      <c r="G124" s="48"/>
      <c r="H124" s="48"/>
      <c r="I124" s="48"/>
      <c r="J124" s="48"/>
      <c r="K124" s="48"/>
      <c r="L124" s="48"/>
      <c r="M124" s="48"/>
      <c r="N124" s="48"/>
      <c r="O124" s="48"/>
      <c r="P124" s="48"/>
      <c r="Q124" s="48"/>
      <c r="R124" s="48"/>
      <c r="S124" s="48"/>
    </row>
    <row r="125" spans="1:19" ht="13.5" customHeight="1">
      <c r="A125" s="45"/>
      <c r="B125" s="46"/>
      <c r="C125" s="47"/>
      <c r="D125" s="48"/>
      <c r="E125" s="48"/>
      <c r="F125" s="48"/>
      <c r="G125" s="48"/>
      <c r="H125" s="48"/>
      <c r="I125" s="48"/>
      <c r="J125" s="48"/>
      <c r="K125" s="48"/>
      <c r="L125" s="48"/>
      <c r="M125" s="48"/>
      <c r="N125" s="48"/>
      <c r="O125" s="48"/>
      <c r="P125" s="48"/>
      <c r="Q125" s="48"/>
      <c r="R125" s="48"/>
      <c r="S125" s="48"/>
    </row>
    <row r="126" spans="1:19" ht="13.5" customHeight="1">
      <c r="A126" s="45"/>
      <c r="B126" s="46"/>
      <c r="C126" s="47"/>
      <c r="D126" s="48"/>
      <c r="E126" s="48"/>
      <c r="F126" s="48"/>
      <c r="G126" s="48"/>
      <c r="H126" s="48"/>
      <c r="I126" s="48"/>
      <c r="J126" s="48"/>
      <c r="K126" s="48"/>
      <c r="L126" s="48"/>
      <c r="M126" s="48"/>
      <c r="N126" s="48"/>
      <c r="O126" s="48"/>
      <c r="P126" s="48"/>
      <c r="Q126" s="48"/>
      <c r="R126" s="48"/>
      <c r="S126" s="48"/>
    </row>
    <row r="127" spans="1:19" ht="13.5" customHeight="1">
      <c r="A127" s="45"/>
      <c r="B127" s="46"/>
      <c r="C127" s="47"/>
      <c r="D127" s="48"/>
      <c r="E127" s="48"/>
      <c r="F127" s="48"/>
      <c r="G127" s="48"/>
      <c r="H127" s="48"/>
      <c r="I127" s="48"/>
      <c r="J127" s="48"/>
      <c r="K127" s="48"/>
      <c r="L127" s="48"/>
      <c r="M127" s="48"/>
      <c r="N127" s="48"/>
      <c r="O127" s="48"/>
      <c r="P127" s="48"/>
      <c r="Q127" s="48"/>
      <c r="R127" s="48"/>
      <c r="S127" s="48"/>
    </row>
    <row r="128" spans="1:19" ht="13.5" customHeight="1">
      <c r="A128" s="45"/>
      <c r="B128" s="46"/>
      <c r="C128" s="47"/>
      <c r="D128" s="48"/>
      <c r="E128" s="48"/>
      <c r="F128" s="48"/>
      <c r="G128" s="48"/>
      <c r="H128" s="48"/>
      <c r="I128" s="48"/>
      <c r="J128" s="48"/>
      <c r="K128" s="48"/>
      <c r="L128" s="48"/>
      <c r="M128" s="48"/>
      <c r="N128" s="48"/>
      <c r="O128" s="48"/>
      <c r="P128" s="48"/>
      <c r="Q128" s="48"/>
      <c r="R128" s="48"/>
      <c r="S128" s="48"/>
    </row>
    <row r="129" spans="1:19" ht="13.5" customHeight="1">
      <c r="A129" s="45"/>
      <c r="B129" s="46"/>
      <c r="C129" s="47"/>
      <c r="D129" s="48"/>
      <c r="E129" s="48"/>
      <c r="F129" s="48"/>
      <c r="G129" s="48"/>
      <c r="H129" s="48"/>
      <c r="I129" s="48"/>
      <c r="J129" s="48"/>
      <c r="K129" s="48"/>
      <c r="L129" s="48"/>
      <c r="M129" s="48"/>
      <c r="N129" s="48"/>
      <c r="O129" s="48"/>
      <c r="P129" s="48"/>
      <c r="Q129" s="48"/>
      <c r="R129" s="48"/>
      <c r="S129" s="48"/>
    </row>
    <row r="130" spans="1:19" ht="13.5" customHeight="1">
      <c r="A130" s="45"/>
      <c r="B130" s="46"/>
      <c r="C130" s="47"/>
      <c r="D130" s="48"/>
      <c r="E130" s="48"/>
      <c r="F130" s="48"/>
      <c r="G130" s="48"/>
      <c r="H130" s="48"/>
      <c r="I130" s="48"/>
      <c r="J130" s="48"/>
      <c r="K130" s="48"/>
      <c r="L130" s="48"/>
      <c r="M130" s="48"/>
      <c r="N130" s="48"/>
      <c r="O130" s="48"/>
      <c r="P130" s="48"/>
      <c r="Q130" s="48"/>
      <c r="R130" s="48"/>
      <c r="S130" s="48"/>
    </row>
    <row r="131" spans="1:19" ht="13.5" customHeight="1">
      <c r="A131" s="45"/>
      <c r="B131" s="46"/>
      <c r="C131" s="47"/>
      <c r="D131" s="48"/>
      <c r="E131" s="48"/>
      <c r="F131" s="48"/>
      <c r="G131" s="48"/>
      <c r="H131" s="48"/>
      <c r="I131" s="48"/>
      <c r="J131" s="48"/>
      <c r="K131" s="48"/>
      <c r="L131" s="48"/>
      <c r="M131" s="48"/>
      <c r="N131" s="48"/>
      <c r="O131" s="48"/>
      <c r="P131" s="48"/>
      <c r="Q131" s="48"/>
      <c r="R131" s="48"/>
      <c r="S131" s="48"/>
    </row>
    <row r="132" spans="1:19" ht="13.5" customHeight="1">
      <c r="A132" s="45"/>
      <c r="B132" s="46"/>
      <c r="C132" s="47"/>
      <c r="D132" s="48"/>
      <c r="E132" s="48"/>
      <c r="F132" s="48"/>
      <c r="G132" s="48"/>
      <c r="H132" s="48"/>
      <c r="I132" s="48"/>
      <c r="J132" s="48"/>
      <c r="K132" s="48"/>
      <c r="L132" s="48"/>
      <c r="M132" s="48"/>
      <c r="N132" s="48"/>
      <c r="O132" s="48"/>
      <c r="P132" s="48"/>
      <c r="Q132" s="48"/>
      <c r="R132" s="48"/>
      <c r="S132" s="48"/>
    </row>
    <row r="133" spans="1:19" ht="13.5" customHeight="1">
      <c r="A133" s="45"/>
      <c r="B133" s="46"/>
      <c r="C133" s="47"/>
      <c r="D133" s="48"/>
      <c r="E133" s="48"/>
      <c r="F133" s="48"/>
      <c r="G133" s="48"/>
      <c r="H133" s="48"/>
      <c r="I133" s="48"/>
      <c r="J133" s="48"/>
      <c r="K133" s="48"/>
      <c r="L133" s="48"/>
      <c r="M133" s="48"/>
      <c r="N133" s="48"/>
      <c r="O133" s="48"/>
      <c r="P133" s="48"/>
      <c r="Q133" s="48"/>
      <c r="R133" s="48"/>
      <c r="S133" s="48"/>
    </row>
    <row r="134" spans="1:19" ht="13.5" customHeight="1">
      <c r="A134" s="45"/>
      <c r="B134" s="46"/>
      <c r="C134" s="47"/>
      <c r="D134" s="48"/>
      <c r="E134" s="48"/>
      <c r="F134" s="48"/>
      <c r="G134" s="48"/>
      <c r="H134" s="48"/>
      <c r="I134" s="48"/>
      <c r="J134" s="48"/>
      <c r="K134" s="48"/>
      <c r="L134" s="48"/>
      <c r="M134" s="48"/>
      <c r="N134" s="48"/>
      <c r="O134" s="48"/>
      <c r="P134" s="48"/>
      <c r="Q134" s="48"/>
      <c r="R134" s="48"/>
      <c r="S134" s="48"/>
    </row>
    <row r="135" spans="1:19" ht="13.5" customHeight="1">
      <c r="A135" s="45"/>
      <c r="B135" s="46"/>
      <c r="C135" s="47"/>
      <c r="D135" s="48"/>
      <c r="E135" s="48"/>
      <c r="F135" s="48"/>
      <c r="G135" s="48"/>
      <c r="H135" s="48"/>
      <c r="I135" s="48"/>
      <c r="J135" s="48"/>
      <c r="K135" s="48"/>
      <c r="L135" s="48"/>
      <c r="M135" s="48"/>
      <c r="N135" s="48"/>
      <c r="O135" s="48"/>
      <c r="P135" s="48"/>
      <c r="Q135" s="48"/>
      <c r="R135" s="48"/>
      <c r="S135" s="48"/>
    </row>
    <row r="136" spans="1:19" ht="13.5" customHeight="1">
      <c r="A136" s="45"/>
      <c r="B136" s="46"/>
      <c r="C136" s="47"/>
      <c r="D136" s="48"/>
      <c r="E136" s="48"/>
      <c r="F136" s="48"/>
      <c r="G136" s="48"/>
      <c r="H136" s="48"/>
      <c r="I136" s="48"/>
      <c r="J136" s="48"/>
      <c r="K136" s="48"/>
      <c r="L136" s="48"/>
      <c r="M136" s="48"/>
      <c r="N136" s="48"/>
      <c r="O136" s="48"/>
      <c r="P136" s="48"/>
      <c r="Q136" s="48"/>
      <c r="R136" s="48"/>
      <c r="S136" s="48"/>
    </row>
    <row r="137" spans="1:19" ht="13.5" customHeight="1">
      <c r="A137" s="45"/>
      <c r="B137" s="46"/>
      <c r="C137" s="47"/>
      <c r="D137" s="48"/>
      <c r="E137" s="48"/>
      <c r="F137" s="48"/>
      <c r="G137" s="48"/>
      <c r="H137" s="48"/>
      <c r="I137" s="48"/>
      <c r="J137" s="48"/>
      <c r="K137" s="48"/>
      <c r="L137" s="48"/>
      <c r="M137" s="48"/>
      <c r="N137" s="48"/>
      <c r="O137" s="48"/>
      <c r="P137" s="48"/>
      <c r="Q137" s="48"/>
      <c r="R137" s="48"/>
      <c r="S137" s="48"/>
    </row>
    <row r="138" spans="1:19" ht="13.5" customHeight="1">
      <c r="A138" s="45"/>
      <c r="B138" s="46"/>
      <c r="C138" s="47"/>
      <c r="D138" s="48"/>
      <c r="E138" s="48"/>
      <c r="F138" s="48"/>
      <c r="G138" s="48"/>
      <c r="H138" s="48"/>
      <c r="I138" s="48"/>
      <c r="J138" s="48"/>
      <c r="K138" s="48"/>
      <c r="L138" s="48"/>
      <c r="M138" s="48"/>
      <c r="N138" s="48"/>
      <c r="O138" s="48"/>
      <c r="P138" s="48"/>
      <c r="Q138" s="48"/>
      <c r="R138" s="48"/>
      <c r="S138" s="48"/>
    </row>
    <row r="139" spans="1:19" ht="13.5" customHeight="1">
      <c r="A139" s="45"/>
      <c r="B139" s="46"/>
      <c r="C139" s="47"/>
      <c r="D139" s="48"/>
      <c r="E139" s="48"/>
      <c r="F139" s="48"/>
      <c r="G139" s="48"/>
      <c r="H139" s="48"/>
      <c r="I139" s="48"/>
      <c r="J139" s="48"/>
      <c r="K139" s="48"/>
      <c r="L139" s="48"/>
      <c r="M139" s="48"/>
      <c r="N139" s="48"/>
      <c r="O139" s="48"/>
      <c r="P139" s="48"/>
      <c r="Q139" s="48"/>
      <c r="R139" s="48"/>
      <c r="S139" s="48"/>
    </row>
    <row r="140" spans="1:19" ht="13.5" customHeight="1">
      <c r="A140" s="45"/>
      <c r="B140" s="46"/>
      <c r="C140" s="47"/>
      <c r="D140" s="48"/>
      <c r="E140" s="48"/>
      <c r="F140" s="48"/>
      <c r="G140" s="48"/>
      <c r="H140" s="48"/>
      <c r="I140" s="48"/>
      <c r="J140" s="48"/>
      <c r="K140" s="48"/>
      <c r="L140" s="48"/>
      <c r="M140" s="48"/>
      <c r="N140" s="48"/>
      <c r="O140" s="48"/>
      <c r="P140" s="48"/>
      <c r="Q140" s="48"/>
      <c r="R140" s="48"/>
      <c r="S140" s="48"/>
    </row>
    <row r="141" spans="1:19" ht="13.5" customHeight="1">
      <c r="A141" s="45"/>
      <c r="B141" s="46"/>
      <c r="C141" s="47"/>
      <c r="D141" s="48"/>
      <c r="E141" s="48"/>
      <c r="F141" s="48"/>
      <c r="G141" s="48"/>
      <c r="H141" s="48"/>
      <c r="I141" s="48"/>
      <c r="J141" s="48"/>
      <c r="K141" s="48"/>
      <c r="L141" s="48"/>
      <c r="M141" s="48"/>
      <c r="N141" s="48"/>
      <c r="O141" s="48"/>
      <c r="P141" s="48"/>
      <c r="Q141" s="48"/>
      <c r="R141" s="48"/>
      <c r="S141" s="48"/>
    </row>
    <row r="142" spans="1:19" ht="13.5" customHeight="1">
      <c r="A142" s="45"/>
      <c r="B142" s="46"/>
      <c r="C142" s="47"/>
      <c r="D142" s="48"/>
      <c r="E142" s="48"/>
      <c r="F142" s="48"/>
      <c r="G142" s="48"/>
      <c r="H142" s="48"/>
      <c r="I142" s="48"/>
      <c r="J142" s="48"/>
      <c r="K142" s="48"/>
      <c r="L142" s="48"/>
      <c r="M142" s="48"/>
      <c r="N142" s="48"/>
      <c r="O142" s="48"/>
      <c r="P142" s="48"/>
      <c r="Q142" s="48"/>
      <c r="R142" s="48"/>
      <c r="S142" s="48"/>
    </row>
    <row r="143" spans="1:19" ht="13.5" customHeight="1">
      <c r="A143" s="45"/>
      <c r="B143" s="46"/>
      <c r="C143" s="47"/>
      <c r="D143" s="48"/>
      <c r="E143" s="48"/>
      <c r="F143" s="48"/>
      <c r="G143" s="48"/>
      <c r="H143" s="48"/>
      <c r="I143" s="48"/>
      <c r="J143" s="48"/>
      <c r="K143" s="48"/>
      <c r="L143" s="48"/>
      <c r="M143" s="48"/>
      <c r="N143" s="48"/>
      <c r="O143" s="48"/>
      <c r="P143" s="48"/>
      <c r="Q143" s="48"/>
      <c r="R143" s="48"/>
      <c r="S143" s="48"/>
    </row>
    <row r="144" spans="1:19" ht="13.5" customHeight="1">
      <c r="A144" s="45"/>
      <c r="B144" s="46"/>
      <c r="C144" s="47"/>
      <c r="D144" s="48"/>
      <c r="E144" s="48"/>
      <c r="F144" s="48"/>
      <c r="G144" s="48"/>
      <c r="H144" s="48"/>
      <c r="I144" s="48"/>
      <c r="J144" s="48"/>
      <c r="K144" s="48"/>
      <c r="L144" s="48"/>
      <c r="M144" s="48"/>
      <c r="N144" s="48"/>
      <c r="O144" s="48"/>
      <c r="P144" s="48"/>
      <c r="Q144" s="48"/>
      <c r="R144" s="48"/>
      <c r="S144" s="48"/>
    </row>
    <row r="145" spans="1:19" ht="13.5" customHeight="1">
      <c r="A145" s="45"/>
      <c r="B145" s="46"/>
      <c r="C145" s="47"/>
      <c r="D145" s="48"/>
      <c r="E145" s="48"/>
      <c r="F145" s="48"/>
      <c r="G145" s="48"/>
      <c r="H145" s="48"/>
      <c r="I145" s="48"/>
      <c r="J145" s="48"/>
      <c r="K145" s="48"/>
      <c r="L145" s="48"/>
      <c r="M145" s="48"/>
      <c r="N145" s="48"/>
      <c r="O145" s="48"/>
      <c r="P145" s="48"/>
      <c r="Q145" s="48"/>
      <c r="R145" s="48"/>
      <c r="S145" s="48"/>
    </row>
    <row r="146" spans="1:19" ht="13.5" customHeight="1">
      <c r="A146" s="45"/>
      <c r="B146" s="46"/>
      <c r="C146" s="47"/>
      <c r="D146" s="48"/>
      <c r="E146" s="48"/>
      <c r="F146" s="48"/>
      <c r="G146" s="48"/>
      <c r="H146" s="48"/>
      <c r="I146" s="48"/>
      <c r="J146" s="48"/>
      <c r="K146" s="48"/>
      <c r="L146" s="48"/>
      <c r="M146" s="48"/>
      <c r="N146" s="48"/>
      <c r="O146" s="48"/>
      <c r="P146" s="48"/>
      <c r="Q146" s="48"/>
      <c r="R146" s="48"/>
      <c r="S146" s="48"/>
    </row>
    <row r="147" spans="1:19" ht="13.5" customHeight="1">
      <c r="A147" s="45"/>
      <c r="B147" s="46"/>
      <c r="C147" s="47"/>
      <c r="D147" s="48"/>
      <c r="E147" s="48"/>
      <c r="F147" s="48"/>
      <c r="G147" s="48"/>
      <c r="H147" s="48"/>
      <c r="I147" s="48"/>
      <c r="J147" s="48"/>
      <c r="K147" s="48"/>
      <c r="L147" s="48"/>
      <c r="M147" s="48"/>
      <c r="N147" s="48"/>
      <c r="O147" s="48"/>
      <c r="P147" s="48"/>
      <c r="Q147" s="48"/>
      <c r="R147" s="48"/>
      <c r="S147" s="48"/>
    </row>
    <row r="148" spans="1:19" ht="13.5" customHeight="1">
      <c r="A148" s="45"/>
      <c r="B148" s="46"/>
      <c r="C148" s="47"/>
      <c r="D148" s="48"/>
      <c r="E148" s="48"/>
      <c r="F148" s="48"/>
      <c r="G148" s="48"/>
      <c r="H148" s="48"/>
      <c r="I148" s="48"/>
      <c r="J148" s="48"/>
      <c r="K148" s="48"/>
      <c r="L148" s="48"/>
      <c r="M148" s="48"/>
      <c r="N148" s="48"/>
      <c r="O148" s="48"/>
      <c r="P148" s="48"/>
      <c r="Q148" s="48"/>
      <c r="R148" s="48"/>
      <c r="S148" s="48"/>
    </row>
    <row r="149" spans="1:19" ht="13.5" customHeight="1">
      <c r="A149" s="45"/>
      <c r="B149" s="46"/>
      <c r="C149" s="47"/>
      <c r="D149" s="48"/>
      <c r="E149" s="48"/>
      <c r="F149" s="48"/>
      <c r="G149" s="48"/>
      <c r="H149" s="48"/>
      <c r="I149" s="48"/>
      <c r="J149" s="48"/>
      <c r="K149" s="48"/>
      <c r="L149" s="48"/>
      <c r="M149" s="48"/>
      <c r="N149" s="48"/>
      <c r="O149" s="48"/>
      <c r="P149" s="48"/>
      <c r="Q149" s="48"/>
      <c r="R149" s="48"/>
      <c r="S149" s="48"/>
    </row>
    <row r="150" spans="1:19" ht="13.5" customHeight="1">
      <c r="A150" s="45"/>
      <c r="B150" s="46"/>
      <c r="C150" s="47"/>
      <c r="D150" s="48"/>
      <c r="E150" s="48"/>
      <c r="F150" s="48"/>
      <c r="G150" s="48"/>
      <c r="H150" s="48"/>
      <c r="I150" s="48"/>
      <c r="J150" s="48"/>
      <c r="K150" s="48"/>
      <c r="L150" s="48"/>
      <c r="M150" s="48"/>
      <c r="N150" s="48"/>
      <c r="O150" s="48"/>
      <c r="P150" s="48"/>
      <c r="Q150" s="48"/>
      <c r="R150" s="48"/>
      <c r="S150" s="48"/>
    </row>
    <row r="151" spans="1:19" ht="13.5" customHeight="1">
      <c r="A151" s="45"/>
      <c r="B151" s="46"/>
      <c r="C151" s="47"/>
      <c r="D151" s="48"/>
      <c r="E151" s="48"/>
      <c r="F151" s="48"/>
      <c r="G151" s="48"/>
      <c r="H151" s="48"/>
      <c r="I151" s="48"/>
      <c r="J151" s="48"/>
      <c r="K151" s="48"/>
      <c r="L151" s="48"/>
      <c r="M151" s="48"/>
      <c r="N151" s="48"/>
      <c r="O151" s="48"/>
      <c r="P151" s="48"/>
      <c r="Q151" s="48"/>
      <c r="R151" s="48"/>
      <c r="S151" s="48"/>
    </row>
    <row r="152" spans="1:19" ht="13.5" customHeight="1">
      <c r="A152" s="45"/>
      <c r="B152" s="46"/>
      <c r="C152" s="47"/>
      <c r="D152" s="48"/>
      <c r="E152" s="48"/>
      <c r="F152" s="48"/>
      <c r="G152" s="48"/>
      <c r="H152" s="48"/>
      <c r="I152" s="48"/>
      <c r="J152" s="48"/>
      <c r="K152" s="48"/>
      <c r="L152" s="48"/>
      <c r="M152" s="48"/>
      <c r="N152" s="48"/>
      <c r="O152" s="48"/>
      <c r="P152" s="48"/>
      <c r="Q152" s="48"/>
      <c r="R152" s="48"/>
      <c r="S152" s="48"/>
    </row>
    <row r="153" spans="1:19" ht="13.5" customHeight="1">
      <c r="A153" s="45"/>
      <c r="B153" s="46"/>
      <c r="C153" s="47"/>
      <c r="D153" s="48"/>
      <c r="E153" s="48"/>
      <c r="F153" s="48"/>
      <c r="G153" s="48"/>
      <c r="H153" s="48"/>
      <c r="I153" s="48"/>
      <c r="J153" s="48"/>
      <c r="K153" s="48"/>
      <c r="L153" s="48"/>
      <c r="M153" s="48"/>
      <c r="N153" s="48"/>
      <c r="O153" s="48"/>
      <c r="P153" s="48"/>
      <c r="Q153" s="48"/>
      <c r="R153" s="48"/>
      <c r="S153" s="48"/>
    </row>
    <row r="154" spans="1:19" ht="13.5" customHeight="1">
      <c r="A154" s="45"/>
      <c r="B154" s="46"/>
      <c r="C154" s="47"/>
      <c r="D154" s="48"/>
      <c r="E154" s="48"/>
      <c r="F154" s="48"/>
      <c r="G154" s="48"/>
      <c r="H154" s="48"/>
      <c r="I154" s="48"/>
      <c r="J154" s="48"/>
      <c r="K154" s="48"/>
      <c r="L154" s="48"/>
      <c r="M154" s="48"/>
      <c r="N154" s="48"/>
      <c r="O154" s="48"/>
      <c r="P154" s="48"/>
      <c r="Q154" s="48"/>
      <c r="R154" s="48"/>
      <c r="S154" s="48"/>
    </row>
    <row r="155" spans="1:19" ht="13.5" customHeight="1">
      <c r="A155" s="45"/>
      <c r="B155" s="46"/>
      <c r="C155" s="47"/>
      <c r="D155" s="48"/>
      <c r="E155" s="48"/>
      <c r="F155" s="48"/>
      <c r="G155" s="48"/>
      <c r="H155" s="48"/>
      <c r="I155" s="48"/>
      <c r="J155" s="48"/>
      <c r="K155" s="48"/>
      <c r="L155" s="48"/>
      <c r="M155" s="48"/>
      <c r="N155" s="48"/>
      <c r="O155" s="48"/>
      <c r="P155" s="48"/>
      <c r="Q155" s="48"/>
      <c r="R155" s="48"/>
      <c r="S155" s="48"/>
    </row>
    <row r="156" spans="1:19" ht="13.5" customHeight="1">
      <c r="A156" s="45"/>
      <c r="B156" s="46"/>
      <c r="C156" s="47"/>
      <c r="D156" s="48"/>
      <c r="E156" s="48"/>
      <c r="F156" s="48"/>
      <c r="G156" s="48"/>
      <c r="H156" s="48"/>
      <c r="I156" s="48"/>
      <c r="J156" s="48"/>
      <c r="K156" s="48"/>
      <c r="L156" s="48"/>
      <c r="M156" s="48"/>
      <c r="N156" s="48"/>
      <c r="O156" s="48"/>
      <c r="P156" s="48"/>
      <c r="Q156" s="48"/>
      <c r="R156" s="48"/>
      <c r="S156" s="48"/>
    </row>
    <row r="157" spans="1:19" ht="13.5" customHeight="1">
      <c r="A157" s="45"/>
      <c r="B157" s="46"/>
      <c r="C157" s="47"/>
      <c r="D157" s="48"/>
      <c r="E157" s="48"/>
      <c r="F157" s="48"/>
      <c r="G157" s="48"/>
      <c r="H157" s="48"/>
      <c r="I157" s="48"/>
      <c r="J157" s="48"/>
      <c r="K157" s="48"/>
      <c r="L157" s="48"/>
      <c r="M157" s="48"/>
      <c r="N157" s="48"/>
      <c r="O157" s="48"/>
      <c r="P157" s="48"/>
      <c r="Q157" s="48"/>
      <c r="R157" s="48"/>
      <c r="S157" s="48"/>
    </row>
    <row r="158" spans="1:19" ht="13.5" customHeight="1">
      <c r="A158" s="45"/>
      <c r="B158" s="46"/>
      <c r="C158" s="47"/>
      <c r="D158" s="48"/>
      <c r="E158" s="48"/>
      <c r="F158" s="48"/>
      <c r="G158" s="48"/>
      <c r="H158" s="48"/>
      <c r="I158" s="48"/>
      <c r="J158" s="48"/>
      <c r="K158" s="48"/>
      <c r="L158" s="48"/>
      <c r="M158" s="48"/>
      <c r="N158" s="48"/>
      <c r="O158" s="48"/>
      <c r="P158" s="48"/>
      <c r="Q158" s="48"/>
      <c r="R158" s="48"/>
      <c r="S158" s="48"/>
    </row>
    <row r="159" spans="1:19" ht="13.5" customHeight="1">
      <c r="A159" s="45"/>
      <c r="B159" s="46"/>
      <c r="C159" s="47"/>
      <c r="D159" s="48"/>
      <c r="E159" s="48"/>
      <c r="F159" s="48"/>
      <c r="G159" s="48"/>
      <c r="H159" s="48"/>
      <c r="I159" s="48"/>
      <c r="J159" s="48"/>
      <c r="K159" s="48"/>
      <c r="L159" s="48"/>
      <c r="M159" s="48"/>
      <c r="N159" s="48"/>
      <c r="O159" s="48"/>
      <c r="P159" s="48"/>
      <c r="Q159" s="48"/>
      <c r="R159" s="48"/>
      <c r="S159" s="48"/>
    </row>
    <row r="160" spans="1:19" ht="13.5" customHeight="1">
      <c r="A160" s="45"/>
      <c r="B160" s="46"/>
      <c r="C160" s="47"/>
      <c r="D160" s="48"/>
      <c r="E160" s="48"/>
      <c r="F160" s="48"/>
      <c r="G160" s="48"/>
      <c r="H160" s="48"/>
      <c r="I160" s="48"/>
      <c r="J160" s="48"/>
      <c r="K160" s="48"/>
      <c r="L160" s="48"/>
      <c r="M160" s="48"/>
      <c r="N160" s="48"/>
      <c r="O160" s="48"/>
      <c r="P160" s="48"/>
      <c r="Q160" s="48"/>
      <c r="R160" s="48"/>
      <c r="S160" s="48"/>
    </row>
    <row r="161" spans="1:19" ht="13.5" customHeight="1">
      <c r="A161" s="45"/>
      <c r="B161" s="46"/>
      <c r="C161" s="47"/>
      <c r="D161" s="48"/>
      <c r="E161" s="48"/>
      <c r="F161" s="48"/>
      <c r="G161" s="48"/>
      <c r="H161" s="48"/>
      <c r="I161" s="48"/>
      <c r="J161" s="48"/>
      <c r="K161" s="48"/>
      <c r="L161" s="48"/>
      <c r="M161" s="48"/>
      <c r="N161" s="48"/>
      <c r="O161" s="48"/>
      <c r="P161" s="48"/>
      <c r="Q161" s="48"/>
      <c r="R161" s="48"/>
      <c r="S161" s="48"/>
    </row>
    <row r="162" spans="1:19" ht="13.5" customHeight="1">
      <c r="A162" s="45"/>
      <c r="B162" s="46"/>
      <c r="C162" s="47"/>
      <c r="D162" s="48"/>
      <c r="E162" s="48"/>
      <c r="F162" s="48"/>
      <c r="G162" s="48"/>
      <c r="H162" s="48"/>
      <c r="I162" s="48"/>
      <c r="J162" s="48"/>
      <c r="K162" s="48"/>
      <c r="L162" s="48"/>
      <c r="M162" s="48"/>
      <c r="N162" s="48"/>
      <c r="O162" s="48"/>
      <c r="P162" s="48"/>
      <c r="Q162" s="48"/>
      <c r="R162" s="48"/>
      <c r="S162" s="48"/>
    </row>
    <row r="163" spans="1:19" ht="13.5" customHeight="1">
      <c r="A163" s="45"/>
      <c r="B163" s="46"/>
      <c r="C163" s="47"/>
      <c r="D163" s="48"/>
      <c r="E163" s="48"/>
      <c r="F163" s="48"/>
      <c r="G163" s="48"/>
      <c r="H163" s="48"/>
      <c r="I163" s="48"/>
      <c r="J163" s="48"/>
      <c r="K163" s="48"/>
      <c r="L163" s="48"/>
      <c r="M163" s="48"/>
      <c r="N163" s="48"/>
      <c r="O163" s="48"/>
      <c r="P163" s="48"/>
      <c r="Q163" s="48"/>
      <c r="R163" s="48"/>
      <c r="S163" s="48"/>
    </row>
    <row r="164" spans="1:19" ht="13.5" customHeight="1">
      <c r="A164" s="45"/>
      <c r="B164" s="46"/>
      <c r="C164" s="47"/>
      <c r="D164" s="48"/>
      <c r="E164" s="48"/>
      <c r="F164" s="48"/>
      <c r="G164" s="48"/>
      <c r="H164" s="48"/>
      <c r="I164" s="48"/>
      <c r="J164" s="48"/>
      <c r="K164" s="48"/>
      <c r="L164" s="48"/>
      <c r="M164" s="48"/>
      <c r="N164" s="48"/>
      <c r="O164" s="48"/>
      <c r="P164" s="48"/>
      <c r="Q164" s="48"/>
      <c r="R164" s="48"/>
      <c r="S164" s="48"/>
    </row>
    <row r="165" spans="1:19" ht="13.5" customHeight="1">
      <c r="A165" s="45"/>
      <c r="B165" s="46"/>
      <c r="C165" s="47"/>
      <c r="D165" s="48"/>
      <c r="E165" s="48"/>
      <c r="F165" s="48"/>
      <c r="G165" s="48"/>
      <c r="H165" s="48"/>
      <c r="I165" s="48"/>
      <c r="J165" s="48"/>
      <c r="K165" s="48"/>
      <c r="L165" s="48"/>
      <c r="M165" s="48"/>
      <c r="N165" s="48"/>
      <c r="O165" s="48"/>
      <c r="P165" s="48"/>
      <c r="Q165" s="48"/>
      <c r="R165" s="48"/>
      <c r="S165" s="48"/>
    </row>
    <row r="166" spans="1:19" ht="13.5" customHeight="1">
      <c r="A166" s="45"/>
      <c r="B166" s="46"/>
      <c r="C166" s="47"/>
      <c r="D166" s="48"/>
      <c r="E166" s="48"/>
      <c r="F166" s="48"/>
      <c r="G166" s="48"/>
      <c r="H166" s="48"/>
      <c r="I166" s="48"/>
      <c r="J166" s="48"/>
      <c r="K166" s="48"/>
      <c r="L166" s="48"/>
      <c r="M166" s="48"/>
      <c r="N166" s="48"/>
      <c r="O166" s="48"/>
      <c r="P166" s="48"/>
      <c r="Q166" s="48"/>
      <c r="R166" s="48"/>
      <c r="S166" s="48"/>
    </row>
    <row r="167" spans="1:19" ht="13.5" customHeight="1">
      <c r="A167" s="45"/>
      <c r="B167" s="46"/>
      <c r="C167" s="47"/>
      <c r="D167" s="48"/>
      <c r="E167" s="48"/>
      <c r="F167" s="48"/>
      <c r="G167" s="48"/>
      <c r="H167" s="48"/>
      <c r="I167" s="48"/>
      <c r="J167" s="48"/>
      <c r="K167" s="48"/>
      <c r="L167" s="48"/>
      <c r="M167" s="48"/>
      <c r="N167" s="48"/>
      <c r="O167" s="48"/>
      <c r="P167" s="48"/>
      <c r="Q167" s="48"/>
      <c r="R167" s="48"/>
      <c r="S167" s="48"/>
    </row>
    <row r="168" spans="1:19" ht="13.5" customHeight="1">
      <c r="A168" s="45"/>
      <c r="B168" s="46"/>
      <c r="C168" s="47"/>
      <c r="D168" s="48"/>
      <c r="E168" s="48"/>
      <c r="F168" s="48"/>
      <c r="G168" s="48"/>
      <c r="H168" s="48"/>
      <c r="I168" s="48"/>
      <c r="J168" s="48"/>
      <c r="K168" s="48"/>
      <c r="L168" s="48"/>
      <c r="M168" s="48"/>
      <c r="N168" s="48"/>
      <c r="O168" s="48"/>
      <c r="P168" s="48"/>
      <c r="Q168" s="48"/>
      <c r="R168" s="48"/>
      <c r="S168" s="48"/>
    </row>
    <row r="169" spans="1:19" ht="13.5" customHeight="1">
      <c r="A169" s="45"/>
      <c r="B169" s="46"/>
      <c r="C169" s="47"/>
      <c r="D169" s="48"/>
      <c r="E169" s="48"/>
      <c r="F169" s="48"/>
      <c r="G169" s="48"/>
      <c r="H169" s="48"/>
      <c r="I169" s="48"/>
      <c r="J169" s="48"/>
      <c r="K169" s="48"/>
      <c r="L169" s="48"/>
      <c r="M169" s="48"/>
      <c r="N169" s="48"/>
      <c r="O169" s="48"/>
      <c r="P169" s="48"/>
      <c r="Q169" s="48"/>
      <c r="R169" s="48"/>
      <c r="S169" s="48"/>
    </row>
    <row r="170" spans="1:19" ht="13.5" customHeight="1">
      <c r="A170" s="45"/>
      <c r="B170" s="46"/>
      <c r="C170" s="47"/>
      <c r="D170" s="48"/>
      <c r="E170" s="48"/>
      <c r="F170" s="48"/>
      <c r="G170" s="48"/>
      <c r="H170" s="48"/>
      <c r="I170" s="48"/>
      <c r="J170" s="48"/>
      <c r="K170" s="48"/>
      <c r="L170" s="48"/>
      <c r="M170" s="48"/>
      <c r="N170" s="48"/>
      <c r="O170" s="48"/>
      <c r="P170" s="48"/>
      <c r="Q170" s="48"/>
      <c r="R170" s="48"/>
      <c r="S170" s="48"/>
    </row>
    <row r="171" spans="1:19" ht="13.5" customHeight="1">
      <c r="A171" s="45"/>
      <c r="B171" s="46"/>
      <c r="C171" s="47"/>
      <c r="D171" s="48"/>
      <c r="E171" s="48"/>
      <c r="F171" s="48"/>
      <c r="G171" s="48"/>
      <c r="H171" s="48"/>
      <c r="I171" s="48"/>
      <c r="J171" s="48"/>
      <c r="K171" s="48"/>
      <c r="L171" s="48"/>
      <c r="M171" s="48"/>
      <c r="N171" s="48"/>
      <c r="O171" s="48"/>
      <c r="P171" s="48"/>
      <c r="Q171" s="48"/>
      <c r="R171" s="48"/>
      <c r="S171" s="48"/>
    </row>
    <row r="172" spans="1:19" ht="13.5" customHeight="1">
      <c r="A172" s="45"/>
      <c r="B172" s="46"/>
      <c r="C172" s="47"/>
      <c r="D172" s="48"/>
      <c r="E172" s="48"/>
      <c r="F172" s="48"/>
      <c r="G172" s="48"/>
      <c r="H172" s="48"/>
      <c r="I172" s="48"/>
      <c r="J172" s="48"/>
      <c r="K172" s="48"/>
      <c r="L172" s="48"/>
      <c r="M172" s="48"/>
      <c r="N172" s="48"/>
      <c r="O172" s="48"/>
      <c r="P172" s="48"/>
      <c r="Q172" s="48"/>
      <c r="R172" s="48"/>
      <c r="S172" s="48"/>
    </row>
    <row r="173" spans="1:19" ht="13.5" customHeight="1">
      <c r="A173" s="45"/>
      <c r="B173" s="46"/>
      <c r="C173" s="47"/>
      <c r="D173" s="48"/>
      <c r="E173" s="48"/>
      <c r="F173" s="48"/>
      <c r="G173" s="48"/>
      <c r="H173" s="48"/>
      <c r="I173" s="48"/>
      <c r="J173" s="48"/>
      <c r="K173" s="48"/>
      <c r="L173" s="48"/>
      <c r="M173" s="48"/>
      <c r="N173" s="48"/>
      <c r="O173" s="48"/>
      <c r="P173" s="48"/>
      <c r="Q173" s="48"/>
      <c r="R173" s="48"/>
      <c r="S173" s="48"/>
    </row>
    <row r="174" spans="1:19" ht="13.5" customHeight="1">
      <c r="A174" s="45"/>
      <c r="B174" s="46"/>
      <c r="C174" s="47"/>
      <c r="D174" s="48"/>
      <c r="E174" s="48"/>
      <c r="F174" s="48"/>
      <c r="G174" s="48"/>
      <c r="H174" s="48"/>
      <c r="I174" s="48"/>
      <c r="J174" s="48"/>
      <c r="K174" s="48"/>
      <c r="L174" s="48"/>
      <c r="M174" s="48"/>
      <c r="N174" s="48"/>
      <c r="O174" s="48"/>
      <c r="P174" s="48"/>
      <c r="Q174" s="48"/>
      <c r="R174" s="48"/>
      <c r="S174" s="48"/>
    </row>
    <row r="175" spans="1:19" ht="13.5" customHeight="1">
      <c r="A175" s="45"/>
      <c r="B175" s="46"/>
      <c r="C175" s="47"/>
      <c r="D175" s="48"/>
      <c r="E175" s="48"/>
      <c r="F175" s="48"/>
      <c r="G175" s="48"/>
      <c r="H175" s="48"/>
      <c r="I175" s="48"/>
      <c r="J175" s="48"/>
      <c r="K175" s="48"/>
      <c r="L175" s="48"/>
      <c r="M175" s="48"/>
      <c r="N175" s="48"/>
      <c r="O175" s="48"/>
      <c r="P175" s="48"/>
      <c r="Q175" s="48"/>
      <c r="R175" s="48"/>
      <c r="S175" s="48"/>
    </row>
    <row r="176" spans="1:19" ht="13.5" customHeight="1">
      <c r="A176" s="45"/>
      <c r="B176" s="46"/>
      <c r="C176" s="47"/>
      <c r="D176" s="48"/>
      <c r="E176" s="48"/>
      <c r="F176" s="48"/>
      <c r="G176" s="48"/>
      <c r="H176" s="48"/>
      <c r="I176" s="48"/>
      <c r="J176" s="48"/>
      <c r="K176" s="48"/>
      <c r="L176" s="48"/>
      <c r="M176" s="48"/>
      <c r="N176" s="48"/>
      <c r="O176" s="48"/>
      <c r="P176" s="48"/>
      <c r="Q176" s="48"/>
      <c r="R176" s="48"/>
      <c r="S176" s="48"/>
    </row>
    <row r="177" spans="1:19" ht="13.5" customHeight="1">
      <c r="A177" s="45"/>
      <c r="B177" s="46"/>
      <c r="C177" s="47"/>
      <c r="D177" s="48"/>
      <c r="E177" s="48"/>
      <c r="F177" s="48"/>
      <c r="G177" s="48"/>
      <c r="H177" s="48"/>
      <c r="I177" s="48"/>
      <c r="J177" s="48"/>
      <c r="K177" s="48"/>
      <c r="L177" s="48"/>
      <c r="M177" s="48"/>
      <c r="N177" s="48"/>
      <c r="O177" s="48"/>
      <c r="P177" s="48"/>
      <c r="Q177" s="48"/>
      <c r="R177" s="48"/>
      <c r="S177" s="48"/>
    </row>
    <row r="178" spans="1:19" ht="13.5" customHeight="1">
      <c r="A178" s="45"/>
      <c r="B178" s="46"/>
      <c r="C178" s="47"/>
      <c r="D178" s="48"/>
      <c r="E178" s="48"/>
      <c r="F178" s="48"/>
      <c r="G178" s="48"/>
      <c r="H178" s="48"/>
      <c r="I178" s="48"/>
      <c r="J178" s="48"/>
      <c r="K178" s="48"/>
      <c r="L178" s="48"/>
      <c r="M178" s="48"/>
      <c r="N178" s="48"/>
      <c r="O178" s="48"/>
      <c r="P178" s="48"/>
      <c r="Q178" s="48"/>
      <c r="R178" s="48"/>
      <c r="S178" s="48"/>
    </row>
    <row r="179" spans="1:19" ht="13.5" customHeight="1">
      <c r="A179" s="45"/>
      <c r="B179" s="46"/>
      <c r="C179" s="47"/>
      <c r="D179" s="48"/>
      <c r="E179" s="48"/>
      <c r="F179" s="48"/>
      <c r="G179" s="48"/>
      <c r="H179" s="48"/>
      <c r="I179" s="48"/>
      <c r="J179" s="48"/>
      <c r="K179" s="48"/>
      <c r="L179" s="48"/>
      <c r="M179" s="48"/>
      <c r="N179" s="48"/>
      <c r="O179" s="48"/>
      <c r="P179" s="48"/>
      <c r="Q179" s="48"/>
      <c r="R179" s="48"/>
      <c r="S179" s="48"/>
    </row>
    <row r="180" spans="1:19" ht="13.5" customHeight="1">
      <c r="A180" s="45"/>
      <c r="B180" s="46"/>
      <c r="C180" s="47"/>
      <c r="D180" s="48"/>
      <c r="E180" s="48"/>
      <c r="F180" s="48"/>
      <c r="G180" s="48"/>
      <c r="H180" s="48"/>
      <c r="I180" s="48"/>
      <c r="J180" s="48"/>
      <c r="K180" s="48"/>
      <c r="L180" s="48"/>
      <c r="M180" s="48"/>
      <c r="N180" s="48"/>
      <c r="O180" s="48"/>
      <c r="P180" s="48"/>
      <c r="Q180" s="48"/>
      <c r="R180" s="48"/>
      <c r="S180" s="48"/>
    </row>
    <row r="181" spans="1:19" ht="13.5" customHeight="1">
      <c r="A181" s="45"/>
      <c r="B181" s="46"/>
      <c r="C181" s="47"/>
      <c r="D181" s="48"/>
      <c r="E181" s="48"/>
      <c r="F181" s="48"/>
      <c r="G181" s="48"/>
      <c r="H181" s="48"/>
      <c r="I181" s="48"/>
      <c r="J181" s="48"/>
      <c r="K181" s="48"/>
      <c r="L181" s="48"/>
      <c r="M181" s="48"/>
      <c r="N181" s="48"/>
      <c r="O181" s="48"/>
      <c r="P181" s="48"/>
      <c r="Q181" s="48"/>
      <c r="R181" s="48"/>
      <c r="S181" s="48"/>
    </row>
    <row r="182" spans="1:19" ht="13.5" customHeight="1">
      <c r="A182" s="45"/>
      <c r="B182" s="46"/>
      <c r="C182" s="47"/>
      <c r="D182" s="48"/>
      <c r="E182" s="48"/>
      <c r="F182" s="48"/>
      <c r="G182" s="48"/>
      <c r="H182" s="48"/>
      <c r="I182" s="48"/>
      <c r="J182" s="48"/>
      <c r="K182" s="48"/>
      <c r="L182" s="48"/>
      <c r="M182" s="48"/>
      <c r="N182" s="48"/>
      <c r="O182" s="48"/>
      <c r="P182" s="48"/>
      <c r="Q182" s="48"/>
      <c r="R182" s="48"/>
      <c r="S182" s="48"/>
    </row>
    <row r="183" spans="1:19" ht="13.5" customHeight="1">
      <c r="A183" s="45"/>
      <c r="B183" s="46"/>
      <c r="C183" s="47"/>
      <c r="D183" s="48"/>
      <c r="E183" s="48"/>
      <c r="F183" s="48"/>
      <c r="G183" s="48"/>
      <c r="H183" s="48"/>
      <c r="I183" s="48"/>
      <c r="J183" s="48"/>
      <c r="K183" s="48"/>
      <c r="L183" s="48"/>
      <c r="M183" s="48"/>
      <c r="N183" s="48"/>
      <c r="O183" s="48"/>
      <c r="P183" s="48"/>
      <c r="Q183" s="48"/>
      <c r="R183" s="48"/>
      <c r="S183" s="48"/>
    </row>
    <row r="184" spans="1:19" ht="13.5" customHeight="1">
      <c r="A184" s="45"/>
      <c r="B184" s="46"/>
      <c r="C184" s="47"/>
      <c r="D184" s="48"/>
      <c r="E184" s="48"/>
      <c r="F184" s="48"/>
      <c r="G184" s="48"/>
      <c r="H184" s="48"/>
      <c r="I184" s="48"/>
      <c r="J184" s="48"/>
      <c r="K184" s="48"/>
      <c r="L184" s="48"/>
      <c r="M184" s="48"/>
      <c r="N184" s="48"/>
      <c r="O184" s="48"/>
      <c r="P184" s="48"/>
      <c r="Q184" s="48"/>
      <c r="R184" s="48"/>
      <c r="S184" s="48"/>
    </row>
    <row r="185" spans="1:19" ht="13.5" customHeight="1">
      <c r="A185" s="45"/>
      <c r="B185" s="46"/>
      <c r="C185" s="47"/>
      <c r="D185" s="48"/>
      <c r="E185" s="48"/>
      <c r="F185" s="48"/>
      <c r="G185" s="48"/>
      <c r="H185" s="48"/>
      <c r="I185" s="48"/>
      <c r="J185" s="48"/>
      <c r="K185" s="48"/>
      <c r="L185" s="48"/>
      <c r="M185" s="48"/>
      <c r="N185" s="48"/>
      <c r="O185" s="48"/>
      <c r="P185" s="48"/>
      <c r="Q185" s="48"/>
      <c r="R185" s="48"/>
      <c r="S185" s="48"/>
    </row>
    <row r="186" spans="1:19" ht="13.5" customHeight="1">
      <c r="A186" s="45"/>
      <c r="B186" s="46"/>
      <c r="C186" s="47"/>
      <c r="D186" s="48"/>
      <c r="E186" s="48"/>
      <c r="F186" s="48"/>
      <c r="G186" s="48"/>
      <c r="H186" s="48"/>
      <c r="I186" s="48"/>
      <c r="J186" s="48"/>
      <c r="K186" s="48"/>
      <c r="L186" s="48"/>
      <c r="M186" s="48"/>
      <c r="N186" s="48"/>
      <c r="O186" s="48"/>
      <c r="P186" s="48"/>
      <c r="Q186" s="48"/>
      <c r="R186" s="48"/>
      <c r="S186" s="48"/>
    </row>
    <row r="187" spans="1:19" ht="13.5" customHeight="1">
      <c r="A187" s="45"/>
      <c r="B187" s="46"/>
      <c r="C187" s="47"/>
      <c r="D187" s="48"/>
      <c r="E187" s="48"/>
      <c r="F187" s="48"/>
      <c r="G187" s="48"/>
      <c r="H187" s="48"/>
      <c r="I187" s="48"/>
      <c r="J187" s="48"/>
      <c r="K187" s="48"/>
      <c r="L187" s="48"/>
      <c r="M187" s="48"/>
      <c r="N187" s="48"/>
      <c r="O187" s="48"/>
      <c r="P187" s="48"/>
      <c r="Q187" s="48"/>
      <c r="R187" s="48"/>
      <c r="S187" s="48"/>
    </row>
    <row r="188" spans="1:19" ht="13.5" customHeight="1">
      <c r="A188" s="45"/>
      <c r="B188" s="46"/>
      <c r="C188" s="47"/>
      <c r="D188" s="48"/>
      <c r="E188" s="48"/>
      <c r="F188" s="48"/>
      <c r="G188" s="48"/>
      <c r="H188" s="48"/>
      <c r="I188" s="48"/>
      <c r="J188" s="48"/>
      <c r="K188" s="48"/>
      <c r="L188" s="48"/>
      <c r="M188" s="48"/>
      <c r="N188" s="48"/>
      <c r="O188" s="48"/>
      <c r="P188" s="48"/>
      <c r="Q188" s="48"/>
      <c r="R188" s="48"/>
      <c r="S188" s="48"/>
    </row>
    <row r="189" spans="1:19" ht="13.5" customHeight="1">
      <c r="A189" s="45"/>
      <c r="B189" s="46"/>
      <c r="C189" s="47"/>
      <c r="D189" s="48"/>
      <c r="E189" s="48"/>
      <c r="F189" s="48"/>
      <c r="G189" s="48"/>
      <c r="H189" s="48"/>
      <c r="I189" s="48"/>
      <c r="J189" s="48"/>
      <c r="K189" s="48"/>
      <c r="L189" s="48"/>
      <c r="M189" s="48"/>
      <c r="N189" s="48"/>
      <c r="O189" s="48"/>
      <c r="P189" s="48"/>
      <c r="Q189" s="48"/>
      <c r="R189" s="48"/>
      <c r="S189" s="48"/>
    </row>
    <row r="190" spans="1:19" ht="13.5" customHeight="1">
      <c r="A190" s="45"/>
      <c r="B190" s="46"/>
      <c r="C190" s="47"/>
      <c r="D190" s="48"/>
      <c r="E190" s="48"/>
      <c r="F190" s="48"/>
      <c r="G190" s="48"/>
      <c r="H190" s="48"/>
      <c r="I190" s="48"/>
      <c r="J190" s="48"/>
      <c r="K190" s="48"/>
      <c r="L190" s="48"/>
      <c r="M190" s="48"/>
      <c r="N190" s="48"/>
      <c r="O190" s="48"/>
      <c r="P190" s="48"/>
      <c r="Q190" s="48"/>
      <c r="R190" s="48"/>
      <c r="S190" s="48"/>
    </row>
    <row r="191" spans="1:19" ht="13.5" customHeight="1">
      <c r="A191" s="45"/>
      <c r="B191" s="46"/>
      <c r="C191" s="47"/>
      <c r="D191" s="48"/>
      <c r="E191" s="48"/>
      <c r="F191" s="48"/>
      <c r="G191" s="48"/>
      <c r="H191" s="48"/>
      <c r="I191" s="48"/>
      <c r="J191" s="48"/>
      <c r="K191" s="48"/>
      <c r="L191" s="48"/>
      <c r="M191" s="48"/>
      <c r="N191" s="48"/>
      <c r="O191" s="48"/>
      <c r="P191" s="48"/>
      <c r="Q191" s="48"/>
      <c r="R191" s="48"/>
      <c r="S191" s="48"/>
    </row>
    <row r="192" spans="1:19" ht="13.5" customHeight="1">
      <c r="A192" s="45"/>
      <c r="B192" s="46"/>
      <c r="C192" s="47"/>
      <c r="D192" s="48"/>
      <c r="E192" s="48"/>
      <c r="F192" s="48"/>
      <c r="G192" s="48"/>
      <c r="H192" s="48"/>
      <c r="I192" s="48"/>
      <c r="J192" s="48"/>
      <c r="K192" s="48"/>
      <c r="L192" s="48"/>
      <c r="M192" s="48"/>
      <c r="N192" s="48"/>
      <c r="O192" s="48"/>
      <c r="P192" s="48"/>
      <c r="Q192" s="48"/>
      <c r="R192" s="48"/>
      <c r="S192" s="48"/>
    </row>
    <row r="193" spans="1:19" ht="13.5" customHeight="1">
      <c r="A193" s="45"/>
      <c r="B193" s="46"/>
      <c r="C193" s="47"/>
      <c r="D193" s="48"/>
      <c r="E193" s="48"/>
      <c r="F193" s="48"/>
      <c r="G193" s="48"/>
      <c r="H193" s="48"/>
      <c r="I193" s="48"/>
      <c r="J193" s="48"/>
      <c r="K193" s="48"/>
      <c r="L193" s="48"/>
      <c r="M193" s="48"/>
      <c r="N193" s="48"/>
      <c r="O193" s="48"/>
      <c r="P193" s="48"/>
      <c r="Q193" s="48"/>
      <c r="R193" s="48"/>
      <c r="S193" s="48"/>
    </row>
    <row r="194" spans="1:19" ht="13.5" customHeight="1">
      <c r="A194" s="45"/>
      <c r="B194" s="46"/>
      <c r="C194" s="47"/>
      <c r="D194" s="48"/>
      <c r="E194" s="48"/>
      <c r="F194" s="48"/>
      <c r="G194" s="48"/>
      <c r="H194" s="48"/>
      <c r="I194" s="48"/>
      <c r="J194" s="48"/>
      <c r="K194" s="48"/>
      <c r="L194" s="48"/>
      <c r="M194" s="48"/>
      <c r="N194" s="48"/>
      <c r="O194" s="48"/>
      <c r="P194" s="48"/>
      <c r="Q194" s="48"/>
      <c r="R194" s="48"/>
      <c r="S194" s="48"/>
    </row>
    <row r="195" spans="1:19" ht="13.5" customHeight="1">
      <c r="A195" s="45"/>
      <c r="B195" s="46"/>
      <c r="C195" s="47"/>
      <c r="D195" s="48"/>
      <c r="E195" s="48"/>
      <c r="F195" s="48"/>
      <c r="G195" s="48"/>
      <c r="H195" s="48"/>
      <c r="I195" s="48"/>
      <c r="J195" s="48"/>
      <c r="K195" s="48"/>
      <c r="L195" s="48"/>
      <c r="M195" s="48"/>
      <c r="N195" s="48"/>
      <c r="O195" s="48"/>
      <c r="P195" s="48"/>
      <c r="Q195" s="48"/>
      <c r="R195" s="48"/>
      <c r="S195" s="48"/>
    </row>
    <row r="196" spans="1:19" ht="13.5" customHeight="1">
      <c r="A196" s="45"/>
      <c r="B196" s="46"/>
      <c r="C196" s="47"/>
      <c r="D196" s="48"/>
      <c r="E196" s="48"/>
      <c r="F196" s="48"/>
      <c r="G196" s="48"/>
      <c r="H196" s="48"/>
      <c r="I196" s="48"/>
      <c r="J196" s="48"/>
      <c r="K196" s="48"/>
      <c r="L196" s="48"/>
      <c r="M196" s="48"/>
      <c r="N196" s="48"/>
      <c r="O196" s="48"/>
      <c r="P196" s="48"/>
      <c r="Q196" s="48"/>
      <c r="R196" s="48"/>
      <c r="S196" s="48"/>
    </row>
    <row r="197" spans="1:19" ht="13.5" customHeight="1">
      <c r="A197" s="45"/>
      <c r="B197" s="46"/>
      <c r="C197" s="47"/>
      <c r="D197" s="48"/>
      <c r="E197" s="48"/>
      <c r="F197" s="48"/>
      <c r="G197" s="48"/>
      <c r="H197" s="48"/>
      <c r="I197" s="48"/>
      <c r="J197" s="48"/>
      <c r="K197" s="48"/>
      <c r="L197" s="48"/>
      <c r="M197" s="48"/>
      <c r="N197" s="48"/>
      <c r="O197" s="48"/>
      <c r="P197" s="48"/>
      <c r="Q197" s="48"/>
      <c r="R197" s="48"/>
      <c r="S197" s="48"/>
    </row>
    <row r="198" spans="1:19" ht="13.5" customHeight="1">
      <c r="A198" s="45"/>
      <c r="B198" s="46"/>
      <c r="C198" s="47"/>
      <c r="D198" s="48"/>
      <c r="E198" s="48"/>
      <c r="F198" s="48"/>
      <c r="G198" s="48"/>
      <c r="H198" s="48"/>
      <c r="I198" s="48"/>
      <c r="J198" s="48"/>
      <c r="K198" s="48"/>
      <c r="L198" s="48"/>
      <c r="M198" s="48"/>
      <c r="N198" s="48"/>
      <c r="O198" s="48"/>
      <c r="P198" s="48"/>
      <c r="Q198" s="48"/>
      <c r="R198" s="48"/>
      <c r="S198" s="48"/>
    </row>
    <row r="199" spans="1:19" ht="13.5" customHeight="1">
      <c r="A199" s="45"/>
      <c r="B199" s="46"/>
      <c r="C199" s="47"/>
      <c r="D199" s="48"/>
      <c r="E199" s="48"/>
      <c r="F199" s="48"/>
      <c r="G199" s="48"/>
      <c r="H199" s="48"/>
      <c r="I199" s="48"/>
      <c r="J199" s="48"/>
      <c r="K199" s="48"/>
      <c r="L199" s="48"/>
      <c r="M199" s="48"/>
      <c r="N199" s="48"/>
      <c r="O199" s="48"/>
      <c r="P199" s="48"/>
      <c r="Q199" s="48"/>
      <c r="R199" s="48"/>
      <c r="S199" s="48"/>
    </row>
    <row r="200" spans="1:19" ht="13.5" customHeight="1">
      <c r="A200" s="45"/>
      <c r="B200" s="46"/>
      <c r="C200" s="47"/>
      <c r="D200" s="48"/>
      <c r="E200" s="48"/>
      <c r="F200" s="48"/>
      <c r="G200" s="48"/>
      <c r="H200" s="48"/>
      <c r="I200" s="48"/>
      <c r="J200" s="48"/>
      <c r="K200" s="48"/>
      <c r="L200" s="48"/>
      <c r="M200" s="48"/>
      <c r="N200" s="48"/>
      <c r="O200" s="48"/>
      <c r="P200" s="48"/>
      <c r="Q200" s="48"/>
      <c r="R200" s="48"/>
      <c r="S200" s="48"/>
    </row>
    <row r="201" spans="1:19" ht="13.5" customHeight="1">
      <c r="A201" s="45"/>
      <c r="B201" s="46"/>
      <c r="C201" s="47"/>
      <c r="D201" s="48"/>
      <c r="E201" s="48"/>
      <c r="F201" s="48"/>
      <c r="G201" s="48"/>
      <c r="H201" s="48"/>
      <c r="I201" s="48"/>
      <c r="J201" s="48"/>
      <c r="K201" s="48"/>
      <c r="L201" s="48"/>
      <c r="M201" s="48"/>
      <c r="N201" s="48"/>
      <c r="O201" s="48"/>
      <c r="P201" s="48"/>
      <c r="Q201" s="48"/>
      <c r="R201" s="48"/>
      <c r="S201" s="48"/>
    </row>
    <row r="202" spans="1:19" ht="13.5" customHeight="1">
      <c r="A202" s="45"/>
      <c r="B202" s="46"/>
      <c r="C202" s="47"/>
      <c r="D202" s="48"/>
      <c r="E202" s="48"/>
      <c r="F202" s="48"/>
      <c r="G202" s="48"/>
      <c r="H202" s="48"/>
      <c r="I202" s="48"/>
      <c r="J202" s="48"/>
      <c r="K202" s="48"/>
      <c r="L202" s="48"/>
      <c r="M202" s="48"/>
      <c r="N202" s="48"/>
      <c r="O202" s="48"/>
      <c r="P202" s="48"/>
      <c r="Q202" s="48"/>
      <c r="R202" s="48"/>
      <c r="S202" s="48"/>
    </row>
    <row r="203" spans="1:19" ht="13.5" customHeight="1">
      <c r="A203" s="45"/>
      <c r="B203" s="46"/>
      <c r="C203" s="47"/>
      <c r="D203" s="48"/>
      <c r="E203" s="48"/>
      <c r="F203" s="48"/>
      <c r="G203" s="48"/>
      <c r="H203" s="48"/>
      <c r="I203" s="48"/>
      <c r="J203" s="48"/>
      <c r="K203" s="48"/>
      <c r="L203" s="48"/>
      <c r="M203" s="48"/>
      <c r="N203" s="48"/>
      <c r="O203" s="48"/>
      <c r="P203" s="48"/>
      <c r="Q203" s="48"/>
      <c r="R203" s="48"/>
      <c r="S203" s="48"/>
    </row>
    <row r="204" spans="1:19" ht="13.5" customHeight="1">
      <c r="A204" s="45"/>
      <c r="B204" s="46"/>
      <c r="C204" s="47"/>
      <c r="D204" s="48"/>
      <c r="E204" s="48"/>
      <c r="F204" s="48"/>
      <c r="G204" s="48"/>
      <c r="H204" s="48"/>
      <c r="I204" s="48"/>
      <c r="J204" s="48"/>
      <c r="K204" s="48"/>
      <c r="L204" s="48"/>
      <c r="M204" s="48"/>
      <c r="N204" s="48"/>
      <c r="O204" s="48"/>
      <c r="P204" s="48"/>
      <c r="Q204" s="48"/>
      <c r="R204" s="48"/>
      <c r="S204" s="48"/>
    </row>
    <row r="205" spans="1:19" ht="13.5" customHeight="1">
      <c r="A205" s="45"/>
      <c r="B205" s="46"/>
      <c r="C205" s="47"/>
      <c r="D205" s="48"/>
      <c r="E205" s="48"/>
      <c r="F205" s="48"/>
      <c r="G205" s="48"/>
      <c r="H205" s="48"/>
      <c r="I205" s="48"/>
      <c r="J205" s="48"/>
      <c r="K205" s="48"/>
      <c r="L205" s="48"/>
      <c r="M205" s="48"/>
      <c r="N205" s="48"/>
      <c r="O205" s="48"/>
      <c r="P205" s="48"/>
      <c r="Q205" s="48"/>
      <c r="R205" s="48"/>
      <c r="S205" s="48"/>
    </row>
    <row r="206" spans="1:19" ht="13.5" customHeight="1">
      <c r="A206" s="45"/>
      <c r="B206" s="46"/>
      <c r="C206" s="47"/>
      <c r="D206" s="48"/>
      <c r="E206" s="48"/>
      <c r="F206" s="48"/>
      <c r="G206" s="48"/>
      <c r="H206" s="48"/>
      <c r="I206" s="48"/>
      <c r="J206" s="48"/>
      <c r="K206" s="48"/>
      <c r="L206" s="48"/>
      <c r="M206" s="48"/>
      <c r="N206" s="48"/>
      <c r="O206" s="48"/>
      <c r="P206" s="48"/>
      <c r="Q206" s="48"/>
      <c r="R206" s="48"/>
      <c r="S206" s="48"/>
    </row>
    <row r="207" spans="1:19" ht="13.5" customHeight="1">
      <c r="A207" s="45"/>
      <c r="B207" s="46"/>
      <c r="C207" s="47"/>
      <c r="D207" s="48"/>
      <c r="E207" s="48"/>
      <c r="F207" s="48"/>
      <c r="G207" s="48"/>
      <c r="H207" s="48"/>
      <c r="I207" s="48"/>
      <c r="J207" s="48"/>
      <c r="K207" s="48"/>
      <c r="L207" s="48"/>
      <c r="M207" s="48"/>
      <c r="N207" s="48"/>
      <c r="O207" s="48"/>
      <c r="P207" s="48"/>
      <c r="Q207" s="48"/>
      <c r="R207" s="48"/>
      <c r="S207" s="48"/>
    </row>
  </sheetData>
  <sortState ref="A8:S40">
    <sortCondition ref="A8:A40"/>
    <sortCondition ref="B8:B40"/>
    <sortCondition ref="C8:C40"/>
  </sortState>
  <mergeCells count="19">
    <mergeCell ref="J4:J5"/>
    <mergeCell ref="Q4:Q5"/>
    <mergeCell ref="R4:R5"/>
    <mergeCell ref="S4:S5"/>
    <mergeCell ref="M4:M5"/>
    <mergeCell ref="N4:N5"/>
    <mergeCell ref="O4:O5"/>
    <mergeCell ref="P4:P5"/>
    <mergeCell ref="K4:K5"/>
    <mergeCell ref="L4:L5"/>
    <mergeCell ref="G4:G5"/>
    <mergeCell ref="H4:H5"/>
    <mergeCell ref="I4:I5"/>
    <mergeCell ref="A2:A6"/>
    <mergeCell ref="B2:B6"/>
    <mergeCell ref="C2:C6"/>
    <mergeCell ref="D4:D5"/>
    <mergeCell ref="E4:E5"/>
    <mergeCell ref="F4:F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&amp;L委託・許可件数（市区町村）（令和6年度実績）</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S5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19" width="9" style="41"/>
    <col min="20" max="16384" width="9" style="2"/>
  </cols>
  <sheetData>
    <row r="1" spans="1:19" ht="17.25">
      <c r="A1" s="35" t="s">
        <v>135</v>
      </c>
      <c r="B1" s="136"/>
      <c r="C1" s="136"/>
      <c r="D1" s="2"/>
      <c r="E1" s="2"/>
      <c r="F1" s="2"/>
      <c r="G1" s="2"/>
      <c r="H1" s="2"/>
      <c r="I1" s="2"/>
      <c r="J1" s="2"/>
      <c r="K1" s="2"/>
      <c r="L1" s="2"/>
      <c r="M1" s="2"/>
      <c r="N1" s="2"/>
      <c r="O1" s="2"/>
      <c r="P1" s="2"/>
      <c r="Q1" s="2"/>
      <c r="R1" s="2"/>
      <c r="S1" s="2"/>
    </row>
    <row r="2" spans="1:19" s="3" customFormat="1" ht="13.5" customHeight="1">
      <c r="A2" s="103" t="s">
        <v>1</v>
      </c>
      <c r="B2" s="103" t="s">
        <v>2</v>
      </c>
      <c r="C2" s="105" t="s">
        <v>3</v>
      </c>
      <c r="D2" s="29" t="s">
        <v>36</v>
      </c>
      <c r="E2" s="10"/>
      <c r="F2" s="10"/>
      <c r="G2" s="10"/>
      <c r="H2" s="10"/>
      <c r="I2" s="10"/>
      <c r="J2" s="10"/>
      <c r="K2" s="11"/>
      <c r="L2" s="30" t="s">
        <v>37</v>
      </c>
      <c r="M2" s="10"/>
      <c r="N2" s="10"/>
      <c r="O2" s="10"/>
      <c r="P2" s="10"/>
      <c r="Q2" s="10"/>
      <c r="R2" s="10"/>
      <c r="S2" s="11"/>
    </row>
    <row r="3" spans="1:19" s="3" customFormat="1" ht="13.5" customHeight="1">
      <c r="A3" s="104"/>
      <c r="B3" s="104"/>
      <c r="C3" s="100"/>
      <c r="D3" s="12" t="s">
        <v>55</v>
      </c>
      <c r="E3" s="10"/>
      <c r="F3" s="10"/>
      <c r="G3" s="11"/>
      <c r="H3" s="12" t="s">
        <v>56</v>
      </c>
      <c r="I3" s="10"/>
      <c r="J3" s="10"/>
      <c r="K3" s="11"/>
      <c r="L3" s="12" t="s">
        <v>55</v>
      </c>
      <c r="M3" s="10"/>
      <c r="N3" s="10"/>
      <c r="O3" s="11"/>
      <c r="P3" s="12" t="s">
        <v>56</v>
      </c>
      <c r="Q3" s="10"/>
      <c r="R3" s="10"/>
      <c r="S3" s="11"/>
    </row>
    <row r="4" spans="1:19" s="3" customFormat="1" ht="18.75" customHeight="1">
      <c r="A4" s="104"/>
      <c r="B4" s="104"/>
      <c r="C4" s="100"/>
      <c r="D4" s="100" t="s">
        <v>52</v>
      </c>
      <c r="E4" s="101" t="s">
        <v>39</v>
      </c>
      <c r="F4" s="101" t="s">
        <v>40</v>
      </c>
      <c r="G4" s="101" t="s">
        <v>41</v>
      </c>
      <c r="H4" s="100" t="s">
        <v>52</v>
      </c>
      <c r="I4" s="101" t="s">
        <v>39</v>
      </c>
      <c r="J4" s="101" t="s">
        <v>40</v>
      </c>
      <c r="K4" s="101" t="s">
        <v>41</v>
      </c>
      <c r="L4" s="100" t="s">
        <v>52</v>
      </c>
      <c r="M4" s="101" t="s">
        <v>39</v>
      </c>
      <c r="N4" s="101" t="s">
        <v>40</v>
      </c>
      <c r="O4" s="101" t="s">
        <v>41</v>
      </c>
      <c r="P4" s="100" t="s">
        <v>52</v>
      </c>
      <c r="Q4" s="101" t="s">
        <v>39</v>
      </c>
      <c r="R4" s="101" t="s">
        <v>40</v>
      </c>
      <c r="S4" s="101" t="s">
        <v>41</v>
      </c>
    </row>
    <row r="5" spans="1:19" s="3" customFormat="1" ht="22.5" customHeight="1">
      <c r="A5" s="104"/>
      <c r="B5" s="104"/>
      <c r="C5" s="100"/>
      <c r="D5" s="100"/>
      <c r="E5" s="102"/>
      <c r="F5" s="102"/>
      <c r="G5" s="102"/>
      <c r="H5" s="100"/>
      <c r="I5" s="102"/>
      <c r="J5" s="102"/>
      <c r="K5" s="102"/>
      <c r="L5" s="100"/>
      <c r="M5" s="102"/>
      <c r="N5" s="102"/>
      <c r="O5" s="102"/>
      <c r="P5" s="100"/>
      <c r="Q5" s="102"/>
      <c r="R5" s="102"/>
      <c r="S5" s="102"/>
    </row>
    <row r="6" spans="1:19" s="8" customFormat="1" ht="13.5" customHeight="1">
      <c r="A6" s="104"/>
      <c r="B6" s="104"/>
      <c r="C6" s="100"/>
      <c r="D6" s="13" t="s">
        <v>53</v>
      </c>
      <c r="E6" s="14" t="s">
        <v>53</v>
      </c>
      <c r="F6" s="14" t="s">
        <v>53</v>
      </c>
      <c r="G6" s="14" t="s">
        <v>53</v>
      </c>
      <c r="H6" s="13" t="s">
        <v>53</v>
      </c>
      <c r="I6" s="14" t="s">
        <v>53</v>
      </c>
      <c r="J6" s="14" t="s">
        <v>53</v>
      </c>
      <c r="K6" s="14" t="s">
        <v>53</v>
      </c>
      <c r="L6" s="13" t="s">
        <v>53</v>
      </c>
      <c r="M6" s="14" t="s">
        <v>53</v>
      </c>
      <c r="N6" s="14" t="s">
        <v>53</v>
      </c>
      <c r="O6" s="14" t="s">
        <v>53</v>
      </c>
      <c r="P6" s="13" t="s">
        <v>53</v>
      </c>
      <c r="Q6" s="14" t="s">
        <v>53</v>
      </c>
      <c r="R6" s="14" t="s">
        <v>53</v>
      </c>
      <c r="S6" s="14" t="s">
        <v>53</v>
      </c>
    </row>
    <row r="7" spans="1:19" s="1" customFormat="1" ht="13.5" customHeight="1">
      <c r="A7" s="50" t="str">
        <f>組合状況!A7</f>
        <v>岩手県</v>
      </c>
      <c r="B7" s="51" t="str">
        <f>組合状況!B7</f>
        <v>03000</v>
      </c>
      <c r="C7" s="50" t="s">
        <v>52</v>
      </c>
      <c r="D7" s="52">
        <f>SUM(E7:G7)</f>
        <v>53</v>
      </c>
      <c r="E7" s="52">
        <f>SUM(E$8:E$57)</f>
        <v>44</v>
      </c>
      <c r="F7" s="52">
        <f>SUM(F$8:F$57)</f>
        <v>8</v>
      </c>
      <c r="G7" s="52">
        <f>SUM(G$8:G$57)</f>
        <v>1</v>
      </c>
      <c r="H7" s="52">
        <f>SUM(I7:K7)</f>
        <v>274</v>
      </c>
      <c r="I7" s="52">
        <f>SUM(I$8:I$57)</f>
        <v>241</v>
      </c>
      <c r="J7" s="52">
        <f>SUM(J$8:J$57)</f>
        <v>33</v>
      </c>
      <c r="K7" s="52">
        <f>SUM(K$8:K$57)</f>
        <v>0</v>
      </c>
      <c r="L7" s="52">
        <f>SUM(M7:O7)</f>
        <v>22</v>
      </c>
      <c r="M7" s="52">
        <f>SUM(M$8:M$57)</f>
        <v>22</v>
      </c>
      <c r="N7" s="52">
        <f>SUM(N$8:N$57)</f>
        <v>0</v>
      </c>
      <c r="O7" s="52">
        <f>SUM(O$8:O$57)</f>
        <v>0</v>
      </c>
      <c r="P7" s="52">
        <f>SUM(Q7:S7)</f>
        <v>39</v>
      </c>
      <c r="Q7" s="52">
        <f>SUM(Q$8:Q$57)</f>
        <v>39</v>
      </c>
      <c r="R7" s="52">
        <f>SUM(R$8:R$57)</f>
        <v>0</v>
      </c>
      <c r="S7" s="52">
        <f>SUM(S$8:S$57)</f>
        <v>0</v>
      </c>
    </row>
    <row r="8" spans="1:19" ht="13.5" customHeight="1">
      <c r="A8" s="45" t="s">
        <v>127</v>
      </c>
      <c r="B8" s="46" t="s">
        <v>212</v>
      </c>
      <c r="C8" s="47" t="s">
        <v>213</v>
      </c>
      <c r="D8" s="48">
        <f>SUM(E8:G8)</f>
        <v>0</v>
      </c>
      <c r="E8" s="48">
        <v>0</v>
      </c>
      <c r="F8" s="48">
        <v>0</v>
      </c>
      <c r="G8" s="48">
        <v>0</v>
      </c>
      <c r="H8" s="48">
        <f>SUM(I8:K8)</f>
        <v>0</v>
      </c>
      <c r="I8" s="48">
        <v>0</v>
      </c>
      <c r="J8" s="48">
        <v>0</v>
      </c>
      <c r="K8" s="48">
        <v>0</v>
      </c>
      <c r="L8" s="48">
        <f>SUM(M8:O8)</f>
        <v>0</v>
      </c>
      <c r="M8" s="48">
        <v>0</v>
      </c>
      <c r="N8" s="48">
        <v>0</v>
      </c>
      <c r="O8" s="48">
        <v>0</v>
      </c>
      <c r="P8" s="48">
        <f>SUM(Q8:S8)</f>
        <v>0</v>
      </c>
      <c r="Q8" s="48">
        <v>0</v>
      </c>
      <c r="R8" s="48">
        <v>0</v>
      </c>
      <c r="S8" s="48">
        <v>0</v>
      </c>
    </row>
    <row r="9" spans="1:19" ht="13.5" customHeight="1">
      <c r="A9" s="45" t="s">
        <v>127</v>
      </c>
      <c r="B9" s="46" t="s">
        <v>215</v>
      </c>
      <c r="C9" s="47" t="s">
        <v>216</v>
      </c>
      <c r="D9" s="48">
        <f>SUM(E9:G9)</f>
        <v>0</v>
      </c>
      <c r="E9" s="48">
        <v>0</v>
      </c>
      <c r="F9" s="48">
        <v>0</v>
      </c>
      <c r="G9" s="48">
        <v>0</v>
      </c>
      <c r="H9" s="48">
        <f>SUM(I9:K9)</f>
        <v>1</v>
      </c>
      <c r="I9" s="48">
        <v>0</v>
      </c>
      <c r="J9" s="48">
        <v>1</v>
      </c>
      <c r="K9" s="48">
        <v>0</v>
      </c>
      <c r="L9" s="48">
        <f>SUM(M9:O9)</f>
        <v>5</v>
      </c>
      <c r="M9" s="48">
        <v>5</v>
      </c>
      <c r="N9" s="48">
        <v>0</v>
      </c>
      <c r="O9" s="48">
        <v>0</v>
      </c>
      <c r="P9" s="48">
        <f>SUM(Q9:S9)</f>
        <v>0</v>
      </c>
      <c r="Q9" s="48">
        <v>0</v>
      </c>
      <c r="R9" s="48">
        <v>0</v>
      </c>
      <c r="S9" s="48">
        <v>0</v>
      </c>
    </row>
    <row r="10" spans="1:19" ht="13.5" customHeight="1">
      <c r="A10" s="45" t="s">
        <v>127</v>
      </c>
      <c r="B10" s="46" t="s">
        <v>218</v>
      </c>
      <c r="C10" s="47" t="s">
        <v>219</v>
      </c>
      <c r="D10" s="48">
        <f>SUM(E10:G10)</f>
        <v>0</v>
      </c>
      <c r="E10" s="48">
        <v>0</v>
      </c>
      <c r="F10" s="48">
        <v>0</v>
      </c>
      <c r="G10" s="48">
        <v>0</v>
      </c>
      <c r="H10" s="48">
        <f>SUM(I10:K10)</f>
        <v>0</v>
      </c>
      <c r="I10" s="48">
        <v>0</v>
      </c>
      <c r="J10" s="48">
        <v>0</v>
      </c>
      <c r="K10" s="48">
        <v>0</v>
      </c>
      <c r="L10" s="48">
        <f>SUM(M10:O10)</f>
        <v>7</v>
      </c>
      <c r="M10" s="48">
        <v>7</v>
      </c>
      <c r="N10" s="48">
        <v>0</v>
      </c>
      <c r="O10" s="48">
        <v>0</v>
      </c>
      <c r="P10" s="48">
        <f>SUM(Q10:S10)</f>
        <v>0</v>
      </c>
      <c r="Q10" s="48">
        <v>0</v>
      </c>
      <c r="R10" s="48">
        <v>0</v>
      </c>
      <c r="S10" s="48">
        <v>0</v>
      </c>
    </row>
    <row r="11" spans="1:19" ht="13.5" customHeight="1">
      <c r="A11" s="45" t="s">
        <v>127</v>
      </c>
      <c r="B11" s="46" t="s">
        <v>220</v>
      </c>
      <c r="C11" s="47" t="s">
        <v>221</v>
      </c>
      <c r="D11" s="48">
        <f>SUM(E11:G11)</f>
        <v>0</v>
      </c>
      <c r="E11" s="48">
        <v>0</v>
      </c>
      <c r="F11" s="48">
        <v>0</v>
      </c>
      <c r="G11" s="48">
        <v>0</v>
      </c>
      <c r="H11" s="48">
        <f>SUM(I11:K11)</f>
        <v>0</v>
      </c>
      <c r="I11" s="48">
        <v>0</v>
      </c>
      <c r="J11" s="48">
        <v>0</v>
      </c>
      <c r="K11" s="48">
        <v>0</v>
      </c>
      <c r="L11" s="48">
        <f>SUM(M11:O11)</f>
        <v>0</v>
      </c>
      <c r="M11" s="48">
        <v>0</v>
      </c>
      <c r="N11" s="48">
        <v>0</v>
      </c>
      <c r="O11" s="48">
        <v>0</v>
      </c>
      <c r="P11" s="48">
        <f>SUM(Q11:S11)</f>
        <v>0</v>
      </c>
      <c r="Q11" s="48">
        <v>0</v>
      </c>
      <c r="R11" s="48">
        <v>0</v>
      </c>
      <c r="S11" s="48">
        <v>0</v>
      </c>
    </row>
    <row r="12" spans="1:19" ht="13.5" customHeight="1">
      <c r="A12" s="45" t="s">
        <v>127</v>
      </c>
      <c r="B12" s="46" t="s">
        <v>222</v>
      </c>
      <c r="C12" s="47" t="s">
        <v>223</v>
      </c>
      <c r="D12" s="48">
        <f>SUM(E12:G12)</f>
        <v>9</v>
      </c>
      <c r="E12" s="48">
        <v>8</v>
      </c>
      <c r="F12" s="48">
        <v>1</v>
      </c>
      <c r="G12" s="48">
        <v>0</v>
      </c>
      <c r="H12" s="48">
        <f>SUM(I12:K12)</f>
        <v>39</v>
      </c>
      <c r="I12" s="48">
        <v>30</v>
      </c>
      <c r="J12" s="48">
        <v>9</v>
      </c>
      <c r="K12" s="48">
        <v>0</v>
      </c>
      <c r="L12" s="48">
        <f>SUM(M12:O12)</f>
        <v>8</v>
      </c>
      <c r="M12" s="48">
        <v>8</v>
      </c>
      <c r="N12" s="48">
        <v>0</v>
      </c>
      <c r="O12" s="48">
        <v>0</v>
      </c>
      <c r="P12" s="48">
        <f>SUM(Q12:S12)</f>
        <v>9</v>
      </c>
      <c r="Q12" s="48">
        <v>9</v>
      </c>
      <c r="R12" s="48">
        <v>0</v>
      </c>
      <c r="S12" s="48">
        <v>0</v>
      </c>
    </row>
    <row r="13" spans="1:19" ht="13.5" customHeight="1">
      <c r="A13" s="45" t="s">
        <v>127</v>
      </c>
      <c r="B13" s="46" t="s">
        <v>224</v>
      </c>
      <c r="C13" s="47" t="s">
        <v>225</v>
      </c>
      <c r="D13" s="48">
        <f>SUM(E13:G13)</f>
        <v>9</v>
      </c>
      <c r="E13" s="48">
        <v>4</v>
      </c>
      <c r="F13" s="48">
        <v>4</v>
      </c>
      <c r="G13" s="48">
        <v>1</v>
      </c>
      <c r="H13" s="48">
        <f>SUM(I13:K13)</f>
        <v>54</v>
      </c>
      <c r="I13" s="48">
        <v>51</v>
      </c>
      <c r="J13" s="48">
        <v>3</v>
      </c>
      <c r="K13" s="48">
        <v>0</v>
      </c>
      <c r="L13" s="48">
        <f>SUM(M13:O13)</f>
        <v>0</v>
      </c>
      <c r="M13" s="48">
        <v>0</v>
      </c>
      <c r="N13" s="48">
        <v>0</v>
      </c>
      <c r="O13" s="48">
        <v>0</v>
      </c>
      <c r="P13" s="48">
        <f>SUM(Q13:S13)</f>
        <v>0</v>
      </c>
      <c r="Q13" s="48">
        <v>0</v>
      </c>
      <c r="R13" s="48">
        <v>0</v>
      </c>
      <c r="S13" s="48">
        <v>0</v>
      </c>
    </row>
    <row r="14" spans="1:19" ht="13.5" customHeight="1">
      <c r="A14" s="45" t="s">
        <v>127</v>
      </c>
      <c r="B14" s="46" t="s">
        <v>226</v>
      </c>
      <c r="C14" s="47" t="s">
        <v>227</v>
      </c>
      <c r="D14" s="48">
        <f>SUM(E14:G14)</f>
        <v>9</v>
      </c>
      <c r="E14" s="48">
        <v>9</v>
      </c>
      <c r="F14" s="48">
        <v>0</v>
      </c>
      <c r="G14" s="48">
        <v>0</v>
      </c>
      <c r="H14" s="48">
        <f>SUM(I14:K14)</f>
        <v>32</v>
      </c>
      <c r="I14" s="48">
        <v>24</v>
      </c>
      <c r="J14" s="48">
        <v>8</v>
      </c>
      <c r="K14" s="48">
        <v>0</v>
      </c>
      <c r="L14" s="48">
        <f>SUM(M14:O14)</f>
        <v>0</v>
      </c>
      <c r="M14" s="48">
        <v>0</v>
      </c>
      <c r="N14" s="48">
        <v>0</v>
      </c>
      <c r="O14" s="48">
        <v>0</v>
      </c>
      <c r="P14" s="48">
        <f>SUM(Q14:S14)</f>
        <v>8</v>
      </c>
      <c r="Q14" s="48">
        <v>8</v>
      </c>
      <c r="R14" s="48">
        <v>0</v>
      </c>
      <c r="S14" s="48">
        <v>0</v>
      </c>
    </row>
    <row r="15" spans="1:19" ht="13.5" customHeight="1">
      <c r="A15" s="45" t="s">
        <v>127</v>
      </c>
      <c r="B15" s="46" t="s">
        <v>228</v>
      </c>
      <c r="C15" s="47" t="s">
        <v>229</v>
      </c>
      <c r="D15" s="48">
        <f>SUM(E15:G15)</f>
        <v>0</v>
      </c>
      <c r="E15" s="48">
        <v>0</v>
      </c>
      <c r="F15" s="48">
        <v>0</v>
      </c>
      <c r="G15" s="48">
        <v>0</v>
      </c>
      <c r="H15" s="48">
        <f>SUM(I15:K15)</f>
        <v>0</v>
      </c>
      <c r="I15" s="48">
        <v>0</v>
      </c>
      <c r="J15" s="48">
        <v>0</v>
      </c>
      <c r="K15" s="48">
        <v>0</v>
      </c>
      <c r="L15" s="48">
        <f>SUM(M15:O15)</f>
        <v>0</v>
      </c>
      <c r="M15" s="48">
        <v>0</v>
      </c>
      <c r="N15" s="48">
        <v>0</v>
      </c>
      <c r="O15" s="48">
        <v>0</v>
      </c>
      <c r="P15" s="48">
        <f>SUM(Q15:S15)</f>
        <v>4</v>
      </c>
      <c r="Q15" s="48">
        <v>4</v>
      </c>
      <c r="R15" s="48">
        <v>0</v>
      </c>
      <c r="S15" s="48">
        <v>0</v>
      </c>
    </row>
    <row r="16" spans="1:19" ht="13.5" customHeight="1">
      <c r="A16" s="45" t="s">
        <v>127</v>
      </c>
      <c r="B16" s="46" t="s">
        <v>230</v>
      </c>
      <c r="C16" s="47" t="s">
        <v>231</v>
      </c>
      <c r="D16" s="48">
        <f>SUM(E16:G16)</f>
        <v>4</v>
      </c>
      <c r="E16" s="48">
        <v>3</v>
      </c>
      <c r="F16" s="48">
        <v>1</v>
      </c>
      <c r="G16" s="48">
        <v>0</v>
      </c>
      <c r="H16" s="48">
        <f>SUM(I16:K16)</f>
        <v>25</v>
      </c>
      <c r="I16" s="48">
        <v>20</v>
      </c>
      <c r="J16" s="48">
        <v>5</v>
      </c>
      <c r="K16" s="48">
        <v>0</v>
      </c>
      <c r="L16" s="48">
        <f>SUM(M16:O16)</f>
        <v>0</v>
      </c>
      <c r="M16" s="48">
        <v>0</v>
      </c>
      <c r="N16" s="48">
        <v>0</v>
      </c>
      <c r="O16" s="48">
        <v>0</v>
      </c>
      <c r="P16" s="48">
        <f>SUM(Q16:S16)</f>
        <v>0</v>
      </c>
      <c r="Q16" s="48">
        <v>0</v>
      </c>
      <c r="R16" s="48">
        <v>0</v>
      </c>
      <c r="S16" s="48">
        <v>0</v>
      </c>
    </row>
    <row r="17" spans="1:19" ht="13.5" customHeight="1">
      <c r="A17" s="45" t="s">
        <v>127</v>
      </c>
      <c r="B17" s="46" t="s">
        <v>232</v>
      </c>
      <c r="C17" s="47" t="s">
        <v>233</v>
      </c>
      <c r="D17" s="48">
        <f>SUM(E17:G17)</f>
        <v>0</v>
      </c>
      <c r="E17" s="48">
        <v>0</v>
      </c>
      <c r="F17" s="48">
        <v>0</v>
      </c>
      <c r="G17" s="48">
        <v>0</v>
      </c>
      <c r="H17" s="48">
        <f>SUM(I17:K17)</f>
        <v>0</v>
      </c>
      <c r="I17" s="48">
        <v>0</v>
      </c>
      <c r="J17" s="48">
        <v>0</v>
      </c>
      <c r="K17" s="48">
        <v>0</v>
      </c>
      <c r="L17" s="48">
        <f>SUM(M17:O17)</f>
        <v>0</v>
      </c>
      <c r="M17" s="48">
        <v>0</v>
      </c>
      <c r="N17" s="48">
        <v>0</v>
      </c>
      <c r="O17" s="48">
        <v>0</v>
      </c>
      <c r="P17" s="48">
        <f>SUM(Q17:S17)</f>
        <v>0</v>
      </c>
      <c r="Q17" s="48">
        <v>0</v>
      </c>
      <c r="R17" s="48">
        <v>0</v>
      </c>
      <c r="S17" s="48">
        <v>0</v>
      </c>
    </row>
    <row r="18" spans="1:19" ht="13.5" customHeight="1">
      <c r="A18" s="45" t="s">
        <v>127</v>
      </c>
      <c r="B18" s="46" t="s">
        <v>234</v>
      </c>
      <c r="C18" s="47" t="s">
        <v>235</v>
      </c>
      <c r="D18" s="48">
        <f>SUM(E18:G18)</f>
        <v>9</v>
      </c>
      <c r="E18" s="48">
        <v>9</v>
      </c>
      <c r="F18" s="48">
        <v>0</v>
      </c>
      <c r="G18" s="48">
        <v>0</v>
      </c>
      <c r="H18" s="48">
        <f>SUM(I18:K18)</f>
        <v>25</v>
      </c>
      <c r="I18" s="48">
        <v>23</v>
      </c>
      <c r="J18" s="48">
        <v>2</v>
      </c>
      <c r="K18" s="48">
        <v>0</v>
      </c>
      <c r="L18" s="48">
        <f>SUM(M18:O18)</f>
        <v>1</v>
      </c>
      <c r="M18" s="48">
        <v>1</v>
      </c>
      <c r="N18" s="48">
        <v>0</v>
      </c>
      <c r="O18" s="48">
        <v>0</v>
      </c>
      <c r="P18" s="48">
        <f>SUM(Q18:S18)</f>
        <v>13</v>
      </c>
      <c r="Q18" s="48">
        <v>13</v>
      </c>
      <c r="R18" s="48">
        <v>0</v>
      </c>
      <c r="S18" s="48">
        <v>0</v>
      </c>
    </row>
    <row r="19" spans="1:19" ht="13.5" customHeight="1">
      <c r="A19" s="45" t="s">
        <v>127</v>
      </c>
      <c r="B19" s="46" t="s">
        <v>236</v>
      </c>
      <c r="C19" s="47" t="s">
        <v>237</v>
      </c>
      <c r="D19" s="48">
        <f>SUM(E19:G19)</f>
        <v>0</v>
      </c>
      <c r="E19" s="48">
        <v>0</v>
      </c>
      <c r="F19" s="48">
        <v>0</v>
      </c>
      <c r="G19" s="48">
        <v>0</v>
      </c>
      <c r="H19" s="48">
        <f>SUM(I19:K19)</f>
        <v>0</v>
      </c>
      <c r="I19" s="48">
        <v>0</v>
      </c>
      <c r="J19" s="48">
        <v>0</v>
      </c>
      <c r="K19" s="48">
        <v>0</v>
      </c>
      <c r="L19" s="48">
        <f>SUM(M19:O19)</f>
        <v>0</v>
      </c>
      <c r="M19" s="48">
        <v>0</v>
      </c>
      <c r="N19" s="48">
        <v>0</v>
      </c>
      <c r="O19" s="48">
        <v>0</v>
      </c>
      <c r="P19" s="48">
        <f>SUM(Q19:S19)</f>
        <v>0</v>
      </c>
      <c r="Q19" s="48">
        <v>0</v>
      </c>
      <c r="R19" s="48">
        <v>0</v>
      </c>
      <c r="S19" s="48">
        <v>0</v>
      </c>
    </row>
    <row r="20" spans="1:19" ht="13.5" customHeight="1">
      <c r="A20" s="45" t="s">
        <v>127</v>
      </c>
      <c r="B20" s="46" t="s">
        <v>238</v>
      </c>
      <c r="C20" s="47" t="s">
        <v>239</v>
      </c>
      <c r="D20" s="48">
        <f>SUM(E20:G20)</f>
        <v>0</v>
      </c>
      <c r="E20" s="48">
        <v>0</v>
      </c>
      <c r="F20" s="48">
        <v>0</v>
      </c>
      <c r="G20" s="48">
        <v>0</v>
      </c>
      <c r="H20" s="48">
        <f>SUM(I20:K20)</f>
        <v>0</v>
      </c>
      <c r="I20" s="48">
        <v>0</v>
      </c>
      <c r="J20" s="48">
        <v>0</v>
      </c>
      <c r="K20" s="48">
        <v>0</v>
      </c>
      <c r="L20" s="48">
        <f>SUM(M20:O20)</f>
        <v>1</v>
      </c>
      <c r="M20" s="48">
        <v>1</v>
      </c>
      <c r="N20" s="48">
        <v>0</v>
      </c>
      <c r="O20" s="48">
        <v>0</v>
      </c>
      <c r="P20" s="48">
        <f>SUM(Q20:S20)</f>
        <v>5</v>
      </c>
      <c r="Q20" s="48">
        <v>5</v>
      </c>
      <c r="R20" s="48">
        <v>0</v>
      </c>
      <c r="S20" s="48">
        <v>0</v>
      </c>
    </row>
    <row r="21" spans="1:19" ht="13.5" customHeight="1">
      <c r="A21" s="45" t="s">
        <v>127</v>
      </c>
      <c r="B21" s="46" t="s">
        <v>240</v>
      </c>
      <c r="C21" s="47" t="s">
        <v>241</v>
      </c>
      <c r="D21" s="48">
        <f>SUM(E21:G21)</f>
        <v>3</v>
      </c>
      <c r="E21" s="48">
        <v>1</v>
      </c>
      <c r="F21" s="48">
        <v>2</v>
      </c>
      <c r="G21" s="48">
        <v>0</v>
      </c>
      <c r="H21" s="48">
        <f>SUM(I21:K21)</f>
        <v>0</v>
      </c>
      <c r="I21" s="48">
        <v>0</v>
      </c>
      <c r="J21" s="48">
        <v>0</v>
      </c>
      <c r="K21" s="48">
        <v>0</v>
      </c>
      <c r="L21" s="48">
        <f>SUM(M21:O21)</f>
        <v>0</v>
      </c>
      <c r="M21" s="48">
        <v>0</v>
      </c>
      <c r="N21" s="48">
        <v>0</v>
      </c>
      <c r="O21" s="48">
        <v>0</v>
      </c>
      <c r="P21" s="48">
        <f>SUM(Q21:S21)</f>
        <v>0</v>
      </c>
      <c r="Q21" s="48">
        <v>0</v>
      </c>
      <c r="R21" s="48">
        <v>0</v>
      </c>
      <c r="S21" s="48">
        <v>0</v>
      </c>
    </row>
    <row r="22" spans="1:19" ht="13.5" customHeight="1">
      <c r="A22" s="45" t="s">
        <v>127</v>
      </c>
      <c r="B22" s="46" t="s">
        <v>243</v>
      </c>
      <c r="C22" s="47" t="s">
        <v>244</v>
      </c>
      <c r="D22" s="48">
        <f>SUM(E22:G22)</f>
        <v>3</v>
      </c>
      <c r="E22" s="48">
        <v>3</v>
      </c>
      <c r="F22" s="48">
        <v>0</v>
      </c>
      <c r="G22" s="48">
        <v>0</v>
      </c>
      <c r="H22" s="48">
        <f>SUM(I22:K22)</f>
        <v>0</v>
      </c>
      <c r="I22" s="48">
        <v>0</v>
      </c>
      <c r="J22" s="48">
        <v>0</v>
      </c>
      <c r="K22" s="48">
        <v>0</v>
      </c>
      <c r="L22" s="48">
        <f>SUM(M22:O22)</f>
        <v>0</v>
      </c>
      <c r="M22" s="48">
        <v>0</v>
      </c>
      <c r="N22" s="48">
        <v>0</v>
      </c>
      <c r="O22" s="48">
        <v>0</v>
      </c>
      <c r="P22" s="48">
        <f>SUM(Q22:S22)</f>
        <v>0</v>
      </c>
      <c r="Q22" s="48">
        <v>0</v>
      </c>
      <c r="R22" s="48">
        <v>0</v>
      </c>
      <c r="S22" s="48">
        <v>0</v>
      </c>
    </row>
    <row r="23" spans="1:19" ht="13.5" customHeight="1">
      <c r="A23" s="45" t="s">
        <v>127</v>
      </c>
      <c r="B23" s="46" t="s">
        <v>246</v>
      </c>
      <c r="C23" s="47" t="s">
        <v>247</v>
      </c>
      <c r="D23" s="48">
        <f>SUM(E23:G23)</f>
        <v>7</v>
      </c>
      <c r="E23" s="48">
        <v>7</v>
      </c>
      <c r="F23" s="48">
        <v>0</v>
      </c>
      <c r="G23" s="48">
        <v>0</v>
      </c>
      <c r="H23" s="48">
        <f>SUM(I23:K23)</f>
        <v>98</v>
      </c>
      <c r="I23" s="48">
        <v>93</v>
      </c>
      <c r="J23" s="48">
        <v>5</v>
      </c>
      <c r="K23" s="48">
        <v>0</v>
      </c>
      <c r="L23" s="48">
        <f>SUM(M23:O23)</f>
        <v>0</v>
      </c>
      <c r="M23" s="48">
        <v>0</v>
      </c>
      <c r="N23" s="48">
        <v>0</v>
      </c>
      <c r="O23" s="48">
        <v>0</v>
      </c>
      <c r="P23" s="48">
        <f>SUM(Q23:S23)</f>
        <v>0</v>
      </c>
      <c r="Q23" s="48">
        <v>0</v>
      </c>
      <c r="R23" s="48">
        <v>0</v>
      </c>
      <c r="S23" s="48">
        <v>0</v>
      </c>
    </row>
    <row r="24" spans="1:19" ht="13.5" customHeight="1">
      <c r="A24" s="45"/>
      <c r="B24" s="46"/>
      <c r="C24" s="47"/>
      <c r="D24" s="48"/>
      <c r="E24" s="48"/>
      <c r="F24" s="48"/>
      <c r="G24" s="48"/>
      <c r="H24" s="48"/>
      <c r="I24" s="48"/>
      <c r="J24" s="48"/>
      <c r="K24" s="48"/>
      <c r="L24" s="48"/>
      <c r="M24" s="48"/>
      <c r="N24" s="48"/>
      <c r="O24" s="48"/>
      <c r="P24" s="48"/>
      <c r="Q24" s="48"/>
      <c r="R24" s="48"/>
      <c r="S24" s="48"/>
    </row>
    <row r="25" spans="1:19" ht="13.5" customHeight="1">
      <c r="A25" s="45"/>
      <c r="B25" s="46"/>
      <c r="C25" s="47"/>
      <c r="D25" s="48"/>
      <c r="E25" s="48"/>
      <c r="F25" s="48"/>
      <c r="G25" s="48"/>
      <c r="H25" s="48"/>
      <c r="I25" s="48"/>
      <c r="J25" s="48"/>
      <c r="K25" s="48"/>
      <c r="L25" s="48"/>
      <c r="M25" s="48"/>
      <c r="N25" s="48"/>
      <c r="O25" s="48"/>
      <c r="P25" s="48"/>
      <c r="Q25" s="48"/>
      <c r="R25" s="48"/>
      <c r="S25" s="48"/>
    </row>
    <row r="26" spans="1:19" ht="13.5" customHeight="1">
      <c r="A26" s="45"/>
      <c r="B26" s="46"/>
      <c r="C26" s="47"/>
      <c r="D26" s="48"/>
      <c r="E26" s="48"/>
      <c r="F26" s="48"/>
      <c r="G26" s="48"/>
      <c r="H26" s="48"/>
      <c r="I26" s="48"/>
      <c r="J26" s="48"/>
      <c r="K26" s="48"/>
      <c r="L26" s="48"/>
      <c r="M26" s="48"/>
      <c r="N26" s="48"/>
      <c r="O26" s="48"/>
      <c r="P26" s="48"/>
      <c r="Q26" s="48"/>
      <c r="R26" s="48"/>
      <c r="S26" s="48"/>
    </row>
    <row r="27" spans="1:19" ht="13.5" customHeight="1">
      <c r="A27" s="45"/>
      <c r="B27" s="46"/>
      <c r="C27" s="47"/>
      <c r="D27" s="48"/>
      <c r="E27" s="48"/>
      <c r="F27" s="48"/>
      <c r="G27" s="48"/>
      <c r="H27" s="48"/>
      <c r="I27" s="48"/>
      <c r="J27" s="48"/>
      <c r="K27" s="48"/>
      <c r="L27" s="48"/>
      <c r="M27" s="48"/>
      <c r="N27" s="48"/>
      <c r="O27" s="48"/>
      <c r="P27" s="48"/>
      <c r="Q27" s="48"/>
      <c r="R27" s="48"/>
      <c r="S27" s="48"/>
    </row>
    <row r="28" spans="1:19" ht="13.5" customHeight="1">
      <c r="A28" s="45"/>
      <c r="B28" s="46"/>
      <c r="C28" s="47"/>
      <c r="D28" s="48"/>
      <c r="E28" s="48"/>
      <c r="F28" s="48"/>
      <c r="G28" s="48"/>
      <c r="H28" s="48"/>
      <c r="I28" s="48"/>
      <c r="J28" s="48"/>
      <c r="K28" s="48"/>
      <c r="L28" s="48"/>
      <c r="M28" s="48"/>
      <c r="N28" s="48"/>
      <c r="O28" s="48"/>
      <c r="P28" s="48"/>
      <c r="Q28" s="48"/>
      <c r="R28" s="48"/>
      <c r="S28" s="48"/>
    </row>
    <row r="29" spans="1:19" ht="13.5" customHeight="1">
      <c r="A29" s="45"/>
      <c r="B29" s="46"/>
      <c r="C29" s="47"/>
      <c r="D29" s="48"/>
      <c r="E29" s="48"/>
      <c r="F29" s="48"/>
      <c r="G29" s="48"/>
      <c r="H29" s="48"/>
      <c r="I29" s="48"/>
      <c r="J29" s="48"/>
      <c r="K29" s="48"/>
      <c r="L29" s="48"/>
      <c r="M29" s="48"/>
      <c r="N29" s="48"/>
      <c r="O29" s="48"/>
      <c r="P29" s="48"/>
      <c r="Q29" s="48"/>
      <c r="R29" s="48"/>
      <c r="S29" s="48"/>
    </row>
    <row r="30" spans="1:19" ht="13.5" customHeight="1">
      <c r="A30" s="45"/>
      <c r="B30" s="46"/>
      <c r="C30" s="47"/>
      <c r="D30" s="48"/>
      <c r="E30" s="48"/>
      <c r="F30" s="48"/>
      <c r="G30" s="48"/>
      <c r="H30" s="48"/>
      <c r="I30" s="48"/>
      <c r="J30" s="48"/>
      <c r="K30" s="48"/>
      <c r="L30" s="48"/>
      <c r="M30" s="48"/>
      <c r="N30" s="48"/>
      <c r="O30" s="48"/>
      <c r="P30" s="48"/>
      <c r="Q30" s="48"/>
      <c r="R30" s="48"/>
      <c r="S30" s="48"/>
    </row>
    <row r="31" spans="1:19" ht="13.5" customHeight="1">
      <c r="A31" s="45"/>
      <c r="B31" s="46"/>
      <c r="C31" s="47"/>
      <c r="D31" s="48"/>
      <c r="E31" s="48"/>
      <c r="F31" s="48"/>
      <c r="G31" s="48"/>
      <c r="H31" s="48"/>
      <c r="I31" s="48"/>
      <c r="J31" s="48"/>
      <c r="K31" s="48"/>
      <c r="L31" s="48"/>
      <c r="M31" s="48"/>
      <c r="N31" s="48"/>
      <c r="O31" s="48"/>
      <c r="P31" s="48"/>
      <c r="Q31" s="48"/>
      <c r="R31" s="48"/>
      <c r="S31" s="48"/>
    </row>
    <row r="32" spans="1:19" ht="13.5" customHeight="1">
      <c r="A32" s="45"/>
      <c r="B32" s="46"/>
      <c r="C32" s="47"/>
      <c r="D32" s="48"/>
      <c r="E32" s="48"/>
      <c r="F32" s="48"/>
      <c r="G32" s="48"/>
      <c r="H32" s="48"/>
      <c r="I32" s="48"/>
      <c r="J32" s="48"/>
      <c r="K32" s="48"/>
      <c r="L32" s="48"/>
      <c r="M32" s="48"/>
      <c r="N32" s="48"/>
      <c r="O32" s="48"/>
      <c r="P32" s="48"/>
      <c r="Q32" s="48"/>
      <c r="R32" s="48"/>
      <c r="S32" s="48"/>
    </row>
    <row r="33" spans="1:19" ht="13.5" customHeight="1">
      <c r="A33" s="45"/>
      <c r="B33" s="46"/>
      <c r="C33" s="47"/>
      <c r="D33" s="48"/>
      <c r="E33" s="48"/>
      <c r="F33" s="48"/>
      <c r="G33" s="48"/>
      <c r="H33" s="48"/>
      <c r="I33" s="48"/>
      <c r="J33" s="48"/>
      <c r="K33" s="48"/>
      <c r="L33" s="48"/>
      <c r="M33" s="48"/>
      <c r="N33" s="48"/>
      <c r="O33" s="48"/>
      <c r="P33" s="48"/>
      <c r="Q33" s="48"/>
      <c r="R33" s="48"/>
      <c r="S33" s="48"/>
    </row>
    <row r="34" spans="1:19" ht="13.5" customHeight="1">
      <c r="A34" s="45"/>
      <c r="B34" s="46"/>
      <c r="C34" s="47"/>
      <c r="D34" s="48"/>
      <c r="E34" s="48"/>
      <c r="F34" s="48"/>
      <c r="G34" s="48"/>
      <c r="H34" s="48"/>
      <c r="I34" s="48"/>
      <c r="J34" s="48"/>
      <c r="K34" s="48"/>
      <c r="L34" s="48"/>
      <c r="M34" s="48"/>
      <c r="N34" s="48"/>
      <c r="O34" s="48"/>
      <c r="P34" s="48"/>
      <c r="Q34" s="48"/>
      <c r="R34" s="48"/>
      <c r="S34" s="48"/>
    </row>
    <row r="35" spans="1:19" ht="13.5" customHeight="1">
      <c r="A35" s="45"/>
      <c r="B35" s="46"/>
      <c r="C35" s="47"/>
      <c r="D35" s="48"/>
      <c r="E35" s="48"/>
      <c r="F35" s="48"/>
      <c r="G35" s="48"/>
      <c r="H35" s="48"/>
      <c r="I35" s="48"/>
      <c r="J35" s="48"/>
      <c r="K35" s="48"/>
      <c r="L35" s="48"/>
      <c r="M35" s="48"/>
      <c r="N35" s="48"/>
      <c r="O35" s="48"/>
      <c r="P35" s="48"/>
      <c r="Q35" s="48"/>
      <c r="R35" s="48"/>
      <c r="S35" s="48"/>
    </row>
    <row r="36" spans="1:19" ht="13.5" customHeight="1">
      <c r="A36" s="45"/>
      <c r="B36" s="46"/>
      <c r="C36" s="47"/>
      <c r="D36" s="48"/>
      <c r="E36" s="48"/>
      <c r="F36" s="48"/>
      <c r="G36" s="48"/>
      <c r="H36" s="48"/>
      <c r="I36" s="48"/>
      <c r="J36" s="48"/>
      <c r="K36" s="48"/>
      <c r="L36" s="48"/>
      <c r="M36" s="48"/>
      <c r="N36" s="48"/>
      <c r="O36" s="48"/>
      <c r="P36" s="48"/>
      <c r="Q36" s="48"/>
      <c r="R36" s="48"/>
      <c r="S36" s="48"/>
    </row>
    <row r="37" spans="1:19" ht="13.5" customHeight="1">
      <c r="A37" s="45"/>
      <c r="B37" s="46"/>
      <c r="C37" s="47"/>
      <c r="D37" s="48"/>
      <c r="E37" s="48"/>
      <c r="F37" s="48"/>
      <c r="G37" s="48"/>
      <c r="H37" s="48"/>
      <c r="I37" s="48"/>
      <c r="J37" s="48"/>
      <c r="K37" s="48"/>
      <c r="L37" s="48"/>
      <c r="M37" s="48"/>
      <c r="N37" s="48"/>
      <c r="O37" s="48"/>
      <c r="P37" s="48"/>
      <c r="Q37" s="48"/>
      <c r="R37" s="48"/>
      <c r="S37" s="48"/>
    </row>
    <row r="38" spans="1:19" ht="13.5" customHeight="1">
      <c r="A38" s="45"/>
      <c r="B38" s="46"/>
      <c r="C38" s="47"/>
      <c r="D38" s="48"/>
      <c r="E38" s="48"/>
      <c r="F38" s="48"/>
      <c r="G38" s="48"/>
      <c r="H38" s="48"/>
      <c r="I38" s="48"/>
      <c r="J38" s="48"/>
      <c r="K38" s="48"/>
      <c r="L38" s="48"/>
      <c r="M38" s="48"/>
      <c r="N38" s="48"/>
      <c r="O38" s="48"/>
      <c r="P38" s="48"/>
      <c r="Q38" s="48"/>
      <c r="R38" s="48"/>
      <c r="S38" s="48"/>
    </row>
    <row r="39" spans="1:19" ht="13.5" customHeight="1">
      <c r="A39" s="45"/>
      <c r="B39" s="46"/>
      <c r="C39" s="47"/>
      <c r="D39" s="48"/>
      <c r="E39" s="48"/>
      <c r="F39" s="48"/>
      <c r="G39" s="48"/>
      <c r="H39" s="48"/>
      <c r="I39" s="48"/>
      <c r="J39" s="48"/>
      <c r="K39" s="48"/>
      <c r="L39" s="48"/>
      <c r="M39" s="48"/>
      <c r="N39" s="48"/>
      <c r="O39" s="48"/>
      <c r="P39" s="48"/>
      <c r="Q39" s="48"/>
      <c r="R39" s="48"/>
      <c r="S39" s="48"/>
    </row>
    <row r="40" spans="1:19" ht="13.5" customHeight="1">
      <c r="A40" s="45"/>
      <c r="B40" s="46"/>
      <c r="C40" s="47"/>
      <c r="D40" s="48"/>
      <c r="E40" s="48"/>
      <c r="F40" s="48"/>
      <c r="G40" s="48"/>
      <c r="H40" s="48"/>
      <c r="I40" s="48"/>
      <c r="J40" s="48"/>
      <c r="K40" s="48"/>
      <c r="L40" s="48"/>
      <c r="M40" s="48"/>
      <c r="N40" s="48"/>
      <c r="O40" s="48"/>
      <c r="P40" s="48"/>
      <c r="Q40" s="48"/>
      <c r="R40" s="48"/>
      <c r="S40" s="48"/>
    </row>
    <row r="41" spans="1:19" ht="13.5" customHeight="1">
      <c r="A41" s="45"/>
      <c r="B41" s="46"/>
      <c r="C41" s="47"/>
      <c r="D41" s="48"/>
      <c r="E41" s="48"/>
      <c r="F41" s="48"/>
      <c r="G41" s="48"/>
      <c r="H41" s="48"/>
      <c r="I41" s="48"/>
      <c r="J41" s="48"/>
      <c r="K41" s="48"/>
      <c r="L41" s="48"/>
      <c r="M41" s="48"/>
      <c r="N41" s="48"/>
      <c r="O41" s="48"/>
      <c r="P41" s="48"/>
      <c r="Q41" s="48"/>
      <c r="R41" s="48"/>
      <c r="S41" s="48"/>
    </row>
    <row r="42" spans="1:19" ht="13.5" customHeight="1">
      <c r="A42" s="45"/>
      <c r="B42" s="46"/>
      <c r="C42" s="47"/>
      <c r="D42" s="48"/>
      <c r="E42" s="48"/>
      <c r="F42" s="48"/>
      <c r="G42" s="48"/>
      <c r="H42" s="48"/>
      <c r="I42" s="48"/>
      <c r="J42" s="48"/>
      <c r="K42" s="48"/>
      <c r="L42" s="48"/>
      <c r="M42" s="48"/>
      <c r="N42" s="48"/>
      <c r="O42" s="48"/>
      <c r="P42" s="48"/>
      <c r="Q42" s="48"/>
      <c r="R42" s="48"/>
      <c r="S42" s="48"/>
    </row>
    <row r="43" spans="1:19" ht="13.5" customHeight="1">
      <c r="A43" s="45"/>
      <c r="B43" s="46"/>
      <c r="C43" s="47"/>
      <c r="D43" s="48"/>
      <c r="E43" s="48"/>
      <c r="F43" s="48"/>
      <c r="G43" s="48"/>
      <c r="H43" s="48"/>
      <c r="I43" s="48"/>
      <c r="J43" s="48"/>
      <c r="K43" s="48"/>
      <c r="L43" s="48"/>
      <c r="M43" s="48"/>
      <c r="N43" s="48"/>
      <c r="O43" s="48"/>
      <c r="P43" s="48"/>
      <c r="Q43" s="48"/>
      <c r="R43" s="48"/>
      <c r="S43" s="48"/>
    </row>
    <row r="44" spans="1:19" ht="13.5" customHeight="1">
      <c r="A44" s="45"/>
      <c r="B44" s="46"/>
      <c r="C44" s="47"/>
      <c r="D44" s="48"/>
      <c r="E44" s="48"/>
      <c r="F44" s="48"/>
      <c r="G44" s="48"/>
      <c r="H44" s="48"/>
      <c r="I44" s="48"/>
      <c r="J44" s="48"/>
      <c r="K44" s="48"/>
      <c r="L44" s="48"/>
      <c r="M44" s="48"/>
      <c r="N44" s="48"/>
      <c r="O44" s="48"/>
      <c r="P44" s="48"/>
      <c r="Q44" s="48"/>
      <c r="R44" s="48"/>
      <c r="S44" s="48"/>
    </row>
    <row r="45" spans="1:19" ht="13.5" customHeight="1">
      <c r="A45" s="45"/>
      <c r="B45" s="46"/>
      <c r="C45" s="47"/>
      <c r="D45" s="48"/>
      <c r="E45" s="48"/>
      <c r="F45" s="48"/>
      <c r="G45" s="48"/>
      <c r="H45" s="48"/>
      <c r="I45" s="48"/>
      <c r="J45" s="48"/>
      <c r="K45" s="48"/>
      <c r="L45" s="48"/>
      <c r="M45" s="48"/>
      <c r="N45" s="48"/>
      <c r="O45" s="48"/>
      <c r="P45" s="48"/>
      <c r="Q45" s="48"/>
      <c r="R45" s="48"/>
      <c r="S45" s="48"/>
    </row>
    <row r="46" spans="1:19" ht="13.5" customHeight="1">
      <c r="A46" s="45"/>
      <c r="B46" s="46"/>
      <c r="C46" s="47"/>
      <c r="D46" s="48"/>
      <c r="E46" s="48"/>
      <c r="F46" s="48"/>
      <c r="G46" s="48"/>
      <c r="H46" s="48"/>
      <c r="I46" s="48"/>
      <c r="J46" s="48"/>
      <c r="K46" s="48"/>
      <c r="L46" s="48"/>
      <c r="M46" s="48"/>
      <c r="N46" s="48"/>
      <c r="O46" s="48"/>
      <c r="P46" s="48"/>
      <c r="Q46" s="48"/>
      <c r="R46" s="48"/>
      <c r="S46" s="48"/>
    </row>
    <row r="47" spans="1:19" ht="13.5" customHeight="1">
      <c r="A47" s="45"/>
      <c r="B47" s="46"/>
      <c r="C47" s="47"/>
      <c r="D47" s="48"/>
      <c r="E47" s="48"/>
      <c r="F47" s="48"/>
      <c r="G47" s="48"/>
      <c r="H47" s="48"/>
      <c r="I47" s="48"/>
      <c r="J47" s="48"/>
      <c r="K47" s="48"/>
      <c r="L47" s="48"/>
      <c r="M47" s="48"/>
      <c r="N47" s="48"/>
      <c r="O47" s="48"/>
      <c r="P47" s="48"/>
      <c r="Q47" s="48"/>
      <c r="R47" s="48"/>
      <c r="S47" s="48"/>
    </row>
    <row r="48" spans="1:19" ht="13.5" customHeight="1">
      <c r="A48" s="45"/>
      <c r="B48" s="46"/>
      <c r="C48" s="47"/>
      <c r="D48" s="48"/>
      <c r="E48" s="48"/>
      <c r="F48" s="48"/>
      <c r="G48" s="48"/>
      <c r="H48" s="48"/>
      <c r="I48" s="48"/>
      <c r="J48" s="48"/>
      <c r="K48" s="48"/>
      <c r="L48" s="48"/>
      <c r="M48" s="48"/>
      <c r="N48" s="48"/>
      <c r="O48" s="48"/>
      <c r="P48" s="48"/>
      <c r="Q48" s="48"/>
      <c r="R48" s="48"/>
      <c r="S48" s="48"/>
    </row>
    <row r="49" spans="1:19" ht="13.5" customHeight="1">
      <c r="A49" s="45"/>
      <c r="B49" s="46"/>
      <c r="C49" s="47"/>
      <c r="D49" s="48"/>
      <c r="E49" s="48"/>
      <c r="F49" s="48"/>
      <c r="G49" s="48"/>
      <c r="H49" s="48"/>
      <c r="I49" s="48"/>
      <c r="J49" s="48"/>
      <c r="K49" s="48"/>
      <c r="L49" s="48"/>
      <c r="M49" s="48"/>
      <c r="N49" s="48"/>
      <c r="O49" s="48"/>
      <c r="P49" s="48"/>
      <c r="Q49" s="48"/>
      <c r="R49" s="48"/>
      <c r="S49" s="48"/>
    </row>
    <row r="50" spans="1:19" ht="13.5" customHeight="1">
      <c r="A50" s="45"/>
      <c r="B50" s="46"/>
      <c r="C50" s="47"/>
      <c r="D50" s="48"/>
      <c r="E50" s="48"/>
      <c r="F50" s="48"/>
      <c r="G50" s="48"/>
      <c r="H50" s="48"/>
      <c r="I50" s="48"/>
      <c r="J50" s="48"/>
      <c r="K50" s="48"/>
      <c r="L50" s="48"/>
      <c r="M50" s="48"/>
      <c r="N50" s="48"/>
      <c r="O50" s="48"/>
      <c r="P50" s="48"/>
      <c r="Q50" s="48"/>
      <c r="R50" s="48"/>
      <c r="S50" s="48"/>
    </row>
    <row r="51" spans="1:19" ht="13.5" customHeight="1">
      <c r="A51" s="45"/>
      <c r="B51" s="46"/>
      <c r="C51" s="47"/>
      <c r="D51" s="48"/>
      <c r="E51" s="48"/>
      <c r="F51" s="48"/>
      <c r="G51" s="48"/>
      <c r="H51" s="48"/>
      <c r="I51" s="48"/>
      <c r="J51" s="48"/>
      <c r="K51" s="48"/>
      <c r="L51" s="48"/>
      <c r="M51" s="48"/>
      <c r="N51" s="48"/>
      <c r="O51" s="48"/>
      <c r="P51" s="48"/>
      <c r="Q51" s="48"/>
      <c r="R51" s="48"/>
      <c r="S51" s="48"/>
    </row>
    <row r="52" spans="1:19" ht="13.5" customHeight="1">
      <c r="A52" s="45"/>
      <c r="B52" s="46"/>
      <c r="C52" s="47"/>
      <c r="D52" s="48"/>
      <c r="E52" s="48"/>
      <c r="F52" s="48"/>
      <c r="G52" s="48"/>
      <c r="H52" s="48"/>
      <c r="I52" s="48"/>
      <c r="J52" s="48"/>
      <c r="K52" s="48"/>
      <c r="L52" s="48"/>
      <c r="M52" s="48"/>
      <c r="N52" s="48"/>
      <c r="O52" s="48"/>
      <c r="P52" s="48"/>
      <c r="Q52" s="48"/>
      <c r="R52" s="48"/>
      <c r="S52" s="48"/>
    </row>
    <row r="53" spans="1:19" ht="13.5" customHeight="1">
      <c r="A53" s="45"/>
      <c r="B53" s="46"/>
      <c r="C53" s="47"/>
      <c r="D53" s="48"/>
      <c r="E53" s="48"/>
      <c r="F53" s="48"/>
      <c r="G53" s="48"/>
      <c r="H53" s="48"/>
      <c r="I53" s="48"/>
      <c r="J53" s="48"/>
      <c r="K53" s="48"/>
      <c r="L53" s="48"/>
      <c r="M53" s="48"/>
      <c r="N53" s="48"/>
      <c r="O53" s="48"/>
      <c r="P53" s="48"/>
      <c r="Q53" s="48"/>
      <c r="R53" s="48"/>
      <c r="S53" s="48"/>
    </row>
    <row r="54" spans="1:19" ht="13.5" customHeight="1">
      <c r="A54" s="45"/>
      <c r="B54" s="46"/>
      <c r="C54" s="47"/>
      <c r="D54" s="48"/>
      <c r="E54" s="48"/>
      <c r="F54" s="48"/>
      <c r="G54" s="48"/>
      <c r="H54" s="48"/>
      <c r="I54" s="48"/>
      <c r="J54" s="48"/>
      <c r="K54" s="48"/>
      <c r="L54" s="48"/>
      <c r="M54" s="48"/>
      <c r="N54" s="48"/>
      <c r="O54" s="48"/>
      <c r="P54" s="48"/>
      <c r="Q54" s="48"/>
      <c r="R54" s="48"/>
      <c r="S54" s="48"/>
    </row>
    <row r="55" spans="1:19" ht="13.5" customHeight="1">
      <c r="A55" s="45"/>
      <c r="B55" s="46"/>
      <c r="C55" s="47"/>
      <c r="D55" s="48"/>
      <c r="E55" s="48"/>
      <c r="F55" s="48"/>
      <c r="G55" s="48"/>
      <c r="H55" s="48"/>
      <c r="I55" s="48"/>
      <c r="J55" s="48"/>
      <c r="K55" s="48"/>
      <c r="L55" s="48"/>
      <c r="M55" s="48"/>
      <c r="N55" s="48"/>
      <c r="O55" s="48"/>
      <c r="P55" s="48"/>
      <c r="Q55" s="48"/>
      <c r="R55" s="48"/>
      <c r="S55" s="48"/>
    </row>
    <row r="56" spans="1:19" ht="13.5" customHeight="1">
      <c r="A56" s="45"/>
      <c r="B56" s="46"/>
      <c r="C56" s="47"/>
      <c r="D56" s="48"/>
      <c r="E56" s="48"/>
      <c r="F56" s="48"/>
      <c r="G56" s="48"/>
      <c r="H56" s="48"/>
      <c r="I56" s="48"/>
      <c r="J56" s="48"/>
      <c r="K56" s="48"/>
      <c r="L56" s="48"/>
      <c r="M56" s="48"/>
      <c r="N56" s="48"/>
      <c r="O56" s="48"/>
      <c r="P56" s="48"/>
      <c r="Q56" s="48"/>
      <c r="R56" s="48"/>
      <c r="S56" s="48"/>
    </row>
    <row r="57" spans="1:19" ht="13.5" customHeight="1">
      <c r="A57" s="45"/>
      <c r="B57" s="46"/>
      <c r="C57" s="47"/>
      <c r="D57" s="48"/>
      <c r="E57" s="48"/>
      <c r="F57" s="48"/>
      <c r="G57" s="48"/>
      <c r="H57" s="48"/>
      <c r="I57" s="48"/>
      <c r="J57" s="48"/>
      <c r="K57" s="48"/>
      <c r="L57" s="48"/>
      <c r="M57" s="48"/>
      <c r="N57" s="48"/>
      <c r="O57" s="48"/>
      <c r="P57" s="48"/>
      <c r="Q57" s="48"/>
      <c r="R57" s="48"/>
      <c r="S57" s="48"/>
    </row>
  </sheetData>
  <sortState ref="A8:S23">
    <sortCondition ref="A8:A23"/>
    <sortCondition ref="B8:B23"/>
    <sortCondition ref="C8:C23"/>
  </sortState>
  <mergeCells count="19">
    <mergeCell ref="J4:J5"/>
    <mergeCell ref="Q4:Q5"/>
    <mergeCell ref="R4:R5"/>
    <mergeCell ref="S4:S5"/>
    <mergeCell ref="M4:M5"/>
    <mergeCell ref="N4:N5"/>
    <mergeCell ref="O4:O5"/>
    <mergeCell ref="P4:P5"/>
    <mergeCell ref="K4:K5"/>
    <mergeCell ref="L4:L5"/>
    <mergeCell ref="G4:G5"/>
    <mergeCell ref="H4:H5"/>
    <mergeCell ref="I4:I5"/>
    <mergeCell ref="A2:A6"/>
    <mergeCell ref="B2:B6"/>
    <mergeCell ref="C2:C6"/>
    <mergeCell ref="D4:D5"/>
    <mergeCell ref="E4:E5"/>
    <mergeCell ref="F4:F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&amp;L委託・許可件数（一部事務組合・広域連合）（令和6年度実績）</oddHeader>
  </headerFooter>
  <colBreaks count="1" manualBreakCount="1">
    <brk id="11" min="1" max="22"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10" width="9" style="41"/>
    <col min="11" max="16384" width="9" style="2"/>
  </cols>
  <sheetData>
    <row r="1" spans="1:10" ht="17.25">
      <c r="A1" s="35" t="s">
        <v>136</v>
      </c>
      <c r="B1" s="136"/>
      <c r="C1" s="136"/>
      <c r="D1" s="2"/>
      <c r="E1" s="2"/>
      <c r="F1" s="2"/>
      <c r="G1" s="2"/>
      <c r="H1" s="2"/>
      <c r="I1" s="2"/>
      <c r="J1" s="2"/>
    </row>
    <row r="2" spans="1:10" s="3" customFormat="1" ht="13.5" customHeight="1">
      <c r="A2" s="103" t="s">
        <v>1</v>
      </c>
      <c r="B2" s="103" t="s">
        <v>2</v>
      </c>
      <c r="C2" s="105" t="s">
        <v>49</v>
      </c>
      <c r="D2" s="9" t="s">
        <v>50</v>
      </c>
      <c r="E2" s="31"/>
      <c r="F2" s="31"/>
      <c r="G2" s="9" t="s">
        <v>51</v>
      </c>
      <c r="H2" s="31"/>
      <c r="I2" s="31"/>
      <c r="J2" s="32"/>
    </row>
    <row r="3" spans="1:10" s="3" customFormat="1" ht="13.5" customHeight="1">
      <c r="A3" s="104"/>
      <c r="B3" s="104"/>
      <c r="C3" s="100"/>
      <c r="D3" s="100" t="s">
        <v>52</v>
      </c>
      <c r="E3" s="134" t="s">
        <v>36</v>
      </c>
      <c r="F3" s="134" t="s">
        <v>37</v>
      </c>
      <c r="G3" s="100" t="s">
        <v>52</v>
      </c>
      <c r="H3" s="103" t="s">
        <v>39</v>
      </c>
      <c r="I3" s="103" t="s">
        <v>40</v>
      </c>
      <c r="J3" s="103" t="s">
        <v>41</v>
      </c>
    </row>
    <row r="4" spans="1:10" s="3" customFormat="1" ht="18.75" customHeight="1">
      <c r="A4" s="104"/>
      <c r="B4" s="104"/>
      <c r="C4" s="100"/>
      <c r="D4" s="100"/>
      <c r="E4" s="100"/>
      <c r="F4" s="100"/>
      <c r="G4" s="100"/>
      <c r="H4" s="102"/>
      <c r="I4" s="102"/>
      <c r="J4" s="102"/>
    </row>
    <row r="5" spans="1:10" s="3" customFormat="1" ht="22.5" customHeight="1">
      <c r="A5" s="104"/>
      <c r="B5" s="104"/>
      <c r="C5" s="100"/>
      <c r="D5" s="38"/>
      <c r="E5" s="38"/>
      <c r="F5" s="38"/>
      <c r="G5" s="38"/>
      <c r="H5" s="36"/>
      <c r="I5" s="36"/>
      <c r="J5" s="36"/>
    </row>
    <row r="6" spans="1:10" s="8" customFormat="1" ht="13.5" customHeight="1">
      <c r="A6" s="104"/>
      <c r="B6" s="104"/>
      <c r="C6" s="100"/>
      <c r="D6" s="13" t="s">
        <v>53</v>
      </c>
      <c r="E6" s="13" t="s">
        <v>53</v>
      </c>
      <c r="F6" s="13" t="s">
        <v>53</v>
      </c>
      <c r="G6" s="33" t="s">
        <v>54</v>
      </c>
      <c r="H6" s="34" t="s">
        <v>54</v>
      </c>
      <c r="I6" s="34" t="s">
        <v>54</v>
      </c>
      <c r="J6" s="34" t="s">
        <v>54</v>
      </c>
    </row>
    <row r="7" spans="1:10" s="1" customFormat="1" ht="13.5" customHeight="1">
      <c r="A7" s="50" t="str">
        <f>組合状況!A7</f>
        <v>岩手県</v>
      </c>
      <c r="B7" s="51" t="str">
        <f>組合状況!B7</f>
        <v>03000</v>
      </c>
      <c r="C7" s="50" t="s">
        <v>52</v>
      </c>
      <c r="D7" s="52">
        <f t="shared" ref="D7:J7" si="0">SUM(D$8:D$207)</f>
        <v>400</v>
      </c>
      <c r="E7" s="52">
        <f t="shared" si="0"/>
        <v>361</v>
      </c>
      <c r="F7" s="52">
        <f t="shared" si="0"/>
        <v>73</v>
      </c>
      <c r="G7" s="52">
        <f t="shared" si="0"/>
        <v>4437</v>
      </c>
      <c r="H7" s="52">
        <f t="shared" si="0"/>
        <v>3760</v>
      </c>
      <c r="I7" s="52">
        <f t="shared" si="0"/>
        <v>803</v>
      </c>
      <c r="J7" s="52">
        <f t="shared" si="0"/>
        <v>14</v>
      </c>
    </row>
    <row r="8" spans="1:10" ht="13.5" customHeight="1">
      <c r="A8" s="45" t="s">
        <v>127</v>
      </c>
      <c r="B8" s="46" t="s">
        <v>137</v>
      </c>
      <c r="C8" s="47" t="s">
        <v>138</v>
      </c>
      <c r="D8" s="48">
        <v>61</v>
      </c>
      <c r="E8" s="48">
        <v>58</v>
      </c>
      <c r="F8" s="48">
        <v>5</v>
      </c>
      <c r="G8" s="48">
        <v>808</v>
      </c>
      <c r="H8" s="48">
        <v>788</v>
      </c>
      <c r="I8" s="48">
        <v>20</v>
      </c>
      <c r="J8" s="48">
        <v>0</v>
      </c>
    </row>
    <row r="9" spans="1:10" ht="13.5" customHeight="1">
      <c r="A9" s="45" t="s">
        <v>127</v>
      </c>
      <c r="B9" s="46" t="s">
        <v>141</v>
      </c>
      <c r="C9" s="47" t="s">
        <v>142</v>
      </c>
      <c r="D9" s="48">
        <v>10</v>
      </c>
      <c r="E9" s="48">
        <v>9</v>
      </c>
      <c r="F9" s="48">
        <v>7</v>
      </c>
      <c r="G9" s="48">
        <v>106</v>
      </c>
      <c r="H9" s="48">
        <v>106</v>
      </c>
      <c r="I9" s="48">
        <v>0</v>
      </c>
      <c r="J9" s="48">
        <v>0</v>
      </c>
    </row>
    <row r="10" spans="1:10" ht="13.5" customHeight="1">
      <c r="A10" s="45" t="s">
        <v>127</v>
      </c>
      <c r="B10" s="46" t="s">
        <v>143</v>
      </c>
      <c r="C10" s="47" t="s">
        <v>144</v>
      </c>
      <c r="D10" s="48">
        <v>20</v>
      </c>
      <c r="E10" s="48">
        <v>16</v>
      </c>
      <c r="F10" s="48">
        <v>4</v>
      </c>
      <c r="G10" s="48">
        <v>693</v>
      </c>
      <c r="H10" s="48">
        <v>404</v>
      </c>
      <c r="I10" s="48">
        <v>289</v>
      </c>
      <c r="J10" s="48">
        <v>0</v>
      </c>
    </row>
    <row r="11" spans="1:10" ht="13.5" customHeight="1">
      <c r="A11" s="45" t="s">
        <v>127</v>
      </c>
      <c r="B11" s="46" t="s">
        <v>145</v>
      </c>
      <c r="C11" s="47" t="s">
        <v>146</v>
      </c>
      <c r="D11" s="48">
        <v>18</v>
      </c>
      <c r="E11" s="48">
        <v>16</v>
      </c>
      <c r="F11" s="48">
        <v>3</v>
      </c>
      <c r="G11" s="48">
        <v>264</v>
      </c>
      <c r="H11" s="48">
        <v>264</v>
      </c>
      <c r="I11" s="48">
        <v>65</v>
      </c>
      <c r="J11" s="48">
        <v>0</v>
      </c>
    </row>
    <row r="12" spans="1:10" ht="13.5" customHeight="1">
      <c r="A12" s="45" t="s">
        <v>127</v>
      </c>
      <c r="B12" s="46" t="s">
        <v>147</v>
      </c>
      <c r="C12" s="47" t="s">
        <v>148</v>
      </c>
      <c r="D12" s="48">
        <v>19</v>
      </c>
      <c r="E12" s="48">
        <v>18</v>
      </c>
      <c r="F12" s="48">
        <v>2</v>
      </c>
      <c r="G12" s="48">
        <v>169</v>
      </c>
      <c r="H12" s="48">
        <v>137</v>
      </c>
      <c r="I12" s="48">
        <v>31</v>
      </c>
      <c r="J12" s="48">
        <v>2</v>
      </c>
    </row>
    <row r="13" spans="1:10" ht="13.5" customHeight="1">
      <c r="A13" s="45" t="s">
        <v>127</v>
      </c>
      <c r="B13" s="46" t="s">
        <v>154</v>
      </c>
      <c r="C13" s="47" t="s">
        <v>155</v>
      </c>
      <c r="D13" s="48">
        <v>19</v>
      </c>
      <c r="E13" s="48">
        <v>17</v>
      </c>
      <c r="F13" s="48">
        <v>4</v>
      </c>
      <c r="G13" s="48">
        <v>321</v>
      </c>
      <c r="H13" s="48">
        <v>271</v>
      </c>
      <c r="I13" s="48">
        <v>50</v>
      </c>
      <c r="J13" s="48">
        <v>0</v>
      </c>
    </row>
    <row r="14" spans="1:10" ht="13.5" customHeight="1">
      <c r="A14" s="45" t="s">
        <v>127</v>
      </c>
      <c r="B14" s="46" t="s">
        <v>156</v>
      </c>
      <c r="C14" s="47" t="s">
        <v>157</v>
      </c>
      <c r="D14" s="48">
        <v>9</v>
      </c>
      <c r="E14" s="48">
        <v>6</v>
      </c>
      <c r="F14" s="48">
        <v>3</v>
      </c>
      <c r="G14" s="48">
        <v>121</v>
      </c>
      <c r="H14" s="48">
        <v>115</v>
      </c>
      <c r="I14" s="48">
        <v>51</v>
      </c>
      <c r="J14" s="48">
        <v>0</v>
      </c>
    </row>
    <row r="15" spans="1:10" ht="13.5" customHeight="1">
      <c r="A15" s="45" t="s">
        <v>127</v>
      </c>
      <c r="B15" s="46" t="s">
        <v>158</v>
      </c>
      <c r="C15" s="47" t="s">
        <v>159</v>
      </c>
      <c r="D15" s="48">
        <v>22</v>
      </c>
      <c r="E15" s="48">
        <v>17</v>
      </c>
      <c r="F15" s="48">
        <v>6</v>
      </c>
      <c r="G15" s="48">
        <v>300</v>
      </c>
      <c r="H15" s="48">
        <v>281</v>
      </c>
      <c r="I15" s="48">
        <v>19</v>
      </c>
      <c r="J15" s="48">
        <v>0</v>
      </c>
    </row>
    <row r="16" spans="1:10" ht="13.5" customHeight="1">
      <c r="A16" s="45" t="s">
        <v>127</v>
      </c>
      <c r="B16" s="46" t="s">
        <v>160</v>
      </c>
      <c r="C16" s="47" t="s">
        <v>161</v>
      </c>
      <c r="D16" s="48">
        <v>6</v>
      </c>
      <c r="E16" s="48">
        <v>6</v>
      </c>
      <c r="F16" s="48">
        <v>0</v>
      </c>
      <c r="G16" s="48">
        <v>136</v>
      </c>
      <c r="H16" s="48">
        <v>109</v>
      </c>
      <c r="I16" s="48">
        <v>25</v>
      </c>
      <c r="J16" s="48">
        <v>2</v>
      </c>
    </row>
    <row r="17" spans="1:10" ht="13.5" customHeight="1">
      <c r="A17" s="45" t="s">
        <v>127</v>
      </c>
      <c r="B17" s="46" t="s">
        <v>162</v>
      </c>
      <c r="C17" s="47" t="s">
        <v>163</v>
      </c>
      <c r="D17" s="48">
        <v>7</v>
      </c>
      <c r="E17" s="48">
        <v>7</v>
      </c>
      <c r="F17" s="48">
        <v>1</v>
      </c>
      <c r="G17" s="48">
        <v>119</v>
      </c>
      <c r="H17" s="48">
        <v>94</v>
      </c>
      <c r="I17" s="48">
        <v>25</v>
      </c>
      <c r="J17" s="48">
        <v>0</v>
      </c>
    </row>
    <row r="18" spans="1:10" ht="13.5" customHeight="1">
      <c r="A18" s="45" t="s">
        <v>127</v>
      </c>
      <c r="B18" s="46" t="s">
        <v>165</v>
      </c>
      <c r="C18" s="47" t="s">
        <v>166</v>
      </c>
      <c r="D18" s="48">
        <v>10</v>
      </c>
      <c r="E18" s="48">
        <v>8</v>
      </c>
      <c r="F18" s="48">
        <v>3</v>
      </c>
      <c r="G18" s="48">
        <v>113</v>
      </c>
      <c r="H18" s="48">
        <v>113</v>
      </c>
      <c r="I18" s="48">
        <v>0</v>
      </c>
      <c r="J18" s="48">
        <v>0</v>
      </c>
    </row>
    <row r="19" spans="1:10" ht="13.5" customHeight="1">
      <c r="A19" s="45" t="s">
        <v>127</v>
      </c>
      <c r="B19" s="46" t="s">
        <v>167</v>
      </c>
      <c r="C19" s="47" t="s">
        <v>168</v>
      </c>
      <c r="D19" s="48">
        <v>20</v>
      </c>
      <c r="E19" s="48">
        <v>19</v>
      </c>
      <c r="F19" s="48">
        <v>3</v>
      </c>
      <c r="G19" s="48">
        <v>56</v>
      </c>
      <c r="H19" s="48">
        <v>35</v>
      </c>
      <c r="I19" s="48">
        <v>19</v>
      </c>
      <c r="J19" s="48">
        <v>2</v>
      </c>
    </row>
    <row r="20" spans="1:10" ht="13.5" customHeight="1">
      <c r="A20" s="45" t="s">
        <v>127</v>
      </c>
      <c r="B20" s="46" t="s">
        <v>169</v>
      </c>
      <c r="C20" s="47" t="s">
        <v>170</v>
      </c>
      <c r="D20" s="48">
        <v>71</v>
      </c>
      <c r="E20" s="48">
        <v>71</v>
      </c>
      <c r="F20" s="48">
        <v>6</v>
      </c>
      <c r="G20" s="48">
        <v>374</v>
      </c>
      <c r="H20" s="48">
        <v>311</v>
      </c>
      <c r="I20" s="48">
        <v>60</v>
      </c>
      <c r="J20" s="48">
        <v>4</v>
      </c>
    </row>
    <row r="21" spans="1:10" ht="13.5" customHeight="1">
      <c r="A21" s="45" t="s">
        <v>127</v>
      </c>
      <c r="B21" s="46" t="s">
        <v>172</v>
      </c>
      <c r="C21" s="47" t="s">
        <v>173</v>
      </c>
      <c r="D21" s="48">
        <v>8</v>
      </c>
      <c r="E21" s="48">
        <v>8</v>
      </c>
      <c r="F21" s="48">
        <v>0</v>
      </c>
      <c r="G21" s="48">
        <v>67</v>
      </c>
      <c r="H21" s="48">
        <v>67</v>
      </c>
      <c r="I21" s="48">
        <v>0</v>
      </c>
      <c r="J21" s="48">
        <v>0</v>
      </c>
    </row>
    <row r="22" spans="1:10" ht="13.5" customHeight="1">
      <c r="A22" s="45" t="s">
        <v>127</v>
      </c>
      <c r="B22" s="46" t="s">
        <v>174</v>
      </c>
      <c r="C22" s="47" t="s">
        <v>175</v>
      </c>
      <c r="D22" s="48">
        <v>6</v>
      </c>
      <c r="E22" s="48">
        <v>6</v>
      </c>
      <c r="F22" s="48">
        <v>0</v>
      </c>
      <c r="G22" s="48">
        <v>34</v>
      </c>
      <c r="H22" s="48">
        <v>29</v>
      </c>
      <c r="I22" s="48">
        <v>5</v>
      </c>
      <c r="J22" s="48">
        <v>0</v>
      </c>
    </row>
    <row r="23" spans="1:10" ht="13.5" customHeight="1">
      <c r="A23" s="45" t="s">
        <v>127</v>
      </c>
      <c r="B23" s="46" t="s">
        <v>176</v>
      </c>
      <c r="C23" s="47" t="s">
        <v>177</v>
      </c>
      <c r="D23" s="48">
        <v>1</v>
      </c>
      <c r="E23" s="48">
        <v>1</v>
      </c>
      <c r="F23" s="48">
        <v>1</v>
      </c>
      <c r="G23" s="48">
        <v>17</v>
      </c>
      <c r="H23" s="48">
        <v>7</v>
      </c>
      <c r="I23" s="48">
        <v>8</v>
      </c>
      <c r="J23" s="48">
        <v>2</v>
      </c>
    </row>
    <row r="24" spans="1:10" ht="13.5" customHeight="1">
      <c r="A24" s="45" t="s">
        <v>127</v>
      </c>
      <c r="B24" s="46" t="s">
        <v>178</v>
      </c>
      <c r="C24" s="47" t="s">
        <v>179</v>
      </c>
      <c r="D24" s="48">
        <v>7</v>
      </c>
      <c r="E24" s="48">
        <v>7</v>
      </c>
      <c r="F24" s="48">
        <v>0</v>
      </c>
      <c r="G24" s="48">
        <v>38</v>
      </c>
      <c r="H24" s="48">
        <v>38</v>
      </c>
      <c r="I24" s="48">
        <v>0</v>
      </c>
      <c r="J24" s="48">
        <v>0</v>
      </c>
    </row>
    <row r="25" spans="1:10" ht="13.5" customHeight="1">
      <c r="A25" s="45" t="s">
        <v>127</v>
      </c>
      <c r="B25" s="46" t="s">
        <v>180</v>
      </c>
      <c r="C25" s="47" t="s">
        <v>181</v>
      </c>
      <c r="D25" s="48">
        <v>12</v>
      </c>
      <c r="E25" s="48">
        <v>11</v>
      </c>
      <c r="F25" s="48">
        <v>1</v>
      </c>
      <c r="G25" s="48">
        <v>53</v>
      </c>
      <c r="H25" s="48">
        <v>50</v>
      </c>
      <c r="I25" s="48">
        <v>3</v>
      </c>
      <c r="J25" s="48">
        <v>0</v>
      </c>
    </row>
    <row r="26" spans="1:10" ht="13.5" customHeight="1">
      <c r="A26" s="45" t="s">
        <v>127</v>
      </c>
      <c r="B26" s="46" t="s">
        <v>182</v>
      </c>
      <c r="C26" s="47" t="s">
        <v>183</v>
      </c>
      <c r="D26" s="48">
        <v>16</v>
      </c>
      <c r="E26" s="48">
        <v>15</v>
      </c>
      <c r="F26" s="48">
        <v>1</v>
      </c>
      <c r="G26" s="48">
        <v>114</v>
      </c>
      <c r="H26" s="48">
        <v>66</v>
      </c>
      <c r="I26" s="48">
        <v>74</v>
      </c>
      <c r="J26" s="48">
        <v>2</v>
      </c>
    </row>
    <row r="27" spans="1:10" ht="13.5" customHeight="1">
      <c r="A27" s="45" t="s">
        <v>127</v>
      </c>
      <c r="B27" s="46" t="s">
        <v>184</v>
      </c>
      <c r="C27" s="47" t="s">
        <v>185</v>
      </c>
      <c r="D27" s="48">
        <v>3</v>
      </c>
      <c r="E27" s="48">
        <v>2</v>
      </c>
      <c r="F27" s="48">
        <v>1</v>
      </c>
      <c r="G27" s="48">
        <v>10</v>
      </c>
      <c r="H27" s="48">
        <v>5</v>
      </c>
      <c r="I27" s="48">
        <v>5</v>
      </c>
      <c r="J27" s="48">
        <v>0</v>
      </c>
    </row>
    <row r="28" spans="1:10" ht="13.5" customHeight="1">
      <c r="A28" s="45" t="s">
        <v>127</v>
      </c>
      <c r="B28" s="46" t="s">
        <v>186</v>
      </c>
      <c r="C28" s="47" t="s">
        <v>187</v>
      </c>
      <c r="D28" s="48">
        <v>7</v>
      </c>
      <c r="E28" s="48">
        <v>7</v>
      </c>
      <c r="F28" s="48">
        <v>1</v>
      </c>
      <c r="G28" s="48">
        <v>100</v>
      </c>
      <c r="H28" s="48">
        <v>96</v>
      </c>
      <c r="I28" s="48">
        <v>4</v>
      </c>
      <c r="J28" s="48">
        <v>0</v>
      </c>
    </row>
    <row r="29" spans="1:10" ht="13.5" customHeight="1">
      <c r="A29" s="45" t="s">
        <v>127</v>
      </c>
      <c r="B29" s="46" t="s">
        <v>188</v>
      </c>
      <c r="C29" s="47" t="s">
        <v>189</v>
      </c>
      <c r="D29" s="48">
        <v>4</v>
      </c>
      <c r="E29" s="48">
        <v>2</v>
      </c>
      <c r="F29" s="48">
        <v>2</v>
      </c>
      <c r="G29" s="48">
        <v>12</v>
      </c>
      <c r="H29" s="48">
        <v>10</v>
      </c>
      <c r="I29" s="48">
        <v>2</v>
      </c>
      <c r="J29" s="48">
        <v>0</v>
      </c>
    </row>
    <row r="30" spans="1:10" ht="13.5" customHeight="1">
      <c r="A30" s="45" t="s">
        <v>127</v>
      </c>
      <c r="B30" s="46" t="s">
        <v>190</v>
      </c>
      <c r="C30" s="47" t="s">
        <v>191</v>
      </c>
      <c r="D30" s="48">
        <v>0</v>
      </c>
      <c r="E30" s="48">
        <v>0</v>
      </c>
      <c r="F30" s="48">
        <v>0</v>
      </c>
      <c r="G30" s="48">
        <v>0</v>
      </c>
      <c r="H30" s="48">
        <v>0</v>
      </c>
      <c r="I30" s="48">
        <v>0</v>
      </c>
      <c r="J30" s="48">
        <v>0</v>
      </c>
    </row>
    <row r="31" spans="1:10" ht="13.5" customHeight="1">
      <c r="A31" s="45" t="s">
        <v>127</v>
      </c>
      <c r="B31" s="46" t="s">
        <v>192</v>
      </c>
      <c r="C31" s="47" t="s">
        <v>193</v>
      </c>
      <c r="D31" s="48">
        <v>11</v>
      </c>
      <c r="E31" s="48">
        <v>9</v>
      </c>
      <c r="F31" s="48">
        <v>2</v>
      </c>
      <c r="G31" s="48">
        <v>158</v>
      </c>
      <c r="H31" s="48">
        <v>158</v>
      </c>
      <c r="I31" s="48">
        <v>0</v>
      </c>
      <c r="J31" s="48">
        <v>0</v>
      </c>
    </row>
    <row r="32" spans="1:10" ht="13.5" customHeight="1">
      <c r="A32" s="45" t="s">
        <v>127</v>
      </c>
      <c r="B32" s="46" t="s">
        <v>194</v>
      </c>
      <c r="C32" s="47" t="s">
        <v>195</v>
      </c>
      <c r="D32" s="48">
        <v>9</v>
      </c>
      <c r="E32" s="48">
        <v>5</v>
      </c>
      <c r="F32" s="48">
        <v>4</v>
      </c>
      <c r="G32" s="48">
        <v>59</v>
      </c>
      <c r="H32" s="48">
        <v>38</v>
      </c>
      <c r="I32" s="48">
        <v>21</v>
      </c>
      <c r="J32" s="48">
        <v>0</v>
      </c>
    </row>
    <row r="33" spans="1:10" ht="13.5" customHeight="1">
      <c r="A33" s="45" t="s">
        <v>127</v>
      </c>
      <c r="B33" s="46" t="s">
        <v>196</v>
      </c>
      <c r="C33" s="47" t="s">
        <v>197</v>
      </c>
      <c r="D33" s="48">
        <v>3</v>
      </c>
      <c r="E33" s="48">
        <v>3</v>
      </c>
      <c r="F33" s="48">
        <v>2</v>
      </c>
      <c r="G33" s="48">
        <v>21</v>
      </c>
      <c r="H33" s="48">
        <v>21</v>
      </c>
      <c r="I33" s="48">
        <v>0</v>
      </c>
      <c r="J33" s="48">
        <v>0</v>
      </c>
    </row>
    <row r="34" spans="1:10" ht="13.5" customHeight="1">
      <c r="A34" s="45" t="s">
        <v>127</v>
      </c>
      <c r="B34" s="46" t="s">
        <v>198</v>
      </c>
      <c r="C34" s="47" t="s">
        <v>199</v>
      </c>
      <c r="D34" s="48">
        <v>3</v>
      </c>
      <c r="E34" s="48">
        <v>2</v>
      </c>
      <c r="F34" s="48">
        <v>1</v>
      </c>
      <c r="G34" s="48">
        <v>9</v>
      </c>
      <c r="H34" s="48">
        <v>7</v>
      </c>
      <c r="I34" s="48">
        <v>2</v>
      </c>
      <c r="J34" s="48">
        <v>0</v>
      </c>
    </row>
    <row r="35" spans="1:10" ht="13.5" customHeight="1">
      <c r="A35" s="45" t="s">
        <v>127</v>
      </c>
      <c r="B35" s="46" t="s">
        <v>200</v>
      </c>
      <c r="C35" s="47" t="s">
        <v>201</v>
      </c>
      <c r="D35" s="48">
        <v>1</v>
      </c>
      <c r="E35" s="48">
        <v>1</v>
      </c>
      <c r="F35" s="48">
        <v>1</v>
      </c>
      <c r="G35" s="48">
        <v>8</v>
      </c>
      <c r="H35" s="48">
        <v>8</v>
      </c>
      <c r="I35" s="48">
        <v>0</v>
      </c>
      <c r="J35" s="48">
        <v>0</v>
      </c>
    </row>
    <row r="36" spans="1:10" ht="13.5" customHeight="1">
      <c r="A36" s="45" t="s">
        <v>127</v>
      </c>
      <c r="B36" s="46" t="s">
        <v>202</v>
      </c>
      <c r="C36" s="47" t="s">
        <v>203</v>
      </c>
      <c r="D36" s="48">
        <v>4</v>
      </c>
      <c r="E36" s="48">
        <v>3</v>
      </c>
      <c r="F36" s="48">
        <v>2</v>
      </c>
      <c r="G36" s="48">
        <v>25</v>
      </c>
      <c r="H36" s="48">
        <v>25</v>
      </c>
      <c r="I36" s="48">
        <v>0</v>
      </c>
      <c r="J36" s="48">
        <v>0</v>
      </c>
    </row>
    <row r="37" spans="1:10" ht="13.5" customHeight="1">
      <c r="A37" s="45" t="s">
        <v>127</v>
      </c>
      <c r="B37" s="46" t="s">
        <v>204</v>
      </c>
      <c r="C37" s="47" t="s">
        <v>205</v>
      </c>
      <c r="D37" s="48">
        <v>1</v>
      </c>
      <c r="E37" s="48">
        <v>1</v>
      </c>
      <c r="F37" s="48">
        <v>1</v>
      </c>
      <c r="G37" s="48">
        <v>3</v>
      </c>
      <c r="H37" s="48">
        <v>3</v>
      </c>
      <c r="I37" s="48">
        <v>0</v>
      </c>
      <c r="J37" s="48">
        <v>0</v>
      </c>
    </row>
    <row r="38" spans="1:10" ht="13.5" customHeight="1">
      <c r="A38" s="45" t="s">
        <v>127</v>
      </c>
      <c r="B38" s="46" t="s">
        <v>206</v>
      </c>
      <c r="C38" s="47" t="s">
        <v>207</v>
      </c>
      <c r="D38" s="48">
        <v>2</v>
      </c>
      <c r="E38" s="48">
        <v>1</v>
      </c>
      <c r="F38" s="48">
        <v>1</v>
      </c>
      <c r="G38" s="48">
        <v>7</v>
      </c>
      <c r="H38" s="48">
        <v>7</v>
      </c>
      <c r="I38" s="48">
        <v>0</v>
      </c>
      <c r="J38" s="48">
        <v>0</v>
      </c>
    </row>
    <row r="39" spans="1:10" ht="13.5" customHeight="1">
      <c r="A39" s="45" t="s">
        <v>127</v>
      </c>
      <c r="B39" s="46" t="s">
        <v>208</v>
      </c>
      <c r="C39" s="47" t="s">
        <v>209</v>
      </c>
      <c r="D39" s="48">
        <v>4</v>
      </c>
      <c r="E39" s="48">
        <v>4</v>
      </c>
      <c r="F39" s="48">
        <v>3</v>
      </c>
      <c r="G39" s="48">
        <v>86</v>
      </c>
      <c r="H39" s="48">
        <v>61</v>
      </c>
      <c r="I39" s="48">
        <v>25</v>
      </c>
      <c r="J39" s="48">
        <v>0</v>
      </c>
    </row>
    <row r="40" spans="1:10" ht="13.5" customHeight="1">
      <c r="A40" s="45" t="s">
        <v>127</v>
      </c>
      <c r="B40" s="46" t="s">
        <v>210</v>
      </c>
      <c r="C40" s="47" t="s">
        <v>211</v>
      </c>
      <c r="D40" s="48">
        <v>6</v>
      </c>
      <c r="E40" s="48">
        <v>5</v>
      </c>
      <c r="F40" s="48">
        <v>2</v>
      </c>
      <c r="G40" s="48">
        <v>36</v>
      </c>
      <c r="H40" s="48">
        <v>36</v>
      </c>
      <c r="I40" s="48">
        <v>0</v>
      </c>
      <c r="J40" s="48">
        <v>0</v>
      </c>
    </row>
    <row r="41" spans="1:10" ht="13.5" customHeight="1">
      <c r="A41" s="45"/>
      <c r="B41" s="46"/>
      <c r="C41" s="47"/>
      <c r="D41" s="48"/>
      <c r="E41" s="48"/>
      <c r="F41" s="48"/>
      <c r="G41" s="48"/>
      <c r="H41" s="48"/>
      <c r="I41" s="48"/>
      <c r="J41" s="48"/>
    </row>
    <row r="42" spans="1:10" ht="13.5" customHeight="1">
      <c r="A42" s="45"/>
      <c r="B42" s="46"/>
      <c r="C42" s="47"/>
      <c r="D42" s="48"/>
      <c r="E42" s="48"/>
      <c r="F42" s="48"/>
      <c r="G42" s="48"/>
      <c r="H42" s="48"/>
      <c r="I42" s="48"/>
      <c r="J42" s="48"/>
    </row>
    <row r="43" spans="1:10" ht="13.5" customHeight="1">
      <c r="A43" s="45"/>
      <c r="B43" s="46"/>
      <c r="C43" s="47"/>
      <c r="D43" s="48"/>
      <c r="E43" s="48"/>
      <c r="F43" s="48"/>
      <c r="G43" s="48"/>
      <c r="H43" s="48"/>
      <c r="I43" s="48"/>
      <c r="J43" s="48"/>
    </row>
    <row r="44" spans="1:10" ht="13.5" customHeight="1">
      <c r="A44" s="45"/>
      <c r="B44" s="46"/>
      <c r="C44" s="47"/>
      <c r="D44" s="48"/>
      <c r="E44" s="48"/>
      <c r="F44" s="48"/>
      <c r="G44" s="48"/>
      <c r="H44" s="48"/>
      <c r="I44" s="48"/>
      <c r="J44" s="48"/>
    </row>
    <row r="45" spans="1:10" ht="13.5" customHeight="1">
      <c r="A45" s="45"/>
      <c r="B45" s="46"/>
      <c r="C45" s="47"/>
      <c r="D45" s="48"/>
      <c r="E45" s="48"/>
      <c r="F45" s="48"/>
      <c r="G45" s="48"/>
      <c r="H45" s="48"/>
      <c r="I45" s="48"/>
      <c r="J45" s="48"/>
    </row>
    <row r="46" spans="1:10" ht="13.5" customHeight="1">
      <c r="A46" s="45"/>
      <c r="B46" s="46"/>
      <c r="C46" s="47"/>
      <c r="D46" s="48"/>
      <c r="E46" s="48"/>
      <c r="F46" s="48"/>
      <c r="G46" s="48"/>
      <c r="H46" s="48"/>
      <c r="I46" s="48"/>
      <c r="J46" s="48"/>
    </row>
    <row r="47" spans="1:10" ht="13.5" customHeight="1">
      <c r="A47" s="45"/>
      <c r="B47" s="46"/>
      <c r="C47" s="47"/>
      <c r="D47" s="48"/>
      <c r="E47" s="48"/>
      <c r="F47" s="48"/>
      <c r="G47" s="48"/>
      <c r="H47" s="48"/>
      <c r="I47" s="48"/>
      <c r="J47" s="48"/>
    </row>
    <row r="48" spans="1:10" ht="13.5" customHeight="1">
      <c r="A48" s="45"/>
      <c r="B48" s="46"/>
      <c r="C48" s="47"/>
      <c r="D48" s="48"/>
      <c r="E48" s="48"/>
      <c r="F48" s="48"/>
      <c r="G48" s="48"/>
      <c r="H48" s="48"/>
      <c r="I48" s="48"/>
      <c r="J48" s="48"/>
    </row>
    <row r="49" spans="1:10" ht="13.5" customHeight="1">
      <c r="A49" s="45"/>
      <c r="B49" s="46"/>
      <c r="C49" s="47"/>
      <c r="D49" s="48"/>
      <c r="E49" s="48"/>
      <c r="F49" s="48"/>
      <c r="G49" s="48"/>
      <c r="H49" s="48"/>
      <c r="I49" s="48"/>
      <c r="J49" s="48"/>
    </row>
    <row r="50" spans="1:10" ht="13.5" customHeight="1">
      <c r="A50" s="45"/>
      <c r="B50" s="46"/>
      <c r="C50" s="47"/>
      <c r="D50" s="48"/>
      <c r="E50" s="48"/>
      <c r="F50" s="48"/>
      <c r="G50" s="48"/>
      <c r="H50" s="48"/>
      <c r="I50" s="48"/>
      <c r="J50" s="48"/>
    </row>
    <row r="51" spans="1:10" ht="13.5" customHeight="1">
      <c r="A51" s="45"/>
      <c r="B51" s="46"/>
      <c r="C51" s="47"/>
      <c r="D51" s="48"/>
      <c r="E51" s="48"/>
      <c r="F51" s="48"/>
      <c r="G51" s="48"/>
      <c r="H51" s="48"/>
      <c r="I51" s="48"/>
      <c r="J51" s="48"/>
    </row>
    <row r="52" spans="1:10" ht="13.5" customHeight="1">
      <c r="A52" s="45"/>
      <c r="B52" s="46"/>
      <c r="C52" s="47"/>
      <c r="D52" s="48"/>
      <c r="E52" s="48"/>
      <c r="F52" s="48"/>
      <c r="G52" s="48"/>
      <c r="H52" s="48"/>
      <c r="I52" s="48"/>
      <c r="J52" s="48"/>
    </row>
    <row r="53" spans="1:10" ht="13.5" customHeight="1">
      <c r="A53" s="45"/>
      <c r="B53" s="46"/>
      <c r="C53" s="47"/>
      <c r="D53" s="48"/>
      <c r="E53" s="48"/>
      <c r="F53" s="48"/>
      <c r="G53" s="48"/>
      <c r="H53" s="48"/>
      <c r="I53" s="48"/>
      <c r="J53" s="48"/>
    </row>
    <row r="54" spans="1:10" ht="13.5" customHeight="1">
      <c r="A54" s="45"/>
      <c r="B54" s="46"/>
      <c r="C54" s="47"/>
      <c r="D54" s="48"/>
      <c r="E54" s="48"/>
      <c r="F54" s="48"/>
      <c r="G54" s="48"/>
      <c r="H54" s="48"/>
      <c r="I54" s="48"/>
      <c r="J54" s="48"/>
    </row>
    <row r="55" spans="1:10" ht="13.5" customHeight="1">
      <c r="A55" s="45"/>
      <c r="B55" s="46"/>
      <c r="C55" s="47"/>
      <c r="D55" s="48"/>
      <c r="E55" s="48"/>
      <c r="F55" s="48"/>
      <c r="G55" s="48"/>
      <c r="H55" s="48"/>
      <c r="I55" s="48"/>
      <c r="J55" s="48"/>
    </row>
    <row r="56" spans="1:10" ht="13.5" customHeight="1">
      <c r="A56" s="45"/>
      <c r="B56" s="46"/>
      <c r="C56" s="47"/>
      <c r="D56" s="48"/>
      <c r="E56" s="48"/>
      <c r="F56" s="48"/>
      <c r="G56" s="48"/>
      <c r="H56" s="48"/>
      <c r="I56" s="48"/>
      <c r="J56" s="48"/>
    </row>
    <row r="57" spans="1:10" ht="13.5" customHeight="1">
      <c r="A57" s="45"/>
      <c r="B57" s="46"/>
      <c r="C57" s="47"/>
      <c r="D57" s="48"/>
      <c r="E57" s="48"/>
      <c r="F57" s="48"/>
      <c r="G57" s="48"/>
      <c r="H57" s="48"/>
      <c r="I57" s="48"/>
      <c r="J57" s="48"/>
    </row>
    <row r="58" spans="1:10" ht="13.5" customHeight="1">
      <c r="A58" s="45"/>
      <c r="B58" s="46"/>
      <c r="C58" s="47"/>
      <c r="D58" s="48"/>
      <c r="E58" s="48"/>
      <c r="F58" s="48"/>
      <c r="G58" s="48"/>
      <c r="H58" s="48"/>
      <c r="I58" s="48"/>
      <c r="J58" s="48"/>
    </row>
    <row r="59" spans="1:10" ht="13.5" customHeight="1">
      <c r="A59" s="45"/>
      <c r="B59" s="46"/>
      <c r="C59" s="47"/>
      <c r="D59" s="48"/>
      <c r="E59" s="48"/>
      <c r="F59" s="48"/>
      <c r="G59" s="48"/>
      <c r="H59" s="48"/>
      <c r="I59" s="48"/>
      <c r="J59" s="48"/>
    </row>
    <row r="60" spans="1:10" ht="13.5" customHeight="1">
      <c r="A60" s="45"/>
      <c r="B60" s="46"/>
      <c r="C60" s="47"/>
      <c r="D60" s="48"/>
      <c r="E60" s="48"/>
      <c r="F60" s="48"/>
      <c r="G60" s="48"/>
      <c r="H60" s="48"/>
      <c r="I60" s="48"/>
      <c r="J60" s="48"/>
    </row>
    <row r="61" spans="1:10" ht="13.5" customHeight="1">
      <c r="A61" s="45"/>
      <c r="B61" s="46"/>
      <c r="C61" s="47"/>
      <c r="D61" s="48"/>
      <c r="E61" s="48"/>
      <c r="F61" s="48"/>
      <c r="G61" s="48"/>
      <c r="H61" s="48"/>
      <c r="I61" s="48"/>
      <c r="J61" s="48"/>
    </row>
    <row r="62" spans="1:10" ht="13.5" customHeight="1">
      <c r="A62" s="45"/>
      <c r="B62" s="46"/>
      <c r="C62" s="47"/>
      <c r="D62" s="48"/>
      <c r="E62" s="48"/>
      <c r="F62" s="48"/>
      <c r="G62" s="48"/>
      <c r="H62" s="48"/>
      <c r="I62" s="48"/>
      <c r="J62" s="48"/>
    </row>
    <row r="63" spans="1:10" ht="13.5" customHeight="1">
      <c r="A63" s="45"/>
      <c r="B63" s="46"/>
      <c r="C63" s="47"/>
      <c r="D63" s="48"/>
      <c r="E63" s="48"/>
      <c r="F63" s="48"/>
      <c r="G63" s="48"/>
      <c r="H63" s="48"/>
      <c r="I63" s="48"/>
      <c r="J63" s="48"/>
    </row>
    <row r="64" spans="1:10" ht="13.5" customHeight="1">
      <c r="A64" s="45"/>
      <c r="B64" s="46"/>
      <c r="C64" s="47"/>
      <c r="D64" s="48"/>
      <c r="E64" s="48"/>
      <c r="F64" s="48"/>
      <c r="G64" s="48"/>
      <c r="H64" s="48"/>
      <c r="I64" s="48"/>
      <c r="J64" s="48"/>
    </row>
    <row r="65" spans="1:10" ht="13.5" customHeight="1">
      <c r="A65" s="45"/>
      <c r="B65" s="46"/>
      <c r="C65" s="47"/>
      <c r="D65" s="48"/>
      <c r="E65" s="48"/>
      <c r="F65" s="48"/>
      <c r="G65" s="48"/>
      <c r="H65" s="48"/>
      <c r="I65" s="48"/>
      <c r="J65" s="48"/>
    </row>
    <row r="66" spans="1:10" ht="13.5" customHeight="1">
      <c r="A66" s="45"/>
      <c r="B66" s="46"/>
      <c r="C66" s="47"/>
      <c r="D66" s="48"/>
      <c r="E66" s="48"/>
      <c r="F66" s="48"/>
      <c r="G66" s="48"/>
      <c r="H66" s="48"/>
      <c r="I66" s="48"/>
      <c r="J66" s="48"/>
    </row>
    <row r="67" spans="1:10" ht="13.5" customHeight="1">
      <c r="A67" s="45"/>
      <c r="B67" s="46"/>
      <c r="C67" s="47"/>
      <c r="D67" s="48"/>
      <c r="E67" s="48"/>
      <c r="F67" s="48"/>
      <c r="G67" s="48"/>
      <c r="H67" s="48"/>
      <c r="I67" s="48"/>
      <c r="J67" s="48"/>
    </row>
    <row r="68" spans="1:10" ht="13.5" customHeight="1">
      <c r="A68" s="45"/>
      <c r="B68" s="46"/>
      <c r="C68" s="47"/>
      <c r="D68" s="48"/>
      <c r="E68" s="48"/>
      <c r="F68" s="48"/>
      <c r="G68" s="48"/>
      <c r="H68" s="48"/>
      <c r="I68" s="48"/>
      <c r="J68" s="48"/>
    </row>
    <row r="69" spans="1:10" ht="13.5" customHeight="1">
      <c r="A69" s="45"/>
      <c r="B69" s="46"/>
      <c r="C69" s="47"/>
      <c r="D69" s="48"/>
      <c r="E69" s="48"/>
      <c r="F69" s="48"/>
      <c r="G69" s="48"/>
      <c r="H69" s="48"/>
      <c r="I69" s="48"/>
      <c r="J69" s="48"/>
    </row>
    <row r="70" spans="1:10" ht="13.5" customHeight="1">
      <c r="A70" s="45"/>
      <c r="B70" s="46"/>
      <c r="C70" s="47"/>
      <c r="D70" s="48"/>
      <c r="E70" s="48"/>
      <c r="F70" s="48"/>
      <c r="G70" s="48"/>
      <c r="H70" s="48"/>
      <c r="I70" s="48"/>
      <c r="J70" s="48"/>
    </row>
    <row r="71" spans="1:10" ht="13.5" customHeight="1">
      <c r="A71" s="45"/>
      <c r="B71" s="46"/>
      <c r="C71" s="47"/>
      <c r="D71" s="48"/>
      <c r="E71" s="48"/>
      <c r="F71" s="48"/>
      <c r="G71" s="48"/>
      <c r="H71" s="48"/>
      <c r="I71" s="48"/>
      <c r="J71" s="48"/>
    </row>
    <row r="72" spans="1:10" ht="13.5" customHeight="1">
      <c r="A72" s="45"/>
      <c r="B72" s="46"/>
      <c r="C72" s="47"/>
      <c r="D72" s="48"/>
      <c r="E72" s="48"/>
      <c r="F72" s="48"/>
      <c r="G72" s="48"/>
      <c r="H72" s="48"/>
      <c r="I72" s="48"/>
      <c r="J72" s="48"/>
    </row>
    <row r="73" spans="1:10" ht="13.5" customHeight="1">
      <c r="A73" s="45"/>
      <c r="B73" s="46"/>
      <c r="C73" s="47"/>
      <c r="D73" s="48"/>
      <c r="E73" s="48"/>
      <c r="F73" s="48"/>
      <c r="G73" s="48"/>
      <c r="H73" s="48"/>
      <c r="I73" s="48"/>
      <c r="J73" s="48"/>
    </row>
    <row r="74" spans="1:10" ht="13.5" customHeight="1">
      <c r="A74" s="45"/>
      <c r="B74" s="46"/>
      <c r="C74" s="47"/>
      <c r="D74" s="48"/>
      <c r="E74" s="48"/>
      <c r="F74" s="48"/>
      <c r="G74" s="48"/>
      <c r="H74" s="48"/>
      <c r="I74" s="48"/>
      <c r="J74" s="48"/>
    </row>
    <row r="75" spans="1:10" ht="13.5" customHeight="1">
      <c r="A75" s="45"/>
      <c r="B75" s="46"/>
      <c r="C75" s="47"/>
      <c r="D75" s="48"/>
      <c r="E75" s="48"/>
      <c r="F75" s="48"/>
      <c r="G75" s="48"/>
      <c r="H75" s="48"/>
      <c r="I75" s="48"/>
      <c r="J75" s="48"/>
    </row>
    <row r="76" spans="1:10" ht="13.5" customHeight="1">
      <c r="A76" s="45"/>
      <c r="B76" s="46"/>
      <c r="C76" s="47"/>
      <c r="D76" s="48"/>
      <c r="E76" s="48"/>
      <c r="F76" s="48"/>
      <c r="G76" s="48"/>
      <c r="H76" s="48"/>
      <c r="I76" s="48"/>
      <c r="J76" s="48"/>
    </row>
    <row r="77" spans="1:10" ht="13.5" customHeight="1">
      <c r="A77" s="45"/>
      <c r="B77" s="46"/>
      <c r="C77" s="47"/>
      <c r="D77" s="48"/>
      <c r="E77" s="48"/>
      <c r="F77" s="48"/>
      <c r="G77" s="48"/>
      <c r="H77" s="48"/>
      <c r="I77" s="48"/>
      <c r="J77" s="48"/>
    </row>
    <row r="78" spans="1:10" ht="13.5" customHeight="1">
      <c r="A78" s="45"/>
      <c r="B78" s="46"/>
      <c r="C78" s="47"/>
      <c r="D78" s="48"/>
      <c r="E78" s="48"/>
      <c r="F78" s="48"/>
      <c r="G78" s="48"/>
      <c r="H78" s="48"/>
      <c r="I78" s="48"/>
      <c r="J78" s="48"/>
    </row>
    <row r="79" spans="1:10" ht="13.5" customHeight="1">
      <c r="A79" s="45"/>
      <c r="B79" s="46"/>
      <c r="C79" s="47"/>
      <c r="D79" s="48"/>
      <c r="E79" s="48"/>
      <c r="F79" s="48"/>
      <c r="G79" s="48"/>
      <c r="H79" s="48"/>
      <c r="I79" s="48"/>
      <c r="J79" s="48"/>
    </row>
    <row r="80" spans="1:10" ht="13.5" customHeight="1">
      <c r="A80" s="45"/>
      <c r="B80" s="46"/>
      <c r="C80" s="47"/>
      <c r="D80" s="48"/>
      <c r="E80" s="48"/>
      <c r="F80" s="48"/>
      <c r="G80" s="48"/>
      <c r="H80" s="48"/>
      <c r="I80" s="48"/>
      <c r="J80" s="48"/>
    </row>
    <row r="81" spans="1:10" ht="13.5" customHeight="1">
      <c r="A81" s="45"/>
      <c r="B81" s="46"/>
      <c r="C81" s="47"/>
      <c r="D81" s="48"/>
      <c r="E81" s="48"/>
      <c r="F81" s="48"/>
      <c r="G81" s="48"/>
      <c r="H81" s="48"/>
      <c r="I81" s="48"/>
      <c r="J81" s="48"/>
    </row>
    <row r="82" spans="1:10" ht="13.5" customHeight="1">
      <c r="A82" s="45"/>
      <c r="B82" s="46"/>
      <c r="C82" s="47"/>
      <c r="D82" s="48"/>
      <c r="E82" s="48"/>
      <c r="F82" s="48"/>
      <c r="G82" s="48"/>
      <c r="H82" s="48"/>
      <c r="I82" s="48"/>
      <c r="J82" s="48"/>
    </row>
    <row r="83" spans="1:10" ht="13.5" customHeight="1">
      <c r="A83" s="45"/>
      <c r="B83" s="46"/>
      <c r="C83" s="47"/>
      <c r="D83" s="48"/>
      <c r="E83" s="48"/>
      <c r="F83" s="48"/>
      <c r="G83" s="48"/>
      <c r="H83" s="48"/>
      <c r="I83" s="48"/>
      <c r="J83" s="48"/>
    </row>
    <row r="84" spans="1:10" ht="13.5" customHeight="1">
      <c r="A84" s="45"/>
      <c r="B84" s="46"/>
      <c r="C84" s="47"/>
      <c r="D84" s="48"/>
      <c r="E84" s="48"/>
      <c r="F84" s="48"/>
      <c r="G84" s="48"/>
      <c r="H84" s="48"/>
      <c r="I84" s="48"/>
      <c r="J84" s="48"/>
    </row>
    <row r="85" spans="1:10" ht="13.5" customHeight="1">
      <c r="A85" s="45"/>
      <c r="B85" s="46"/>
      <c r="C85" s="47"/>
      <c r="D85" s="48"/>
      <c r="E85" s="48"/>
      <c r="F85" s="48"/>
      <c r="G85" s="48"/>
      <c r="H85" s="48"/>
      <c r="I85" s="48"/>
      <c r="J85" s="48"/>
    </row>
    <row r="86" spans="1:10" ht="13.5" customHeight="1">
      <c r="A86" s="45"/>
      <c r="B86" s="46"/>
      <c r="C86" s="47"/>
      <c r="D86" s="48"/>
      <c r="E86" s="48"/>
      <c r="F86" s="48"/>
      <c r="G86" s="48"/>
      <c r="H86" s="48"/>
      <c r="I86" s="48"/>
      <c r="J86" s="48"/>
    </row>
    <row r="87" spans="1:10" ht="13.5" customHeight="1">
      <c r="A87" s="45"/>
      <c r="B87" s="46"/>
      <c r="C87" s="47"/>
      <c r="D87" s="48"/>
      <c r="E87" s="48"/>
      <c r="F87" s="48"/>
      <c r="G87" s="48"/>
      <c r="H87" s="48"/>
      <c r="I87" s="48"/>
      <c r="J87" s="48"/>
    </row>
    <row r="88" spans="1:10" ht="13.5" customHeight="1">
      <c r="A88" s="45"/>
      <c r="B88" s="46"/>
      <c r="C88" s="47"/>
      <c r="D88" s="48"/>
      <c r="E88" s="48"/>
      <c r="F88" s="48"/>
      <c r="G88" s="48"/>
      <c r="H88" s="48"/>
      <c r="I88" s="48"/>
      <c r="J88" s="48"/>
    </row>
    <row r="89" spans="1:10" ht="13.5" customHeight="1">
      <c r="A89" s="45"/>
      <c r="B89" s="46"/>
      <c r="C89" s="47"/>
      <c r="D89" s="48"/>
      <c r="E89" s="48"/>
      <c r="F89" s="48"/>
      <c r="G89" s="48"/>
      <c r="H89" s="48"/>
      <c r="I89" s="48"/>
      <c r="J89" s="48"/>
    </row>
    <row r="90" spans="1:10" ht="13.5" customHeight="1">
      <c r="A90" s="45"/>
      <c r="B90" s="46"/>
      <c r="C90" s="47"/>
      <c r="D90" s="48"/>
      <c r="E90" s="48"/>
      <c r="F90" s="48"/>
      <c r="G90" s="48"/>
      <c r="H90" s="48"/>
      <c r="I90" s="48"/>
      <c r="J90" s="48"/>
    </row>
    <row r="91" spans="1:10" ht="13.5" customHeight="1">
      <c r="A91" s="45"/>
      <c r="B91" s="46"/>
      <c r="C91" s="47"/>
      <c r="D91" s="48"/>
      <c r="E91" s="48"/>
      <c r="F91" s="48"/>
      <c r="G91" s="48"/>
      <c r="H91" s="48"/>
      <c r="I91" s="48"/>
      <c r="J91" s="48"/>
    </row>
    <row r="92" spans="1:10" ht="13.5" customHeight="1">
      <c r="A92" s="45"/>
      <c r="B92" s="46"/>
      <c r="C92" s="47"/>
      <c r="D92" s="48"/>
      <c r="E92" s="48"/>
      <c r="F92" s="48"/>
      <c r="G92" s="48"/>
      <c r="H92" s="48"/>
      <c r="I92" s="48"/>
      <c r="J92" s="48"/>
    </row>
    <row r="93" spans="1:10" ht="13.5" customHeight="1">
      <c r="A93" s="45"/>
      <c r="B93" s="46"/>
      <c r="C93" s="47"/>
      <c r="D93" s="48"/>
      <c r="E93" s="48"/>
      <c r="F93" s="48"/>
      <c r="G93" s="48"/>
      <c r="H93" s="48"/>
      <c r="I93" s="48"/>
      <c r="J93" s="48"/>
    </row>
    <row r="94" spans="1:10" ht="13.5" customHeight="1">
      <c r="A94" s="45"/>
      <c r="B94" s="46"/>
      <c r="C94" s="47"/>
      <c r="D94" s="48"/>
      <c r="E94" s="48"/>
      <c r="F94" s="48"/>
      <c r="G94" s="48"/>
      <c r="H94" s="48"/>
      <c r="I94" s="48"/>
      <c r="J94" s="48"/>
    </row>
    <row r="95" spans="1:10" ht="13.5" customHeight="1">
      <c r="A95" s="45"/>
      <c r="B95" s="46"/>
      <c r="C95" s="47"/>
      <c r="D95" s="48"/>
      <c r="E95" s="48"/>
      <c r="F95" s="48"/>
      <c r="G95" s="48"/>
      <c r="H95" s="48"/>
      <c r="I95" s="48"/>
      <c r="J95" s="48"/>
    </row>
    <row r="96" spans="1:10" ht="13.5" customHeight="1">
      <c r="A96" s="45"/>
      <c r="B96" s="46"/>
      <c r="C96" s="47"/>
      <c r="D96" s="48"/>
      <c r="E96" s="48"/>
      <c r="F96" s="48"/>
      <c r="G96" s="48"/>
      <c r="H96" s="48"/>
      <c r="I96" s="48"/>
      <c r="J96" s="48"/>
    </row>
    <row r="97" spans="1:10" ht="13.5" customHeight="1">
      <c r="A97" s="45"/>
      <c r="B97" s="46"/>
      <c r="C97" s="47"/>
      <c r="D97" s="48"/>
      <c r="E97" s="48"/>
      <c r="F97" s="48"/>
      <c r="G97" s="48"/>
      <c r="H97" s="48"/>
      <c r="I97" s="48"/>
      <c r="J97" s="48"/>
    </row>
    <row r="98" spans="1:10" ht="13.5" customHeight="1">
      <c r="A98" s="45"/>
      <c r="B98" s="46"/>
      <c r="C98" s="47"/>
      <c r="D98" s="48"/>
      <c r="E98" s="48"/>
      <c r="F98" s="48"/>
      <c r="G98" s="48"/>
      <c r="H98" s="48"/>
      <c r="I98" s="48"/>
      <c r="J98" s="48"/>
    </row>
    <row r="99" spans="1:10" ht="13.5" customHeight="1">
      <c r="A99" s="45"/>
      <c r="B99" s="46"/>
      <c r="C99" s="47"/>
      <c r="D99" s="48"/>
      <c r="E99" s="48"/>
      <c r="F99" s="48"/>
      <c r="G99" s="48"/>
      <c r="H99" s="48"/>
      <c r="I99" s="48"/>
      <c r="J99" s="48"/>
    </row>
    <row r="100" spans="1:10" ht="13.5" customHeight="1">
      <c r="A100" s="45"/>
      <c r="B100" s="46"/>
      <c r="C100" s="47"/>
      <c r="D100" s="48"/>
      <c r="E100" s="48"/>
      <c r="F100" s="48"/>
      <c r="G100" s="48"/>
      <c r="H100" s="48"/>
      <c r="I100" s="48"/>
      <c r="J100" s="48"/>
    </row>
    <row r="101" spans="1:10" ht="13.5" customHeight="1">
      <c r="A101" s="45"/>
      <c r="B101" s="46"/>
      <c r="C101" s="47"/>
      <c r="D101" s="48"/>
      <c r="E101" s="48"/>
      <c r="F101" s="48"/>
      <c r="G101" s="48"/>
      <c r="H101" s="48"/>
      <c r="I101" s="48"/>
      <c r="J101" s="48"/>
    </row>
    <row r="102" spans="1:10" ht="13.5" customHeight="1">
      <c r="A102" s="45"/>
      <c r="B102" s="46"/>
      <c r="C102" s="47"/>
      <c r="D102" s="48"/>
      <c r="E102" s="48"/>
      <c r="F102" s="48"/>
      <c r="G102" s="48"/>
      <c r="H102" s="48"/>
      <c r="I102" s="48"/>
      <c r="J102" s="48"/>
    </row>
    <row r="103" spans="1:10" ht="13.5" customHeight="1">
      <c r="A103" s="45"/>
      <c r="B103" s="46"/>
      <c r="C103" s="47"/>
      <c r="D103" s="48"/>
      <c r="E103" s="48"/>
      <c r="F103" s="48"/>
      <c r="G103" s="48"/>
      <c r="H103" s="48"/>
      <c r="I103" s="48"/>
      <c r="J103" s="48"/>
    </row>
    <row r="104" spans="1:10" ht="13.5" customHeight="1">
      <c r="A104" s="45"/>
      <c r="B104" s="46"/>
      <c r="C104" s="47"/>
      <c r="D104" s="48"/>
      <c r="E104" s="48"/>
      <c r="F104" s="48"/>
      <c r="G104" s="48"/>
      <c r="H104" s="48"/>
      <c r="I104" s="48"/>
      <c r="J104" s="48"/>
    </row>
    <row r="105" spans="1:10" ht="13.5" customHeight="1">
      <c r="A105" s="45"/>
      <c r="B105" s="46"/>
      <c r="C105" s="47"/>
      <c r="D105" s="48"/>
      <c r="E105" s="48"/>
      <c r="F105" s="48"/>
      <c r="G105" s="48"/>
      <c r="H105" s="48"/>
      <c r="I105" s="48"/>
      <c r="J105" s="48"/>
    </row>
    <row r="106" spans="1:10" ht="13.5" customHeight="1">
      <c r="A106" s="45"/>
      <c r="B106" s="46"/>
      <c r="C106" s="47"/>
      <c r="D106" s="48"/>
      <c r="E106" s="48"/>
      <c r="F106" s="48"/>
      <c r="G106" s="48"/>
      <c r="H106" s="48"/>
      <c r="I106" s="48"/>
      <c r="J106" s="48"/>
    </row>
    <row r="107" spans="1:10" ht="13.5" customHeight="1">
      <c r="A107" s="45"/>
      <c r="B107" s="46"/>
      <c r="C107" s="47"/>
      <c r="D107" s="48"/>
      <c r="E107" s="48"/>
      <c r="F107" s="48"/>
      <c r="G107" s="48"/>
      <c r="H107" s="48"/>
      <c r="I107" s="48"/>
      <c r="J107" s="48"/>
    </row>
    <row r="108" spans="1:10" ht="13.5" customHeight="1">
      <c r="A108" s="45"/>
      <c r="B108" s="46"/>
      <c r="C108" s="47"/>
      <c r="D108" s="48"/>
      <c r="E108" s="48"/>
      <c r="F108" s="48"/>
      <c r="G108" s="48"/>
      <c r="H108" s="48"/>
      <c r="I108" s="48"/>
      <c r="J108" s="48"/>
    </row>
    <row r="109" spans="1:10" ht="13.5" customHeight="1">
      <c r="A109" s="45"/>
      <c r="B109" s="46"/>
      <c r="C109" s="47"/>
      <c r="D109" s="48"/>
      <c r="E109" s="48"/>
      <c r="F109" s="48"/>
      <c r="G109" s="48"/>
      <c r="H109" s="48"/>
      <c r="I109" s="48"/>
      <c r="J109" s="48"/>
    </row>
    <row r="110" spans="1:10" ht="13.5" customHeight="1">
      <c r="A110" s="45"/>
      <c r="B110" s="46"/>
      <c r="C110" s="47"/>
      <c r="D110" s="48"/>
      <c r="E110" s="48"/>
      <c r="F110" s="48"/>
      <c r="G110" s="48"/>
      <c r="H110" s="48"/>
      <c r="I110" s="48"/>
      <c r="J110" s="48"/>
    </row>
    <row r="111" spans="1:10" ht="13.5" customHeight="1">
      <c r="A111" s="45"/>
      <c r="B111" s="46"/>
      <c r="C111" s="47"/>
      <c r="D111" s="48"/>
      <c r="E111" s="48"/>
      <c r="F111" s="48"/>
      <c r="G111" s="48"/>
      <c r="H111" s="48"/>
      <c r="I111" s="48"/>
      <c r="J111" s="48"/>
    </row>
    <row r="112" spans="1:10" ht="13.5" customHeight="1">
      <c r="A112" s="45"/>
      <c r="B112" s="46"/>
      <c r="C112" s="47"/>
      <c r="D112" s="48"/>
      <c r="E112" s="48"/>
      <c r="F112" s="48"/>
      <c r="G112" s="48"/>
      <c r="H112" s="48"/>
      <c r="I112" s="48"/>
      <c r="J112" s="48"/>
    </row>
    <row r="113" spans="1:10" ht="13.5" customHeight="1">
      <c r="A113" s="45"/>
      <c r="B113" s="46"/>
      <c r="C113" s="47"/>
      <c r="D113" s="48"/>
      <c r="E113" s="48"/>
      <c r="F113" s="48"/>
      <c r="G113" s="48"/>
      <c r="H113" s="48"/>
      <c r="I113" s="48"/>
      <c r="J113" s="48"/>
    </row>
    <row r="114" spans="1:10" ht="13.5" customHeight="1">
      <c r="A114" s="45"/>
      <c r="B114" s="46"/>
      <c r="C114" s="47"/>
      <c r="D114" s="48"/>
      <c r="E114" s="48"/>
      <c r="F114" s="48"/>
      <c r="G114" s="48"/>
      <c r="H114" s="48"/>
      <c r="I114" s="48"/>
      <c r="J114" s="48"/>
    </row>
    <row r="115" spans="1:10" ht="13.5" customHeight="1">
      <c r="A115" s="45"/>
      <c r="B115" s="46"/>
      <c r="C115" s="47"/>
      <c r="D115" s="48"/>
      <c r="E115" s="48"/>
      <c r="F115" s="48"/>
      <c r="G115" s="48"/>
      <c r="H115" s="48"/>
      <c r="I115" s="48"/>
      <c r="J115" s="48"/>
    </row>
    <row r="116" spans="1:10" ht="13.5" customHeight="1">
      <c r="A116" s="45"/>
      <c r="B116" s="46"/>
      <c r="C116" s="47"/>
      <c r="D116" s="48"/>
      <c r="E116" s="48"/>
      <c r="F116" s="48"/>
      <c r="G116" s="48"/>
      <c r="H116" s="48"/>
      <c r="I116" s="48"/>
      <c r="J116" s="48"/>
    </row>
    <row r="117" spans="1:10" ht="13.5" customHeight="1">
      <c r="A117" s="45"/>
      <c r="B117" s="46"/>
      <c r="C117" s="47"/>
      <c r="D117" s="48"/>
      <c r="E117" s="48"/>
      <c r="F117" s="48"/>
      <c r="G117" s="48"/>
      <c r="H117" s="48"/>
      <c r="I117" s="48"/>
      <c r="J117" s="48"/>
    </row>
    <row r="118" spans="1:10" ht="13.5" customHeight="1">
      <c r="A118" s="45"/>
      <c r="B118" s="46"/>
      <c r="C118" s="47"/>
      <c r="D118" s="48"/>
      <c r="E118" s="48"/>
      <c r="F118" s="48"/>
      <c r="G118" s="48"/>
      <c r="H118" s="48"/>
      <c r="I118" s="48"/>
      <c r="J118" s="48"/>
    </row>
    <row r="119" spans="1:10" ht="13.5" customHeight="1">
      <c r="A119" s="45"/>
      <c r="B119" s="46"/>
      <c r="C119" s="47"/>
      <c r="D119" s="48"/>
      <c r="E119" s="48"/>
      <c r="F119" s="48"/>
      <c r="G119" s="48"/>
      <c r="H119" s="48"/>
      <c r="I119" s="48"/>
      <c r="J119" s="48"/>
    </row>
    <row r="120" spans="1:10" ht="13.5" customHeight="1">
      <c r="A120" s="45"/>
      <c r="B120" s="46"/>
      <c r="C120" s="47"/>
      <c r="D120" s="48"/>
      <c r="E120" s="48"/>
      <c r="F120" s="48"/>
      <c r="G120" s="48"/>
      <c r="H120" s="48"/>
      <c r="I120" s="48"/>
      <c r="J120" s="48"/>
    </row>
    <row r="121" spans="1:10" ht="13.5" customHeight="1">
      <c r="A121" s="45"/>
      <c r="B121" s="46"/>
      <c r="C121" s="47"/>
      <c r="D121" s="48"/>
      <c r="E121" s="48"/>
      <c r="F121" s="48"/>
      <c r="G121" s="48"/>
      <c r="H121" s="48"/>
      <c r="I121" s="48"/>
      <c r="J121" s="48"/>
    </row>
    <row r="122" spans="1:10" ht="13.5" customHeight="1">
      <c r="A122" s="45"/>
      <c r="B122" s="46"/>
      <c r="C122" s="47"/>
      <c r="D122" s="48"/>
      <c r="E122" s="48"/>
      <c r="F122" s="48"/>
      <c r="G122" s="48"/>
      <c r="H122" s="48"/>
      <c r="I122" s="48"/>
      <c r="J122" s="48"/>
    </row>
    <row r="123" spans="1:10" ht="13.5" customHeight="1">
      <c r="A123" s="45"/>
      <c r="B123" s="46"/>
      <c r="C123" s="47"/>
      <c r="D123" s="48"/>
      <c r="E123" s="48"/>
      <c r="F123" s="48"/>
      <c r="G123" s="48"/>
      <c r="H123" s="48"/>
      <c r="I123" s="48"/>
      <c r="J123" s="48"/>
    </row>
    <row r="124" spans="1:10" ht="13.5" customHeight="1">
      <c r="A124" s="45"/>
      <c r="B124" s="46"/>
      <c r="C124" s="47"/>
      <c r="D124" s="48"/>
      <c r="E124" s="48"/>
      <c r="F124" s="48"/>
      <c r="G124" s="48"/>
      <c r="H124" s="48"/>
      <c r="I124" s="48"/>
      <c r="J124" s="48"/>
    </row>
    <row r="125" spans="1:10" ht="13.5" customHeight="1">
      <c r="A125" s="45"/>
      <c r="B125" s="46"/>
      <c r="C125" s="47"/>
      <c r="D125" s="48"/>
      <c r="E125" s="48"/>
      <c r="F125" s="48"/>
      <c r="G125" s="48"/>
      <c r="H125" s="48"/>
      <c r="I125" s="48"/>
      <c r="J125" s="48"/>
    </row>
    <row r="126" spans="1:10" ht="13.5" customHeight="1">
      <c r="A126" s="45"/>
      <c r="B126" s="46"/>
      <c r="C126" s="47"/>
      <c r="D126" s="48"/>
      <c r="E126" s="48"/>
      <c r="F126" s="48"/>
      <c r="G126" s="48"/>
      <c r="H126" s="48"/>
      <c r="I126" s="48"/>
      <c r="J126" s="48"/>
    </row>
    <row r="127" spans="1:10" ht="13.5" customHeight="1">
      <c r="A127" s="45"/>
      <c r="B127" s="46"/>
      <c r="C127" s="47"/>
      <c r="D127" s="48"/>
      <c r="E127" s="48"/>
      <c r="F127" s="48"/>
      <c r="G127" s="48"/>
      <c r="H127" s="48"/>
      <c r="I127" s="48"/>
      <c r="J127" s="48"/>
    </row>
    <row r="128" spans="1:10" ht="13.5" customHeight="1">
      <c r="A128" s="45"/>
      <c r="B128" s="46"/>
      <c r="C128" s="47"/>
      <c r="D128" s="48"/>
      <c r="E128" s="48"/>
      <c r="F128" s="48"/>
      <c r="G128" s="48"/>
      <c r="H128" s="48"/>
      <c r="I128" s="48"/>
      <c r="J128" s="48"/>
    </row>
    <row r="129" spans="1:10" ht="13.5" customHeight="1">
      <c r="A129" s="45"/>
      <c r="B129" s="46"/>
      <c r="C129" s="47"/>
      <c r="D129" s="48"/>
      <c r="E129" s="48"/>
      <c r="F129" s="48"/>
      <c r="G129" s="48"/>
      <c r="H129" s="48"/>
      <c r="I129" s="48"/>
      <c r="J129" s="48"/>
    </row>
    <row r="130" spans="1:10" ht="13.5" customHeight="1">
      <c r="A130" s="45"/>
      <c r="B130" s="46"/>
      <c r="C130" s="47"/>
      <c r="D130" s="48"/>
      <c r="E130" s="48"/>
      <c r="F130" s="48"/>
      <c r="G130" s="48"/>
      <c r="H130" s="48"/>
      <c r="I130" s="48"/>
      <c r="J130" s="48"/>
    </row>
    <row r="131" spans="1:10" ht="13.5" customHeight="1">
      <c r="A131" s="45"/>
      <c r="B131" s="46"/>
      <c r="C131" s="47"/>
      <c r="D131" s="48"/>
      <c r="E131" s="48"/>
      <c r="F131" s="48"/>
      <c r="G131" s="48"/>
      <c r="H131" s="48"/>
      <c r="I131" s="48"/>
      <c r="J131" s="48"/>
    </row>
    <row r="132" spans="1:10" ht="13.5" customHeight="1">
      <c r="A132" s="45"/>
      <c r="B132" s="46"/>
      <c r="C132" s="47"/>
      <c r="D132" s="48"/>
      <c r="E132" s="48"/>
      <c r="F132" s="48"/>
      <c r="G132" s="48"/>
      <c r="H132" s="48"/>
      <c r="I132" s="48"/>
      <c r="J132" s="48"/>
    </row>
    <row r="133" spans="1:10" ht="13.5" customHeight="1">
      <c r="A133" s="45"/>
      <c r="B133" s="46"/>
      <c r="C133" s="47"/>
      <c r="D133" s="48"/>
      <c r="E133" s="48"/>
      <c r="F133" s="48"/>
      <c r="G133" s="48"/>
      <c r="H133" s="48"/>
      <c r="I133" s="48"/>
      <c r="J133" s="48"/>
    </row>
    <row r="134" spans="1:10" ht="13.5" customHeight="1">
      <c r="A134" s="45"/>
      <c r="B134" s="46"/>
      <c r="C134" s="47"/>
      <c r="D134" s="48"/>
      <c r="E134" s="48"/>
      <c r="F134" s="48"/>
      <c r="G134" s="48"/>
      <c r="H134" s="48"/>
      <c r="I134" s="48"/>
      <c r="J134" s="48"/>
    </row>
    <row r="135" spans="1:10" ht="13.5" customHeight="1">
      <c r="A135" s="45"/>
      <c r="B135" s="46"/>
      <c r="C135" s="47"/>
      <c r="D135" s="48"/>
      <c r="E135" s="48"/>
      <c r="F135" s="48"/>
      <c r="G135" s="48"/>
      <c r="H135" s="48"/>
      <c r="I135" s="48"/>
      <c r="J135" s="48"/>
    </row>
    <row r="136" spans="1:10" ht="13.5" customHeight="1">
      <c r="A136" s="45"/>
      <c r="B136" s="46"/>
      <c r="C136" s="47"/>
      <c r="D136" s="48"/>
      <c r="E136" s="48"/>
      <c r="F136" s="48"/>
      <c r="G136" s="48"/>
      <c r="H136" s="48"/>
      <c r="I136" s="48"/>
      <c r="J136" s="48"/>
    </row>
    <row r="137" spans="1:10" ht="13.5" customHeight="1">
      <c r="A137" s="45"/>
      <c r="B137" s="46"/>
      <c r="C137" s="47"/>
      <c r="D137" s="48"/>
      <c r="E137" s="48"/>
      <c r="F137" s="48"/>
      <c r="G137" s="48"/>
      <c r="H137" s="48"/>
      <c r="I137" s="48"/>
      <c r="J137" s="48"/>
    </row>
    <row r="138" spans="1:10" ht="13.5" customHeight="1">
      <c r="A138" s="45"/>
      <c r="B138" s="46"/>
      <c r="C138" s="47"/>
      <c r="D138" s="48"/>
      <c r="E138" s="48"/>
      <c r="F138" s="48"/>
      <c r="G138" s="48"/>
      <c r="H138" s="48"/>
      <c r="I138" s="48"/>
      <c r="J138" s="48"/>
    </row>
    <row r="139" spans="1:10" ht="13.5" customHeight="1">
      <c r="A139" s="45"/>
      <c r="B139" s="46"/>
      <c r="C139" s="47"/>
      <c r="D139" s="48"/>
      <c r="E139" s="48"/>
      <c r="F139" s="48"/>
      <c r="G139" s="48"/>
      <c r="H139" s="48"/>
      <c r="I139" s="48"/>
      <c r="J139" s="48"/>
    </row>
    <row r="140" spans="1:10" ht="13.5" customHeight="1">
      <c r="A140" s="45"/>
      <c r="B140" s="46"/>
      <c r="C140" s="47"/>
      <c r="D140" s="48"/>
      <c r="E140" s="48"/>
      <c r="F140" s="48"/>
      <c r="G140" s="48"/>
      <c r="H140" s="48"/>
      <c r="I140" s="48"/>
      <c r="J140" s="48"/>
    </row>
    <row r="141" spans="1:10" ht="13.5" customHeight="1">
      <c r="A141" s="45"/>
      <c r="B141" s="46"/>
      <c r="C141" s="47"/>
      <c r="D141" s="48"/>
      <c r="E141" s="48"/>
      <c r="F141" s="48"/>
      <c r="G141" s="48"/>
      <c r="H141" s="48"/>
      <c r="I141" s="48"/>
      <c r="J141" s="48"/>
    </row>
    <row r="142" spans="1:10" ht="13.5" customHeight="1">
      <c r="A142" s="45"/>
      <c r="B142" s="46"/>
      <c r="C142" s="47"/>
      <c r="D142" s="48"/>
      <c r="E142" s="48"/>
      <c r="F142" s="48"/>
      <c r="G142" s="48"/>
      <c r="H142" s="48"/>
      <c r="I142" s="48"/>
      <c r="J142" s="48"/>
    </row>
    <row r="143" spans="1:10" ht="13.5" customHeight="1">
      <c r="A143" s="45"/>
      <c r="B143" s="46"/>
      <c r="C143" s="47"/>
      <c r="D143" s="48"/>
      <c r="E143" s="48"/>
      <c r="F143" s="48"/>
      <c r="G143" s="48"/>
      <c r="H143" s="48"/>
      <c r="I143" s="48"/>
      <c r="J143" s="48"/>
    </row>
    <row r="144" spans="1:10" ht="13.5" customHeight="1">
      <c r="A144" s="45"/>
      <c r="B144" s="46"/>
      <c r="C144" s="47"/>
      <c r="D144" s="48"/>
      <c r="E144" s="48"/>
      <c r="F144" s="48"/>
      <c r="G144" s="48"/>
      <c r="H144" s="48"/>
      <c r="I144" s="48"/>
      <c r="J144" s="48"/>
    </row>
    <row r="145" spans="1:10" ht="13.5" customHeight="1">
      <c r="A145" s="45"/>
      <c r="B145" s="46"/>
      <c r="C145" s="47"/>
      <c r="D145" s="48"/>
      <c r="E145" s="48"/>
      <c r="F145" s="48"/>
      <c r="G145" s="48"/>
      <c r="H145" s="48"/>
      <c r="I145" s="48"/>
      <c r="J145" s="48"/>
    </row>
    <row r="146" spans="1:10" ht="13.5" customHeight="1">
      <c r="A146" s="45"/>
      <c r="B146" s="46"/>
      <c r="C146" s="47"/>
      <c r="D146" s="48"/>
      <c r="E146" s="48"/>
      <c r="F146" s="48"/>
      <c r="G146" s="48"/>
      <c r="H146" s="48"/>
      <c r="I146" s="48"/>
      <c r="J146" s="48"/>
    </row>
    <row r="147" spans="1:10" ht="13.5" customHeight="1">
      <c r="A147" s="45"/>
      <c r="B147" s="46"/>
      <c r="C147" s="47"/>
      <c r="D147" s="48"/>
      <c r="E147" s="48"/>
      <c r="F147" s="48"/>
      <c r="G147" s="48"/>
      <c r="H147" s="48"/>
      <c r="I147" s="48"/>
      <c r="J147" s="48"/>
    </row>
    <row r="148" spans="1:10" ht="13.5" customHeight="1">
      <c r="A148" s="45"/>
      <c r="B148" s="46"/>
      <c r="C148" s="47"/>
      <c r="D148" s="48"/>
      <c r="E148" s="48"/>
      <c r="F148" s="48"/>
      <c r="G148" s="48"/>
      <c r="H148" s="48"/>
      <c r="I148" s="48"/>
      <c r="J148" s="48"/>
    </row>
    <row r="149" spans="1:10" ht="13.5" customHeight="1">
      <c r="A149" s="45"/>
      <c r="B149" s="46"/>
      <c r="C149" s="47"/>
      <c r="D149" s="48"/>
      <c r="E149" s="48"/>
      <c r="F149" s="48"/>
      <c r="G149" s="48"/>
      <c r="H149" s="48"/>
      <c r="I149" s="48"/>
      <c r="J149" s="48"/>
    </row>
    <row r="150" spans="1:10" ht="13.5" customHeight="1">
      <c r="A150" s="45"/>
      <c r="B150" s="46"/>
      <c r="C150" s="47"/>
      <c r="D150" s="48"/>
      <c r="E150" s="48"/>
      <c r="F150" s="48"/>
      <c r="G150" s="48"/>
      <c r="H150" s="48"/>
      <c r="I150" s="48"/>
      <c r="J150" s="48"/>
    </row>
    <row r="151" spans="1:10" ht="13.5" customHeight="1">
      <c r="A151" s="45"/>
      <c r="B151" s="46"/>
      <c r="C151" s="47"/>
      <c r="D151" s="48"/>
      <c r="E151" s="48"/>
      <c r="F151" s="48"/>
      <c r="G151" s="48"/>
      <c r="H151" s="48"/>
      <c r="I151" s="48"/>
      <c r="J151" s="48"/>
    </row>
    <row r="152" spans="1:10" ht="13.5" customHeight="1">
      <c r="A152" s="45"/>
      <c r="B152" s="46"/>
      <c r="C152" s="47"/>
      <c r="D152" s="48"/>
      <c r="E152" s="48"/>
      <c r="F152" s="48"/>
      <c r="G152" s="48"/>
      <c r="H152" s="48"/>
      <c r="I152" s="48"/>
      <c r="J152" s="48"/>
    </row>
    <row r="153" spans="1:10" ht="13.5" customHeight="1">
      <c r="A153" s="45"/>
      <c r="B153" s="46"/>
      <c r="C153" s="47"/>
      <c r="D153" s="48"/>
      <c r="E153" s="48"/>
      <c r="F153" s="48"/>
      <c r="G153" s="48"/>
      <c r="H153" s="48"/>
      <c r="I153" s="48"/>
      <c r="J153" s="48"/>
    </row>
    <row r="154" spans="1:10" ht="13.5" customHeight="1">
      <c r="A154" s="45"/>
      <c r="B154" s="46"/>
      <c r="C154" s="47"/>
      <c r="D154" s="48"/>
      <c r="E154" s="48"/>
      <c r="F154" s="48"/>
      <c r="G154" s="48"/>
      <c r="H154" s="48"/>
      <c r="I154" s="48"/>
      <c r="J154" s="48"/>
    </row>
    <row r="155" spans="1:10" ht="13.5" customHeight="1">
      <c r="A155" s="45"/>
      <c r="B155" s="46"/>
      <c r="C155" s="47"/>
      <c r="D155" s="48"/>
      <c r="E155" s="48"/>
      <c r="F155" s="48"/>
      <c r="G155" s="48"/>
      <c r="H155" s="48"/>
      <c r="I155" s="48"/>
      <c r="J155" s="48"/>
    </row>
    <row r="156" spans="1:10" ht="13.5" customHeight="1">
      <c r="A156" s="45"/>
      <c r="B156" s="46"/>
      <c r="C156" s="47"/>
      <c r="D156" s="48"/>
      <c r="E156" s="48"/>
      <c r="F156" s="48"/>
      <c r="G156" s="48"/>
      <c r="H156" s="48"/>
      <c r="I156" s="48"/>
      <c r="J156" s="48"/>
    </row>
    <row r="157" spans="1:10" ht="13.5" customHeight="1">
      <c r="A157" s="45"/>
      <c r="B157" s="46"/>
      <c r="C157" s="47"/>
      <c r="D157" s="48"/>
      <c r="E157" s="48"/>
      <c r="F157" s="48"/>
      <c r="G157" s="48"/>
      <c r="H157" s="48"/>
      <c r="I157" s="48"/>
      <c r="J157" s="48"/>
    </row>
    <row r="158" spans="1:10" ht="13.5" customHeight="1">
      <c r="A158" s="45"/>
      <c r="B158" s="46"/>
      <c r="C158" s="47"/>
      <c r="D158" s="48"/>
      <c r="E158" s="48"/>
      <c r="F158" s="48"/>
      <c r="G158" s="48"/>
      <c r="H158" s="48"/>
      <c r="I158" s="48"/>
      <c r="J158" s="48"/>
    </row>
    <row r="159" spans="1:10" ht="13.5" customHeight="1">
      <c r="A159" s="45"/>
      <c r="B159" s="46"/>
      <c r="C159" s="47"/>
      <c r="D159" s="48"/>
      <c r="E159" s="48"/>
      <c r="F159" s="48"/>
      <c r="G159" s="48"/>
      <c r="H159" s="48"/>
      <c r="I159" s="48"/>
      <c r="J159" s="48"/>
    </row>
    <row r="160" spans="1:10" ht="13.5" customHeight="1">
      <c r="A160" s="45"/>
      <c r="B160" s="46"/>
      <c r="C160" s="47"/>
      <c r="D160" s="48"/>
      <c r="E160" s="48"/>
      <c r="F160" s="48"/>
      <c r="G160" s="48"/>
      <c r="H160" s="48"/>
      <c r="I160" s="48"/>
      <c r="J160" s="48"/>
    </row>
    <row r="161" spans="1:10" ht="13.5" customHeight="1">
      <c r="A161" s="45"/>
      <c r="B161" s="46"/>
      <c r="C161" s="47"/>
      <c r="D161" s="48"/>
      <c r="E161" s="48"/>
      <c r="F161" s="48"/>
      <c r="G161" s="48"/>
      <c r="H161" s="48"/>
      <c r="I161" s="48"/>
      <c r="J161" s="48"/>
    </row>
    <row r="162" spans="1:10" ht="13.5" customHeight="1">
      <c r="A162" s="45"/>
      <c r="B162" s="46"/>
      <c r="C162" s="47"/>
      <c r="D162" s="48"/>
      <c r="E162" s="48"/>
      <c r="F162" s="48"/>
      <c r="G162" s="48"/>
      <c r="H162" s="48"/>
      <c r="I162" s="48"/>
      <c r="J162" s="48"/>
    </row>
    <row r="163" spans="1:10" ht="13.5" customHeight="1">
      <c r="A163" s="45"/>
      <c r="B163" s="46"/>
      <c r="C163" s="47"/>
      <c r="D163" s="48"/>
      <c r="E163" s="48"/>
      <c r="F163" s="48"/>
      <c r="G163" s="48"/>
      <c r="H163" s="48"/>
      <c r="I163" s="48"/>
      <c r="J163" s="48"/>
    </row>
    <row r="164" spans="1:10" ht="13.5" customHeight="1">
      <c r="A164" s="45"/>
      <c r="B164" s="46"/>
      <c r="C164" s="47"/>
      <c r="D164" s="48"/>
      <c r="E164" s="48"/>
      <c r="F164" s="48"/>
      <c r="G164" s="48"/>
      <c r="H164" s="48"/>
      <c r="I164" s="48"/>
      <c r="J164" s="48"/>
    </row>
    <row r="165" spans="1:10" ht="13.5" customHeight="1">
      <c r="A165" s="45"/>
      <c r="B165" s="46"/>
      <c r="C165" s="47"/>
      <c r="D165" s="48"/>
      <c r="E165" s="48"/>
      <c r="F165" s="48"/>
      <c r="G165" s="48"/>
      <c r="H165" s="48"/>
      <c r="I165" s="48"/>
      <c r="J165" s="48"/>
    </row>
    <row r="166" spans="1:10" ht="13.5" customHeight="1">
      <c r="A166" s="45"/>
      <c r="B166" s="46"/>
      <c r="C166" s="47"/>
      <c r="D166" s="48"/>
      <c r="E166" s="48"/>
      <c r="F166" s="48"/>
      <c r="G166" s="48"/>
      <c r="H166" s="48"/>
      <c r="I166" s="48"/>
      <c r="J166" s="48"/>
    </row>
    <row r="167" spans="1:10" ht="13.5" customHeight="1">
      <c r="A167" s="45"/>
      <c r="B167" s="46"/>
      <c r="C167" s="47"/>
      <c r="D167" s="48"/>
      <c r="E167" s="48"/>
      <c r="F167" s="48"/>
      <c r="G167" s="48"/>
      <c r="H167" s="48"/>
      <c r="I167" s="48"/>
      <c r="J167" s="48"/>
    </row>
    <row r="168" spans="1:10" ht="13.5" customHeight="1">
      <c r="A168" s="45"/>
      <c r="B168" s="46"/>
      <c r="C168" s="47"/>
      <c r="D168" s="48"/>
      <c r="E168" s="48"/>
      <c r="F168" s="48"/>
      <c r="G168" s="48"/>
      <c r="H168" s="48"/>
      <c r="I168" s="48"/>
      <c r="J168" s="48"/>
    </row>
    <row r="169" spans="1:10" ht="13.5" customHeight="1">
      <c r="A169" s="45"/>
      <c r="B169" s="46"/>
      <c r="C169" s="47"/>
      <c r="D169" s="48"/>
      <c r="E169" s="48"/>
      <c r="F169" s="48"/>
      <c r="G169" s="48"/>
      <c r="H169" s="48"/>
      <c r="I169" s="48"/>
      <c r="J169" s="48"/>
    </row>
    <row r="170" spans="1:10" ht="13.5" customHeight="1">
      <c r="A170" s="45"/>
      <c r="B170" s="46"/>
      <c r="C170" s="47"/>
      <c r="D170" s="48"/>
      <c r="E170" s="48"/>
      <c r="F170" s="48"/>
      <c r="G170" s="48"/>
      <c r="H170" s="48"/>
      <c r="I170" s="48"/>
      <c r="J170" s="48"/>
    </row>
    <row r="171" spans="1:10" ht="13.5" customHeight="1">
      <c r="A171" s="45"/>
      <c r="B171" s="46"/>
      <c r="C171" s="47"/>
      <c r="D171" s="48"/>
      <c r="E171" s="48"/>
      <c r="F171" s="48"/>
      <c r="G171" s="48"/>
      <c r="H171" s="48"/>
      <c r="I171" s="48"/>
      <c r="J171" s="48"/>
    </row>
    <row r="172" spans="1:10" ht="13.5" customHeight="1">
      <c r="A172" s="45"/>
      <c r="B172" s="46"/>
      <c r="C172" s="47"/>
      <c r="D172" s="48"/>
      <c r="E172" s="48"/>
      <c r="F172" s="48"/>
      <c r="G172" s="48"/>
      <c r="H172" s="48"/>
      <c r="I172" s="48"/>
      <c r="J172" s="48"/>
    </row>
    <row r="173" spans="1:10" ht="13.5" customHeight="1">
      <c r="A173" s="45"/>
      <c r="B173" s="46"/>
      <c r="C173" s="47"/>
      <c r="D173" s="48"/>
      <c r="E173" s="48"/>
      <c r="F173" s="48"/>
      <c r="G173" s="48"/>
      <c r="H173" s="48"/>
      <c r="I173" s="48"/>
      <c r="J173" s="48"/>
    </row>
    <row r="174" spans="1:10" ht="13.5" customHeight="1">
      <c r="A174" s="45"/>
      <c r="B174" s="46"/>
      <c r="C174" s="47"/>
      <c r="D174" s="48"/>
      <c r="E174" s="48"/>
      <c r="F174" s="48"/>
      <c r="G174" s="48"/>
      <c r="H174" s="48"/>
      <c r="I174" s="48"/>
      <c r="J174" s="48"/>
    </row>
    <row r="175" spans="1:10" ht="13.5" customHeight="1">
      <c r="A175" s="45"/>
      <c r="B175" s="46"/>
      <c r="C175" s="47"/>
      <c r="D175" s="48"/>
      <c r="E175" s="48"/>
      <c r="F175" s="48"/>
      <c r="G175" s="48"/>
      <c r="H175" s="48"/>
      <c r="I175" s="48"/>
      <c r="J175" s="48"/>
    </row>
    <row r="176" spans="1:10" ht="13.5" customHeight="1">
      <c r="A176" s="45"/>
      <c r="B176" s="46"/>
      <c r="C176" s="47"/>
      <c r="D176" s="48"/>
      <c r="E176" s="48"/>
      <c r="F176" s="48"/>
      <c r="G176" s="48"/>
      <c r="H176" s="48"/>
      <c r="I176" s="48"/>
      <c r="J176" s="48"/>
    </row>
    <row r="177" spans="1:10" ht="13.5" customHeight="1">
      <c r="A177" s="45"/>
      <c r="B177" s="46"/>
      <c r="C177" s="47"/>
      <c r="D177" s="48"/>
      <c r="E177" s="48"/>
      <c r="F177" s="48"/>
      <c r="G177" s="48"/>
      <c r="H177" s="48"/>
      <c r="I177" s="48"/>
      <c r="J177" s="48"/>
    </row>
    <row r="178" spans="1:10" ht="13.5" customHeight="1">
      <c r="A178" s="45"/>
      <c r="B178" s="46"/>
      <c r="C178" s="47"/>
      <c r="D178" s="48"/>
      <c r="E178" s="48"/>
      <c r="F178" s="48"/>
      <c r="G178" s="48"/>
      <c r="H178" s="48"/>
      <c r="I178" s="48"/>
      <c r="J178" s="48"/>
    </row>
    <row r="179" spans="1:10" ht="13.5" customHeight="1">
      <c r="A179" s="45"/>
      <c r="B179" s="46"/>
      <c r="C179" s="47"/>
      <c r="D179" s="48"/>
      <c r="E179" s="48"/>
      <c r="F179" s="48"/>
      <c r="G179" s="48"/>
      <c r="H179" s="48"/>
      <c r="I179" s="48"/>
      <c r="J179" s="48"/>
    </row>
    <row r="180" spans="1:10" ht="13.5" customHeight="1">
      <c r="A180" s="45"/>
      <c r="B180" s="46"/>
      <c r="C180" s="47"/>
      <c r="D180" s="48"/>
      <c r="E180" s="48"/>
      <c r="F180" s="48"/>
      <c r="G180" s="48"/>
      <c r="H180" s="48"/>
      <c r="I180" s="48"/>
      <c r="J180" s="48"/>
    </row>
    <row r="181" spans="1:10" ht="13.5" customHeight="1">
      <c r="A181" s="45"/>
      <c r="B181" s="46"/>
      <c r="C181" s="47"/>
      <c r="D181" s="48"/>
      <c r="E181" s="48"/>
      <c r="F181" s="48"/>
      <c r="G181" s="48"/>
      <c r="H181" s="48"/>
      <c r="I181" s="48"/>
      <c r="J181" s="48"/>
    </row>
    <row r="182" spans="1:10" ht="13.5" customHeight="1">
      <c r="A182" s="45"/>
      <c r="B182" s="46"/>
      <c r="C182" s="47"/>
      <c r="D182" s="48"/>
      <c r="E182" s="48"/>
      <c r="F182" s="48"/>
      <c r="G182" s="48"/>
      <c r="H182" s="48"/>
      <c r="I182" s="48"/>
      <c r="J182" s="48"/>
    </row>
    <row r="183" spans="1:10" ht="13.5" customHeight="1">
      <c r="A183" s="45"/>
      <c r="B183" s="46"/>
      <c r="C183" s="47"/>
      <c r="D183" s="48"/>
      <c r="E183" s="48"/>
      <c r="F183" s="48"/>
      <c r="G183" s="48"/>
      <c r="H183" s="48"/>
      <c r="I183" s="48"/>
      <c r="J183" s="48"/>
    </row>
    <row r="184" spans="1:10" ht="13.5" customHeight="1">
      <c r="A184" s="45"/>
      <c r="B184" s="46"/>
      <c r="C184" s="47"/>
      <c r="D184" s="48"/>
      <c r="E184" s="48"/>
      <c r="F184" s="48"/>
      <c r="G184" s="48"/>
      <c r="H184" s="48"/>
      <c r="I184" s="48"/>
      <c r="J184" s="48"/>
    </row>
    <row r="185" spans="1:10" ht="13.5" customHeight="1">
      <c r="A185" s="45"/>
      <c r="B185" s="46"/>
      <c r="C185" s="47"/>
      <c r="D185" s="48"/>
      <c r="E185" s="48"/>
      <c r="F185" s="48"/>
      <c r="G185" s="48"/>
      <c r="H185" s="48"/>
      <c r="I185" s="48"/>
      <c r="J185" s="48"/>
    </row>
    <row r="186" spans="1:10" ht="13.5" customHeight="1">
      <c r="A186" s="45"/>
      <c r="B186" s="46"/>
      <c r="C186" s="47"/>
      <c r="D186" s="48"/>
      <c r="E186" s="48"/>
      <c r="F186" s="48"/>
      <c r="G186" s="48"/>
      <c r="H186" s="48"/>
      <c r="I186" s="48"/>
      <c r="J186" s="48"/>
    </row>
    <row r="187" spans="1:10" ht="13.5" customHeight="1">
      <c r="A187" s="45"/>
      <c r="B187" s="46"/>
      <c r="C187" s="47"/>
      <c r="D187" s="48"/>
      <c r="E187" s="48"/>
      <c r="F187" s="48"/>
      <c r="G187" s="48"/>
      <c r="H187" s="48"/>
      <c r="I187" s="48"/>
      <c r="J187" s="48"/>
    </row>
    <row r="188" spans="1:10" ht="13.5" customHeight="1">
      <c r="A188" s="45"/>
      <c r="B188" s="46"/>
      <c r="C188" s="47"/>
      <c r="D188" s="48"/>
      <c r="E188" s="48"/>
      <c r="F188" s="48"/>
      <c r="G188" s="48"/>
      <c r="H188" s="48"/>
      <c r="I188" s="48"/>
      <c r="J188" s="48"/>
    </row>
    <row r="189" spans="1:10" ht="13.5" customHeight="1">
      <c r="A189" s="45"/>
      <c r="B189" s="46"/>
      <c r="C189" s="47"/>
      <c r="D189" s="48"/>
      <c r="E189" s="48"/>
      <c r="F189" s="48"/>
      <c r="G189" s="48"/>
      <c r="H189" s="48"/>
      <c r="I189" s="48"/>
      <c r="J189" s="48"/>
    </row>
    <row r="190" spans="1:10" ht="13.5" customHeight="1">
      <c r="A190" s="45"/>
      <c r="B190" s="46"/>
      <c r="C190" s="47"/>
      <c r="D190" s="48"/>
      <c r="E190" s="48"/>
      <c r="F190" s="48"/>
      <c r="G190" s="48"/>
      <c r="H190" s="48"/>
      <c r="I190" s="48"/>
      <c r="J190" s="48"/>
    </row>
    <row r="191" spans="1:10" ht="13.5" customHeight="1">
      <c r="A191" s="45"/>
      <c r="B191" s="46"/>
      <c r="C191" s="47"/>
      <c r="D191" s="48"/>
      <c r="E191" s="48"/>
      <c r="F191" s="48"/>
      <c r="G191" s="48"/>
      <c r="H191" s="48"/>
      <c r="I191" s="48"/>
      <c r="J191" s="48"/>
    </row>
    <row r="192" spans="1:10" ht="13.5" customHeight="1">
      <c r="A192" s="45"/>
      <c r="B192" s="46"/>
      <c r="C192" s="47"/>
      <c r="D192" s="48"/>
      <c r="E192" s="48"/>
      <c r="F192" s="48"/>
      <c r="G192" s="48"/>
      <c r="H192" s="48"/>
      <c r="I192" s="48"/>
      <c r="J192" s="48"/>
    </row>
    <row r="193" spans="1:10" ht="13.5" customHeight="1">
      <c r="A193" s="45"/>
      <c r="B193" s="46"/>
      <c r="C193" s="47"/>
      <c r="D193" s="48"/>
      <c r="E193" s="48"/>
      <c r="F193" s="48"/>
      <c r="G193" s="48"/>
      <c r="H193" s="48"/>
      <c r="I193" s="48"/>
      <c r="J193" s="48"/>
    </row>
    <row r="194" spans="1:10" ht="13.5" customHeight="1">
      <c r="A194" s="45"/>
      <c r="B194" s="46"/>
      <c r="C194" s="47"/>
      <c r="D194" s="48"/>
      <c r="E194" s="48"/>
      <c r="F194" s="48"/>
      <c r="G194" s="48"/>
      <c r="H194" s="48"/>
      <c r="I194" s="48"/>
      <c r="J194" s="48"/>
    </row>
    <row r="195" spans="1:10" ht="13.5" customHeight="1">
      <c r="A195" s="45"/>
      <c r="B195" s="46"/>
      <c r="C195" s="47"/>
      <c r="D195" s="48"/>
      <c r="E195" s="48"/>
      <c r="F195" s="48"/>
      <c r="G195" s="48"/>
      <c r="H195" s="48"/>
      <c r="I195" s="48"/>
      <c r="J195" s="48"/>
    </row>
    <row r="196" spans="1:10" ht="13.5" customHeight="1">
      <c r="A196" s="45"/>
      <c r="B196" s="46"/>
      <c r="C196" s="47"/>
      <c r="D196" s="48"/>
      <c r="E196" s="48"/>
      <c r="F196" s="48"/>
      <c r="G196" s="48"/>
      <c r="H196" s="48"/>
      <c r="I196" s="48"/>
      <c r="J196" s="48"/>
    </row>
    <row r="197" spans="1:10" ht="13.5" customHeight="1">
      <c r="A197" s="45"/>
      <c r="B197" s="46"/>
      <c r="C197" s="47"/>
      <c r="D197" s="48"/>
      <c r="E197" s="48"/>
      <c r="F197" s="48"/>
      <c r="G197" s="48"/>
      <c r="H197" s="48"/>
      <c r="I197" s="48"/>
      <c r="J197" s="48"/>
    </row>
    <row r="198" spans="1:10" ht="13.5" customHeight="1">
      <c r="A198" s="45"/>
      <c r="B198" s="46"/>
      <c r="C198" s="47"/>
      <c r="D198" s="48"/>
      <c r="E198" s="48"/>
      <c r="F198" s="48"/>
      <c r="G198" s="48"/>
      <c r="H198" s="48"/>
      <c r="I198" s="48"/>
      <c r="J198" s="48"/>
    </row>
    <row r="199" spans="1:10" ht="13.5" customHeight="1">
      <c r="A199" s="45"/>
      <c r="B199" s="46"/>
      <c r="C199" s="47"/>
      <c r="D199" s="48"/>
      <c r="E199" s="48"/>
      <c r="F199" s="48"/>
      <c r="G199" s="48"/>
      <c r="H199" s="48"/>
      <c r="I199" s="48"/>
      <c r="J199" s="48"/>
    </row>
    <row r="200" spans="1:10" ht="13.5" customHeight="1">
      <c r="A200" s="45"/>
      <c r="B200" s="46"/>
      <c r="C200" s="47"/>
      <c r="D200" s="48"/>
      <c r="E200" s="48"/>
      <c r="F200" s="48"/>
      <c r="G200" s="48"/>
      <c r="H200" s="48"/>
      <c r="I200" s="48"/>
      <c r="J200" s="48"/>
    </row>
    <row r="201" spans="1:10" ht="13.5" customHeight="1">
      <c r="A201" s="45"/>
      <c r="B201" s="46"/>
      <c r="C201" s="47"/>
      <c r="D201" s="48"/>
      <c r="E201" s="48"/>
      <c r="F201" s="48"/>
      <c r="G201" s="48"/>
      <c r="H201" s="48"/>
      <c r="I201" s="48"/>
      <c r="J201" s="48"/>
    </row>
    <row r="202" spans="1:10" ht="13.5" customHeight="1">
      <c r="A202" s="45"/>
      <c r="B202" s="46"/>
      <c r="C202" s="47"/>
      <c r="D202" s="48"/>
      <c r="E202" s="48"/>
      <c r="F202" s="48"/>
      <c r="G202" s="48"/>
      <c r="H202" s="48"/>
      <c r="I202" s="48"/>
      <c r="J202" s="48"/>
    </row>
    <row r="203" spans="1:10" ht="13.5" customHeight="1">
      <c r="A203" s="45"/>
      <c r="B203" s="46"/>
      <c r="C203" s="47"/>
      <c r="D203" s="48"/>
      <c r="E203" s="48"/>
      <c r="F203" s="48"/>
      <c r="G203" s="48"/>
      <c r="H203" s="48"/>
      <c r="I203" s="48"/>
      <c r="J203" s="48"/>
    </row>
    <row r="204" spans="1:10" ht="13.5" customHeight="1">
      <c r="A204" s="45"/>
      <c r="B204" s="46"/>
      <c r="C204" s="47"/>
      <c r="D204" s="48"/>
      <c r="E204" s="48"/>
      <c r="F204" s="48"/>
      <c r="G204" s="48"/>
      <c r="H204" s="48"/>
      <c r="I204" s="48"/>
      <c r="J204" s="48"/>
    </row>
    <row r="205" spans="1:10" ht="13.5" customHeight="1">
      <c r="A205" s="45"/>
      <c r="B205" s="46"/>
      <c r="C205" s="47"/>
      <c r="D205" s="48"/>
      <c r="E205" s="48"/>
      <c r="F205" s="48"/>
      <c r="G205" s="48"/>
      <c r="H205" s="48"/>
      <c r="I205" s="48"/>
      <c r="J205" s="48"/>
    </row>
    <row r="206" spans="1:10" ht="13.5" customHeight="1">
      <c r="A206" s="45"/>
      <c r="B206" s="46"/>
      <c r="C206" s="47"/>
      <c r="D206" s="48"/>
      <c r="E206" s="48"/>
      <c r="F206" s="48"/>
      <c r="G206" s="48"/>
      <c r="H206" s="48"/>
      <c r="I206" s="48"/>
      <c r="J206" s="48"/>
    </row>
    <row r="207" spans="1:10" ht="13.5" customHeight="1">
      <c r="A207" s="45"/>
      <c r="B207" s="46"/>
      <c r="C207" s="47"/>
      <c r="D207" s="48"/>
      <c r="E207" s="48"/>
      <c r="F207" s="48"/>
      <c r="G207" s="48"/>
      <c r="H207" s="48"/>
      <c r="I207" s="48"/>
      <c r="J207" s="48"/>
    </row>
  </sheetData>
  <sortState ref="A8:J40">
    <sortCondition ref="A8:A40"/>
    <sortCondition ref="B8:B40"/>
    <sortCondition ref="C8:C40"/>
  </sortState>
  <mergeCells count="10">
    <mergeCell ref="J3:J4"/>
    <mergeCell ref="A2:A6"/>
    <mergeCell ref="B2:B6"/>
    <mergeCell ref="C2:C6"/>
    <mergeCell ref="E3:E4"/>
    <mergeCell ref="F3:F4"/>
    <mergeCell ref="H3:H4"/>
    <mergeCell ref="I3:I4"/>
    <mergeCell ref="D3:D4"/>
    <mergeCell ref="G3:G4"/>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&amp;L処理業者と従業員数（令和6年度実績）</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03FBE2-E41B-4D80-AA2F-4E350D9973E1}"/>
</file>

<file path=customXml/itemProps2.xml><?xml version="1.0" encoding="utf-8"?>
<ds:datastoreItem xmlns:ds="http://schemas.openxmlformats.org/officeDocument/2006/customXml" ds:itemID="{B10A9D67-D5E7-46E7-97CB-F3B1EC8EEC0E}"/>
</file>

<file path=customXml/itemProps3.xml><?xml version="1.0" encoding="utf-8"?>
<ds:datastoreItem xmlns:ds="http://schemas.openxmlformats.org/officeDocument/2006/customXml" ds:itemID="{D0450405-EFAD-4E3F-B9FC-7B7310728D1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組合状況</vt:lpstr>
      <vt:lpstr>廃棄物処理従事職員数（市町村）</vt:lpstr>
      <vt:lpstr>廃棄物処理従事職員数（組合）</vt:lpstr>
      <vt:lpstr>収集運搬機材（市町村）</vt:lpstr>
      <vt:lpstr>収集運搬機材（組合）</vt:lpstr>
      <vt:lpstr>委託許可件数（市町村）</vt:lpstr>
      <vt:lpstr>委託許可件数（組合）</vt:lpstr>
      <vt:lpstr>処理業者と従業員数</vt:lpstr>
      <vt:lpstr>'委託許可件数（市町村）'!Print_Area</vt:lpstr>
      <vt:lpstr>'委託許可件数（組合）'!Print_Area</vt:lpstr>
      <vt:lpstr>'収集運搬機材（市町村）'!Print_Area</vt:lpstr>
      <vt:lpstr>'収集運搬機材（組合）'!Print_Area</vt:lpstr>
      <vt:lpstr>処理業者と従業員数!Print_Area</vt:lpstr>
      <vt:lpstr>組合状況!Print_Area</vt:lpstr>
      <vt:lpstr>'廃棄物処理従事職員数（市町村）'!Print_Area</vt:lpstr>
      <vt:lpstr>'廃棄物処理従事職員数（組合）'!Print_Area</vt:lpstr>
      <vt:lpstr>'委託許可件数（市町村）'!Print_Titles</vt:lpstr>
      <vt:lpstr>'委託許可件数（組合）'!Print_Titles</vt:lpstr>
      <vt:lpstr>'収集運搬機材（市町村）'!Print_Titles</vt:lpstr>
      <vt:lpstr>'収集運搬機材（組合）'!Print_Titles</vt:lpstr>
      <vt:lpstr>処理業者と従業員数!Print_Titles</vt:lpstr>
      <vt:lpstr>組合状況!Print_Titles</vt:lpstr>
      <vt:lpstr>'廃棄物処理従事職員数（市町村）'!Print_Titles</vt:lpstr>
      <vt:lpstr>'廃棄物処理従事職員数（組合）'!Print_Titles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2021-08-18T02:50:29Z</cp:lastPrinted>
  <dcterms:created xsi:type="dcterms:W3CDTF">2008-01-06T09:25:24Z</dcterms:created>
  <dcterms:modified xsi:type="dcterms:W3CDTF">2026-01-07T01:55:45Z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ies>
</file>