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E8A64DFC-40D3-4884-95F0-0333EC9E70B1}" xr6:coauthVersionLast="47" xr6:coauthVersionMax="47" xr10:uidLastSave="{00000000-0000-0000-0000-000000000000}"/>
  <bookViews>
    <workbookView xWindow="-120" yWindow="-120" windowWidth="29040" windowHeight="15720" xr2:uid="{06B294F6-AF50-4D49-A05C-DE49C44C946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し尿!$A$6:$AK$15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最終!$A$6:$AP$29</definedName>
    <definedName name="_xlnm._FilterDatabase" localSheetId="2" hidden="1">資源化!$A$6:$CD$24</definedName>
    <definedName name="_xlnm._FilterDatabase" localSheetId="0" hidden="1">焼却!$A$6:$CW$30</definedName>
    <definedName name="_xlnm._FilterDatabase" localSheetId="1" hidden="1">粗大!$A$6:$AZ$16</definedName>
    <definedName name="_xlnm._FilterDatabase" localSheetId="3" hidden="1">燃料化!$A$6:$BA$6</definedName>
    <definedName name="_xlnm._FilterDatabase" localSheetId="5" hidden="1">保管!$A$6:$T$21</definedName>
    <definedName name="_xlnm.Print_Area" localSheetId="8">コミプラ!$2:$6</definedName>
    <definedName name="_xlnm.Print_Area" localSheetId="7">し尿!$2:$16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最終!$2:$29</definedName>
    <definedName name="_xlnm.Print_Area" localSheetId="2">資源化!$2:$24</definedName>
    <definedName name="_xlnm.Print_Area" localSheetId="0">焼却!$2:$30</definedName>
    <definedName name="_xlnm.Print_Area" localSheetId="1">粗大!$2:$16</definedName>
    <definedName name="_xlnm.Print_Area" localSheetId="3">燃料化!$2:$6</definedName>
    <definedName name="_xlnm.Print_Area" localSheetId="5">保管!$2:$22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0" i="11" l="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6" i="10" l="1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4" i="9" l="1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<sst xmlns="http://schemas.openxmlformats.org/spreadsheetml/2006/main" count="2537" uniqueCount="918">
  <si>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</si>
  <si>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</si>
  <si>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</si>
  <si>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</si>
  <si>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</si>
  <si>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</si>
  <si>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</si>
  <si>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</si>
  <si>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</si>
  <si>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</si>
  <si>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</si>
  <si>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</si>
  <si>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</si>
  <si>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</si>
  <si>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</si>
  <si>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</si>
  <si>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</si>
  <si>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</si>
  <si>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</si>
  <si>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</si>
  <si>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</si>
  <si>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</si>
  <si>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</si>
  <si>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</si>
  <si>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</si>
  <si>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</si>
  <si>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</si>
  <si>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</si>
  <si>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</si>
  <si>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</si>
  <si>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</si>
  <si>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</si>
  <si>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</si>
  <si>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</si>
  <si>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</si>
  <si>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</si>
  <si>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</si>
  <si>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</si>
  <si>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</si>
  <si>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</si>
  <si>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</si>
  <si>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</si>
  <si>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</si>
  <si>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</si>
  <si>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</si>
  <si>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</si>
  <si>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</si>
  <si>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</si>
  <si>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</si>
  <si>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</si>
  <si>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</si>
  <si>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</si>
  <si>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</si>
  <si>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</si>
  <si>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</si>
  <si>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</si>
  <si>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</si>
  <si>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</si>
  <si>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</si>
  <si>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</si>
  <si>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</si>
  <si>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</si>
  <si>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</si>
  <si>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</si>
  <si>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</si>
  <si>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</si>
  <si>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</si>
  <si>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</si>
  <si>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</si>
  <si>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</si>
  <si>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</si>
  <si>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</si>
  <si>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</si>
  <si>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</si>
  <si>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</si>
  <si>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</si>
  <si>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</si>
  <si>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</si>
  <si>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</si>
  <si>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</si>
  <si>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</si>
  <si>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沖縄県</t>
  </si>
  <si>
    <t>47207</t>
  </si>
  <si>
    <t>4720002</t>
  </si>
  <si>
    <t>石垣市</t>
  </si>
  <si>
    <t>石垣市し尿処理場</t>
  </si>
  <si>
    <t>石垣市字大川1328番地</t>
  </si>
  <si>
    <t>直接埋立無し</t>
  </si>
  <si>
    <t>焼却無し</t>
  </si>
  <si>
    <t>嫌気</t>
  </si>
  <si>
    <t>乾燥</t>
  </si>
  <si>
    <t>③DB（公設公営、運転委託）</t>
  </si>
  <si>
    <t>委託</t>
  </si>
  <si>
    <t>沖縄電力</t>
  </si>
  <si>
    <t>47-1-207-08-001</t>
  </si>
  <si>
    <t>47209</t>
  </si>
  <si>
    <t>4720003</t>
  </si>
  <si>
    <t>名護市</t>
  </si>
  <si>
    <t>名護市し尿処理場</t>
  </si>
  <si>
    <t>名護市字源河2072</t>
  </si>
  <si>
    <t>好気</t>
  </si>
  <si>
    <t>脱水</t>
  </si>
  <si>
    <t>⑤DBM（公設公営）</t>
  </si>
  <si>
    <t>47-1-209-08-001</t>
  </si>
  <si>
    <t>47375</t>
  </si>
  <si>
    <t>4720006</t>
  </si>
  <si>
    <t>多良間村</t>
  </si>
  <si>
    <t>多良間村し尿処理施設</t>
  </si>
  <si>
    <t>沖縄県宮古郡多良間村字仲筋1624-2</t>
  </si>
  <si>
    <t>好二段</t>
  </si>
  <si>
    <t>47-1-375-08-001</t>
  </si>
  <si>
    <t>47381</t>
  </si>
  <si>
    <t>4720035</t>
  </si>
  <si>
    <t>竹富町</t>
  </si>
  <si>
    <t>西表島汚泥再生処理センター</t>
  </si>
  <si>
    <t>沖縄県八重山郡竹富町字高那443番地1</t>
  </si>
  <si>
    <t>新設（新規稼働）</t>
  </si>
  <si>
    <t>47803</t>
  </si>
  <si>
    <t>4720008</t>
  </si>
  <si>
    <t>倉浜衛生施設組合</t>
  </si>
  <si>
    <t>倉浜衛生施設組合宜野湾清水苑</t>
  </si>
  <si>
    <t>沖縄県宜野湾市伊佐四丁目9番6号</t>
  </si>
  <si>
    <t>施設外焼却</t>
  </si>
  <si>
    <t>下水投入</t>
  </si>
  <si>
    <t>沖縄電力　株式会社</t>
  </si>
  <si>
    <t>47-2-004-08-002</t>
  </si>
  <si>
    <t>47809</t>
  </si>
  <si>
    <t>4720010</t>
  </si>
  <si>
    <t>本部町今帰仁村清掃施設組合</t>
  </si>
  <si>
    <t>し尿処理施設</t>
  </si>
  <si>
    <t>沖縄県国頭郡本部町字北里182番地</t>
  </si>
  <si>
    <t>施設内焼却</t>
  </si>
  <si>
    <t>脱水, 焼却</t>
  </si>
  <si>
    <t>所内利用（熱利用）</t>
  </si>
  <si>
    <t>②DB（公設公営、一部運転委託）</t>
  </si>
  <si>
    <t>不明</t>
  </si>
  <si>
    <t>一部委託</t>
  </si>
  <si>
    <t>㈱沖縄電力</t>
  </si>
  <si>
    <t>47-2-012-08-001</t>
  </si>
  <si>
    <t>47823</t>
  </si>
  <si>
    <t>4720013</t>
  </si>
  <si>
    <t>中部衛生施設組合</t>
  </si>
  <si>
    <t>長尾苑</t>
  </si>
  <si>
    <t>沖縄県うるま市字昆布1844番地</t>
  </si>
  <si>
    <t>資源化物の生産量</t>
  </si>
  <si>
    <t>標脱</t>
  </si>
  <si>
    <t>47-2-006-08-001</t>
  </si>
  <si>
    <t>47830</t>
  </si>
  <si>
    <t>4720009</t>
  </si>
  <si>
    <t>南部広域行政組合</t>
  </si>
  <si>
    <t>岡波苑</t>
  </si>
  <si>
    <t>沖縄県糸満市西崎町4丁目1番地</t>
  </si>
  <si>
    <t>好二段, 標脱</t>
  </si>
  <si>
    <t>沖縄電力株式会社</t>
  </si>
  <si>
    <t>47-2-013-08-001</t>
  </si>
  <si>
    <t>4720034</t>
  </si>
  <si>
    <t>汚泥再生処理センター</t>
  </si>
  <si>
    <t>沖縄県中頭郡西原町字小那覇964番地</t>
  </si>
  <si>
    <t>一次処理</t>
  </si>
  <si>
    <t>47-2-013-08-002</t>
  </si>
  <si>
    <t>4720011</t>
  </si>
  <si>
    <t>清澄苑</t>
  </si>
  <si>
    <t>沖縄県島尻郡八重瀬町字新城2034番地3</t>
  </si>
  <si>
    <t>資源化物の排出量・売却量</t>
  </si>
  <si>
    <t>脱水, その他</t>
  </si>
  <si>
    <t>47-2-013-08-003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</si>
  <si>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</si>
  <si>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</si>
  <si>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</si>
  <si>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</si>
  <si>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</si>
  <si>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</si>
  <si>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</si>
  <si>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</si>
  <si>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</si>
  <si>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</si>
  <si>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</si>
  <si>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</si>
  <si>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</si>
  <si>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</si>
  <si>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</si>
  <si>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</si>
  <si>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</si>
  <si>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</si>
  <si>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</si>
  <si>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</si>
  <si>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</si>
  <si>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</si>
  <si>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</si>
  <si>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</si>
  <si>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</si>
  <si>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</si>
  <si>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</si>
  <si>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</si>
  <si>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</si>
  <si>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</si>
  <si>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</si>
  <si>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</si>
  <si>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</si>
  <si>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</si>
  <si>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</si>
  <si>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</si>
  <si>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</si>
  <si>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</si>
  <si>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</si>
  <si>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</si>
  <si>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</si>
  <si>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47201</t>
  </si>
  <si>
    <t>4730001</t>
  </si>
  <si>
    <t>那覇市</t>
  </si>
  <si>
    <t>旧最終処分場</t>
  </si>
  <si>
    <t>沖縄県島尻郡南風原町字大名25番地</t>
  </si>
  <si>
    <t>焼却残渣（主灰）, 可燃ごみ, 不燃ごみ, 粗大ごみ</t>
  </si>
  <si>
    <t>山間</t>
  </si>
  <si>
    <t>④DB+M（公設公営、維持管理のみ委託）</t>
  </si>
  <si>
    <t>底部遮水工</t>
  </si>
  <si>
    <t>下水道放流</t>
  </si>
  <si>
    <t>直営</t>
  </si>
  <si>
    <t>埋立終了</t>
  </si>
  <si>
    <t>休止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</si>
  <si>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</si>
  <si>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</si>
  <si>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</si>
  <si>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</si>
  <si>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</si>
  <si>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</si>
  <si>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</si>
  <si>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47-1-201-07-001</t>
  </si>
  <si>
    <t>4730005</t>
  </si>
  <si>
    <t>石垣市最終処分場</t>
  </si>
  <si>
    <t>沖縄県石垣市大浜上辻原地内</t>
  </si>
  <si>
    <t>焼却残渣（主灰）, 不燃ごみ, その他, 破砕ごみ・処理残渣, 粗大ごみ</t>
  </si>
  <si>
    <t>平地</t>
  </si>
  <si>
    <t>表面遮水工（キャッピング）</t>
  </si>
  <si>
    <t>凝集沈殿, 生物処理（脱窒あり）, 砂ろ過, 消毒, 活性炭処理</t>
  </si>
  <si>
    <t>埋立前</t>
  </si>
  <si>
    <t>最終覆土のみ</t>
  </si>
  <si>
    <t>47-1-207-07-001</t>
  </si>
  <si>
    <t>4730008</t>
  </si>
  <si>
    <t>名護市一般廃棄物最終処分場</t>
  </si>
  <si>
    <t>名護市字嘉陽281-37</t>
  </si>
  <si>
    <t>不燃ごみ, 焼却残渣（飛灰）</t>
  </si>
  <si>
    <t>⑧DBO（公設民営）</t>
  </si>
  <si>
    <t>原地盤利用, 底部遮水工</t>
  </si>
  <si>
    <t>凝集沈殿, 生物処理（脱窒なし）, 砂ろ過, 消毒, 活性炭処理</t>
  </si>
  <si>
    <t>埋立中</t>
  </si>
  <si>
    <t>末端集水管は水没</t>
  </si>
  <si>
    <t>中間覆土</t>
  </si>
  <si>
    <t>47-1-209-07-001</t>
  </si>
  <si>
    <t>47214</t>
  </si>
  <si>
    <t>4730017</t>
  </si>
  <si>
    <t>宮古島市</t>
  </si>
  <si>
    <t>一般廃棄物最終処分場(野田処分場)</t>
  </si>
  <si>
    <t>沖縄県宮古島市平良字狩俣4103-10</t>
  </si>
  <si>
    <t>焼却残渣（主灰）, 不燃ごみ, その他, 焼却残渣（飛灰）, 破砕ごみ・処理残渣</t>
  </si>
  <si>
    <t>その他遮水</t>
  </si>
  <si>
    <t>凝集沈殿, 生物処理（脱窒なし）, 活性炭処理</t>
  </si>
  <si>
    <t>有り</t>
  </si>
  <si>
    <t>一部延長を行っていない</t>
  </si>
  <si>
    <t>47-1-214-07-001</t>
  </si>
  <si>
    <t>4730016</t>
  </si>
  <si>
    <t>一般廃棄物最終処分場(川満処分場)</t>
  </si>
  <si>
    <t>沖縄県宮古島市下地字川満680-1</t>
  </si>
  <si>
    <t>47-1-214-07-002</t>
  </si>
  <si>
    <t>47311</t>
  </si>
  <si>
    <t>4730026</t>
  </si>
  <si>
    <t>恩納村</t>
  </si>
  <si>
    <t>恩納村一般廃棄物最終処分場</t>
  </si>
  <si>
    <t>国頭郡恩納村字冨着1043-63</t>
  </si>
  <si>
    <t>溶融飛灰, 不燃ごみ, 粗大ごみ</t>
  </si>
  <si>
    <t>47-1-311-07-001</t>
  </si>
  <si>
    <t>47315</t>
  </si>
  <si>
    <t>4730029</t>
  </si>
  <si>
    <t>伊江村</t>
  </si>
  <si>
    <t>伊江村E＆Cセンター</t>
  </si>
  <si>
    <t>沖縄県国頭郡伊江村字東江上3714-1番地</t>
  </si>
  <si>
    <t>焼却残渣（主灰）, 不燃ごみ, 焼却残渣（飛灰）, 粗大ごみ</t>
  </si>
  <si>
    <t>①DB（公設公営、直営）</t>
  </si>
  <si>
    <t>生物処理（脱窒あり）, 消毒</t>
  </si>
  <si>
    <t>一部延長を行っている</t>
  </si>
  <si>
    <t>47-1-315-07-001</t>
  </si>
  <si>
    <t>47353</t>
  </si>
  <si>
    <t>4730035</t>
  </si>
  <si>
    <t>渡嘉敷村</t>
  </si>
  <si>
    <t>渡嘉敷村一般廃棄物最終処分場</t>
  </si>
  <si>
    <t>沖縄県島尻郡渡嘉敷村字渡嘉敷1885番地</t>
  </si>
  <si>
    <t>焼却残渣（主灰）, 不燃ごみ, その他, 焼却残渣（飛灰）, 破砕ごみ・処理残渣, 粗大ごみ</t>
  </si>
  <si>
    <t>底部遮水工, その他遮水</t>
  </si>
  <si>
    <t>47-1-353-07-001</t>
  </si>
  <si>
    <t>47355</t>
  </si>
  <si>
    <t>4730039</t>
  </si>
  <si>
    <t>粟国村</t>
  </si>
  <si>
    <t>粟国村一般廃棄物最終処分場</t>
  </si>
  <si>
    <t>沖縄県島尻郡粟国村字西松尾原地内</t>
  </si>
  <si>
    <t>焼却残渣（主灰）, 不燃ごみ, 焼却残渣（飛灰）, 破砕ごみ・処理残渣</t>
  </si>
  <si>
    <t>原地盤利用, 底部遮水工, その他遮水</t>
  </si>
  <si>
    <t>凝集沈殿, 砂ろ過, 消毒</t>
  </si>
  <si>
    <t>47-1-355-07-001</t>
  </si>
  <si>
    <t>47357</t>
  </si>
  <si>
    <t>4730042</t>
  </si>
  <si>
    <t>南大東村</t>
  </si>
  <si>
    <t>南大東村エコ・センター</t>
  </si>
  <si>
    <t>沖縄県島尻郡南大東村字南279番2</t>
  </si>
  <si>
    <t>焼却残渣（主灰）, 資源ごみ, 不燃ごみ, 粗大ごみ</t>
  </si>
  <si>
    <t>（株）沖縄電力</t>
  </si>
  <si>
    <t>覆蓋型（クローズドシステム型）</t>
  </si>
  <si>
    <t>47-1-357-07-001</t>
  </si>
  <si>
    <t>47358</t>
  </si>
  <si>
    <t>4730044</t>
  </si>
  <si>
    <t>北大東村</t>
  </si>
  <si>
    <t>北大東村最終処分場</t>
  </si>
  <si>
    <t>北大東村字港60-1</t>
  </si>
  <si>
    <t>焼却残渣（主灰）, 不燃ごみ, 破砕ごみ・処理残渣, 粗大ごみ</t>
  </si>
  <si>
    <t>凝集沈殿, 砂ろ過, 消毒, 活性炭処理</t>
  </si>
  <si>
    <t>47-1-358-07-001</t>
  </si>
  <si>
    <t>47360</t>
  </si>
  <si>
    <t>4730049</t>
  </si>
  <si>
    <t>伊是名村</t>
  </si>
  <si>
    <t>伊是名村ごみ処理施設</t>
  </si>
  <si>
    <t>伊是名村字勢理客3630番地</t>
  </si>
  <si>
    <t>焼却残渣（主灰）, 可燃ごみ, 不燃ごみ, その他, 焼却残渣（飛灰）, 粗大ごみ</t>
  </si>
  <si>
    <t>生物処理（脱窒なし）, 消毒, 活性炭処理, 膜処理</t>
  </si>
  <si>
    <t>47-1-360-07-001</t>
  </si>
  <si>
    <t>47361</t>
  </si>
  <si>
    <t>4730052</t>
  </si>
  <si>
    <t>久米島町</t>
  </si>
  <si>
    <t>久米島町一般廃棄物最終処分場</t>
  </si>
  <si>
    <t>久米島町字儀間1949-1</t>
  </si>
  <si>
    <t>不燃ごみ, その他, 焼却残渣（飛灰）, 破砕ごみ・処理残渣, 粗大ごみ</t>
  </si>
  <si>
    <t>47-1-361-07-001</t>
  </si>
  <si>
    <t>4730059</t>
  </si>
  <si>
    <t>一般廃棄物埋立処分施設</t>
  </si>
  <si>
    <t>47-1-375-07-001</t>
  </si>
  <si>
    <t>4730061</t>
  </si>
  <si>
    <t>竹富町一般廃棄物最終処分場</t>
  </si>
  <si>
    <t>焼却残渣（主灰）, 可燃ごみ, 不燃ごみ, 破砕ごみ・処理残渣, 粗大ごみ</t>
  </si>
  <si>
    <t>底部遮水工, 鉛直遮水工</t>
  </si>
  <si>
    <t>生物処理（脱窒あり）, 砂ろ過, 消毒, 活性炭処理</t>
  </si>
  <si>
    <t>47-1-381-07-001</t>
  </si>
  <si>
    <t>47382</t>
  </si>
  <si>
    <t>4730065</t>
  </si>
  <si>
    <t>与那国町</t>
  </si>
  <si>
    <t>与那国町一般廃棄物最終処分場</t>
  </si>
  <si>
    <t>沖縄県八重山郡与那国町字与那国4238-1</t>
  </si>
  <si>
    <t>焼却残渣（主灰）, 可燃ごみ, 資源ごみ, 不燃ごみ, その他, 焼却残渣（飛灰）, 破砕ごみ・処理残渣, 粗大ごみ</t>
  </si>
  <si>
    <t>47-1-382-07-001</t>
  </si>
  <si>
    <t>4730068</t>
  </si>
  <si>
    <t>倉浜衛生施設組合一般廃棄物最終処分場</t>
  </si>
  <si>
    <t>沖縄県沖縄市字倉敷111番地</t>
  </si>
  <si>
    <t>焼却残渣（主灰）, 溶融飛灰, 焼却残渣（飛灰）, 溶融スラグ, 破砕ごみ・処理残渣</t>
  </si>
  <si>
    <t>2018（埋め立て中）</t>
  </si>
  <si>
    <t>凝集沈殿, 生物処理（脱窒あり）, 砂ろ過, 活性炭処理</t>
  </si>
  <si>
    <t>47-2-004-07-001</t>
  </si>
  <si>
    <t>4730070</t>
  </si>
  <si>
    <t>一般廃棄物最終処分場</t>
  </si>
  <si>
    <t>沖縄県国頭郡今帰仁村字仲尾次897-2</t>
  </si>
  <si>
    <t>凝集沈殿, 生物処理（脱窒あり）, 砂ろ過, 消毒, 他施設での処理, 活性炭処理, キレート処理</t>
  </si>
  <si>
    <t>47-2-012-07-001</t>
  </si>
  <si>
    <t>47829</t>
  </si>
  <si>
    <t>4730073</t>
  </si>
  <si>
    <t>国頭地区行政事務組合</t>
  </si>
  <si>
    <t>やんばる美化センター(埋立処分地施設)</t>
  </si>
  <si>
    <t>国頭村字宇嘉1179-402</t>
  </si>
  <si>
    <t>焼却残渣（主灰）, 焼却残渣（飛灰）, 破砕ごみ・処理残渣</t>
  </si>
  <si>
    <t>生物処理（脱窒なし）, 砂ろ過, 消毒, 活性炭処理</t>
  </si>
  <si>
    <t>47-2-002-07-001</t>
  </si>
  <si>
    <t>4730075</t>
  </si>
  <si>
    <t>美らグリーン南城</t>
  </si>
  <si>
    <t>沖縄県南城市玉城字奥武</t>
  </si>
  <si>
    <t>焼却残渣（主灰）, 溶融飛灰, 焼却残渣（飛灰）, 破砕ごみ・処理残渣</t>
  </si>
  <si>
    <t>底部遮水工, 鉛直遮水工, 覆蓋（屋根）</t>
  </si>
  <si>
    <t>膜処理</t>
  </si>
  <si>
    <t>47-2-013-07-001</t>
  </si>
  <si>
    <t>4730081</t>
  </si>
  <si>
    <t>47-2-013-07-002</t>
  </si>
  <si>
    <t>47839</t>
  </si>
  <si>
    <t>4730079</t>
  </si>
  <si>
    <t>比謝川行政事務組合</t>
  </si>
  <si>
    <t>沖縄県中頭郡読谷村字儀間689番地</t>
  </si>
  <si>
    <t>47-2-011-07-001</t>
  </si>
  <si>
    <t>47842</t>
  </si>
  <si>
    <t>4730080</t>
  </si>
  <si>
    <t>那覇市・南風原町環境施設組合</t>
  </si>
  <si>
    <t>那覇エコアイランド</t>
  </si>
  <si>
    <t>那覇市港町4-3-6地先</t>
  </si>
  <si>
    <t>海面</t>
  </si>
  <si>
    <t>嫌気性埋立構造</t>
  </si>
  <si>
    <t>47-2-010-07-001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</si>
  <si>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</si>
  <si>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</si>
  <si>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</si>
  <si>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</si>
  <si>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</si>
  <si>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</si>
  <si>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</si>
  <si>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</si>
  <si>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4710114</t>
  </si>
  <si>
    <t>エコマール那覇リサイクル棟</t>
  </si>
  <si>
    <t>沖縄県島尻郡南風原町字新川655番地</t>
  </si>
  <si>
    <t>ストックヤード</t>
  </si>
  <si>
    <t>金属類, ガラス類, ペットボトル, 布類</t>
  </si>
  <si>
    <t>沖縄ガスニューパワー</t>
  </si>
  <si>
    <t>47-1-201-06-001</t>
  </si>
  <si>
    <t>4710115</t>
  </si>
  <si>
    <t>石垣市ストックヤード</t>
  </si>
  <si>
    <t>紙類, 金属類, ガラス類, その他資源ごみ, ペットボトル, プラスチック</t>
  </si>
  <si>
    <t>⑦DB+O（公設民営、長期包括運営委託）</t>
  </si>
  <si>
    <t>47-1-207-06-001</t>
  </si>
  <si>
    <t>47208</t>
  </si>
  <si>
    <t>4710116</t>
  </si>
  <si>
    <t>浦添市</t>
  </si>
  <si>
    <t>浦添市リサイクルプラザ</t>
  </si>
  <si>
    <t>浦添市伊奈武瀬1-8-2</t>
  </si>
  <si>
    <t>紙類, 金属類, ガラス類, ペットボトル</t>
  </si>
  <si>
    <t>47-1-208-06-001</t>
  </si>
  <si>
    <t>4710128</t>
  </si>
  <si>
    <t>伊江村E＆Cセンターストックヤード</t>
  </si>
  <si>
    <t>沖縄県国頭郡伊江村字東江上2788番地</t>
  </si>
  <si>
    <t>紙類, 金属類, ガラス類, その他資源ごみ, ペットボトル</t>
  </si>
  <si>
    <t>47-1-315-06-001</t>
  </si>
  <si>
    <t>47329</t>
  </si>
  <si>
    <t>西原町</t>
  </si>
  <si>
    <t>4710167</t>
  </si>
  <si>
    <t>西原町リサイクルヤード</t>
  </si>
  <si>
    <t>西原町字小那覇960-1</t>
  </si>
  <si>
    <t>紙類, 金属類, ガラス類, その他資源ごみ, ペットボトル, 布類</t>
  </si>
  <si>
    <t>47-1-329-06-002</t>
  </si>
  <si>
    <t>4710132</t>
  </si>
  <si>
    <t>渡嘉敷村ストックヤード</t>
  </si>
  <si>
    <t>紙類, 金属類, ガラス類, その他資源ごみ, ペットボトル, プラスチック, 布類, その他</t>
  </si>
  <si>
    <t>47-1-353-06-001</t>
  </si>
  <si>
    <t>4710135</t>
  </si>
  <si>
    <t>北大東村ストックヤード</t>
  </si>
  <si>
    <t>北大東村字南211-1</t>
  </si>
  <si>
    <t>金属類, ペットボトル</t>
  </si>
  <si>
    <t>47-1-358-06-001</t>
  </si>
  <si>
    <t>47359</t>
  </si>
  <si>
    <t>4710136</t>
  </si>
  <si>
    <t>伊平屋村</t>
  </si>
  <si>
    <t>伊平屋村クリーンセンター</t>
  </si>
  <si>
    <t>沖縄県島尻郡伊平屋村字田名3225番地</t>
  </si>
  <si>
    <t>ペットボトル</t>
  </si>
  <si>
    <t>47-1-359-06-001</t>
  </si>
  <si>
    <t>4710137</t>
  </si>
  <si>
    <t>久米島町リサイクルセンター</t>
  </si>
  <si>
    <t>容器包装リサイクル推進施設</t>
  </si>
  <si>
    <t>紙類, 金属類, ガラス類, その他資源ごみ, ペットボトル, プラスチック, 布類</t>
  </si>
  <si>
    <t>47-1-361-06-001</t>
  </si>
  <si>
    <t>4710138</t>
  </si>
  <si>
    <t>金属類, その他資源ごみ, ペットボトル</t>
  </si>
  <si>
    <t>47-1-375-06-001</t>
  </si>
  <si>
    <t>4710143</t>
  </si>
  <si>
    <t>沖縄県沖縄市字池原3394番地</t>
  </si>
  <si>
    <t>紙類, 金属類, ガラス類, ペットボトル, その他</t>
  </si>
  <si>
    <t>沖縄新エネ開発株式会社</t>
  </si>
  <si>
    <t>47-2-004-06-001</t>
  </si>
  <si>
    <t>4710144</t>
  </si>
  <si>
    <t>紙類, 金属類, ガラス類, ペットボトル, プラスチック, 布類</t>
  </si>
  <si>
    <t>47-2-012-06-001</t>
  </si>
  <si>
    <t>47825</t>
  </si>
  <si>
    <t>4710163</t>
  </si>
  <si>
    <t>金武地区消防衛生組合</t>
  </si>
  <si>
    <t>金武地区ストックヤード</t>
  </si>
  <si>
    <t>沖縄県国頭郡宜野座村字惣慶1988番地332</t>
  </si>
  <si>
    <t>⑥その他公設公営</t>
  </si>
  <si>
    <t>47-2-001-06-002</t>
  </si>
  <si>
    <t>4710149</t>
  </si>
  <si>
    <t>やんばる美化センター(ストックヤード)</t>
  </si>
  <si>
    <t>47-2-002-06-001</t>
  </si>
  <si>
    <t>4710145</t>
  </si>
  <si>
    <t>島尻環境美化センター</t>
  </si>
  <si>
    <t>沖縄県島尻郡南城市玉城字奥武996番地</t>
  </si>
  <si>
    <t>47-2-013-06-001</t>
  </si>
  <si>
    <t>4710152</t>
  </si>
  <si>
    <t>環境美化センター</t>
  </si>
  <si>
    <t>沖縄県中頭郡嘉手納町字久得242番地1</t>
  </si>
  <si>
    <t>ガラス類, ペットボトル</t>
  </si>
  <si>
    <t>47-2-011-06-001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</si>
  <si>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</si>
  <si>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</si>
  <si>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</si>
  <si>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</si>
  <si>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</si>
  <si>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</si>
  <si>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</si>
  <si>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</si>
  <si>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</si>
  <si>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</si>
  <si>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</si>
  <si>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</si>
  <si>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</si>
  <si>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</si>
  <si>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</si>
  <si>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</si>
  <si>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</si>
  <si>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</si>
  <si>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</si>
  <si>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</si>
  <si>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</si>
  <si>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</si>
  <si>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</si>
  <si>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</si>
  <si>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</si>
  <si>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</si>
  <si>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</si>
  <si>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</si>
  <si>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</si>
  <si>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</si>
  <si>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</si>
  <si>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</si>
  <si>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</si>
  <si>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</si>
  <si>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</si>
  <si>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</si>
  <si>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</si>
  <si>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</si>
  <si>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</si>
  <si>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</si>
  <si>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</si>
  <si>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</si>
  <si>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</si>
  <si>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</si>
  <si>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</si>
  <si>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</si>
  <si>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</si>
  <si>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</si>
  <si>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</si>
  <si>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可燃ごみ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</si>
  <si>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</si>
  <si>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</si>
  <si>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</si>
  <si>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</si>
  <si>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</si>
  <si>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</si>
  <si>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</si>
  <si>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</si>
  <si>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</si>
  <si>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</si>
  <si>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</si>
  <si>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</si>
  <si>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</si>
  <si>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</si>
  <si>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</si>
  <si>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</si>
  <si>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</si>
  <si>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</si>
  <si>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</si>
  <si>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</si>
  <si>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</si>
  <si>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</si>
  <si>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</si>
  <si>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</si>
  <si>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</si>
  <si>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</si>
  <si>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</si>
  <si>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</si>
  <si>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</si>
  <si>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</si>
  <si>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</si>
  <si>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</si>
  <si>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</si>
  <si>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</si>
  <si>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</si>
  <si>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</si>
  <si>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</si>
  <si>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</si>
  <si>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</si>
  <si>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4710081</t>
  </si>
  <si>
    <t>リサイクルセンター（交付金）</t>
  </si>
  <si>
    <t>機能なし</t>
  </si>
  <si>
    <t>47-1-201-03-001</t>
  </si>
  <si>
    <t>4710082</t>
  </si>
  <si>
    <t>紙類, 金属類, ガラス類, ペットボトル, プラスチック</t>
  </si>
  <si>
    <t>47-1-207-03-001</t>
  </si>
  <si>
    <t>4710084</t>
  </si>
  <si>
    <t>リサイクルプラザ</t>
  </si>
  <si>
    <t>○</t>
  </si>
  <si>
    <t>販売, 譲渡</t>
  </si>
  <si>
    <t>47-1-208-03-001</t>
  </si>
  <si>
    <t>4710085</t>
  </si>
  <si>
    <t>名護市リサイクルセンター</t>
  </si>
  <si>
    <t>リサイクルセンター（補助金）</t>
  </si>
  <si>
    <t>金属類</t>
  </si>
  <si>
    <t>47-1-209-03-001</t>
  </si>
  <si>
    <t>4710155</t>
  </si>
  <si>
    <t>宮古島市クリーンセンター（リサイクル棟）</t>
  </si>
  <si>
    <t>宮古島市平良字西仲宗根565-6</t>
  </si>
  <si>
    <t>金属類, ガラス類, その他資源ごみ, ペットボトル, 可燃ごみ, 不燃ごみ, 粗大ごみ</t>
  </si>
  <si>
    <t>びん処理</t>
  </si>
  <si>
    <t>沖縄電力（株）</t>
  </si>
  <si>
    <t>47-1-214-03-001</t>
  </si>
  <si>
    <t>47326</t>
  </si>
  <si>
    <t>4710165</t>
  </si>
  <si>
    <t>北谷町</t>
  </si>
  <si>
    <t>北谷町草木資源化処理施設</t>
  </si>
  <si>
    <t>沖縄県中頭郡北谷町字上勢頭846番地2</t>
  </si>
  <si>
    <t>ごみ堆肥化施設</t>
  </si>
  <si>
    <t>剪定枝</t>
  </si>
  <si>
    <t>設備なし</t>
  </si>
  <si>
    <t>撹拌方式</t>
  </si>
  <si>
    <t>47-1-326-03-001</t>
  </si>
  <si>
    <t>47354</t>
  </si>
  <si>
    <t>4710093</t>
  </si>
  <si>
    <t>座間味村</t>
  </si>
  <si>
    <t>阿嘉島クリーンセンター</t>
  </si>
  <si>
    <t>沖縄県島尻郡座間味村字阿嘉地内</t>
  </si>
  <si>
    <t>47-1-354-03-001</t>
  </si>
  <si>
    <t>4710166</t>
  </si>
  <si>
    <t>座間味村リサイクルセンター</t>
  </si>
  <si>
    <t>沖縄県島尻郡座間味村字座間味地内</t>
  </si>
  <si>
    <t>47-1-354-03-002</t>
  </si>
  <si>
    <t>4710094</t>
  </si>
  <si>
    <t>南大東村資源ごみ保管場所</t>
  </si>
  <si>
    <t>沖縄県島尻郡南大東村字池之沢1-1番地</t>
  </si>
  <si>
    <t>金属類, ガラス類, ペットボトル, プラスチック</t>
  </si>
  <si>
    <t>47-1-357-03-001</t>
  </si>
  <si>
    <t>4710095</t>
  </si>
  <si>
    <t>47-1-360-03-001</t>
  </si>
  <si>
    <t>4710097</t>
  </si>
  <si>
    <t>竹富町リサイクルセンター</t>
  </si>
  <si>
    <t>47-1-381-03-001</t>
  </si>
  <si>
    <t>4710098</t>
  </si>
  <si>
    <t>エコループ池原</t>
  </si>
  <si>
    <t>紙類, 金属類, ガラス類, ペットボトル, 不燃ごみ, 粗大ごみ</t>
  </si>
  <si>
    <t>47-2-004-03-001</t>
  </si>
  <si>
    <t>4710100</t>
  </si>
  <si>
    <t>紙類, ペットボトル, プラスチック, 布類</t>
  </si>
  <si>
    <t>47-2-012-03-001</t>
  </si>
  <si>
    <t>47822</t>
  </si>
  <si>
    <t>4710104</t>
  </si>
  <si>
    <t>中城村北中城村清掃事務組合</t>
  </si>
  <si>
    <t>中城青葉苑</t>
  </si>
  <si>
    <t>沖縄県中頭郡中城村字伊舎堂787番地</t>
  </si>
  <si>
    <t>金属類, ガラス類, 不燃ごみ, 粗大ごみ</t>
  </si>
  <si>
    <t>破砕・選別・圧縮</t>
  </si>
  <si>
    <t>47-2-005-03-001</t>
  </si>
  <si>
    <t>4710162</t>
  </si>
  <si>
    <t>金武地区消防衛生組合金武地区清掃センター</t>
  </si>
  <si>
    <t>金属類, ペットボトル, 不燃ごみ, 粗大ごみ</t>
  </si>
  <si>
    <t>⑨その他公設民営</t>
  </si>
  <si>
    <t>47-2-001-03-002</t>
  </si>
  <si>
    <t>4710157</t>
  </si>
  <si>
    <t>やんばる美化センター(リサイクルセンター)</t>
  </si>
  <si>
    <t>金属類, ガラス類, ペットボトル, プラスチック, 不燃ごみ, 粗大ごみ</t>
  </si>
  <si>
    <t>粉砕・破砕</t>
  </si>
  <si>
    <t>47-2-002-03-001</t>
  </si>
  <si>
    <t>4710158</t>
  </si>
  <si>
    <t>東部環境美化センター</t>
  </si>
  <si>
    <t>沖縄県島尻郡与那原町字板良敷1612番地</t>
  </si>
  <si>
    <t>不燃粗大金属類分別</t>
  </si>
  <si>
    <t>不燃ごみ</t>
  </si>
  <si>
    <t>47-2-013-03-001</t>
  </si>
  <si>
    <t>47840</t>
  </si>
  <si>
    <t>4710159</t>
  </si>
  <si>
    <t>中部北環境施設組合</t>
  </si>
  <si>
    <t>中部北リサイクル</t>
  </si>
  <si>
    <t>沖縄県うるま市字栄野比1211-6</t>
  </si>
  <si>
    <t>紙類, 金属類, ガラス類, ペットボトル, 布類, 不燃ごみ, 粗大ごみ</t>
  </si>
  <si>
    <t>貯留</t>
  </si>
  <si>
    <t>47-2-007-03-001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</si>
  <si>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</si>
  <si>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</si>
  <si>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</si>
  <si>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</si>
  <si>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4710064</t>
  </si>
  <si>
    <t>浦添市クリーンセンター</t>
  </si>
  <si>
    <t>浦添市伊奈武瀬1-8-1</t>
  </si>
  <si>
    <t>粗大ごみ, 不燃ごみ</t>
  </si>
  <si>
    <t>併用</t>
  </si>
  <si>
    <t>47-1-208-02-001</t>
  </si>
  <si>
    <t>4710065</t>
  </si>
  <si>
    <t>名護市粗大ごみ処理場(容器包装プラスチック・PETボトル中間処理施設)</t>
  </si>
  <si>
    <t>回収量</t>
  </si>
  <si>
    <t>資源ごみ</t>
  </si>
  <si>
    <t>圧縮</t>
  </si>
  <si>
    <t>沖縄電気</t>
  </si>
  <si>
    <t>47-1-209-02-001</t>
  </si>
  <si>
    <t>4710070</t>
  </si>
  <si>
    <t>粗大ごみ, 不燃ごみ, その他</t>
  </si>
  <si>
    <t>47-1-381-02-001</t>
  </si>
  <si>
    <t>4710076</t>
  </si>
  <si>
    <t>粗大ごみ処理施設</t>
  </si>
  <si>
    <t>粗大ごみ, 資源ごみ</t>
  </si>
  <si>
    <t>47-2-012-02-001</t>
  </si>
  <si>
    <t>4710160</t>
  </si>
  <si>
    <t>47-2-001-02-001</t>
  </si>
  <si>
    <t>4710074</t>
  </si>
  <si>
    <t>糸豊環境美化センター</t>
  </si>
  <si>
    <t>沖縄県糸満市字束里74番地1</t>
  </si>
  <si>
    <t>47-2-013-02-001</t>
  </si>
  <si>
    <t>4710073</t>
  </si>
  <si>
    <t>粗大ごみ</t>
  </si>
  <si>
    <t>47-2-013-02-002</t>
  </si>
  <si>
    <t>4710077</t>
  </si>
  <si>
    <t>沖縄県南城市玉城字奥武996番地</t>
  </si>
  <si>
    <t>47-2-013-02-003</t>
  </si>
  <si>
    <t>4710078</t>
  </si>
  <si>
    <t>粗大ごみ, 不燃ごみ, 資源ごみ</t>
  </si>
  <si>
    <t>47-2-011-02-001</t>
  </si>
  <si>
    <t>4710079</t>
  </si>
  <si>
    <t>那覇・南風原クリーンセンター</t>
  </si>
  <si>
    <t>沖縄県島尻郡南風原町新川650番地</t>
  </si>
  <si>
    <t>橋脚施設より供給</t>
  </si>
  <si>
    <t>47-2-010-02-001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</si>
  <si>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</si>
  <si>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</si>
  <si>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</si>
  <si>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</si>
  <si>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</si>
  <si>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</si>
  <si>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</si>
  <si>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</si>
  <si>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</si>
  <si>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</si>
  <si>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</si>
  <si>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</si>
  <si>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</si>
  <si>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</si>
  <si>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</si>
  <si>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</si>
  <si>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</si>
  <si>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</si>
  <si>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</si>
  <si>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</si>
  <si>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</si>
  <si>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</si>
  <si>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</si>
  <si>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</si>
  <si>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</si>
  <si>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</si>
  <si>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</si>
  <si>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</si>
  <si>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</si>
  <si>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</si>
  <si>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</si>
  <si>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</si>
  <si>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</si>
  <si>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</si>
  <si>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</si>
  <si>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</si>
  <si>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</si>
  <si>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</si>
  <si>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</si>
  <si>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</si>
  <si>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</si>
  <si>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</si>
  <si>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</si>
  <si>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</si>
  <si>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</si>
  <si>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</si>
  <si>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</si>
  <si>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</si>
  <si>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</si>
  <si>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</si>
  <si>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</si>
  <si>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</si>
  <si>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</si>
  <si>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</si>
  <si>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</si>
  <si>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</si>
  <si>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</si>
  <si>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</si>
  <si>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</si>
  <si>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</si>
  <si>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</si>
  <si>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</si>
  <si>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</si>
  <si>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</si>
  <si>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</si>
  <si>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</si>
  <si>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</si>
  <si>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</si>
  <si>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</si>
  <si>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</si>
  <si>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</si>
  <si>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</si>
  <si>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</si>
  <si>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</si>
  <si>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</si>
  <si>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</si>
  <si>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</si>
  <si>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</si>
  <si>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</si>
  <si>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</si>
  <si>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</si>
  <si>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</si>
  <si>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</si>
  <si>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</si>
  <si>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</si>
  <si>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</si>
  <si>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</si>
  <si>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</si>
  <si>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</si>
  <si>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</si>
  <si>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</si>
  <si>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</si>
  <si>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</si>
  <si>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</si>
  <si>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</si>
  <si>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</si>
  <si>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</si>
  <si>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</si>
  <si>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</si>
  <si>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</si>
  <si>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</si>
  <si>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</si>
  <si>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</si>
  <si>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</si>
  <si>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</si>
  <si>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</si>
  <si>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</si>
  <si>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4710001</t>
  </si>
  <si>
    <t>石垣市クリーンセンター</t>
  </si>
  <si>
    <t>石垣市平得大俣1273-439</t>
  </si>
  <si>
    <t>可燃ごみ, 粗大ごみ</t>
  </si>
  <si>
    <t>焼却</t>
  </si>
  <si>
    <t>流動床式</t>
  </si>
  <si>
    <t>全連続運転</t>
  </si>
  <si>
    <t>⑤その他</t>
  </si>
  <si>
    <t>セメント固化</t>
  </si>
  <si>
    <t>47-1-207-01-001</t>
  </si>
  <si>
    <t>4710002</t>
  </si>
  <si>
    <t>資源化物生産量</t>
  </si>
  <si>
    <t>可燃ごみ, ごみ処理残渣</t>
  </si>
  <si>
    <t>ストーカ式（可動）</t>
  </si>
  <si>
    <t>溶融処理</t>
  </si>
  <si>
    <t>47-1-208-01-001</t>
  </si>
  <si>
    <t>4710003</t>
  </si>
  <si>
    <t>名護市環境センター</t>
  </si>
  <si>
    <t>沖縄県名護市字宇茂佐1710-3</t>
  </si>
  <si>
    <t>バッチ運転</t>
  </si>
  <si>
    <t>薬剤処理</t>
  </si>
  <si>
    <t>47-1-209-01-001</t>
  </si>
  <si>
    <t>4710030</t>
  </si>
  <si>
    <t>宮古島市クリーンセンター（焼却棟）</t>
  </si>
  <si>
    <t>沖縄県宮古島市平良字西仲宗根565-6</t>
  </si>
  <si>
    <t>可燃ごみ, その他, ごみ処理残渣, し尿処理残渣</t>
  </si>
  <si>
    <t>准連続運転</t>
  </si>
  <si>
    <t>場内温水</t>
  </si>
  <si>
    <t>47-1-214-01-002</t>
  </si>
  <si>
    <t>4710006</t>
  </si>
  <si>
    <t>47-1-315-01-001</t>
  </si>
  <si>
    <t>4710007</t>
  </si>
  <si>
    <t>渡嘉敷村クリーンセンター</t>
  </si>
  <si>
    <t>47-1-353-01-001</t>
  </si>
  <si>
    <t>4710010</t>
  </si>
  <si>
    <t>美ら島あぐにクリーンセンター</t>
  </si>
  <si>
    <t>沖縄県島尻郡粟国村字西草戸原2334番地</t>
  </si>
  <si>
    <t>可燃ごみ, その他</t>
  </si>
  <si>
    <t>47-1-355-01-001</t>
  </si>
  <si>
    <t>4710012</t>
  </si>
  <si>
    <t>南大東村クリーンセンター</t>
  </si>
  <si>
    <t>資源化物搬出量</t>
  </si>
  <si>
    <t>47-1-357-01-001</t>
  </si>
  <si>
    <t>4710013</t>
  </si>
  <si>
    <t>北大東村ごみ処理施設</t>
  </si>
  <si>
    <t>可燃ごみ, 資源ごみ</t>
  </si>
  <si>
    <t>47-1-358-01-001</t>
  </si>
  <si>
    <t>4710014</t>
  </si>
  <si>
    <t>可燃ごみ, 粗大ごみ, 不燃ごみ, 資源ごみ</t>
  </si>
  <si>
    <t>47-1-359-01-001</t>
  </si>
  <si>
    <t>4710015</t>
  </si>
  <si>
    <t>47-1-360-01-001</t>
  </si>
  <si>
    <t>4710016</t>
  </si>
  <si>
    <t>久米島ニュークリーンセンター</t>
  </si>
  <si>
    <t>久米島町字阿嘉297-133</t>
  </si>
  <si>
    <t>可燃ごみ, 粗大ごみ, ごみ処理残渣</t>
  </si>
  <si>
    <t>47-1-361-01-001</t>
  </si>
  <si>
    <t>4710017</t>
  </si>
  <si>
    <t>クリーンセンターたらま</t>
  </si>
  <si>
    <t>47-1-375-01-001</t>
  </si>
  <si>
    <t>4710164</t>
  </si>
  <si>
    <t>与那国町ごみ焼却施設</t>
  </si>
  <si>
    <t>沖縄県八重山郡与那国町字与那国4257</t>
  </si>
  <si>
    <t>47-1-382-01-001</t>
  </si>
  <si>
    <t>4710018</t>
  </si>
  <si>
    <t>エコトピア池原</t>
  </si>
  <si>
    <t>可燃ごみ, 粗大ごみ, ごみ処理残渣, し尿処理残渣</t>
  </si>
  <si>
    <t>ガス化溶融・改質</t>
  </si>
  <si>
    <t>場内温水, 発電（場内利用）</t>
  </si>
  <si>
    <t>均等割、人口割、搬入量割</t>
  </si>
  <si>
    <t>47-2-004-01-001</t>
  </si>
  <si>
    <t>4710021</t>
  </si>
  <si>
    <t>ごみ処理施設</t>
  </si>
  <si>
    <t>可燃ごみ, 粗大ごみ, し尿処理残渣</t>
  </si>
  <si>
    <t>47-2-012-01-001</t>
  </si>
  <si>
    <t>4710023</t>
  </si>
  <si>
    <t>47-2-005-01-001</t>
  </si>
  <si>
    <t>4710161</t>
  </si>
  <si>
    <t>可燃ごみ, 粗大ごみ, 不燃ごみ, 資源ごみ, ごみ処理残渣</t>
  </si>
  <si>
    <t>47-2-001-01-002</t>
  </si>
  <si>
    <t>4710050</t>
  </si>
  <si>
    <t>やんばる環境センター</t>
  </si>
  <si>
    <t>国頭村字宇嘉1179-416</t>
  </si>
  <si>
    <t>47-2-002-01-001</t>
  </si>
  <si>
    <t>4710020</t>
  </si>
  <si>
    <t>可燃ごみ, 不燃ごみ, し尿処理残渣</t>
  </si>
  <si>
    <t>場内温水, 場内蒸気</t>
  </si>
  <si>
    <t>セメント固化, 薬剤処理</t>
  </si>
  <si>
    <t>47-2-013-01-001</t>
  </si>
  <si>
    <t>4710019</t>
  </si>
  <si>
    <t>可燃ごみ, ごみ処理残渣, し尿処理残渣</t>
  </si>
  <si>
    <t>47-2-013-01-002</t>
  </si>
  <si>
    <t>4710025</t>
  </si>
  <si>
    <t>可燃ごみ, 粗大ごみ, 不燃ごみ</t>
  </si>
  <si>
    <t>47-2-011-01-001</t>
  </si>
  <si>
    <t>4710026</t>
  </si>
  <si>
    <t>ごみ溶融施設</t>
  </si>
  <si>
    <t>シャフト式</t>
  </si>
  <si>
    <t>発電（場内利用）</t>
  </si>
  <si>
    <t>全額組合収入として扱う</t>
  </si>
  <si>
    <t>47-2-007-01-001</t>
  </si>
  <si>
    <t>4710027</t>
  </si>
  <si>
    <t>場内温水, 場内蒸気, 発電（場内利用）, 発電（場外利用）</t>
  </si>
  <si>
    <t>㈱グローバルエンジニアリング</t>
  </si>
  <si>
    <t>①将来的に施設の更新や設備等の改修経費に充当する</t>
  </si>
  <si>
    <t>溶融処理, その他</t>
  </si>
  <si>
    <t>47-2-010-01-001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</si>
</sst>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C6F0440F-1E97-4B33-A546-FB878BD486F9}"/>
    <cellStyle name="標準" xfId="0" builtinId="0"/>
    <cellStyle name="標準 2" xfId="1" xr:uid="{6F781375-7D54-4298-9CA4-3785D9746976}"/>
    <cellStyle name="標準 3" xfId="6" xr:uid="{B95798D1-DDB3-472F-B22F-B0727B63B66C}"/>
    <cellStyle name="標準 4" xfId="4" xr:uid="{6D6DCC57-F559-4EBF-AA58-110F8B0C7929}"/>
    <cellStyle name="標準_①焼却施設" xfId="3" xr:uid="{20F21765-6367-499D-A426-C30B2166A31A}"/>
    <cellStyle name="標準_H19集計結果（施設整備状況）２" xfId="2" xr:uid="{9F0D9CD4-66E3-48E1-9669-71F2E709F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05EA-4605-4339-95E4-CED376D9459E}">
  <sheetPr>
    <pageSetUpPr fitToPage="1"/>
  </sheetPr>
  <dimension ref="A1:CX3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6"/>
    <col min="103" max="16384" width="9" style="3"/>
  </cols>
  <sheetData>
    <row r="1" spans="1:102" ht="15" customHeight="1">
      <c r="A1" s="102" t="s">
        <v>704</v>
      </c>
      <c r="B1" s="3"/>
      <c r="BD1" s="36"/>
      <c r="BL1" s="36"/>
      <c r="BQ1" s="35"/>
      <c r="BS1" s="4"/>
      <c r="BT1" s="4"/>
    </row>
    <row r="2" spans="1:102" s="19" customFormat="1" ht="13.5" customHeight="1">
      <c r="A2" s="178" t="s">
        <v>705</v>
      </c>
      <c r="B2" s="203" t="s">
        <v>706</v>
      </c>
      <c r="C2" s="205" t="s">
        <v>707</v>
      </c>
      <c r="D2" s="180" t="s">
        <v>708</v>
      </c>
      <c r="E2" s="180" t="s">
        <v>709</v>
      </c>
      <c r="F2" s="133" t="s">
        <v>6</v>
      </c>
      <c r="G2" s="150" t="s">
        <v>710</v>
      </c>
      <c r="H2" s="199" t="s">
        <v>711</v>
      </c>
      <c r="I2" s="200"/>
      <c r="J2" s="200"/>
      <c r="K2" s="152" t="s">
        <v>712</v>
      </c>
      <c r="L2" s="143"/>
      <c r="M2" s="152" t="s">
        <v>713</v>
      </c>
      <c r="N2" s="143"/>
      <c r="O2" s="180" t="s">
        <v>714</v>
      </c>
      <c r="P2" s="180" t="s">
        <v>715</v>
      </c>
      <c r="Q2" s="133" t="s">
        <v>9</v>
      </c>
      <c r="R2" s="179" t="s">
        <v>716</v>
      </c>
      <c r="S2" s="178" t="s">
        <v>717</v>
      </c>
      <c r="T2" s="180" t="s">
        <v>718</v>
      </c>
      <c r="U2" s="178" t="s">
        <v>719</v>
      </c>
      <c r="V2" s="131" t="s">
        <v>720</v>
      </c>
      <c r="W2" s="131"/>
      <c r="X2" s="131" t="s">
        <v>721</v>
      </c>
      <c r="Y2" s="131"/>
      <c r="Z2" s="152" t="s">
        <v>722</v>
      </c>
      <c r="AA2" s="183"/>
      <c r="AB2" s="183"/>
      <c r="AC2" s="143"/>
      <c r="AD2" s="187" t="s">
        <v>723</v>
      </c>
      <c r="AE2" s="188"/>
      <c r="AF2" s="188"/>
      <c r="AG2" s="188"/>
      <c r="AH2" s="188"/>
      <c r="AI2" s="189"/>
      <c r="AJ2" s="193" t="s">
        <v>724</v>
      </c>
      <c r="AK2" s="194"/>
      <c r="AL2" s="103" t="s">
        <v>725</v>
      </c>
      <c r="AM2" s="104"/>
      <c r="AN2" s="104"/>
      <c r="AO2" s="105"/>
      <c r="AP2" s="103" t="s">
        <v>726</v>
      </c>
      <c r="AQ2" s="104"/>
      <c r="AR2" s="104"/>
      <c r="AS2" s="106"/>
      <c r="AT2" s="104"/>
      <c r="AU2" s="104"/>
      <c r="AV2" s="106"/>
      <c r="AW2" s="106"/>
      <c r="AX2" s="174" t="s">
        <v>727</v>
      </c>
      <c r="AY2" s="175"/>
      <c r="AZ2" s="178" t="s">
        <v>728</v>
      </c>
      <c r="BA2" s="178" t="s">
        <v>729</v>
      </c>
      <c r="BB2" s="181" t="s">
        <v>730</v>
      </c>
      <c r="BC2" s="139" t="s">
        <v>731</v>
      </c>
      <c r="BD2" s="154" t="s">
        <v>732</v>
      </c>
      <c r="BE2" s="155"/>
      <c r="BF2" s="155"/>
      <c r="BG2" s="155"/>
      <c r="BH2" s="155"/>
      <c r="BI2" s="155"/>
      <c r="BJ2" s="156"/>
      <c r="BK2" s="139" t="s">
        <v>733</v>
      </c>
      <c r="BL2" s="154" t="s">
        <v>734</v>
      </c>
      <c r="BM2" s="155"/>
      <c r="BN2" s="155"/>
      <c r="BO2" s="156"/>
      <c r="BP2" s="159" t="s">
        <v>735</v>
      </c>
      <c r="BQ2" s="156"/>
      <c r="BR2" s="162" t="s">
        <v>736</v>
      </c>
      <c r="BS2" s="164" t="s">
        <v>737</v>
      </c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6"/>
      <c r="CV2" s="170" t="s">
        <v>535</v>
      </c>
      <c r="CW2" s="21"/>
      <c r="CX2" s="21"/>
    </row>
    <row r="3" spans="1:102" s="19" customFormat="1" ht="13.5" customHeight="1">
      <c r="A3" s="178"/>
      <c r="B3" s="203"/>
      <c r="C3" s="206"/>
      <c r="D3" s="180"/>
      <c r="E3" s="180"/>
      <c r="F3" s="134"/>
      <c r="G3" s="151"/>
      <c r="H3" s="201"/>
      <c r="I3" s="202"/>
      <c r="J3" s="202"/>
      <c r="K3" s="153"/>
      <c r="L3" s="198"/>
      <c r="M3" s="153"/>
      <c r="N3" s="198"/>
      <c r="O3" s="180"/>
      <c r="P3" s="180"/>
      <c r="Q3" s="134"/>
      <c r="R3" s="197"/>
      <c r="S3" s="180"/>
      <c r="T3" s="180"/>
      <c r="U3" s="178"/>
      <c r="V3" s="182"/>
      <c r="W3" s="182"/>
      <c r="X3" s="182"/>
      <c r="Y3" s="182"/>
      <c r="Z3" s="184"/>
      <c r="AA3" s="185"/>
      <c r="AB3" s="185"/>
      <c r="AC3" s="186"/>
      <c r="AD3" s="190"/>
      <c r="AE3" s="191"/>
      <c r="AF3" s="191"/>
      <c r="AG3" s="191"/>
      <c r="AH3" s="191"/>
      <c r="AI3" s="192"/>
      <c r="AJ3" s="195"/>
      <c r="AK3" s="196"/>
      <c r="AL3" s="107"/>
      <c r="AM3" s="108"/>
      <c r="AN3" s="108"/>
      <c r="AO3" s="109"/>
      <c r="AP3" s="110" t="s">
        <v>738</v>
      </c>
      <c r="AQ3" s="111"/>
      <c r="AR3" s="112"/>
      <c r="AS3" s="110" t="s">
        <v>739</v>
      </c>
      <c r="AT3" s="111"/>
      <c r="AU3" s="112"/>
      <c r="AV3" s="110" t="s">
        <v>740</v>
      </c>
      <c r="AW3" s="113"/>
      <c r="AX3" s="176"/>
      <c r="AY3" s="177"/>
      <c r="AZ3" s="178"/>
      <c r="BA3" s="180"/>
      <c r="BB3" s="181"/>
      <c r="BC3" s="140"/>
      <c r="BD3" s="141"/>
      <c r="BE3" s="157"/>
      <c r="BF3" s="157"/>
      <c r="BG3" s="157"/>
      <c r="BH3" s="157"/>
      <c r="BI3" s="157"/>
      <c r="BJ3" s="158"/>
      <c r="BK3" s="140"/>
      <c r="BL3" s="141"/>
      <c r="BM3" s="157"/>
      <c r="BN3" s="157"/>
      <c r="BO3" s="158"/>
      <c r="BP3" s="160"/>
      <c r="BQ3" s="161"/>
      <c r="BR3" s="163"/>
      <c r="BS3" s="167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9"/>
      <c r="CV3" s="170"/>
      <c r="CW3" s="21"/>
      <c r="CX3" s="21"/>
    </row>
    <row r="4" spans="1:102" s="19" customFormat="1" ht="18.75" customHeight="1">
      <c r="A4" s="178"/>
      <c r="B4" s="203"/>
      <c r="C4" s="206"/>
      <c r="D4" s="180"/>
      <c r="E4" s="180"/>
      <c r="F4" s="134"/>
      <c r="G4" s="151"/>
      <c r="H4" s="148" t="s">
        <v>741</v>
      </c>
      <c r="I4" s="148" t="s">
        <v>742</v>
      </c>
      <c r="J4" s="150" t="s">
        <v>743</v>
      </c>
      <c r="K4" s="153"/>
      <c r="L4" s="186"/>
      <c r="M4" s="153"/>
      <c r="N4" s="186"/>
      <c r="O4" s="180"/>
      <c r="P4" s="180"/>
      <c r="Q4" s="134"/>
      <c r="R4" s="197"/>
      <c r="S4" s="180"/>
      <c r="T4" s="180"/>
      <c r="U4" s="178"/>
      <c r="V4" s="152" t="s">
        <v>744</v>
      </c>
      <c r="W4" s="131" t="s">
        <v>745</v>
      </c>
      <c r="X4" s="152" t="s">
        <v>744</v>
      </c>
      <c r="Y4" s="131" t="s">
        <v>745</v>
      </c>
      <c r="Z4" s="131" t="s">
        <v>722</v>
      </c>
      <c r="AA4" s="139" t="s">
        <v>746</v>
      </c>
      <c r="AB4" s="139" t="s">
        <v>747</v>
      </c>
      <c r="AC4" s="139" t="s">
        <v>748</v>
      </c>
      <c r="AD4" s="139" t="s">
        <v>749</v>
      </c>
      <c r="AE4" s="139" t="s">
        <v>750</v>
      </c>
      <c r="AF4" s="145" t="s">
        <v>751</v>
      </c>
      <c r="AG4" s="146"/>
      <c r="AH4" s="146"/>
      <c r="AI4" s="147"/>
      <c r="AJ4" s="139" t="s">
        <v>752</v>
      </c>
      <c r="AK4" s="139" t="s">
        <v>753</v>
      </c>
      <c r="AL4" s="114" t="s">
        <v>754</v>
      </c>
      <c r="AM4" s="114" t="s">
        <v>755</v>
      </c>
      <c r="AN4" s="110" t="s">
        <v>740</v>
      </c>
      <c r="AO4" s="113"/>
      <c r="AP4" s="115"/>
      <c r="AQ4" s="103" t="s">
        <v>756</v>
      </c>
      <c r="AR4" s="112"/>
      <c r="AS4" s="116"/>
      <c r="AT4" s="103" t="s">
        <v>757</v>
      </c>
      <c r="AU4" s="112"/>
      <c r="AV4" s="117"/>
      <c r="AW4" s="118" t="s">
        <v>758</v>
      </c>
      <c r="AX4" s="143" t="s">
        <v>759</v>
      </c>
      <c r="AY4" s="131" t="s">
        <v>760</v>
      </c>
      <c r="AZ4" s="178"/>
      <c r="BA4" s="180"/>
      <c r="BB4" s="181"/>
      <c r="BC4" s="140"/>
      <c r="BD4" s="141" t="s">
        <v>761</v>
      </c>
      <c r="BE4" s="144" t="s">
        <v>762</v>
      </c>
      <c r="BF4" s="139" t="s">
        <v>763</v>
      </c>
      <c r="BG4" s="139" t="s">
        <v>764</v>
      </c>
      <c r="BH4" s="144" t="s">
        <v>765</v>
      </c>
      <c r="BI4" s="139" t="s">
        <v>766</v>
      </c>
      <c r="BJ4" s="139" t="s">
        <v>767</v>
      </c>
      <c r="BK4" s="140"/>
      <c r="BL4" s="141" t="s">
        <v>761</v>
      </c>
      <c r="BM4" s="139" t="s">
        <v>768</v>
      </c>
      <c r="BN4" s="139" t="s">
        <v>769</v>
      </c>
      <c r="BO4" s="139" t="s">
        <v>770</v>
      </c>
      <c r="BP4" s="139" t="s">
        <v>771</v>
      </c>
      <c r="BQ4" s="139" t="s">
        <v>772</v>
      </c>
      <c r="BR4" s="163"/>
      <c r="BS4" s="172" t="s">
        <v>761</v>
      </c>
      <c r="BT4" s="173"/>
      <c r="BU4" s="128" t="s">
        <v>773</v>
      </c>
      <c r="BV4" s="129"/>
      <c r="BW4" s="130"/>
      <c r="BX4" s="128" t="s">
        <v>774</v>
      </c>
      <c r="BY4" s="129"/>
      <c r="BZ4" s="130"/>
      <c r="CA4" s="128" t="s">
        <v>775</v>
      </c>
      <c r="CB4" s="129"/>
      <c r="CC4" s="130"/>
      <c r="CD4" s="128" t="s">
        <v>776</v>
      </c>
      <c r="CE4" s="129"/>
      <c r="CF4" s="130"/>
      <c r="CG4" s="128" t="s">
        <v>777</v>
      </c>
      <c r="CH4" s="129"/>
      <c r="CI4" s="130"/>
      <c r="CJ4" s="128" t="s">
        <v>778</v>
      </c>
      <c r="CK4" s="129"/>
      <c r="CL4" s="130"/>
      <c r="CM4" s="128" t="s">
        <v>779</v>
      </c>
      <c r="CN4" s="129"/>
      <c r="CO4" s="130"/>
      <c r="CP4" s="128" t="s">
        <v>780</v>
      </c>
      <c r="CQ4" s="129"/>
      <c r="CR4" s="130"/>
      <c r="CS4" s="128" t="s">
        <v>767</v>
      </c>
      <c r="CT4" s="129"/>
      <c r="CU4" s="130"/>
      <c r="CV4" s="170"/>
      <c r="CW4" s="21"/>
      <c r="CX4" s="21"/>
    </row>
    <row r="5" spans="1:102" s="19" customFormat="1" ht="20.25" customHeight="1">
      <c r="A5" s="178"/>
      <c r="B5" s="203"/>
      <c r="C5" s="206"/>
      <c r="D5" s="180"/>
      <c r="E5" s="180"/>
      <c r="F5" s="134"/>
      <c r="G5" s="151"/>
      <c r="H5" s="149"/>
      <c r="I5" s="149"/>
      <c r="J5" s="151"/>
      <c r="K5" s="132"/>
      <c r="L5" s="131" t="s">
        <v>781</v>
      </c>
      <c r="M5" s="132"/>
      <c r="N5" s="131" t="s">
        <v>781</v>
      </c>
      <c r="O5" s="180"/>
      <c r="P5" s="180"/>
      <c r="Q5" s="134"/>
      <c r="R5" s="197"/>
      <c r="S5" s="180"/>
      <c r="T5" s="180"/>
      <c r="U5" s="178"/>
      <c r="V5" s="153"/>
      <c r="W5" s="132"/>
      <c r="X5" s="153"/>
      <c r="Y5" s="132"/>
      <c r="Z5" s="132"/>
      <c r="AA5" s="140"/>
      <c r="AB5" s="140"/>
      <c r="AC5" s="140"/>
      <c r="AD5" s="142"/>
      <c r="AE5" s="142"/>
      <c r="AF5" s="37" t="s">
        <v>782</v>
      </c>
      <c r="AG5" s="37" t="s">
        <v>783</v>
      </c>
      <c r="AH5" s="37" t="s">
        <v>784</v>
      </c>
      <c r="AI5" s="37" t="s">
        <v>785</v>
      </c>
      <c r="AJ5" s="142"/>
      <c r="AK5" s="142"/>
      <c r="AL5" s="119"/>
      <c r="AM5" s="119"/>
      <c r="AN5" s="119"/>
      <c r="AO5" s="120" t="s">
        <v>786</v>
      </c>
      <c r="AP5" s="119"/>
      <c r="AQ5" s="116"/>
      <c r="AR5" s="135" t="s">
        <v>787</v>
      </c>
      <c r="AS5" s="119"/>
      <c r="AT5" s="137"/>
      <c r="AU5" s="135" t="s">
        <v>788</v>
      </c>
      <c r="AV5" s="121"/>
      <c r="AW5" s="119"/>
      <c r="AX5" s="132"/>
      <c r="AY5" s="132"/>
      <c r="AZ5" s="178"/>
      <c r="BA5" s="180"/>
      <c r="BB5" s="181"/>
      <c r="BC5" s="140"/>
      <c r="BD5" s="141"/>
      <c r="BE5" s="140"/>
      <c r="BF5" s="140"/>
      <c r="BG5" s="140"/>
      <c r="BH5" s="140"/>
      <c r="BI5" s="140"/>
      <c r="BJ5" s="140"/>
      <c r="BK5" s="140"/>
      <c r="BL5" s="141"/>
      <c r="BM5" s="140"/>
      <c r="BN5" s="140"/>
      <c r="BO5" s="140"/>
      <c r="BP5" s="140"/>
      <c r="BQ5" s="140"/>
      <c r="BR5" s="163"/>
      <c r="BS5" s="5" t="s">
        <v>789</v>
      </c>
      <c r="BT5" s="5" t="s">
        <v>790</v>
      </c>
      <c r="BU5" s="5" t="s">
        <v>791</v>
      </c>
      <c r="BV5" s="5" t="s">
        <v>789</v>
      </c>
      <c r="BW5" s="5" t="s">
        <v>790</v>
      </c>
      <c r="BX5" s="5" t="s">
        <v>791</v>
      </c>
      <c r="BY5" s="5" t="s">
        <v>789</v>
      </c>
      <c r="BZ5" s="5" t="s">
        <v>790</v>
      </c>
      <c r="CA5" s="5" t="s">
        <v>791</v>
      </c>
      <c r="CB5" s="5" t="s">
        <v>789</v>
      </c>
      <c r="CC5" s="5" t="s">
        <v>790</v>
      </c>
      <c r="CD5" s="5" t="s">
        <v>791</v>
      </c>
      <c r="CE5" s="5" t="s">
        <v>789</v>
      </c>
      <c r="CF5" s="5" t="s">
        <v>790</v>
      </c>
      <c r="CG5" s="5" t="s">
        <v>791</v>
      </c>
      <c r="CH5" s="5" t="s">
        <v>789</v>
      </c>
      <c r="CI5" s="5" t="s">
        <v>790</v>
      </c>
      <c r="CJ5" s="5" t="s">
        <v>791</v>
      </c>
      <c r="CK5" s="5" t="s">
        <v>789</v>
      </c>
      <c r="CL5" s="5" t="s">
        <v>790</v>
      </c>
      <c r="CM5" s="5" t="s">
        <v>791</v>
      </c>
      <c r="CN5" s="5" t="s">
        <v>789</v>
      </c>
      <c r="CO5" s="5" t="s">
        <v>790</v>
      </c>
      <c r="CP5" s="5" t="s">
        <v>791</v>
      </c>
      <c r="CQ5" s="5" t="s">
        <v>789</v>
      </c>
      <c r="CR5" s="5" t="s">
        <v>790</v>
      </c>
      <c r="CS5" s="5" t="s">
        <v>791</v>
      </c>
      <c r="CT5" s="5" t="s">
        <v>789</v>
      </c>
      <c r="CU5" s="5" t="s">
        <v>790</v>
      </c>
      <c r="CV5" s="170"/>
      <c r="CW5" s="21"/>
      <c r="CX5" s="21"/>
    </row>
    <row r="6" spans="1:102" s="61" customFormat="1" ht="33" customHeight="1">
      <c r="A6" s="179"/>
      <c r="B6" s="204"/>
      <c r="C6" s="206"/>
      <c r="D6" s="131"/>
      <c r="E6" s="131"/>
      <c r="F6" s="134"/>
      <c r="G6" s="122" t="s">
        <v>792</v>
      </c>
      <c r="H6" s="122" t="s">
        <v>792</v>
      </c>
      <c r="I6" s="123" t="s">
        <v>793</v>
      </c>
      <c r="J6" s="151"/>
      <c r="K6" s="132"/>
      <c r="L6" s="132"/>
      <c r="M6" s="132"/>
      <c r="N6" s="132"/>
      <c r="O6" s="131"/>
      <c r="P6" s="131"/>
      <c r="Q6" s="134"/>
      <c r="R6" s="124" t="s">
        <v>794</v>
      </c>
      <c r="S6" s="131"/>
      <c r="T6" s="131"/>
      <c r="U6" s="179"/>
      <c r="V6" s="125" t="s">
        <v>795</v>
      </c>
      <c r="W6" s="124" t="s">
        <v>796</v>
      </c>
      <c r="X6" s="125" t="s">
        <v>795</v>
      </c>
      <c r="Y6" s="124" t="s">
        <v>796</v>
      </c>
      <c r="Z6" s="124" t="s">
        <v>797</v>
      </c>
      <c r="AA6" s="27" t="s">
        <v>798</v>
      </c>
      <c r="AB6" s="27" t="s">
        <v>799</v>
      </c>
      <c r="AC6" s="27" t="s">
        <v>799</v>
      </c>
      <c r="AD6" s="27" t="s">
        <v>800</v>
      </c>
      <c r="AE6" s="27" t="s">
        <v>801</v>
      </c>
      <c r="AF6" s="27" t="s">
        <v>802</v>
      </c>
      <c r="AG6" s="27" t="s">
        <v>803</v>
      </c>
      <c r="AH6" s="27" t="s">
        <v>804</v>
      </c>
      <c r="AI6" s="27" t="s">
        <v>805</v>
      </c>
      <c r="AJ6" s="142"/>
      <c r="AK6" s="142"/>
      <c r="AL6" s="119"/>
      <c r="AM6" s="119"/>
      <c r="AN6" s="119"/>
      <c r="AO6" s="119"/>
      <c r="AP6" s="119"/>
      <c r="AQ6" s="119"/>
      <c r="AR6" s="136"/>
      <c r="AS6" s="119"/>
      <c r="AT6" s="138"/>
      <c r="AU6" s="136"/>
      <c r="AV6" s="121"/>
      <c r="AW6" s="126"/>
      <c r="AX6" s="132"/>
      <c r="AY6" s="132"/>
      <c r="AZ6" s="179"/>
      <c r="BA6" s="131"/>
      <c r="BB6" s="139"/>
      <c r="BC6" s="27" t="s">
        <v>806</v>
      </c>
      <c r="BD6" s="100" t="s">
        <v>806</v>
      </c>
      <c r="BE6" s="27" t="s">
        <v>806</v>
      </c>
      <c r="BF6" s="27" t="s">
        <v>806</v>
      </c>
      <c r="BG6" s="27" t="s">
        <v>806</v>
      </c>
      <c r="BH6" s="27" t="s">
        <v>806</v>
      </c>
      <c r="BI6" s="27" t="s">
        <v>806</v>
      </c>
      <c r="BJ6" s="27" t="s">
        <v>806</v>
      </c>
      <c r="BK6" s="27" t="s">
        <v>807</v>
      </c>
      <c r="BL6" s="27" t="s">
        <v>806</v>
      </c>
      <c r="BM6" s="27" t="s">
        <v>806</v>
      </c>
      <c r="BN6" s="27" t="s">
        <v>806</v>
      </c>
      <c r="BO6" s="27" t="s">
        <v>806</v>
      </c>
      <c r="BP6" s="27" t="s">
        <v>808</v>
      </c>
      <c r="BQ6" s="27" t="s">
        <v>808</v>
      </c>
      <c r="BR6" s="8" t="s">
        <v>809</v>
      </c>
      <c r="BS6" s="8" t="s">
        <v>792</v>
      </c>
      <c r="BT6" s="127" t="s">
        <v>810</v>
      </c>
      <c r="BU6" s="6"/>
      <c r="BV6" s="8" t="s">
        <v>792</v>
      </c>
      <c r="BW6" s="127" t="s">
        <v>810</v>
      </c>
      <c r="BX6" s="6"/>
      <c r="BY6" s="8" t="s">
        <v>792</v>
      </c>
      <c r="BZ6" s="127" t="s">
        <v>810</v>
      </c>
      <c r="CA6" s="6"/>
      <c r="CB6" s="8" t="s">
        <v>792</v>
      </c>
      <c r="CC6" s="127" t="s">
        <v>810</v>
      </c>
      <c r="CD6" s="6"/>
      <c r="CE6" s="8" t="s">
        <v>792</v>
      </c>
      <c r="CF6" s="127" t="s">
        <v>810</v>
      </c>
      <c r="CG6" s="6"/>
      <c r="CH6" s="8" t="s">
        <v>792</v>
      </c>
      <c r="CI6" s="127" t="s">
        <v>810</v>
      </c>
      <c r="CJ6" s="6"/>
      <c r="CK6" s="8" t="s">
        <v>792</v>
      </c>
      <c r="CL6" s="127" t="s">
        <v>810</v>
      </c>
      <c r="CM6" s="6"/>
      <c r="CN6" s="8" t="s">
        <v>792</v>
      </c>
      <c r="CO6" s="127" t="s">
        <v>810</v>
      </c>
      <c r="CP6" s="6"/>
      <c r="CQ6" s="8" t="s">
        <v>792</v>
      </c>
      <c r="CR6" s="127" t="s">
        <v>810</v>
      </c>
      <c r="CS6" s="6"/>
      <c r="CT6" s="8" t="s">
        <v>792</v>
      </c>
      <c r="CU6" s="127" t="s">
        <v>810</v>
      </c>
      <c r="CV6" s="171"/>
      <c r="CW6" s="60" t="s">
        <v>34</v>
      </c>
      <c r="CX6" s="60"/>
    </row>
    <row r="7" spans="1:102" ht="30" customHeight="1">
      <c r="A7" s="15" t="s">
        <v>81</v>
      </c>
      <c r="B7" s="51" t="s">
        <v>82</v>
      </c>
      <c r="C7" s="51" t="s">
        <v>811</v>
      </c>
      <c r="D7" s="15" t="s">
        <v>84</v>
      </c>
      <c r="E7" s="30" t="s">
        <v>812</v>
      </c>
      <c r="F7" s="30" t="s">
        <v>813</v>
      </c>
      <c r="G7" s="52">
        <v>15808</v>
      </c>
      <c r="H7" s="52">
        <v>0</v>
      </c>
      <c r="I7" s="52">
        <v>0</v>
      </c>
      <c r="J7" s="15"/>
      <c r="K7" s="30" t="s">
        <v>814</v>
      </c>
      <c r="L7" s="30"/>
      <c r="M7" s="15" t="s">
        <v>815</v>
      </c>
      <c r="N7" s="15"/>
      <c r="O7" s="15" t="s">
        <v>816</v>
      </c>
      <c r="P7" s="15" t="s">
        <v>817</v>
      </c>
      <c r="Q7" s="15" t="s">
        <v>91</v>
      </c>
      <c r="R7" s="52">
        <v>120</v>
      </c>
      <c r="S7" s="15">
        <v>2</v>
      </c>
      <c r="T7" s="15">
        <v>1997</v>
      </c>
      <c r="U7" s="30" t="s">
        <v>220</v>
      </c>
      <c r="V7" s="52"/>
      <c r="W7" s="52"/>
      <c r="X7" s="52"/>
      <c r="Y7" s="52"/>
      <c r="Z7" s="52"/>
      <c r="AA7" s="15"/>
      <c r="AB7" s="52"/>
      <c r="AC7" s="52"/>
      <c r="AD7" s="52"/>
      <c r="AE7" s="52"/>
      <c r="AF7" s="52"/>
      <c r="AG7" s="52"/>
      <c r="AH7" s="52"/>
      <c r="AI7" s="52"/>
      <c r="AJ7" s="15" t="s">
        <v>93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819</v>
      </c>
      <c r="AY7" s="15" t="s">
        <v>220</v>
      </c>
      <c r="AZ7" s="15" t="s">
        <v>92</v>
      </c>
      <c r="BA7" s="15" t="s">
        <v>219</v>
      </c>
      <c r="BB7" s="15" t="s">
        <v>220</v>
      </c>
      <c r="BC7" s="15"/>
      <c r="BD7" s="15">
        <f t="shared" ref="BD7:BD30" si="0">IF(BE7&amp;BF7&amp;BG7&amp;BH7&amp;BI7&amp;BJ7 ="","",SUM(BE7:BJ7))</f>
        <v>100</v>
      </c>
      <c r="BE7" s="15">
        <v>31.1</v>
      </c>
      <c r="BF7" s="15">
        <v>15</v>
      </c>
      <c r="BG7" s="15">
        <v>0.9</v>
      </c>
      <c r="BH7" s="15">
        <v>43.8</v>
      </c>
      <c r="BI7" s="15">
        <v>8</v>
      </c>
      <c r="BJ7" s="15">
        <v>1.2</v>
      </c>
      <c r="BK7" s="52">
        <v>178</v>
      </c>
      <c r="BL7" s="15">
        <f t="shared" ref="BL7:BL30" si="1">IF(BM7&amp;BN7&amp;BO7 ="","",SUM(BM7:BO7))</f>
        <v>100</v>
      </c>
      <c r="BM7" s="15">
        <v>53.1</v>
      </c>
      <c r="BN7" s="15">
        <v>39.299999999999997</v>
      </c>
      <c r="BO7" s="15">
        <v>7.6</v>
      </c>
      <c r="BP7" s="52">
        <v>6070</v>
      </c>
      <c r="BQ7" s="52">
        <v>7060</v>
      </c>
      <c r="BR7" s="16"/>
      <c r="BS7" s="16" t="str">
        <f t="shared" ref="BS7:BT30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569</v>
      </c>
      <c r="CW7" s="53" t="s">
        <v>820</v>
      </c>
    </row>
    <row r="8" spans="1:102" ht="30" customHeight="1">
      <c r="A8" s="15" t="s">
        <v>81</v>
      </c>
      <c r="B8" s="51" t="s">
        <v>408</v>
      </c>
      <c r="C8" s="51" t="s">
        <v>821</v>
      </c>
      <c r="D8" s="15" t="s">
        <v>410</v>
      </c>
      <c r="E8" s="30" t="s">
        <v>665</v>
      </c>
      <c r="F8" s="30" t="s">
        <v>666</v>
      </c>
      <c r="G8" s="52">
        <v>30207</v>
      </c>
      <c r="H8" s="52">
        <v>2742</v>
      </c>
      <c r="I8" s="52"/>
      <c r="J8" s="15" t="s">
        <v>822</v>
      </c>
      <c r="K8" s="30" t="s">
        <v>823</v>
      </c>
      <c r="L8" s="30"/>
      <c r="M8" s="15" t="s">
        <v>815</v>
      </c>
      <c r="N8" s="15"/>
      <c r="O8" s="15" t="s">
        <v>824</v>
      </c>
      <c r="P8" s="15" t="s">
        <v>817</v>
      </c>
      <c r="Q8" s="15" t="s">
        <v>91</v>
      </c>
      <c r="R8" s="52">
        <v>150</v>
      </c>
      <c r="S8" s="15">
        <v>2</v>
      </c>
      <c r="T8" s="15">
        <v>1982</v>
      </c>
      <c r="U8" s="30" t="s">
        <v>220</v>
      </c>
      <c r="V8" s="52"/>
      <c r="W8" s="52"/>
      <c r="X8" s="52"/>
      <c r="Y8" s="52"/>
      <c r="Z8" s="52"/>
      <c r="AA8" s="15"/>
      <c r="AB8" s="52"/>
      <c r="AC8" s="52"/>
      <c r="AD8" s="52"/>
      <c r="AE8" s="52"/>
      <c r="AF8" s="52"/>
      <c r="AG8" s="52"/>
      <c r="AH8" s="52"/>
      <c r="AI8" s="52"/>
      <c r="AJ8" s="15" t="s">
        <v>93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825</v>
      </c>
      <c r="AY8" s="15" t="s">
        <v>825</v>
      </c>
      <c r="AZ8" s="15" t="s">
        <v>92</v>
      </c>
      <c r="BA8" s="15"/>
      <c r="BB8" s="15" t="s">
        <v>220</v>
      </c>
      <c r="BC8" s="15"/>
      <c r="BD8" s="15">
        <f t="shared" si="0"/>
        <v>100</v>
      </c>
      <c r="BE8" s="15">
        <v>53.4</v>
      </c>
      <c r="BF8" s="15">
        <v>35.200000000000003</v>
      </c>
      <c r="BG8" s="15">
        <v>2.2000000000000002</v>
      </c>
      <c r="BH8" s="15">
        <v>6.9</v>
      </c>
      <c r="BI8" s="15">
        <v>1.5</v>
      </c>
      <c r="BJ8" s="15">
        <v>0.8</v>
      </c>
      <c r="BK8" s="52">
        <v>118.2</v>
      </c>
      <c r="BL8" s="15">
        <f t="shared" si="1"/>
        <v>100</v>
      </c>
      <c r="BM8" s="15">
        <v>43.4</v>
      </c>
      <c r="BN8" s="15">
        <v>52</v>
      </c>
      <c r="BO8" s="15">
        <v>4.5999999999999996</v>
      </c>
      <c r="BP8" s="52">
        <v>8694</v>
      </c>
      <c r="BQ8" s="52">
        <v>11464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569</v>
      </c>
      <c r="CW8" s="53" t="s">
        <v>826</v>
      </c>
    </row>
    <row r="9" spans="1:102" ht="30" customHeight="1">
      <c r="A9" s="15" t="s">
        <v>81</v>
      </c>
      <c r="B9" s="51" t="s">
        <v>95</v>
      </c>
      <c r="C9" s="51" t="s">
        <v>827</v>
      </c>
      <c r="D9" s="15" t="s">
        <v>97</v>
      </c>
      <c r="E9" s="30" t="s">
        <v>828</v>
      </c>
      <c r="F9" s="30" t="s">
        <v>829</v>
      </c>
      <c r="G9" s="52">
        <v>17307</v>
      </c>
      <c r="H9" s="52">
        <v>0</v>
      </c>
      <c r="I9" s="52">
        <v>0</v>
      </c>
      <c r="J9" s="15"/>
      <c r="K9" s="30" t="s">
        <v>527</v>
      </c>
      <c r="L9" s="30"/>
      <c r="M9" s="15" t="s">
        <v>815</v>
      </c>
      <c r="N9" s="15"/>
      <c r="O9" s="15" t="s">
        <v>824</v>
      </c>
      <c r="P9" s="15" t="s">
        <v>830</v>
      </c>
      <c r="Q9" s="15" t="s">
        <v>91</v>
      </c>
      <c r="R9" s="52">
        <v>40</v>
      </c>
      <c r="S9" s="15">
        <v>2</v>
      </c>
      <c r="T9" s="15">
        <v>1977</v>
      </c>
      <c r="U9" s="30" t="s">
        <v>220</v>
      </c>
      <c r="V9" s="52"/>
      <c r="W9" s="52"/>
      <c r="X9" s="52"/>
      <c r="Y9" s="52"/>
      <c r="Z9" s="52"/>
      <c r="AA9" s="15"/>
      <c r="AB9" s="52"/>
      <c r="AC9" s="52"/>
      <c r="AD9" s="52"/>
      <c r="AE9" s="52"/>
      <c r="AF9" s="52"/>
      <c r="AG9" s="52"/>
      <c r="AH9" s="52"/>
      <c r="AI9" s="52"/>
      <c r="AJ9" s="15" t="s">
        <v>93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220</v>
      </c>
      <c r="AY9" s="15" t="s">
        <v>831</v>
      </c>
      <c r="AZ9" s="15" t="s">
        <v>92</v>
      </c>
      <c r="BA9" s="15"/>
      <c r="BB9" s="15" t="s">
        <v>220</v>
      </c>
      <c r="BC9" s="15"/>
      <c r="BD9" s="15">
        <f t="shared" si="0"/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52">
        <v>0</v>
      </c>
      <c r="BL9" s="15">
        <f t="shared" si="1"/>
        <v>0</v>
      </c>
      <c r="BM9" s="15">
        <v>0</v>
      </c>
      <c r="BN9" s="15">
        <v>0</v>
      </c>
      <c r="BO9" s="15">
        <v>0</v>
      </c>
      <c r="BP9" s="52">
        <v>0</v>
      </c>
      <c r="BQ9" s="52">
        <v>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569</v>
      </c>
      <c r="CW9" s="53" t="s">
        <v>832</v>
      </c>
    </row>
    <row r="10" spans="1:102" ht="30" customHeight="1">
      <c r="A10" s="15" t="s">
        <v>81</v>
      </c>
      <c r="B10" s="51" t="s">
        <v>249</v>
      </c>
      <c r="C10" s="51" t="s">
        <v>833</v>
      </c>
      <c r="D10" s="15" t="s">
        <v>251</v>
      </c>
      <c r="E10" s="30" t="s">
        <v>834</v>
      </c>
      <c r="F10" s="30" t="s">
        <v>835</v>
      </c>
      <c r="G10" s="52">
        <v>18290</v>
      </c>
      <c r="H10" s="52">
        <v>0</v>
      </c>
      <c r="I10" s="52">
        <v>0</v>
      </c>
      <c r="J10" s="15"/>
      <c r="K10" s="30" t="s">
        <v>836</v>
      </c>
      <c r="L10" s="30"/>
      <c r="M10" s="15" t="s">
        <v>815</v>
      </c>
      <c r="N10" s="15"/>
      <c r="O10" s="15" t="s">
        <v>824</v>
      </c>
      <c r="P10" s="15" t="s">
        <v>837</v>
      </c>
      <c r="Q10" s="15" t="s">
        <v>91</v>
      </c>
      <c r="R10" s="52">
        <v>63</v>
      </c>
      <c r="S10" s="15">
        <v>2</v>
      </c>
      <c r="T10" s="15">
        <v>2016</v>
      </c>
      <c r="U10" s="30" t="s">
        <v>838</v>
      </c>
      <c r="V10" s="52">
        <v>84</v>
      </c>
      <c r="W10" s="52"/>
      <c r="X10" s="52">
        <v>84</v>
      </c>
      <c r="Y10" s="52"/>
      <c r="Z10" s="52"/>
      <c r="AA10" s="15"/>
      <c r="AB10" s="52"/>
      <c r="AC10" s="52"/>
      <c r="AD10" s="52"/>
      <c r="AE10" s="52"/>
      <c r="AF10" s="52"/>
      <c r="AG10" s="52"/>
      <c r="AH10" s="52"/>
      <c r="AI10" s="52"/>
      <c r="AJ10" s="15" t="s">
        <v>153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220</v>
      </c>
      <c r="AY10" s="15" t="s">
        <v>831</v>
      </c>
      <c r="AZ10" s="15" t="s">
        <v>92</v>
      </c>
      <c r="BA10" s="15"/>
      <c r="BB10" s="15" t="s">
        <v>220</v>
      </c>
      <c r="BC10" s="15"/>
      <c r="BD10" s="15">
        <f t="shared" si="0"/>
        <v>100</v>
      </c>
      <c r="BE10" s="15">
        <v>49.4</v>
      </c>
      <c r="BF10" s="15">
        <v>33.200000000000003</v>
      </c>
      <c r="BG10" s="15">
        <v>2</v>
      </c>
      <c r="BH10" s="15">
        <v>14.6</v>
      </c>
      <c r="BI10" s="15">
        <v>0.4</v>
      </c>
      <c r="BJ10" s="15">
        <v>0.4</v>
      </c>
      <c r="BK10" s="52">
        <v>144.30000000000001</v>
      </c>
      <c r="BL10" s="15">
        <f t="shared" si="1"/>
        <v>100</v>
      </c>
      <c r="BM10" s="15">
        <v>46.5</v>
      </c>
      <c r="BN10" s="15">
        <v>3.2</v>
      </c>
      <c r="BO10" s="15">
        <v>50.3</v>
      </c>
      <c r="BP10" s="52">
        <v>8300</v>
      </c>
      <c r="BQ10" s="52">
        <v>10900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569</v>
      </c>
      <c r="CW10" s="53" t="s">
        <v>839</v>
      </c>
    </row>
    <row r="11" spans="1:102" ht="30" customHeight="1">
      <c r="A11" s="15" t="s">
        <v>81</v>
      </c>
      <c r="B11" s="51" t="s">
        <v>271</v>
      </c>
      <c r="C11" s="51" t="s">
        <v>840</v>
      </c>
      <c r="D11" s="15" t="s">
        <v>273</v>
      </c>
      <c r="E11" s="30" t="s">
        <v>274</v>
      </c>
      <c r="F11" s="30" t="s">
        <v>417</v>
      </c>
      <c r="G11" s="52">
        <v>1363</v>
      </c>
      <c r="H11" s="52">
        <v>0</v>
      </c>
      <c r="I11" s="52">
        <v>0</v>
      </c>
      <c r="J11" s="15"/>
      <c r="K11" s="30" t="s">
        <v>527</v>
      </c>
      <c r="L11" s="30"/>
      <c r="M11" s="15" t="s">
        <v>815</v>
      </c>
      <c r="N11" s="15"/>
      <c r="O11" s="15" t="s">
        <v>824</v>
      </c>
      <c r="P11" s="15" t="s">
        <v>830</v>
      </c>
      <c r="Q11" s="15" t="s">
        <v>277</v>
      </c>
      <c r="R11" s="52">
        <v>7</v>
      </c>
      <c r="S11" s="15">
        <v>1</v>
      </c>
      <c r="T11" s="15">
        <v>2004</v>
      </c>
      <c r="U11" s="30" t="s">
        <v>838</v>
      </c>
      <c r="V11" s="52">
        <v>84</v>
      </c>
      <c r="W11" s="52"/>
      <c r="X11" s="52">
        <v>84</v>
      </c>
      <c r="Y11" s="52"/>
      <c r="Z11" s="52"/>
      <c r="AA11" s="15"/>
      <c r="AB11" s="52"/>
      <c r="AC11" s="52"/>
      <c r="AD11" s="52"/>
      <c r="AE11" s="52"/>
      <c r="AF11" s="52"/>
      <c r="AG11" s="52"/>
      <c r="AH11" s="52"/>
      <c r="AI11" s="52"/>
      <c r="AJ11" s="15" t="s">
        <v>93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220</v>
      </c>
      <c r="AY11" s="15" t="s">
        <v>831</v>
      </c>
      <c r="AZ11" s="15" t="s">
        <v>217</v>
      </c>
      <c r="BA11" s="15"/>
      <c r="BB11" s="15" t="s">
        <v>220</v>
      </c>
      <c r="BC11" s="15"/>
      <c r="BD11" s="15">
        <f t="shared" si="0"/>
        <v>100</v>
      </c>
      <c r="BE11" s="15">
        <v>68.2</v>
      </c>
      <c r="BF11" s="15">
        <v>17.899999999999999</v>
      </c>
      <c r="BG11" s="15">
        <v>1.9</v>
      </c>
      <c r="BH11" s="15">
        <v>9.1</v>
      </c>
      <c r="BI11" s="15">
        <v>0.7</v>
      </c>
      <c r="BJ11" s="15">
        <v>2.2000000000000002</v>
      </c>
      <c r="BK11" s="52">
        <v>267.25</v>
      </c>
      <c r="BL11" s="15">
        <f t="shared" si="1"/>
        <v>100</v>
      </c>
      <c r="BM11" s="15">
        <v>45.4</v>
      </c>
      <c r="BN11" s="15">
        <v>50.7</v>
      </c>
      <c r="BO11" s="15">
        <v>3.9</v>
      </c>
      <c r="BP11" s="52">
        <v>8410</v>
      </c>
      <c r="BQ11" s="52">
        <v>8235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569</v>
      </c>
      <c r="CW11" s="53" t="s">
        <v>841</v>
      </c>
    </row>
    <row r="12" spans="1:102" ht="30" customHeight="1">
      <c r="A12" s="15" t="s">
        <v>81</v>
      </c>
      <c r="B12" s="51" t="s">
        <v>281</v>
      </c>
      <c r="C12" s="51" t="s">
        <v>842</v>
      </c>
      <c r="D12" s="15" t="s">
        <v>283</v>
      </c>
      <c r="E12" s="30" t="s">
        <v>843</v>
      </c>
      <c r="F12" s="30" t="s">
        <v>285</v>
      </c>
      <c r="G12" s="52">
        <v>279</v>
      </c>
      <c r="H12" s="52">
        <v>16</v>
      </c>
      <c r="I12" s="52"/>
      <c r="J12" s="15" t="s">
        <v>822</v>
      </c>
      <c r="K12" s="30" t="s">
        <v>527</v>
      </c>
      <c r="L12" s="30"/>
      <c r="M12" s="15" t="s">
        <v>815</v>
      </c>
      <c r="N12" s="15"/>
      <c r="O12" s="15" t="s">
        <v>824</v>
      </c>
      <c r="P12" s="15" t="s">
        <v>830</v>
      </c>
      <c r="Q12" s="15" t="s">
        <v>277</v>
      </c>
      <c r="R12" s="52">
        <v>4</v>
      </c>
      <c r="S12" s="15">
        <v>1</v>
      </c>
      <c r="T12" s="15">
        <v>1999</v>
      </c>
      <c r="U12" s="30" t="s">
        <v>220</v>
      </c>
      <c r="V12" s="52"/>
      <c r="W12" s="52"/>
      <c r="X12" s="52"/>
      <c r="Y12" s="52"/>
      <c r="Z12" s="52"/>
      <c r="AA12" s="15"/>
      <c r="AB12" s="52"/>
      <c r="AC12" s="52"/>
      <c r="AD12" s="52"/>
      <c r="AE12" s="52"/>
      <c r="AF12" s="52"/>
      <c r="AG12" s="52"/>
      <c r="AH12" s="52"/>
      <c r="AI12" s="52"/>
      <c r="AJ12" s="15" t="s">
        <v>153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63</v>
      </c>
      <c r="AY12" s="15" t="s">
        <v>831</v>
      </c>
      <c r="AZ12" s="15" t="s">
        <v>217</v>
      </c>
      <c r="BA12" s="15"/>
      <c r="BB12" s="15" t="s">
        <v>220</v>
      </c>
      <c r="BC12" s="15"/>
      <c r="BD12" s="15">
        <f t="shared" si="0"/>
        <v>100.00000000000001</v>
      </c>
      <c r="BE12" s="15">
        <v>47.2</v>
      </c>
      <c r="BF12" s="15">
        <v>21.8</v>
      </c>
      <c r="BG12" s="15">
        <v>0.7</v>
      </c>
      <c r="BH12" s="15">
        <v>26.6</v>
      </c>
      <c r="BI12" s="15">
        <v>1.9</v>
      </c>
      <c r="BJ12" s="15">
        <v>1.8</v>
      </c>
      <c r="BK12" s="52">
        <v>262</v>
      </c>
      <c r="BL12" s="15">
        <f t="shared" si="1"/>
        <v>100</v>
      </c>
      <c r="BM12" s="15">
        <v>50.2</v>
      </c>
      <c r="BN12" s="15">
        <v>43.5</v>
      </c>
      <c r="BO12" s="15">
        <v>6.3</v>
      </c>
      <c r="BP12" s="52">
        <v>6930</v>
      </c>
      <c r="BQ12" s="52">
        <v>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569</v>
      </c>
      <c r="CW12" s="53" t="s">
        <v>844</v>
      </c>
    </row>
    <row r="13" spans="1:102" ht="30" customHeight="1">
      <c r="A13" s="15" t="s">
        <v>81</v>
      </c>
      <c r="B13" s="51" t="s">
        <v>289</v>
      </c>
      <c r="C13" s="51" t="s">
        <v>845</v>
      </c>
      <c r="D13" s="15" t="s">
        <v>291</v>
      </c>
      <c r="E13" s="30" t="s">
        <v>846</v>
      </c>
      <c r="F13" s="30" t="s">
        <v>847</v>
      </c>
      <c r="G13" s="52">
        <v>0</v>
      </c>
      <c r="H13" s="52">
        <v>0</v>
      </c>
      <c r="I13" s="52">
        <v>0</v>
      </c>
      <c r="J13" s="15"/>
      <c r="K13" s="30" t="s">
        <v>848</v>
      </c>
      <c r="L13" s="30"/>
      <c r="M13" s="15" t="s">
        <v>815</v>
      </c>
      <c r="N13" s="15"/>
      <c r="O13" s="15" t="s">
        <v>824</v>
      </c>
      <c r="P13" s="15" t="s">
        <v>830</v>
      </c>
      <c r="Q13" s="15" t="s">
        <v>91</v>
      </c>
      <c r="R13" s="52">
        <v>0</v>
      </c>
      <c r="S13" s="15">
        <v>1</v>
      </c>
      <c r="T13" s="15">
        <v>2004</v>
      </c>
      <c r="U13" s="30" t="s">
        <v>220</v>
      </c>
      <c r="V13" s="52">
        <v>0</v>
      </c>
      <c r="W13" s="52">
        <v>0</v>
      </c>
      <c r="X13" s="52">
        <v>0</v>
      </c>
      <c r="Y13" s="52">
        <v>0</v>
      </c>
      <c r="Z13" s="52"/>
      <c r="AA13" s="15"/>
      <c r="AB13" s="52"/>
      <c r="AC13" s="52"/>
      <c r="AD13" s="52"/>
      <c r="AE13" s="52"/>
      <c r="AF13" s="52"/>
      <c r="AG13" s="52"/>
      <c r="AH13" s="52"/>
      <c r="AI13" s="52"/>
      <c r="AJ13" s="15" t="s">
        <v>93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220</v>
      </c>
      <c r="AY13" s="15" t="s">
        <v>220</v>
      </c>
      <c r="AZ13" s="15" t="s">
        <v>217</v>
      </c>
      <c r="BA13" s="15" t="s">
        <v>219</v>
      </c>
      <c r="BB13" s="15" t="s">
        <v>220</v>
      </c>
      <c r="BC13" s="15"/>
      <c r="BD13" s="15">
        <f t="shared" si="0"/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52">
        <v>0</v>
      </c>
      <c r="BL13" s="15">
        <f t="shared" si="1"/>
        <v>0</v>
      </c>
      <c r="BM13" s="15">
        <v>0</v>
      </c>
      <c r="BN13" s="15">
        <v>0</v>
      </c>
      <c r="BO13" s="15">
        <v>0</v>
      </c>
      <c r="BP13" s="52">
        <v>0</v>
      </c>
      <c r="BQ13" s="52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569</v>
      </c>
      <c r="CW13" s="53" t="s">
        <v>849</v>
      </c>
    </row>
    <row r="14" spans="1:102" ht="30" customHeight="1">
      <c r="A14" s="15" t="s">
        <v>81</v>
      </c>
      <c r="B14" s="51" t="s">
        <v>298</v>
      </c>
      <c r="C14" s="51" t="s">
        <v>850</v>
      </c>
      <c r="D14" s="15" t="s">
        <v>300</v>
      </c>
      <c r="E14" s="30" t="s">
        <v>851</v>
      </c>
      <c r="F14" s="30" t="s">
        <v>613</v>
      </c>
      <c r="G14" s="52">
        <v>306</v>
      </c>
      <c r="H14" s="52">
        <v>22</v>
      </c>
      <c r="I14" s="52">
        <v>0</v>
      </c>
      <c r="J14" s="15" t="s">
        <v>852</v>
      </c>
      <c r="K14" s="30" t="s">
        <v>527</v>
      </c>
      <c r="L14" s="30"/>
      <c r="M14" s="15" t="s">
        <v>815</v>
      </c>
      <c r="N14" s="15"/>
      <c r="O14" s="15" t="s">
        <v>824</v>
      </c>
      <c r="P14" s="15" t="s">
        <v>830</v>
      </c>
      <c r="Q14" s="15" t="s">
        <v>277</v>
      </c>
      <c r="R14" s="52">
        <v>3</v>
      </c>
      <c r="S14" s="15">
        <v>1</v>
      </c>
      <c r="T14" s="15">
        <v>2000</v>
      </c>
      <c r="U14" s="30" t="s">
        <v>220</v>
      </c>
      <c r="V14" s="52"/>
      <c r="W14" s="52"/>
      <c r="X14" s="52"/>
      <c r="Y14" s="52"/>
      <c r="Z14" s="52"/>
      <c r="AA14" s="15"/>
      <c r="AB14" s="52"/>
      <c r="AC14" s="52"/>
      <c r="AD14" s="52"/>
      <c r="AE14" s="52"/>
      <c r="AF14" s="52"/>
      <c r="AG14" s="52"/>
      <c r="AH14" s="52"/>
      <c r="AI14" s="52"/>
      <c r="AJ14" s="15" t="s">
        <v>304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831</v>
      </c>
      <c r="AY14" s="15" t="s">
        <v>831</v>
      </c>
      <c r="AZ14" s="15" t="s">
        <v>92</v>
      </c>
      <c r="BA14" s="15"/>
      <c r="BB14" s="15" t="s">
        <v>220</v>
      </c>
      <c r="BC14" s="15"/>
      <c r="BD14" s="15">
        <f t="shared" si="0"/>
        <v>100</v>
      </c>
      <c r="BE14" s="15">
        <v>60</v>
      </c>
      <c r="BF14" s="15">
        <v>21.4</v>
      </c>
      <c r="BG14" s="15">
        <v>0.8</v>
      </c>
      <c r="BH14" s="15">
        <v>16.8</v>
      </c>
      <c r="BI14" s="15">
        <v>0.7</v>
      </c>
      <c r="BJ14" s="15">
        <v>0.3</v>
      </c>
      <c r="BK14" s="52">
        <v>125.7</v>
      </c>
      <c r="BL14" s="15">
        <f t="shared" si="1"/>
        <v>100</v>
      </c>
      <c r="BM14" s="15">
        <v>39.299999999999997</v>
      </c>
      <c r="BN14" s="15">
        <v>56.6</v>
      </c>
      <c r="BO14" s="15">
        <v>4.0999999999999996</v>
      </c>
      <c r="BP14" s="52">
        <v>9670</v>
      </c>
      <c r="BQ14" s="52">
        <v>107000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569</v>
      </c>
      <c r="CW14" s="53" t="s">
        <v>853</v>
      </c>
    </row>
    <row r="15" spans="1:102" ht="30" customHeight="1">
      <c r="A15" s="15" t="s">
        <v>81</v>
      </c>
      <c r="B15" s="51" t="s">
        <v>307</v>
      </c>
      <c r="C15" s="51" t="s">
        <v>854</v>
      </c>
      <c r="D15" s="15" t="s">
        <v>309</v>
      </c>
      <c r="E15" s="30" t="s">
        <v>855</v>
      </c>
      <c r="F15" s="30" t="s">
        <v>433</v>
      </c>
      <c r="G15" s="52">
        <v>117</v>
      </c>
      <c r="H15" s="52">
        <v>11</v>
      </c>
      <c r="I15" s="52">
        <v>0</v>
      </c>
      <c r="J15" s="15" t="s">
        <v>852</v>
      </c>
      <c r="K15" s="30" t="s">
        <v>856</v>
      </c>
      <c r="L15" s="30"/>
      <c r="M15" s="15" t="s">
        <v>815</v>
      </c>
      <c r="N15" s="15"/>
      <c r="O15" s="15" t="s">
        <v>824</v>
      </c>
      <c r="P15" s="15" t="s">
        <v>830</v>
      </c>
      <c r="Q15" s="15" t="s">
        <v>277</v>
      </c>
      <c r="R15" s="52">
        <v>2</v>
      </c>
      <c r="S15" s="15">
        <v>1</v>
      </c>
      <c r="T15" s="15">
        <v>2001</v>
      </c>
      <c r="U15" s="30" t="s">
        <v>220</v>
      </c>
      <c r="V15" s="52"/>
      <c r="W15" s="52"/>
      <c r="X15" s="52"/>
      <c r="Y15" s="52"/>
      <c r="Z15" s="52"/>
      <c r="AA15" s="15"/>
      <c r="AB15" s="52"/>
      <c r="AC15" s="52"/>
      <c r="AD15" s="52"/>
      <c r="AE15" s="52"/>
      <c r="AF15" s="52"/>
      <c r="AG15" s="52"/>
      <c r="AH15" s="52"/>
      <c r="AI15" s="52"/>
      <c r="AJ15" s="15" t="s">
        <v>93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220</v>
      </c>
      <c r="AY15" s="15" t="s">
        <v>220</v>
      </c>
      <c r="AZ15" s="15" t="s">
        <v>217</v>
      </c>
      <c r="BA15" s="15"/>
      <c r="BB15" s="15" t="s">
        <v>220</v>
      </c>
      <c r="BC15" s="15"/>
      <c r="BD15" s="15">
        <f t="shared" si="0"/>
        <v>100</v>
      </c>
      <c r="BE15" s="15">
        <v>60.1</v>
      </c>
      <c r="BF15" s="15">
        <v>30.3</v>
      </c>
      <c r="BG15" s="15">
        <v>0.7</v>
      </c>
      <c r="BH15" s="15">
        <v>7.8</v>
      </c>
      <c r="BI15" s="15">
        <v>0.1</v>
      </c>
      <c r="BJ15" s="15">
        <v>1</v>
      </c>
      <c r="BK15" s="52">
        <v>97.1</v>
      </c>
      <c r="BL15" s="15">
        <f t="shared" si="1"/>
        <v>100</v>
      </c>
      <c r="BM15" s="15">
        <v>42</v>
      </c>
      <c r="BN15" s="15">
        <v>53.4</v>
      </c>
      <c r="BO15" s="15">
        <v>4.5999999999999996</v>
      </c>
      <c r="BP15" s="52">
        <v>11134</v>
      </c>
      <c r="BQ15" s="52">
        <v>9000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569</v>
      </c>
      <c r="CW15" s="53" t="s">
        <v>857</v>
      </c>
    </row>
    <row r="16" spans="1:102" ht="30" customHeight="1">
      <c r="A16" s="15" t="s">
        <v>81</v>
      </c>
      <c r="B16" s="51" t="s">
        <v>436</v>
      </c>
      <c r="C16" s="51" t="s">
        <v>858</v>
      </c>
      <c r="D16" s="15" t="s">
        <v>438</v>
      </c>
      <c r="E16" s="30" t="s">
        <v>439</v>
      </c>
      <c r="F16" s="30" t="s">
        <v>440</v>
      </c>
      <c r="G16" s="52">
        <v>344</v>
      </c>
      <c r="H16" s="52">
        <v>16</v>
      </c>
      <c r="I16" s="52"/>
      <c r="J16" s="15" t="s">
        <v>852</v>
      </c>
      <c r="K16" s="30" t="s">
        <v>859</v>
      </c>
      <c r="L16" s="30"/>
      <c r="M16" s="15" t="s">
        <v>815</v>
      </c>
      <c r="N16" s="15"/>
      <c r="O16" s="15" t="s">
        <v>824</v>
      </c>
      <c r="P16" s="15" t="s">
        <v>830</v>
      </c>
      <c r="Q16" s="15" t="s">
        <v>277</v>
      </c>
      <c r="R16" s="52">
        <v>3</v>
      </c>
      <c r="S16" s="15">
        <v>1</v>
      </c>
      <c r="T16" s="15">
        <v>2005</v>
      </c>
      <c r="U16" s="30" t="s">
        <v>220</v>
      </c>
      <c r="V16" s="52"/>
      <c r="W16" s="52"/>
      <c r="X16" s="52"/>
      <c r="Y16" s="52"/>
      <c r="Z16" s="52"/>
      <c r="AA16" s="15"/>
      <c r="AB16" s="52"/>
      <c r="AC16" s="52"/>
      <c r="AD16" s="52"/>
      <c r="AE16" s="52"/>
      <c r="AF16" s="52"/>
      <c r="AG16" s="52"/>
      <c r="AH16" s="52"/>
      <c r="AI16" s="52"/>
      <c r="AJ16" s="15" t="s">
        <v>93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831</v>
      </c>
      <c r="AY16" s="15" t="s">
        <v>831</v>
      </c>
      <c r="AZ16" s="15" t="s">
        <v>217</v>
      </c>
      <c r="BA16" s="15"/>
      <c r="BB16" s="15" t="s">
        <v>220</v>
      </c>
      <c r="BC16" s="15"/>
      <c r="BD16" s="15">
        <f t="shared" si="0"/>
        <v>100</v>
      </c>
      <c r="BE16" s="15">
        <v>67.900000000000006</v>
      </c>
      <c r="BF16" s="15">
        <v>16.8</v>
      </c>
      <c r="BG16" s="15">
        <v>4.7</v>
      </c>
      <c r="BH16" s="15">
        <v>2.8</v>
      </c>
      <c r="BI16" s="15">
        <v>1.6</v>
      </c>
      <c r="BJ16" s="15">
        <v>6.2</v>
      </c>
      <c r="BK16" s="52">
        <v>0</v>
      </c>
      <c r="BL16" s="15">
        <f t="shared" si="1"/>
        <v>0</v>
      </c>
      <c r="BM16" s="15">
        <v>0</v>
      </c>
      <c r="BN16" s="15">
        <v>0</v>
      </c>
      <c r="BO16" s="15">
        <v>0</v>
      </c>
      <c r="BP16" s="52">
        <v>10700</v>
      </c>
      <c r="BQ16" s="52">
        <v>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569</v>
      </c>
      <c r="CW16" s="53" t="s">
        <v>860</v>
      </c>
    </row>
    <row r="17" spans="1:101" ht="30" customHeight="1">
      <c r="A17" s="15" t="s">
        <v>81</v>
      </c>
      <c r="B17" s="51" t="s">
        <v>315</v>
      </c>
      <c r="C17" s="51" t="s">
        <v>861</v>
      </c>
      <c r="D17" s="15" t="s">
        <v>317</v>
      </c>
      <c r="E17" s="30" t="s">
        <v>318</v>
      </c>
      <c r="F17" s="30" t="s">
        <v>319</v>
      </c>
      <c r="G17" s="52">
        <v>261</v>
      </c>
      <c r="H17" s="52">
        <v>14.5</v>
      </c>
      <c r="I17" s="52"/>
      <c r="J17" s="15" t="s">
        <v>852</v>
      </c>
      <c r="K17" s="30" t="s">
        <v>527</v>
      </c>
      <c r="L17" s="30"/>
      <c r="M17" s="15" t="s">
        <v>815</v>
      </c>
      <c r="N17" s="15"/>
      <c r="O17" s="15" t="s">
        <v>824</v>
      </c>
      <c r="P17" s="15" t="s">
        <v>830</v>
      </c>
      <c r="Q17" s="15" t="s">
        <v>277</v>
      </c>
      <c r="R17" s="52">
        <v>3</v>
      </c>
      <c r="S17" s="15">
        <v>1</v>
      </c>
      <c r="T17" s="15">
        <v>2011</v>
      </c>
      <c r="U17" s="30" t="s">
        <v>220</v>
      </c>
      <c r="V17" s="52"/>
      <c r="W17" s="52"/>
      <c r="X17" s="52"/>
      <c r="Y17" s="52"/>
      <c r="Z17" s="52"/>
      <c r="AA17" s="15"/>
      <c r="AB17" s="52"/>
      <c r="AC17" s="52"/>
      <c r="AD17" s="52"/>
      <c r="AE17" s="52"/>
      <c r="AF17" s="52"/>
      <c r="AG17" s="52"/>
      <c r="AH17" s="52"/>
      <c r="AI17" s="52"/>
      <c r="AJ17" s="15" t="s">
        <v>153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831</v>
      </c>
      <c r="AY17" s="15" t="s">
        <v>831</v>
      </c>
      <c r="AZ17" s="15" t="s">
        <v>217</v>
      </c>
      <c r="BA17" s="15"/>
      <c r="BB17" s="15" t="s">
        <v>220</v>
      </c>
      <c r="BC17" s="15"/>
      <c r="BD17" s="15">
        <f t="shared" si="0"/>
        <v>100</v>
      </c>
      <c r="BE17" s="15">
        <v>51.4</v>
      </c>
      <c r="BF17" s="15">
        <v>16.7</v>
      </c>
      <c r="BG17" s="15">
        <v>13.9</v>
      </c>
      <c r="BH17" s="15">
        <v>16.7</v>
      </c>
      <c r="BI17" s="15">
        <v>0</v>
      </c>
      <c r="BJ17" s="15">
        <v>1.3</v>
      </c>
      <c r="BK17" s="52">
        <v>245</v>
      </c>
      <c r="BL17" s="15">
        <f t="shared" si="1"/>
        <v>100</v>
      </c>
      <c r="BM17" s="15">
        <v>57.8</v>
      </c>
      <c r="BN17" s="15">
        <v>38.299999999999997</v>
      </c>
      <c r="BO17" s="15">
        <v>3.9</v>
      </c>
      <c r="BP17" s="52">
        <v>5760</v>
      </c>
      <c r="BQ17" s="52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569</v>
      </c>
      <c r="CW17" s="53" t="s">
        <v>862</v>
      </c>
    </row>
    <row r="18" spans="1:101" ht="30" customHeight="1">
      <c r="A18" s="15" t="s">
        <v>81</v>
      </c>
      <c r="B18" s="51" t="s">
        <v>323</v>
      </c>
      <c r="C18" s="51" t="s">
        <v>863</v>
      </c>
      <c r="D18" s="15" t="s">
        <v>325</v>
      </c>
      <c r="E18" s="30" t="s">
        <v>864</v>
      </c>
      <c r="F18" s="30" t="s">
        <v>865</v>
      </c>
      <c r="G18" s="52">
        <v>2719</v>
      </c>
      <c r="H18" s="52">
        <v>0</v>
      </c>
      <c r="I18" s="52">
        <v>0</v>
      </c>
      <c r="J18" s="15"/>
      <c r="K18" s="30" t="s">
        <v>866</v>
      </c>
      <c r="L18" s="30"/>
      <c r="M18" s="15" t="s">
        <v>815</v>
      </c>
      <c r="N18" s="15"/>
      <c r="O18" s="15" t="s">
        <v>824</v>
      </c>
      <c r="P18" s="15" t="s">
        <v>830</v>
      </c>
      <c r="Q18" s="15" t="s">
        <v>277</v>
      </c>
      <c r="R18" s="52">
        <v>20</v>
      </c>
      <c r="S18" s="15">
        <v>2</v>
      </c>
      <c r="T18" s="15">
        <v>1990</v>
      </c>
      <c r="U18" s="30" t="s">
        <v>220</v>
      </c>
      <c r="V18" s="52"/>
      <c r="W18" s="52"/>
      <c r="X18" s="52"/>
      <c r="Y18" s="52"/>
      <c r="Z18" s="52"/>
      <c r="AA18" s="15"/>
      <c r="AB18" s="52"/>
      <c r="AC18" s="52"/>
      <c r="AD18" s="52"/>
      <c r="AE18" s="52"/>
      <c r="AF18" s="52"/>
      <c r="AG18" s="52"/>
      <c r="AH18" s="52"/>
      <c r="AI18" s="52"/>
      <c r="AJ18" s="15" t="s">
        <v>93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831</v>
      </c>
      <c r="AY18" s="15" t="s">
        <v>831</v>
      </c>
      <c r="AZ18" s="15" t="s">
        <v>92</v>
      </c>
      <c r="BA18" s="15"/>
      <c r="BB18" s="15" t="s">
        <v>220</v>
      </c>
      <c r="BC18" s="15"/>
      <c r="BD18" s="15">
        <f t="shared" si="0"/>
        <v>100</v>
      </c>
      <c r="BE18" s="15">
        <v>72.900000000000006</v>
      </c>
      <c r="BF18" s="15">
        <v>21.2</v>
      </c>
      <c r="BG18" s="15">
        <v>2.2999999999999998</v>
      </c>
      <c r="BH18" s="15">
        <v>2.6</v>
      </c>
      <c r="BI18" s="15">
        <v>1</v>
      </c>
      <c r="BJ18" s="15">
        <v>0</v>
      </c>
      <c r="BK18" s="52">
        <v>100</v>
      </c>
      <c r="BL18" s="15">
        <f t="shared" si="1"/>
        <v>100</v>
      </c>
      <c r="BM18" s="15">
        <v>37.799999999999997</v>
      </c>
      <c r="BN18" s="15">
        <v>57.5</v>
      </c>
      <c r="BO18" s="15">
        <v>4.7</v>
      </c>
      <c r="BP18" s="52">
        <v>9880</v>
      </c>
      <c r="BQ18" s="52">
        <v>13000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569</v>
      </c>
      <c r="CW18" s="53" t="s">
        <v>867</v>
      </c>
    </row>
    <row r="19" spans="1:101" ht="30" customHeight="1">
      <c r="A19" s="15" t="s">
        <v>81</v>
      </c>
      <c r="B19" s="51" t="s">
        <v>104</v>
      </c>
      <c r="C19" s="51" t="s">
        <v>868</v>
      </c>
      <c r="D19" s="15" t="s">
        <v>106</v>
      </c>
      <c r="E19" s="30" t="s">
        <v>869</v>
      </c>
      <c r="F19" s="30" t="s">
        <v>108</v>
      </c>
      <c r="G19" s="52">
        <v>281</v>
      </c>
      <c r="H19" s="52">
        <v>24</v>
      </c>
      <c r="I19" s="52"/>
      <c r="J19" s="15" t="s">
        <v>852</v>
      </c>
      <c r="K19" s="30" t="s">
        <v>527</v>
      </c>
      <c r="L19" s="30"/>
      <c r="M19" s="15" t="s">
        <v>815</v>
      </c>
      <c r="N19" s="15"/>
      <c r="O19" s="15" t="s">
        <v>824</v>
      </c>
      <c r="P19" s="15" t="s">
        <v>830</v>
      </c>
      <c r="Q19" s="15" t="s">
        <v>277</v>
      </c>
      <c r="R19" s="52">
        <v>3</v>
      </c>
      <c r="S19" s="15">
        <v>1</v>
      </c>
      <c r="T19" s="15">
        <v>2001</v>
      </c>
      <c r="U19" s="30" t="s">
        <v>220</v>
      </c>
      <c r="V19" s="52"/>
      <c r="W19" s="52"/>
      <c r="X19" s="52"/>
      <c r="Y19" s="52"/>
      <c r="Z19" s="52"/>
      <c r="AA19" s="15"/>
      <c r="AB19" s="52"/>
      <c r="AC19" s="52"/>
      <c r="AD19" s="52"/>
      <c r="AE19" s="52"/>
      <c r="AF19" s="52"/>
      <c r="AG19" s="52"/>
      <c r="AH19" s="52"/>
      <c r="AI19" s="52"/>
      <c r="AJ19" s="15" t="s">
        <v>93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831</v>
      </c>
      <c r="AY19" s="15" t="s">
        <v>831</v>
      </c>
      <c r="AZ19" s="15" t="s">
        <v>217</v>
      </c>
      <c r="BA19" s="15"/>
      <c r="BB19" s="15" t="s">
        <v>220</v>
      </c>
      <c r="BC19" s="15"/>
      <c r="BD19" s="15">
        <f t="shared" si="0"/>
        <v>99.999999999999986</v>
      </c>
      <c r="BE19" s="15">
        <v>62.1</v>
      </c>
      <c r="BF19" s="15">
        <v>28.1</v>
      </c>
      <c r="BG19" s="15">
        <v>1.8</v>
      </c>
      <c r="BH19" s="15">
        <v>7.8</v>
      </c>
      <c r="BI19" s="15">
        <v>0.1</v>
      </c>
      <c r="BJ19" s="15">
        <v>0.1</v>
      </c>
      <c r="BK19" s="52">
        <v>100</v>
      </c>
      <c r="BL19" s="15">
        <f t="shared" si="1"/>
        <v>100</v>
      </c>
      <c r="BM19" s="15">
        <v>28.6</v>
      </c>
      <c r="BN19" s="15">
        <v>65</v>
      </c>
      <c r="BO19" s="15">
        <v>6.4</v>
      </c>
      <c r="BP19" s="52">
        <v>11500</v>
      </c>
      <c r="BQ19" s="52">
        <v>13600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569</v>
      </c>
      <c r="CW19" s="53" t="s">
        <v>870</v>
      </c>
    </row>
    <row r="20" spans="1:101" ht="30" customHeight="1">
      <c r="A20" s="15" t="s">
        <v>81</v>
      </c>
      <c r="B20" s="51" t="s">
        <v>339</v>
      </c>
      <c r="C20" s="51" t="s">
        <v>871</v>
      </c>
      <c r="D20" s="15" t="s">
        <v>341</v>
      </c>
      <c r="E20" s="30" t="s">
        <v>872</v>
      </c>
      <c r="F20" s="30" t="s">
        <v>873</v>
      </c>
      <c r="G20" s="52">
        <v>623.75</v>
      </c>
      <c r="H20" s="52">
        <v>120.2</v>
      </c>
      <c r="I20" s="52"/>
      <c r="J20" s="15" t="s">
        <v>852</v>
      </c>
      <c r="K20" s="30" t="s">
        <v>527</v>
      </c>
      <c r="L20" s="30"/>
      <c r="M20" s="15" t="s">
        <v>815</v>
      </c>
      <c r="N20" s="15"/>
      <c r="O20" s="15" t="s">
        <v>824</v>
      </c>
      <c r="P20" s="15" t="s">
        <v>830</v>
      </c>
      <c r="Q20" s="15" t="s">
        <v>91</v>
      </c>
      <c r="R20" s="52">
        <v>5</v>
      </c>
      <c r="S20" s="15">
        <v>1</v>
      </c>
      <c r="T20" s="15">
        <v>2021</v>
      </c>
      <c r="U20" s="30" t="s">
        <v>220</v>
      </c>
      <c r="V20" s="52"/>
      <c r="W20" s="52"/>
      <c r="X20" s="52"/>
      <c r="Y20" s="52"/>
      <c r="Z20" s="52"/>
      <c r="AA20" s="15"/>
      <c r="AB20" s="52"/>
      <c r="AC20" s="52"/>
      <c r="AD20" s="52"/>
      <c r="AE20" s="52"/>
      <c r="AF20" s="52"/>
      <c r="AG20" s="52"/>
      <c r="AH20" s="52"/>
      <c r="AI20" s="52"/>
      <c r="AJ20" s="15" t="s">
        <v>93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831</v>
      </c>
      <c r="AY20" s="15" t="s">
        <v>831</v>
      </c>
      <c r="AZ20" s="15" t="s">
        <v>92</v>
      </c>
      <c r="BA20" s="15"/>
      <c r="BB20" s="15" t="s">
        <v>220</v>
      </c>
      <c r="BC20" s="15"/>
      <c r="BD20" s="15">
        <f t="shared" si="0"/>
        <v>100</v>
      </c>
      <c r="BE20" s="15">
        <v>63.41</v>
      </c>
      <c r="BF20" s="15">
        <v>25.64</v>
      </c>
      <c r="BG20" s="15">
        <v>3.65</v>
      </c>
      <c r="BH20" s="15">
        <v>4.3099999999999996</v>
      </c>
      <c r="BI20" s="15">
        <v>2.74</v>
      </c>
      <c r="BJ20" s="15">
        <v>0.25</v>
      </c>
      <c r="BK20" s="52">
        <v>107.86</v>
      </c>
      <c r="BL20" s="15">
        <f t="shared" si="1"/>
        <v>100</v>
      </c>
      <c r="BM20" s="15">
        <v>35.75</v>
      </c>
      <c r="BN20" s="15">
        <v>57.69</v>
      </c>
      <c r="BO20" s="15">
        <v>6.56</v>
      </c>
      <c r="BP20" s="52">
        <v>9960</v>
      </c>
      <c r="BQ20" s="52">
        <v>11700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569</v>
      </c>
      <c r="CW20" s="53" t="s">
        <v>874</v>
      </c>
    </row>
    <row r="21" spans="1:101" ht="30" customHeight="1">
      <c r="A21" s="15" t="s">
        <v>81</v>
      </c>
      <c r="B21" s="51" t="s">
        <v>117</v>
      </c>
      <c r="C21" s="51" t="s">
        <v>875</v>
      </c>
      <c r="D21" s="15" t="s">
        <v>119</v>
      </c>
      <c r="E21" s="30" t="s">
        <v>876</v>
      </c>
      <c r="F21" s="30" t="s">
        <v>452</v>
      </c>
      <c r="G21" s="52">
        <v>67541</v>
      </c>
      <c r="H21" s="52">
        <v>2072.41</v>
      </c>
      <c r="I21" s="52"/>
      <c r="J21" s="15" t="s">
        <v>852</v>
      </c>
      <c r="K21" s="30" t="s">
        <v>877</v>
      </c>
      <c r="L21" s="30"/>
      <c r="M21" s="15" t="s">
        <v>878</v>
      </c>
      <c r="N21" s="15"/>
      <c r="O21" s="15" t="s">
        <v>816</v>
      </c>
      <c r="P21" s="15" t="s">
        <v>817</v>
      </c>
      <c r="Q21" s="15" t="s">
        <v>91</v>
      </c>
      <c r="R21" s="52">
        <v>309</v>
      </c>
      <c r="S21" s="15">
        <v>3</v>
      </c>
      <c r="T21" s="15">
        <v>2010</v>
      </c>
      <c r="U21" s="30" t="s">
        <v>879</v>
      </c>
      <c r="V21" s="52">
        <v>2000</v>
      </c>
      <c r="W21" s="52"/>
      <c r="X21" s="52">
        <v>2000</v>
      </c>
      <c r="Y21" s="52"/>
      <c r="Z21" s="52">
        <v>6000</v>
      </c>
      <c r="AA21" s="15">
        <v>14.28</v>
      </c>
      <c r="AB21" s="52">
        <v>31652</v>
      </c>
      <c r="AC21" s="52">
        <v>669.93</v>
      </c>
      <c r="AD21" s="52">
        <v>16336</v>
      </c>
      <c r="AE21" s="52">
        <v>251671902</v>
      </c>
      <c r="AF21" s="52"/>
      <c r="AG21" s="52"/>
      <c r="AH21" s="52"/>
      <c r="AI21" s="52"/>
      <c r="AJ21" s="15" t="s">
        <v>454</v>
      </c>
      <c r="AK21" s="15" t="s">
        <v>153</v>
      </c>
      <c r="AL21" s="15" t="s">
        <v>576</v>
      </c>
      <c r="AM21" s="15"/>
      <c r="AN21" s="15"/>
      <c r="AO21" s="15"/>
      <c r="AP21" s="15" t="s">
        <v>576</v>
      </c>
      <c r="AQ21" s="15" t="s">
        <v>818</v>
      </c>
      <c r="AR21" s="15" t="s">
        <v>880</v>
      </c>
      <c r="AS21" s="15"/>
      <c r="AT21" s="15"/>
      <c r="AU21" s="15"/>
      <c r="AV21" s="15"/>
      <c r="AW21" s="15"/>
      <c r="AX21" s="15" t="s">
        <v>825</v>
      </c>
      <c r="AY21" s="15" t="s">
        <v>831</v>
      </c>
      <c r="AZ21" s="15" t="s">
        <v>92</v>
      </c>
      <c r="BA21" s="15"/>
      <c r="BB21" s="15" t="s">
        <v>220</v>
      </c>
      <c r="BC21" s="15"/>
      <c r="BD21" s="15">
        <f t="shared" si="0"/>
        <v>100</v>
      </c>
      <c r="BE21" s="15">
        <v>48.6</v>
      </c>
      <c r="BF21" s="15">
        <v>29.5</v>
      </c>
      <c r="BG21" s="15">
        <v>6.5</v>
      </c>
      <c r="BH21" s="15">
        <v>12.7</v>
      </c>
      <c r="BI21" s="15">
        <v>1.7</v>
      </c>
      <c r="BJ21" s="15">
        <v>1</v>
      </c>
      <c r="BK21" s="52">
        <v>116.19</v>
      </c>
      <c r="BL21" s="15">
        <f t="shared" si="1"/>
        <v>100</v>
      </c>
      <c r="BM21" s="15">
        <v>42.5</v>
      </c>
      <c r="BN21" s="15">
        <v>52.1</v>
      </c>
      <c r="BO21" s="15">
        <v>5.4</v>
      </c>
      <c r="BP21" s="52">
        <v>8745.7999999999993</v>
      </c>
      <c r="BQ21" s="52">
        <v>11064.2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569</v>
      </c>
      <c r="CW21" s="53" t="s">
        <v>881</v>
      </c>
    </row>
    <row r="22" spans="1:101" ht="30" customHeight="1">
      <c r="A22" s="15" t="s">
        <v>81</v>
      </c>
      <c r="B22" s="51" t="s">
        <v>126</v>
      </c>
      <c r="C22" s="51" t="s">
        <v>882</v>
      </c>
      <c r="D22" s="15" t="s">
        <v>128</v>
      </c>
      <c r="E22" s="30" t="s">
        <v>883</v>
      </c>
      <c r="F22" s="30" t="s">
        <v>130</v>
      </c>
      <c r="G22" s="52">
        <v>8456</v>
      </c>
      <c r="H22" s="52">
        <v>0</v>
      </c>
      <c r="I22" s="52">
        <v>0</v>
      </c>
      <c r="J22" s="15"/>
      <c r="K22" s="30" t="s">
        <v>884</v>
      </c>
      <c r="L22" s="30"/>
      <c r="M22" s="15" t="s">
        <v>815</v>
      </c>
      <c r="N22" s="15"/>
      <c r="O22" s="15" t="s">
        <v>824</v>
      </c>
      <c r="P22" s="15" t="s">
        <v>837</v>
      </c>
      <c r="Q22" s="15" t="s">
        <v>277</v>
      </c>
      <c r="R22" s="52">
        <v>80</v>
      </c>
      <c r="S22" s="15">
        <v>2</v>
      </c>
      <c r="T22" s="15">
        <v>1998</v>
      </c>
      <c r="U22" s="30" t="s">
        <v>838</v>
      </c>
      <c r="V22" s="52">
        <v>0</v>
      </c>
      <c r="W22" s="52">
        <v>0</v>
      </c>
      <c r="X22" s="52">
        <v>0</v>
      </c>
      <c r="Y22" s="52">
        <v>0</v>
      </c>
      <c r="Z22" s="52"/>
      <c r="AA22" s="15"/>
      <c r="AB22" s="52"/>
      <c r="AC22" s="52"/>
      <c r="AD22" s="52"/>
      <c r="AE22" s="52"/>
      <c r="AF22" s="52"/>
      <c r="AG22" s="52"/>
      <c r="AH22" s="52"/>
      <c r="AI22" s="52"/>
      <c r="AJ22" s="15" t="s">
        <v>137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220</v>
      </c>
      <c r="AY22" s="15" t="s">
        <v>831</v>
      </c>
      <c r="AZ22" s="15" t="s">
        <v>136</v>
      </c>
      <c r="BA22" s="15"/>
      <c r="BB22" s="15" t="s">
        <v>220</v>
      </c>
      <c r="BC22" s="15"/>
      <c r="BD22" s="15">
        <f t="shared" si="0"/>
        <v>99.999999999999986</v>
      </c>
      <c r="BE22" s="15">
        <v>49.3</v>
      </c>
      <c r="BF22" s="15">
        <v>35.4</v>
      </c>
      <c r="BG22" s="15">
        <v>9.1999999999999993</v>
      </c>
      <c r="BH22" s="15">
        <v>5.0999999999999996</v>
      </c>
      <c r="BI22" s="15">
        <v>0.5</v>
      </c>
      <c r="BJ22" s="15">
        <v>0.5</v>
      </c>
      <c r="BK22" s="52">
        <v>100</v>
      </c>
      <c r="BL22" s="15">
        <f t="shared" si="1"/>
        <v>100</v>
      </c>
      <c r="BM22" s="15">
        <v>39.4</v>
      </c>
      <c r="BN22" s="15">
        <v>55.4</v>
      </c>
      <c r="BO22" s="15">
        <v>5.2</v>
      </c>
      <c r="BP22" s="52">
        <v>9440</v>
      </c>
      <c r="BQ22" s="52">
        <v>0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569</v>
      </c>
      <c r="CW22" s="53" t="s">
        <v>885</v>
      </c>
    </row>
    <row r="23" spans="1:101" ht="30" customHeight="1">
      <c r="A23" s="15" t="s">
        <v>81</v>
      </c>
      <c r="B23" s="51" t="s">
        <v>628</v>
      </c>
      <c r="C23" s="51" t="s">
        <v>886</v>
      </c>
      <c r="D23" s="15" t="s">
        <v>630</v>
      </c>
      <c r="E23" s="30" t="s">
        <v>631</v>
      </c>
      <c r="F23" s="30" t="s">
        <v>632</v>
      </c>
      <c r="G23" s="52">
        <v>13686</v>
      </c>
      <c r="H23" s="52">
        <v>53</v>
      </c>
      <c r="I23" s="52"/>
      <c r="J23" s="15" t="s">
        <v>852</v>
      </c>
      <c r="K23" s="30" t="s">
        <v>823</v>
      </c>
      <c r="L23" s="30"/>
      <c r="M23" s="15" t="s">
        <v>815</v>
      </c>
      <c r="N23" s="15"/>
      <c r="O23" s="15" t="s">
        <v>816</v>
      </c>
      <c r="P23" s="15" t="s">
        <v>817</v>
      </c>
      <c r="Q23" s="15" t="s">
        <v>91</v>
      </c>
      <c r="R23" s="52">
        <v>40</v>
      </c>
      <c r="S23" s="15">
        <v>2</v>
      </c>
      <c r="T23" s="15">
        <v>2003</v>
      </c>
      <c r="U23" s="30" t="s">
        <v>838</v>
      </c>
      <c r="V23" s="52">
        <v>1693440</v>
      </c>
      <c r="W23" s="52"/>
      <c r="X23" s="52">
        <v>1693440</v>
      </c>
      <c r="Y23" s="52"/>
      <c r="Z23" s="52"/>
      <c r="AA23" s="15"/>
      <c r="AB23" s="52"/>
      <c r="AC23" s="52"/>
      <c r="AD23" s="52"/>
      <c r="AE23" s="52"/>
      <c r="AF23" s="52"/>
      <c r="AG23" s="52"/>
      <c r="AH23" s="52"/>
      <c r="AI23" s="52"/>
      <c r="AJ23" s="15" t="s">
        <v>153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63</v>
      </c>
      <c r="AY23" s="15" t="s">
        <v>63</v>
      </c>
      <c r="AZ23" s="15" t="s">
        <v>92</v>
      </c>
      <c r="BA23" s="15"/>
      <c r="BB23" s="15" t="s">
        <v>220</v>
      </c>
      <c r="BC23" s="15"/>
      <c r="BD23" s="15">
        <f t="shared" si="0"/>
        <v>100.00000000000001</v>
      </c>
      <c r="BE23" s="15">
        <v>58.2</v>
      </c>
      <c r="BF23" s="15">
        <v>23.1</v>
      </c>
      <c r="BG23" s="15">
        <v>3.2</v>
      </c>
      <c r="BH23" s="15">
        <v>12</v>
      </c>
      <c r="BI23" s="15">
        <v>2.2000000000000002</v>
      </c>
      <c r="BJ23" s="15">
        <v>1.3</v>
      </c>
      <c r="BK23" s="52">
        <v>261</v>
      </c>
      <c r="BL23" s="15">
        <f t="shared" si="1"/>
        <v>100</v>
      </c>
      <c r="BM23" s="15">
        <v>48.2</v>
      </c>
      <c r="BN23" s="15">
        <v>47.8</v>
      </c>
      <c r="BO23" s="15">
        <v>4</v>
      </c>
      <c r="BP23" s="52">
        <v>7785</v>
      </c>
      <c r="BQ23" s="52">
        <v>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569</v>
      </c>
      <c r="CW23" s="53" t="s">
        <v>887</v>
      </c>
    </row>
    <row r="24" spans="1:101" ht="30" customHeight="1">
      <c r="A24" s="15" t="s">
        <v>81</v>
      </c>
      <c r="B24" s="51" t="s">
        <v>459</v>
      </c>
      <c r="C24" s="51" t="s">
        <v>888</v>
      </c>
      <c r="D24" s="15" t="s">
        <v>461</v>
      </c>
      <c r="E24" s="30" t="s">
        <v>637</v>
      </c>
      <c r="F24" s="30" t="s">
        <v>463</v>
      </c>
      <c r="G24" s="52">
        <v>5499</v>
      </c>
      <c r="H24" s="52">
        <v>0</v>
      </c>
      <c r="I24" s="52"/>
      <c r="J24" s="15"/>
      <c r="K24" s="30" t="s">
        <v>889</v>
      </c>
      <c r="L24" s="30"/>
      <c r="M24" s="15" t="s">
        <v>815</v>
      </c>
      <c r="N24" s="15"/>
      <c r="O24" s="15" t="s">
        <v>824</v>
      </c>
      <c r="P24" s="15" t="s">
        <v>830</v>
      </c>
      <c r="Q24" s="15" t="s">
        <v>464</v>
      </c>
      <c r="R24" s="52">
        <v>32</v>
      </c>
      <c r="S24" s="15">
        <v>2</v>
      </c>
      <c r="T24" s="15">
        <v>2020</v>
      </c>
      <c r="U24" s="30" t="s">
        <v>838</v>
      </c>
      <c r="V24" s="52">
        <v>112840</v>
      </c>
      <c r="W24" s="52"/>
      <c r="X24" s="52">
        <v>81406</v>
      </c>
      <c r="Y24" s="52"/>
      <c r="Z24" s="52"/>
      <c r="AA24" s="15"/>
      <c r="AB24" s="52"/>
      <c r="AC24" s="52"/>
      <c r="AD24" s="52"/>
      <c r="AE24" s="52"/>
      <c r="AF24" s="52"/>
      <c r="AG24" s="52"/>
      <c r="AH24" s="52"/>
      <c r="AI24" s="52"/>
      <c r="AJ24" s="15" t="s">
        <v>153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220</v>
      </c>
      <c r="AY24" s="15" t="s">
        <v>831</v>
      </c>
      <c r="AZ24" s="15" t="s">
        <v>92</v>
      </c>
      <c r="BA24" s="15"/>
      <c r="BB24" s="15" t="s">
        <v>220</v>
      </c>
      <c r="BC24" s="15"/>
      <c r="BD24" s="15">
        <f t="shared" si="0"/>
        <v>100</v>
      </c>
      <c r="BE24" s="15">
        <v>53.4</v>
      </c>
      <c r="BF24" s="15">
        <v>31.5</v>
      </c>
      <c r="BG24" s="15">
        <v>7.6</v>
      </c>
      <c r="BH24" s="15">
        <v>5.7</v>
      </c>
      <c r="BI24" s="15">
        <v>1</v>
      </c>
      <c r="BJ24" s="15">
        <v>0.8</v>
      </c>
      <c r="BK24" s="52">
        <v>103.2</v>
      </c>
      <c r="BL24" s="15">
        <f t="shared" si="1"/>
        <v>100.00000000000001</v>
      </c>
      <c r="BM24" s="15">
        <v>34.1</v>
      </c>
      <c r="BN24" s="15">
        <v>61.2</v>
      </c>
      <c r="BO24" s="15">
        <v>4.7</v>
      </c>
      <c r="BP24" s="52">
        <v>10675</v>
      </c>
      <c r="BQ24" s="52">
        <v>12875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569</v>
      </c>
      <c r="CW24" s="53" t="s">
        <v>890</v>
      </c>
    </row>
    <row r="25" spans="1:101" ht="30" customHeight="1">
      <c r="A25" s="15" t="s">
        <v>81</v>
      </c>
      <c r="B25" s="51" t="s">
        <v>358</v>
      </c>
      <c r="C25" s="51" t="s">
        <v>891</v>
      </c>
      <c r="D25" s="15" t="s">
        <v>360</v>
      </c>
      <c r="E25" s="30" t="s">
        <v>892</v>
      </c>
      <c r="F25" s="30" t="s">
        <v>893</v>
      </c>
      <c r="G25" s="52">
        <v>3100</v>
      </c>
      <c r="H25" s="52">
        <v>0</v>
      </c>
      <c r="I25" s="52"/>
      <c r="J25" s="15"/>
      <c r="K25" s="30" t="s">
        <v>527</v>
      </c>
      <c r="L25" s="30"/>
      <c r="M25" s="15" t="s">
        <v>815</v>
      </c>
      <c r="N25" s="15"/>
      <c r="O25" s="15" t="s">
        <v>824</v>
      </c>
      <c r="P25" s="15" t="s">
        <v>830</v>
      </c>
      <c r="Q25" s="15" t="s">
        <v>277</v>
      </c>
      <c r="R25" s="52">
        <v>12</v>
      </c>
      <c r="S25" s="15">
        <v>2</v>
      </c>
      <c r="T25" s="15">
        <v>2016</v>
      </c>
      <c r="U25" s="30" t="s">
        <v>220</v>
      </c>
      <c r="V25" s="52"/>
      <c r="W25" s="52"/>
      <c r="X25" s="52"/>
      <c r="Y25" s="52"/>
      <c r="Z25" s="52"/>
      <c r="AA25" s="15"/>
      <c r="AB25" s="52"/>
      <c r="AC25" s="52"/>
      <c r="AD25" s="52"/>
      <c r="AE25" s="52"/>
      <c r="AF25" s="52"/>
      <c r="AG25" s="52"/>
      <c r="AH25" s="52"/>
      <c r="AI25" s="52"/>
      <c r="AJ25" s="15" t="s">
        <v>153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220</v>
      </c>
      <c r="AY25" s="15" t="s">
        <v>831</v>
      </c>
      <c r="AZ25" s="15" t="s">
        <v>217</v>
      </c>
      <c r="BA25" s="15"/>
      <c r="BB25" s="15" t="s">
        <v>220</v>
      </c>
      <c r="BC25" s="15"/>
      <c r="BD25" s="15">
        <f t="shared" si="0"/>
        <v>100</v>
      </c>
      <c r="BE25" s="15">
        <v>55.2</v>
      </c>
      <c r="BF25" s="15">
        <v>18.2</v>
      </c>
      <c r="BG25" s="15">
        <v>17.2</v>
      </c>
      <c r="BH25" s="15">
        <v>4.0999999999999996</v>
      </c>
      <c r="BI25" s="15">
        <v>1.7</v>
      </c>
      <c r="BJ25" s="15">
        <v>3.6</v>
      </c>
      <c r="BK25" s="52">
        <v>276.5</v>
      </c>
      <c r="BL25" s="15">
        <f t="shared" si="1"/>
        <v>100</v>
      </c>
      <c r="BM25" s="15">
        <v>50.6</v>
      </c>
      <c r="BN25" s="15">
        <v>44.5</v>
      </c>
      <c r="BO25" s="15">
        <v>4.9000000000000004</v>
      </c>
      <c r="BP25" s="52">
        <v>7112</v>
      </c>
      <c r="BQ25" s="52">
        <v>7260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569</v>
      </c>
      <c r="CW25" s="53" t="s">
        <v>894</v>
      </c>
    </row>
    <row r="26" spans="1:101" ht="30" customHeight="1">
      <c r="A26" s="15" t="s">
        <v>81</v>
      </c>
      <c r="B26" s="51" t="s">
        <v>147</v>
      </c>
      <c r="C26" s="51" t="s">
        <v>895</v>
      </c>
      <c r="D26" s="15" t="s">
        <v>149</v>
      </c>
      <c r="E26" s="30" t="s">
        <v>687</v>
      </c>
      <c r="F26" s="30" t="s">
        <v>688</v>
      </c>
      <c r="G26" s="52">
        <v>40289</v>
      </c>
      <c r="H26" s="52">
        <v>2308.2469999999998</v>
      </c>
      <c r="I26" s="52"/>
      <c r="J26" s="15" t="s">
        <v>852</v>
      </c>
      <c r="K26" s="30" t="s">
        <v>896</v>
      </c>
      <c r="L26" s="30"/>
      <c r="M26" s="15" t="s">
        <v>815</v>
      </c>
      <c r="N26" s="15"/>
      <c r="O26" s="15" t="s">
        <v>824</v>
      </c>
      <c r="P26" s="15" t="s">
        <v>817</v>
      </c>
      <c r="Q26" s="15" t="s">
        <v>91</v>
      </c>
      <c r="R26" s="52">
        <v>200</v>
      </c>
      <c r="S26" s="15">
        <v>2</v>
      </c>
      <c r="T26" s="15">
        <v>1998</v>
      </c>
      <c r="U26" s="30" t="s">
        <v>897</v>
      </c>
      <c r="V26" s="52">
        <v>77000</v>
      </c>
      <c r="W26" s="52"/>
      <c r="X26" s="52">
        <v>77000</v>
      </c>
      <c r="Y26" s="52"/>
      <c r="Z26" s="52"/>
      <c r="AA26" s="15"/>
      <c r="AB26" s="52"/>
      <c r="AC26" s="52"/>
      <c r="AD26" s="52"/>
      <c r="AE26" s="52"/>
      <c r="AF26" s="52"/>
      <c r="AG26" s="52"/>
      <c r="AH26" s="52"/>
      <c r="AI26" s="52"/>
      <c r="AJ26" s="15" t="s">
        <v>153</v>
      </c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 t="s">
        <v>825</v>
      </c>
      <c r="AY26" s="15" t="s">
        <v>898</v>
      </c>
      <c r="AZ26" s="15" t="s">
        <v>92</v>
      </c>
      <c r="BA26" s="15"/>
      <c r="BB26" s="15" t="s">
        <v>220</v>
      </c>
      <c r="BC26" s="15"/>
      <c r="BD26" s="15">
        <f t="shared" si="0"/>
        <v>99.999999999999986</v>
      </c>
      <c r="BE26" s="15">
        <v>53.9</v>
      </c>
      <c r="BF26" s="15">
        <v>27.7</v>
      </c>
      <c r="BG26" s="15">
        <v>8.1</v>
      </c>
      <c r="BH26" s="15">
        <v>7.5</v>
      </c>
      <c r="BI26" s="15">
        <v>2</v>
      </c>
      <c r="BJ26" s="15">
        <v>0.8</v>
      </c>
      <c r="BK26" s="52">
        <v>117.5</v>
      </c>
      <c r="BL26" s="15">
        <f t="shared" si="1"/>
        <v>100</v>
      </c>
      <c r="BM26" s="15">
        <v>44.8</v>
      </c>
      <c r="BN26" s="15">
        <v>49.8</v>
      </c>
      <c r="BO26" s="15">
        <v>5.4</v>
      </c>
      <c r="BP26" s="52">
        <v>8260</v>
      </c>
      <c r="BQ26" s="52">
        <v>0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569</v>
      </c>
      <c r="CW26" s="53" t="s">
        <v>899</v>
      </c>
    </row>
    <row r="27" spans="1:101" ht="30" customHeight="1">
      <c r="A27" s="15" t="s">
        <v>81</v>
      </c>
      <c r="B27" s="51" t="s">
        <v>147</v>
      </c>
      <c r="C27" s="51" t="s">
        <v>900</v>
      </c>
      <c r="D27" s="15" t="s">
        <v>149</v>
      </c>
      <c r="E27" s="30" t="s">
        <v>647</v>
      </c>
      <c r="F27" s="30" t="s">
        <v>648</v>
      </c>
      <c r="G27" s="52">
        <v>31651</v>
      </c>
      <c r="H27" s="52">
        <v>0</v>
      </c>
      <c r="I27" s="52"/>
      <c r="J27" s="15"/>
      <c r="K27" s="30" t="s">
        <v>901</v>
      </c>
      <c r="L27" s="30"/>
      <c r="M27" s="15" t="s">
        <v>815</v>
      </c>
      <c r="N27" s="15"/>
      <c r="O27" s="15" t="s">
        <v>824</v>
      </c>
      <c r="P27" s="15" t="s">
        <v>817</v>
      </c>
      <c r="Q27" s="15" t="s">
        <v>91</v>
      </c>
      <c r="R27" s="52">
        <v>98</v>
      </c>
      <c r="S27" s="15">
        <v>2</v>
      </c>
      <c r="T27" s="15">
        <v>1985</v>
      </c>
      <c r="U27" s="30" t="s">
        <v>220</v>
      </c>
      <c r="V27" s="52"/>
      <c r="W27" s="52"/>
      <c r="X27" s="52"/>
      <c r="Y27" s="52"/>
      <c r="Z27" s="52"/>
      <c r="AA27" s="15"/>
      <c r="AB27" s="52"/>
      <c r="AC27" s="52"/>
      <c r="AD27" s="52"/>
      <c r="AE27" s="52"/>
      <c r="AF27" s="52"/>
      <c r="AG27" s="52"/>
      <c r="AH27" s="52"/>
      <c r="AI27" s="52"/>
      <c r="AJ27" s="15" t="s">
        <v>153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 t="s">
        <v>220</v>
      </c>
      <c r="AY27" s="15" t="s">
        <v>831</v>
      </c>
      <c r="AZ27" s="15" t="s">
        <v>92</v>
      </c>
      <c r="BA27" s="15"/>
      <c r="BB27" s="15" t="s">
        <v>220</v>
      </c>
      <c r="BC27" s="15"/>
      <c r="BD27" s="15">
        <f t="shared" si="0"/>
        <v>100</v>
      </c>
      <c r="BE27" s="15">
        <v>44.8</v>
      </c>
      <c r="BF27" s="15">
        <v>25.5</v>
      </c>
      <c r="BG27" s="15">
        <v>8</v>
      </c>
      <c r="BH27" s="15">
        <v>14.7</v>
      </c>
      <c r="BI27" s="15">
        <v>1.5</v>
      </c>
      <c r="BJ27" s="15">
        <v>5.5</v>
      </c>
      <c r="BK27" s="52">
        <v>147.5</v>
      </c>
      <c r="BL27" s="15">
        <f t="shared" si="1"/>
        <v>100.00000000000001</v>
      </c>
      <c r="BM27" s="15">
        <v>42.7</v>
      </c>
      <c r="BN27" s="15">
        <v>51.85</v>
      </c>
      <c r="BO27" s="15">
        <v>5.45</v>
      </c>
      <c r="BP27" s="52">
        <v>10373</v>
      </c>
      <c r="BQ27" s="52">
        <v>0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569</v>
      </c>
      <c r="CW27" s="53" t="s">
        <v>902</v>
      </c>
    </row>
    <row r="28" spans="1:101" ht="30" customHeight="1">
      <c r="A28" s="15" t="s">
        <v>81</v>
      </c>
      <c r="B28" s="51" t="s">
        <v>375</v>
      </c>
      <c r="C28" s="51" t="s">
        <v>903</v>
      </c>
      <c r="D28" s="15" t="s">
        <v>377</v>
      </c>
      <c r="E28" s="30" t="s">
        <v>474</v>
      </c>
      <c r="F28" s="30" t="s">
        <v>475</v>
      </c>
      <c r="G28" s="52">
        <v>14688</v>
      </c>
      <c r="H28" s="52">
        <v>0</v>
      </c>
      <c r="I28" s="52">
        <v>0</v>
      </c>
      <c r="J28" s="15"/>
      <c r="K28" s="30" t="s">
        <v>904</v>
      </c>
      <c r="L28" s="30"/>
      <c r="M28" s="15" t="s">
        <v>815</v>
      </c>
      <c r="N28" s="15"/>
      <c r="O28" s="15" t="s">
        <v>824</v>
      </c>
      <c r="P28" s="15" t="s">
        <v>837</v>
      </c>
      <c r="Q28" s="15" t="s">
        <v>277</v>
      </c>
      <c r="R28" s="52">
        <v>70</v>
      </c>
      <c r="S28" s="15">
        <v>2</v>
      </c>
      <c r="T28" s="15">
        <v>1998</v>
      </c>
      <c r="U28" s="30" t="s">
        <v>220</v>
      </c>
      <c r="V28" s="52">
        <v>0</v>
      </c>
      <c r="W28" s="52">
        <v>0</v>
      </c>
      <c r="X28" s="52">
        <v>0</v>
      </c>
      <c r="Y28" s="52">
        <v>0</v>
      </c>
      <c r="Z28" s="52"/>
      <c r="AA28" s="15"/>
      <c r="AB28" s="52"/>
      <c r="AC28" s="52"/>
      <c r="AD28" s="52"/>
      <c r="AE28" s="52"/>
      <c r="AF28" s="52"/>
      <c r="AG28" s="52"/>
      <c r="AH28" s="52"/>
      <c r="AI28" s="52"/>
      <c r="AJ28" s="15" t="s">
        <v>93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220</v>
      </c>
      <c r="AY28" s="15" t="s">
        <v>831</v>
      </c>
      <c r="AZ28" s="15" t="s">
        <v>92</v>
      </c>
      <c r="BA28" s="15"/>
      <c r="BB28" s="15" t="s">
        <v>220</v>
      </c>
      <c r="BC28" s="15"/>
      <c r="BD28" s="15">
        <f t="shared" si="0"/>
        <v>99.999999999999986</v>
      </c>
      <c r="BE28" s="15">
        <v>55.2</v>
      </c>
      <c r="BF28" s="15">
        <v>16</v>
      </c>
      <c r="BG28" s="15">
        <v>16.3</v>
      </c>
      <c r="BH28" s="15">
        <v>9.6</v>
      </c>
      <c r="BI28" s="15">
        <v>2.1</v>
      </c>
      <c r="BJ28" s="15">
        <v>0.8</v>
      </c>
      <c r="BK28" s="52">
        <v>119</v>
      </c>
      <c r="BL28" s="15">
        <f t="shared" si="1"/>
        <v>100</v>
      </c>
      <c r="BM28" s="15">
        <v>39.6</v>
      </c>
      <c r="BN28" s="15">
        <v>52.5</v>
      </c>
      <c r="BO28" s="15">
        <v>7.9</v>
      </c>
      <c r="BP28" s="52">
        <v>10105</v>
      </c>
      <c r="BQ28" s="52">
        <v>0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569</v>
      </c>
      <c r="CW28" s="53" t="s">
        <v>905</v>
      </c>
    </row>
    <row r="29" spans="1:101" ht="30" customHeight="1">
      <c r="A29" s="15" t="s">
        <v>81</v>
      </c>
      <c r="B29" s="51" t="s">
        <v>652</v>
      </c>
      <c r="C29" s="51" t="s">
        <v>906</v>
      </c>
      <c r="D29" s="15" t="s">
        <v>654</v>
      </c>
      <c r="E29" s="30" t="s">
        <v>907</v>
      </c>
      <c r="F29" s="30" t="s">
        <v>656</v>
      </c>
      <c r="G29" s="52">
        <v>41787</v>
      </c>
      <c r="H29" s="52">
        <v>2742</v>
      </c>
      <c r="I29" s="52"/>
      <c r="J29" s="15" t="s">
        <v>852</v>
      </c>
      <c r="K29" s="30" t="s">
        <v>823</v>
      </c>
      <c r="L29" s="30"/>
      <c r="M29" s="15" t="s">
        <v>63</v>
      </c>
      <c r="N29" s="15"/>
      <c r="O29" s="15" t="s">
        <v>908</v>
      </c>
      <c r="P29" s="15" t="s">
        <v>817</v>
      </c>
      <c r="Q29" s="15" t="s">
        <v>91</v>
      </c>
      <c r="R29" s="52">
        <v>166</v>
      </c>
      <c r="S29" s="15">
        <v>2</v>
      </c>
      <c r="T29" s="15">
        <v>2004</v>
      </c>
      <c r="U29" s="30" t="s">
        <v>909</v>
      </c>
      <c r="V29" s="52">
        <v>0</v>
      </c>
      <c r="W29" s="52">
        <v>0</v>
      </c>
      <c r="X29" s="52">
        <v>0</v>
      </c>
      <c r="Y29" s="52">
        <v>0</v>
      </c>
      <c r="Z29" s="52">
        <v>2300</v>
      </c>
      <c r="AA29" s="15">
        <v>12</v>
      </c>
      <c r="AB29" s="52">
        <v>13762</v>
      </c>
      <c r="AC29" s="52">
        <v>535</v>
      </c>
      <c r="AD29" s="52">
        <v>483</v>
      </c>
      <c r="AE29" s="52">
        <v>9217109</v>
      </c>
      <c r="AF29" s="52">
        <v>14.24</v>
      </c>
      <c r="AG29" s="52"/>
      <c r="AH29" s="52"/>
      <c r="AI29" s="52"/>
      <c r="AJ29" s="15" t="s">
        <v>93</v>
      </c>
      <c r="AK29" s="15" t="s">
        <v>93</v>
      </c>
      <c r="AL29" s="15" t="s">
        <v>576</v>
      </c>
      <c r="AM29" s="15"/>
      <c r="AN29" s="15"/>
      <c r="AO29" s="15"/>
      <c r="AP29" s="15"/>
      <c r="AQ29" s="15"/>
      <c r="AR29" s="15"/>
      <c r="AS29" s="15"/>
      <c r="AT29" s="15"/>
      <c r="AU29" s="15"/>
      <c r="AV29" s="15" t="s">
        <v>576</v>
      </c>
      <c r="AW29" s="15" t="s">
        <v>910</v>
      </c>
      <c r="AX29" s="15" t="s">
        <v>220</v>
      </c>
      <c r="AY29" s="15" t="s">
        <v>831</v>
      </c>
      <c r="AZ29" s="15" t="s">
        <v>92</v>
      </c>
      <c r="BA29" s="15"/>
      <c r="BB29" s="15" t="s">
        <v>220</v>
      </c>
      <c r="BC29" s="15"/>
      <c r="BD29" s="15">
        <f t="shared" si="0"/>
        <v>100</v>
      </c>
      <c r="BE29" s="15">
        <v>46.1</v>
      </c>
      <c r="BF29" s="15">
        <v>28.6</v>
      </c>
      <c r="BG29" s="15">
        <v>6.1</v>
      </c>
      <c r="BH29" s="15">
        <v>13.9</v>
      </c>
      <c r="BI29" s="15">
        <v>2.1</v>
      </c>
      <c r="BJ29" s="15">
        <v>3.2</v>
      </c>
      <c r="BK29" s="52">
        <v>0</v>
      </c>
      <c r="BL29" s="15">
        <f t="shared" si="1"/>
        <v>100</v>
      </c>
      <c r="BM29" s="15">
        <v>46.5</v>
      </c>
      <c r="BN29" s="15">
        <v>49.4</v>
      </c>
      <c r="BO29" s="15">
        <v>4.0999999999999996</v>
      </c>
      <c r="BP29" s="52">
        <v>0</v>
      </c>
      <c r="BQ29" s="52">
        <v>8143</v>
      </c>
      <c r="BR29" s="16"/>
      <c r="BS29" s="16" t="str">
        <f t="shared" si="2"/>
        <v/>
      </c>
      <c r="BT29" s="16" t="str">
        <f t="shared" si="2"/>
        <v/>
      </c>
      <c r="BU29" s="14"/>
      <c r="BV29" s="16"/>
      <c r="BW29" s="16"/>
      <c r="BX29" s="14"/>
      <c r="BY29" s="16"/>
      <c r="BZ29" s="16"/>
      <c r="CA29" s="14"/>
      <c r="CB29" s="16"/>
      <c r="CC29" s="16"/>
      <c r="CD29" s="14"/>
      <c r="CE29" s="16"/>
      <c r="CF29" s="16"/>
      <c r="CG29" s="14"/>
      <c r="CH29" s="16"/>
      <c r="CI29" s="16"/>
      <c r="CJ29" s="14"/>
      <c r="CK29" s="16"/>
      <c r="CL29" s="16"/>
      <c r="CM29" s="14"/>
      <c r="CN29" s="16"/>
      <c r="CO29" s="16"/>
      <c r="CP29" s="14"/>
      <c r="CQ29" s="16"/>
      <c r="CR29" s="16"/>
      <c r="CS29" s="14"/>
      <c r="CT29" s="16"/>
      <c r="CU29" s="16"/>
      <c r="CV29" s="14" t="s">
        <v>569</v>
      </c>
      <c r="CW29" s="53" t="s">
        <v>911</v>
      </c>
    </row>
    <row r="30" spans="1:101" ht="30" customHeight="1">
      <c r="A30" s="15" t="s">
        <v>81</v>
      </c>
      <c r="B30" s="51" t="s">
        <v>380</v>
      </c>
      <c r="C30" s="51" t="s">
        <v>912</v>
      </c>
      <c r="D30" s="15" t="s">
        <v>382</v>
      </c>
      <c r="E30" s="30" t="s">
        <v>700</v>
      </c>
      <c r="F30" s="30" t="s">
        <v>701</v>
      </c>
      <c r="G30" s="52">
        <v>94606.23</v>
      </c>
      <c r="H30" s="52">
        <v>6163.03</v>
      </c>
      <c r="I30" s="52">
        <v>0</v>
      </c>
      <c r="J30" s="15" t="s">
        <v>852</v>
      </c>
      <c r="K30" s="30" t="s">
        <v>877</v>
      </c>
      <c r="L30" s="30"/>
      <c r="M30" s="15" t="s">
        <v>815</v>
      </c>
      <c r="N30" s="15"/>
      <c r="O30" s="15" t="s">
        <v>824</v>
      </c>
      <c r="P30" s="15" t="s">
        <v>817</v>
      </c>
      <c r="Q30" s="15" t="s">
        <v>91</v>
      </c>
      <c r="R30" s="52">
        <v>450</v>
      </c>
      <c r="S30" s="15">
        <v>3</v>
      </c>
      <c r="T30" s="15">
        <v>2006</v>
      </c>
      <c r="U30" s="30" t="s">
        <v>913</v>
      </c>
      <c r="V30" s="52">
        <v>295861440</v>
      </c>
      <c r="W30" s="52">
        <v>41852160</v>
      </c>
      <c r="X30" s="52">
        <v>169074966</v>
      </c>
      <c r="Y30" s="52">
        <v>0</v>
      </c>
      <c r="Z30" s="52">
        <v>8000</v>
      </c>
      <c r="AA30" s="15">
        <v>15.29</v>
      </c>
      <c r="AB30" s="52">
        <v>47113.63</v>
      </c>
      <c r="AC30" s="52">
        <v>1129.76</v>
      </c>
      <c r="AD30" s="52">
        <v>26092.378000000001</v>
      </c>
      <c r="AE30" s="52">
        <v>525288961</v>
      </c>
      <c r="AF30" s="52">
        <v>20.131984005984901</v>
      </c>
      <c r="AG30" s="52"/>
      <c r="AH30" s="52"/>
      <c r="AI30" s="52"/>
      <c r="AJ30" s="15" t="s">
        <v>914</v>
      </c>
      <c r="AK30" s="15" t="s">
        <v>589</v>
      </c>
      <c r="AL30" s="15" t="s">
        <v>576</v>
      </c>
      <c r="AM30" s="15"/>
      <c r="AN30" s="15"/>
      <c r="AO30" s="15"/>
      <c r="AP30" s="15"/>
      <c r="AQ30" s="15"/>
      <c r="AR30" s="15"/>
      <c r="AS30" s="15" t="s">
        <v>576</v>
      </c>
      <c r="AT30" s="15" t="s">
        <v>915</v>
      </c>
      <c r="AU30" s="15"/>
      <c r="AV30" s="15"/>
      <c r="AW30" s="15"/>
      <c r="AX30" s="15" t="s">
        <v>916</v>
      </c>
      <c r="AY30" s="15" t="s">
        <v>898</v>
      </c>
      <c r="AZ30" s="15" t="s">
        <v>92</v>
      </c>
      <c r="BA30" s="15"/>
      <c r="BB30" s="15" t="s">
        <v>220</v>
      </c>
      <c r="BC30" s="15"/>
      <c r="BD30" s="15">
        <f t="shared" si="0"/>
        <v>100</v>
      </c>
      <c r="BE30" s="15">
        <v>53.3</v>
      </c>
      <c r="BF30" s="15">
        <v>33.700000000000003</v>
      </c>
      <c r="BG30" s="15">
        <v>3.5</v>
      </c>
      <c r="BH30" s="15">
        <v>7.5</v>
      </c>
      <c r="BI30" s="15">
        <v>1.4</v>
      </c>
      <c r="BJ30" s="15">
        <v>0.6</v>
      </c>
      <c r="BK30" s="52">
        <v>104.6</v>
      </c>
      <c r="BL30" s="15">
        <f t="shared" si="1"/>
        <v>100</v>
      </c>
      <c r="BM30" s="15">
        <v>42.3</v>
      </c>
      <c r="BN30" s="15">
        <v>53.2</v>
      </c>
      <c r="BO30" s="15">
        <v>4.5</v>
      </c>
      <c r="BP30" s="52">
        <v>0</v>
      </c>
      <c r="BQ30" s="52">
        <v>11564</v>
      </c>
      <c r="BR30" s="16"/>
      <c r="BS30" s="16" t="str">
        <f t="shared" si="2"/>
        <v/>
      </c>
      <c r="BT30" s="16" t="str">
        <f t="shared" si="2"/>
        <v/>
      </c>
      <c r="BU30" s="14"/>
      <c r="BV30" s="16"/>
      <c r="BW30" s="16"/>
      <c r="BX30" s="14"/>
      <c r="BY30" s="16"/>
      <c r="BZ30" s="16"/>
      <c r="CA30" s="14"/>
      <c r="CB30" s="16"/>
      <c r="CC30" s="16"/>
      <c r="CD30" s="14"/>
      <c r="CE30" s="16"/>
      <c r="CF30" s="16"/>
      <c r="CG30" s="14"/>
      <c r="CH30" s="16"/>
      <c r="CI30" s="16"/>
      <c r="CJ30" s="14"/>
      <c r="CK30" s="16"/>
      <c r="CL30" s="16"/>
      <c r="CM30" s="14"/>
      <c r="CN30" s="16"/>
      <c r="CO30" s="16"/>
      <c r="CP30" s="14"/>
      <c r="CQ30" s="16"/>
      <c r="CR30" s="16"/>
      <c r="CS30" s="14"/>
      <c r="CT30" s="16"/>
      <c r="CU30" s="16"/>
      <c r="CV30" s="14" t="s">
        <v>569</v>
      </c>
      <c r="CW30" s="53" t="s">
        <v>917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5" man="1"/>
    <brk id="53" min="1" max="35" man="1"/>
    <brk id="81" min="1" max="35" man="1"/>
    <brk id="93" min="1" max="3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9F32-C28E-4B6B-9744-49B1C507F9C0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5" t="s">
        <v>1</v>
      </c>
      <c r="B2" s="203" t="s">
        <v>2</v>
      </c>
      <c r="C2" s="131" t="s">
        <v>3</v>
      </c>
      <c r="D2" s="337" t="s">
        <v>4</v>
      </c>
      <c r="E2" s="335" t="s">
        <v>5</v>
      </c>
      <c r="F2" s="335" t="s">
        <v>6</v>
      </c>
      <c r="G2" s="335" t="s">
        <v>7</v>
      </c>
      <c r="H2" s="335" t="s">
        <v>8</v>
      </c>
      <c r="I2" s="335" t="s">
        <v>9</v>
      </c>
      <c r="J2" s="335" t="s">
        <v>10</v>
      </c>
      <c r="K2" s="335" t="s">
        <v>11</v>
      </c>
      <c r="L2" s="213" t="s">
        <v>12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5"/>
      <c r="AO2" s="336" t="s">
        <v>13</v>
      </c>
      <c r="AP2" s="335" t="s">
        <v>14</v>
      </c>
      <c r="AQ2" s="335" t="s">
        <v>15</v>
      </c>
      <c r="AR2" s="181" t="s">
        <v>16</v>
      </c>
    </row>
    <row r="3" spans="1:46" ht="13.5" customHeight="1">
      <c r="A3" s="163"/>
      <c r="B3" s="203"/>
      <c r="C3" s="132"/>
      <c r="D3" s="337"/>
      <c r="E3" s="163"/>
      <c r="F3" s="163"/>
      <c r="G3" s="163"/>
      <c r="H3" s="163"/>
      <c r="I3" s="163"/>
      <c r="J3" s="163"/>
      <c r="K3" s="163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336"/>
      <c r="AP3" s="163"/>
      <c r="AQ3" s="163"/>
      <c r="AR3" s="313"/>
    </row>
    <row r="4" spans="1:46" ht="18.75" customHeight="1">
      <c r="A4" s="163"/>
      <c r="B4" s="203"/>
      <c r="C4" s="132"/>
      <c r="D4" s="337"/>
      <c r="E4" s="163"/>
      <c r="F4" s="163"/>
      <c r="G4" s="163"/>
      <c r="H4" s="163"/>
      <c r="I4" s="163"/>
      <c r="J4" s="163"/>
      <c r="K4" s="163"/>
      <c r="L4" s="219" t="s">
        <v>17</v>
      </c>
      <c r="M4" s="220"/>
      <c r="N4" s="207" t="s">
        <v>18</v>
      </c>
      <c r="O4" s="208"/>
      <c r="P4" s="209"/>
      <c r="Q4" s="207" t="s">
        <v>19</v>
      </c>
      <c r="R4" s="208"/>
      <c r="S4" s="209"/>
      <c r="T4" s="207" t="s">
        <v>20</v>
      </c>
      <c r="U4" s="208"/>
      <c r="V4" s="209"/>
      <c r="W4" s="207" t="s">
        <v>21</v>
      </c>
      <c r="X4" s="208"/>
      <c r="Y4" s="209"/>
      <c r="Z4" s="207" t="s">
        <v>22</v>
      </c>
      <c r="AA4" s="208"/>
      <c r="AB4" s="209"/>
      <c r="AC4" s="207" t="s">
        <v>23</v>
      </c>
      <c r="AD4" s="208"/>
      <c r="AE4" s="209"/>
      <c r="AF4" s="207" t="s">
        <v>24</v>
      </c>
      <c r="AG4" s="208"/>
      <c r="AH4" s="209"/>
      <c r="AI4" s="207" t="s">
        <v>25</v>
      </c>
      <c r="AJ4" s="208"/>
      <c r="AK4" s="209"/>
      <c r="AL4" s="207" t="s">
        <v>26</v>
      </c>
      <c r="AM4" s="208"/>
      <c r="AN4" s="209"/>
      <c r="AO4" s="336"/>
      <c r="AP4" s="163"/>
      <c r="AQ4" s="163"/>
      <c r="AR4" s="313"/>
    </row>
    <row r="5" spans="1:46" ht="26.25" customHeight="1">
      <c r="A5" s="163"/>
      <c r="B5" s="203"/>
      <c r="C5" s="132"/>
      <c r="D5" s="337"/>
      <c r="E5" s="163"/>
      <c r="F5" s="163"/>
      <c r="G5" s="163"/>
      <c r="H5" s="163"/>
      <c r="I5" s="163"/>
      <c r="J5" s="163"/>
      <c r="K5" s="163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6"/>
      <c r="AP5" s="163"/>
      <c r="AQ5" s="163"/>
      <c r="AR5" s="313"/>
    </row>
    <row r="6" spans="1:46" s="13" customFormat="1" ht="13.5" customHeight="1">
      <c r="A6" s="163"/>
      <c r="B6" s="204"/>
      <c r="C6" s="132"/>
      <c r="D6" s="338"/>
      <c r="E6" s="163"/>
      <c r="F6" s="163"/>
      <c r="G6" s="8" t="s">
        <v>30</v>
      </c>
      <c r="H6" s="8"/>
      <c r="I6" s="163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2"/>
      <c r="AP6" s="163"/>
      <c r="AQ6" s="163"/>
      <c r="AR6" s="314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97EF-672C-4A41-8CB2-ABA323753932}">
  <dimension ref="A1:BA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2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6"/>
    <col min="54" max="16384" width="9" style="3"/>
  </cols>
  <sheetData>
    <row r="1" spans="1:53" ht="15" customHeight="1">
      <c r="A1" s="57" t="s">
        <v>661</v>
      </c>
      <c r="B1" s="3"/>
      <c r="T1" s="35"/>
      <c r="V1" s="4"/>
      <c r="W1" s="4"/>
    </row>
    <row r="2" spans="1:53" s="19" customFormat="1" ht="13.5" customHeight="1">
      <c r="A2" s="210" t="s">
        <v>1</v>
      </c>
      <c r="B2" s="231" t="s">
        <v>479</v>
      </c>
      <c r="C2" s="210" t="s">
        <v>3</v>
      </c>
      <c r="D2" s="210" t="s">
        <v>4</v>
      </c>
      <c r="E2" s="210" t="s">
        <v>5</v>
      </c>
      <c r="F2" s="211" t="s">
        <v>36</v>
      </c>
      <c r="G2" s="144" t="s">
        <v>7</v>
      </c>
      <c r="H2" s="229" t="s">
        <v>529</v>
      </c>
      <c r="I2" s="99"/>
      <c r="J2" s="154" t="s">
        <v>170</v>
      </c>
      <c r="K2" s="22"/>
      <c r="L2" s="211" t="s">
        <v>39</v>
      </c>
      <c r="M2" s="210" t="s">
        <v>49</v>
      </c>
      <c r="N2" s="226" t="s">
        <v>662</v>
      </c>
      <c r="O2" s="210" t="s">
        <v>11</v>
      </c>
      <c r="P2" s="144" t="s">
        <v>14</v>
      </c>
      <c r="Q2" s="159" t="s">
        <v>15</v>
      </c>
      <c r="R2" s="210" t="s">
        <v>16</v>
      </c>
      <c r="S2" s="181" t="s">
        <v>179</v>
      </c>
      <c r="T2" s="210" t="s">
        <v>180</v>
      </c>
      <c r="U2" s="162" t="s">
        <v>534</v>
      </c>
      <c r="V2" s="213" t="s">
        <v>12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170" t="s">
        <v>535</v>
      </c>
      <c r="AZ2" s="21"/>
      <c r="BA2" s="21"/>
    </row>
    <row r="3" spans="1:53" s="19" customFormat="1" ht="13.5" customHeight="1">
      <c r="A3" s="140"/>
      <c r="B3" s="232"/>
      <c r="C3" s="140"/>
      <c r="D3" s="140"/>
      <c r="E3" s="140"/>
      <c r="F3" s="212"/>
      <c r="G3" s="228"/>
      <c r="H3" s="230"/>
      <c r="I3" s="101"/>
      <c r="J3" s="141"/>
      <c r="K3" s="25"/>
      <c r="L3" s="212"/>
      <c r="M3" s="140"/>
      <c r="N3" s="227"/>
      <c r="O3" s="140"/>
      <c r="P3" s="140"/>
      <c r="Q3" s="221"/>
      <c r="R3" s="142"/>
      <c r="S3" s="181"/>
      <c r="T3" s="140"/>
      <c r="U3" s="163"/>
      <c r="V3" s="216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8"/>
      <c r="AY3" s="170"/>
      <c r="AZ3" s="21"/>
      <c r="BA3" s="21"/>
    </row>
    <row r="4" spans="1:53" s="19" customFormat="1" ht="18.75" customHeight="1">
      <c r="A4" s="140"/>
      <c r="B4" s="232"/>
      <c r="C4" s="140"/>
      <c r="D4" s="140"/>
      <c r="E4" s="140"/>
      <c r="F4" s="212"/>
      <c r="G4" s="228"/>
      <c r="H4" s="230"/>
      <c r="I4" s="210" t="s">
        <v>663</v>
      </c>
      <c r="J4" s="141"/>
      <c r="K4" s="26"/>
      <c r="L4" s="212"/>
      <c r="M4" s="140"/>
      <c r="N4" s="227"/>
      <c r="O4" s="140"/>
      <c r="P4" s="140"/>
      <c r="Q4" s="221"/>
      <c r="R4" s="142"/>
      <c r="S4" s="181"/>
      <c r="T4" s="140"/>
      <c r="U4" s="163"/>
      <c r="V4" s="219" t="s">
        <v>17</v>
      </c>
      <c r="W4" s="220"/>
      <c r="X4" s="207" t="s">
        <v>18</v>
      </c>
      <c r="Y4" s="208"/>
      <c r="Z4" s="209"/>
      <c r="AA4" s="207" t="s">
        <v>19</v>
      </c>
      <c r="AB4" s="208"/>
      <c r="AC4" s="209"/>
      <c r="AD4" s="207" t="s">
        <v>20</v>
      </c>
      <c r="AE4" s="208"/>
      <c r="AF4" s="209"/>
      <c r="AG4" s="207" t="s">
        <v>21</v>
      </c>
      <c r="AH4" s="208"/>
      <c r="AI4" s="209"/>
      <c r="AJ4" s="207" t="s">
        <v>22</v>
      </c>
      <c r="AK4" s="208"/>
      <c r="AL4" s="209"/>
      <c r="AM4" s="207" t="s">
        <v>23</v>
      </c>
      <c r="AN4" s="208"/>
      <c r="AO4" s="209"/>
      <c r="AP4" s="207" t="s">
        <v>24</v>
      </c>
      <c r="AQ4" s="208"/>
      <c r="AR4" s="209"/>
      <c r="AS4" s="207" t="s">
        <v>25</v>
      </c>
      <c r="AT4" s="208"/>
      <c r="AU4" s="209"/>
      <c r="AV4" s="207" t="s">
        <v>26</v>
      </c>
      <c r="AW4" s="208"/>
      <c r="AX4" s="209"/>
      <c r="AY4" s="170"/>
      <c r="AZ4" s="21"/>
      <c r="BA4" s="21"/>
    </row>
    <row r="5" spans="1:53" s="19" customFormat="1" ht="26.25" customHeight="1">
      <c r="A5" s="140"/>
      <c r="B5" s="232"/>
      <c r="C5" s="140"/>
      <c r="D5" s="140"/>
      <c r="E5" s="140"/>
      <c r="F5" s="212"/>
      <c r="G5" s="228"/>
      <c r="H5" s="230"/>
      <c r="I5" s="140"/>
      <c r="J5" s="140"/>
      <c r="K5" s="181" t="s">
        <v>73</v>
      </c>
      <c r="L5" s="212"/>
      <c r="M5" s="140"/>
      <c r="N5" s="227"/>
      <c r="O5" s="140"/>
      <c r="P5" s="140"/>
      <c r="Q5" s="221"/>
      <c r="R5" s="142"/>
      <c r="S5" s="181"/>
      <c r="T5" s="140"/>
      <c r="U5" s="163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0"/>
      <c r="AZ5" s="21"/>
      <c r="BA5" s="21"/>
    </row>
    <row r="6" spans="1:53" s="61" customFormat="1" ht="13.5" customHeight="1">
      <c r="A6" s="140"/>
      <c r="B6" s="232"/>
      <c r="C6" s="228"/>
      <c r="D6" s="140"/>
      <c r="E6" s="140"/>
      <c r="F6" s="212"/>
      <c r="G6" s="100" t="s">
        <v>75</v>
      </c>
      <c r="H6" s="100" t="s">
        <v>75</v>
      </c>
      <c r="I6" s="140"/>
      <c r="J6" s="140"/>
      <c r="K6" s="210"/>
      <c r="L6" s="212"/>
      <c r="M6" s="140"/>
      <c r="N6" s="27" t="s">
        <v>80</v>
      </c>
      <c r="O6" s="140"/>
      <c r="P6" s="140"/>
      <c r="Q6" s="221"/>
      <c r="R6" s="142"/>
      <c r="S6" s="210"/>
      <c r="T6" s="27" t="s">
        <v>203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1"/>
      <c r="AZ6" s="60" t="s">
        <v>43</v>
      </c>
      <c r="BA6" s="60"/>
    </row>
    <row r="7" spans="1:53" ht="30" customHeight="1">
      <c r="A7" s="15" t="s">
        <v>81</v>
      </c>
      <c r="B7" s="51" t="s">
        <v>408</v>
      </c>
      <c r="C7" s="51" t="s">
        <v>664</v>
      </c>
      <c r="D7" s="15" t="s">
        <v>410</v>
      </c>
      <c r="E7" s="30" t="s">
        <v>665</v>
      </c>
      <c r="F7" s="30" t="s">
        <v>666</v>
      </c>
      <c r="G7" s="52">
        <v>812</v>
      </c>
      <c r="H7" s="52">
        <v>62</v>
      </c>
      <c r="I7" s="15" t="s">
        <v>660</v>
      </c>
      <c r="J7" s="30" t="s">
        <v>667</v>
      </c>
      <c r="K7" s="30"/>
      <c r="L7" s="30" t="s">
        <v>91</v>
      </c>
      <c r="M7" s="15" t="s">
        <v>668</v>
      </c>
      <c r="N7" s="52">
        <v>25</v>
      </c>
      <c r="O7" s="15">
        <v>1982</v>
      </c>
      <c r="P7" s="15" t="s">
        <v>92</v>
      </c>
      <c r="Q7" s="15"/>
      <c r="R7" s="15" t="s">
        <v>93</v>
      </c>
      <c r="S7" s="15" t="s">
        <v>220</v>
      </c>
      <c r="T7" s="15"/>
      <c r="U7" s="16"/>
      <c r="V7" s="16" t="str">
        <f t="shared" ref="V7:W16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569</v>
      </c>
      <c r="AZ7" s="53" t="s">
        <v>669</v>
      </c>
    </row>
    <row r="8" spans="1:53" ht="30" customHeight="1">
      <c r="A8" s="15" t="s">
        <v>81</v>
      </c>
      <c r="B8" s="51" t="s">
        <v>95</v>
      </c>
      <c r="C8" s="51" t="s">
        <v>670</v>
      </c>
      <c r="D8" s="15" t="s">
        <v>97</v>
      </c>
      <c r="E8" s="30" t="s">
        <v>671</v>
      </c>
      <c r="F8" s="30" t="s">
        <v>240</v>
      </c>
      <c r="G8" s="52">
        <v>2058</v>
      </c>
      <c r="H8" s="52"/>
      <c r="I8" s="15" t="s">
        <v>672</v>
      </c>
      <c r="J8" s="30" t="s">
        <v>673</v>
      </c>
      <c r="K8" s="30"/>
      <c r="L8" s="30" t="s">
        <v>242</v>
      </c>
      <c r="M8" s="15" t="s">
        <v>674</v>
      </c>
      <c r="N8" s="52">
        <v>5</v>
      </c>
      <c r="O8" s="15">
        <v>1999</v>
      </c>
      <c r="P8" s="15" t="s">
        <v>92</v>
      </c>
      <c r="Q8" s="15"/>
      <c r="R8" s="15" t="s">
        <v>675</v>
      </c>
      <c r="S8" s="15" t="s">
        <v>220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569</v>
      </c>
      <c r="AZ8" s="53" t="s">
        <v>676</v>
      </c>
    </row>
    <row r="9" spans="1:53" ht="30" customHeight="1">
      <c r="A9" s="15" t="s">
        <v>81</v>
      </c>
      <c r="B9" s="51" t="s">
        <v>111</v>
      </c>
      <c r="C9" s="51" t="s">
        <v>677</v>
      </c>
      <c r="D9" s="15" t="s">
        <v>113</v>
      </c>
      <c r="E9" s="30" t="s">
        <v>619</v>
      </c>
      <c r="F9" s="30" t="s">
        <v>115</v>
      </c>
      <c r="G9" s="52">
        <v>62</v>
      </c>
      <c r="H9" s="52"/>
      <c r="I9" s="15"/>
      <c r="J9" s="30" t="s">
        <v>678</v>
      </c>
      <c r="K9" s="30"/>
      <c r="L9" s="30" t="s">
        <v>91</v>
      </c>
      <c r="M9" s="15" t="s">
        <v>668</v>
      </c>
      <c r="N9" s="52">
        <v>1.1000000000000001</v>
      </c>
      <c r="O9" s="15">
        <v>2006</v>
      </c>
      <c r="P9" s="15" t="s">
        <v>92</v>
      </c>
      <c r="Q9" s="15"/>
      <c r="R9" s="15" t="s">
        <v>93</v>
      </c>
      <c r="S9" s="15" t="s">
        <v>220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569</v>
      </c>
      <c r="AZ9" s="53" t="s">
        <v>679</v>
      </c>
    </row>
    <row r="10" spans="1:53" ht="30" customHeight="1">
      <c r="A10" s="15" t="s">
        <v>81</v>
      </c>
      <c r="B10" s="51" t="s">
        <v>126</v>
      </c>
      <c r="C10" s="51" t="s">
        <v>680</v>
      </c>
      <c r="D10" s="15" t="s">
        <v>128</v>
      </c>
      <c r="E10" s="30" t="s">
        <v>681</v>
      </c>
      <c r="F10" s="30" t="s">
        <v>130</v>
      </c>
      <c r="G10" s="52">
        <v>239</v>
      </c>
      <c r="H10" s="52">
        <v>115</v>
      </c>
      <c r="I10" s="15" t="s">
        <v>660</v>
      </c>
      <c r="J10" s="30" t="s">
        <v>682</v>
      </c>
      <c r="K10" s="30"/>
      <c r="L10" s="30" t="s">
        <v>277</v>
      </c>
      <c r="M10" s="15" t="s">
        <v>668</v>
      </c>
      <c r="N10" s="52">
        <v>15</v>
      </c>
      <c r="O10" s="15">
        <v>1998</v>
      </c>
      <c r="P10" s="15" t="s">
        <v>217</v>
      </c>
      <c r="Q10" s="15"/>
      <c r="R10" s="15" t="s">
        <v>137</v>
      </c>
      <c r="S10" s="15" t="s">
        <v>220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569</v>
      </c>
      <c r="AZ10" s="53" t="s">
        <v>683</v>
      </c>
    </row>
    <row r="11" spans="1:53" ht="30" customHeight="1">
      <c r="A11" s="15" t="s">
        <v>81</v>
      </c>
      <c r="B11" s="51" t="s">
        <v>459</v>
      </c>
      <c r="C11" s="51" t="s">
        <v>684</v>
      </c>
      <c r="D11" s="15" t="s">
        <v>461</v>
      </c>
      <c r="E11" s="30" t="s">
        <v>637</v>
      </c>
      <c r="F11" s="30" t="s">
        <v>463</v>
      </c>
      <c r="G11" s="52">
        <v>99</v>
      </c>
      <c r="H11" s="52">
        <v>59</v>
      </c>
      <c r="I11" s="15" t="s">
        <v>660</v>
      </c>
      <c r="J11" s="30" t="s">
        <v>667</v>
      </c>
      <c r="K11" s="30"/>
      <c r="L11" s="30" t="s">
        <v>464</v>
      </c>
      <c r="M11" s="15" t="s">
        <v>482</v>
      </c>
      <c r="N11" s="52">
        <v>5</v>
      </c>
      <c r="O11" s="15">
        <v>2020</v>
      </c>
      <c r="P11" s="15" t="s">
        <v>92</v>
      </c>
      <c r="Q11" s="15"/>
      <c r="R11" s="15" t="s">
        <v>153</v>
      </c>
      <c r="S11" s="15" t="s">
        <v>220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569</v>
      </c>
      <c r="AZ11" s="53" t="s">
        <v>685</v>
      </c>
    </row>
    <row r="12" spans="1:53" ht="30" customHeight="1">
      <c r="A12" s="15" t="s">
        <v>81</v>
      </c>
      <c r="B12" s="51" t="s">
        <v>147</v>
      </c>
      <c r="C12" s="51" t="s">
        <v>686</v>
      </c>
      <c r="D12" s="15" t="s">
        <v>149</v>
      </c>
      <c r="E12" s="30" t="s">
        <v>687</v>
      </c>
      <c r="F12" s="30" t="s">
        <v>688</v>
      </c>
      <c r="G12" s="52">
        <v>913</v>
      </c>
      <c r="H12" s="52">
        <v>669</v>
      </c>
      <c r="I12" s="15" t="s">
        <v>660</v>
      </c>
      <c r="J12" s="30" t="s">
        <v>667</v>
      </c>
      <c r="K12" s="30"/>
      <c r="L12" s="30" t="s">
        <v>277</v>
      </c>
      <c r="M12" s="15" t="s">
        <v>668</v>
      </c>
      <c r="N12" s="52">
        <v>30</v>
      </c>
      <c r="O12" s="15">
        <v>1998</v>
      </c>
      <c r="P12" s="15" t="s">
        <v>92</v>
      </c>
      <c r="Q12" s="15"/>
      <c r="R12" s="15" t="s">
        <v>153</v>
      </c>
      <c r="S12" s="15" t="s">
        <v>220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569</v>
      </c>
      <c r="AZ12" s="53" t="s">
        <v>689</v>
      </c>
    </row>
    <row r="13" spans="1:53" ht="30" customHeight="1">
      <c r="A13" s="15" t="s">
        <v>81</v>
      </c>
      <c r="B13" s="51" t="s">
        <v>147</v>
      </c>
      <c r="C13" s="51" t="s">
        <v>690</v>
      </c>
      <c r="D13" s="15" t="s">
        <v>149</v>
      </c>
      <c r="E13" s="30" t="s">
        <v>647</v>
      </c>
      <c r="F13" s="30" t="s">
        <v>648</v>
      </c>
      <c r="G13" s="52">
        <v>412</v>
      </c>
      <c r="H13" s="52">
        <v>84</v>
      </c>
      <c r="I13" s="15" t="s">
        <v>660</v>
      </c>
      <c r="J13" s="30" t="s">
        <v>691</v>
      </c>
      <c r="K13" s="30"/>
      <c r="L13" s="30" t="s">
        <v>277</v>
      </c>
      <c r="M13" s="15" t="s">
        <v>668</v>
      </c>
      <c r="N13" s="52">
        <v>1</v>
      </c>
      <c r="O13" s="15">
        <v>2000</v>
      </c>
      <c r="P13" s="15" t="s">
        <v>92</v>
      </c>
      <c r="Q13" s="15"/>
      <c r="R13" s="15" t="s">
        <v>153</v>
      </c>
      <c r="S13" s="15" t="s">
        <v>220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569</v>
      </c>
      <c r="AZ13" s="53" t="s">
        <v>692</v>
      </c>
    </row>
    <row r="14" spans="1:53" ht="30" customHeight="1">
      <c r="A14" s="15" t="s">
        <v>81</v>
      </c>
      <c r="B14" s="51" t="s">
        <v>147</v>
      </c>
      <c r="C14" s="51" t="s">
        <v>693</v>
      </c>
      <c r="D14" s="15" t="s">
        <v>149</v>
      </c>
      <c r="E14" s="30" t="s">
        <v>470</v>
      </c>
      <c r="F14" s="30" t="s">
        <v>694</v>
      </c>
      <c r="G14" s="52">
        <v>643</v>
      </c>
      <c r="H14" s="52">
        <v>300</v>
      </c>
      <c r="I14" s="15" t="s">
        <v>660</v>
      </c>
      <c r="J14" s="30" t="s">
        <v>691</v>
      </c>
      <c r="K14" s="30"/>
      <c r="L14" s="30" t="s">
        <v>91</v>
      </c>
      <c r="M14" s="15" t="s">
        <v>482</v>
      </c>
      <c r="N14" s="52">
        <v>5</v>
      </c>
      <c r="O14" s="15">
        <v>2003</v>
      </c>
      <c r="P14" s="15" t="s">
        <v>92</v>
      </c>
      <c r="Q14" s="15"/>
      <c r="R14" s="15" t="s">
        <v>153</v>
      </c>
      <c r="S14" s="15" t="s">
        <v>220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569</v>
      </c>
      <c r="AZ14" s="53" t="s">
        <v>695</v>
      </c>
    </row>
    <row r="15" spans="1:53" ht="30" customHeight="1">
      <c r="A15" s="15" t="s">
        <v>81</v>
      </c>
      <c r="B15" s="51" t="s">
        <v>375</v>
      </c>
      <c r="C15" s="51" t="s">
        <v>696</v>
      </c>
      <c r="D15" s="15" t="s">
        <v>377</v>
      </c>
      <c r="E15" s="30" t="s">
        <v>474</v>
      </c>
      <c r="F15" s="30" t="s">
        <v>475</v>
      </c>
      <c r="G15" s="52">
        <v>1071</v>
      </c>
      <c r="H15" s="52">
        <v>900</v>
      </c>
      <c r="I15" s="15" t="s">
        <v>672</v>
      </c>
      <c r="J15" s="30" t="s">
        <v>697</v>
      </c>
      <c r="K15" s="30"/>
      <c r="L15" s="30" t="s">
        <v>277</v>
      </c>
      <c r="M15" s="15" t="s">
        <v>482</v>
      </c>
      <c r="N15" s="52">
        <v>13</v>
      </c>
      <c r="O15" s="15">
        <v>1998</v>
      </c>
      <c r="P15" s="15" t="s">
        <v>217</v>
      </c>
      <c r="Q15" s="15"/>
      <c r="R15" s="15" t="s">
        <v>93</v>
      </c>
      <c r="S15" s="15" t="s">
        <v>220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569</v>
      </c>
      <c r="AZ15" s="53" t="s">
        <v>698</v>
      </c>
    </row>
    <row r="16" spans="1:53" ht="30" customHeight="1">
      <c r="A16" s="15" t="s">
        <v>81</v>
      </c>
      <c r="B16" s="51" t="s">
        <v>380</v>
      </c>
      <c r="C16" s="51" t="s">
        <v>699</v>
      </c>
      <c r="D16" s="15" t="s">
        <v>382</v>
      </c>
      <c r="E16" s="30" t="s">
        <v>700</v>
      </c>
      <c r="F16" s="30" t="s">
        <v>701</v>
      </c>
      <c r="G16" s="52">
        <v>2398.27</v>
      </c>
      <c r="H16" s="52">
        <v>1186.3699999999999</v>
      </c>
      <c r="I16" s="15" t="s">
        <v>660</v>
      </c>
      <c r="J16" s="30" t="s">
        <v>667</v>
      </c>
      <c r="K16" s="30"/>
      <c r="L16" s="30" t="s">
        <v>277</v>
      </c>
      <c r="M16" s="15" t="s">
        <v>482</v>
      </c>
      <c r="N16" s="52">
        <v>39</v>
      </c>
      <c r="O16" s="15">
        <v>2006</v>
      </c>
      <c r="P16" s="15" t="s">
        <v>217</v>
      </c>
      <c r="Q16" s="15"/>
      <c r="R16" s="15" t="s">
        <v>702</v>
      </c>
      <c r="S16" s="15" t="s">
        <v>220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569</v>
      </c>
      <c r="AZ16" s="53" t="s">
        <v>703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3227-930F-4E96-95CF-6F1C36CCC85B}">
  <dimension ref="A1:CE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6"/>
    <col min="84" max="16384" width="9" style="3"/>
  </cols>
  <sheetData>
    <row r="1" spans="1:83" ht="15" customHeight="1">
      <c r="A1" s="57" t="s">
        <v>528</v>
      </c>
      <c r="B1" s="3"/>
      <c r="AF1" s="35"/>
      <c r="AH1" s="4"/>
      <c r="AI1" s="4"/>
      <c r="BS1" s="3"/>
      <c r="BU1" s="82"/>
    </row>
    <row r="2" spans="1:83" s="19" customFormat="1" ht="13.5" customHeight="1">
      <c r="A2" s="139" t="s">
        <v>1</v>
      </c>
      <c r="B2" s="282" t="s">
        <v>479</v>
      </c>
      <c r="C2" s="139" t="s">
        <v>3</v>
      </c>
      <c r="D2" s="284" t="s">
        <v>4</v>
      </c>
      <c r="E2" s="139" t="s">
        <v>5</v>
      </c>
      <c r="F2" s="211" t="s">
        <v>36</v>
      </c>
      <c r="G2" s="268" t="s">
        <v>7</v>
      </c>
      <c r="H2" s="270" t="s">
        <v>529</v>
      </c>
      <c r="I2" s="277"/>
      <c r="J2" s="58"/>
      <c r="K2" s="272" t="s">
        <v>530</v>
      </c>
      <c r="L2" s="265"/>
      <c r="M2" s="272" t="s">
        <v>531</v>
      </c>
      <c r="N2" s="265"/>
      <c r="O2" s="272" t="s">
        <v>390</v>
      </c>
      <c r="P2" s="39"/>
      <c r="Q2" s="272" t="s">
        <v>170</v>
      </c>
      <c r="R2" s="39"/>
      <c r="S2" s="222" t="s">
        <v>532</v>
      </c>
      <c r="T2" s="275"/>
      <c r="U2" s="275"/>
      <c r="V2" s="275"/>
      <c r="W2" s="275"/>
      <c r="X2" s="224"/>
      <c r="Y2" s="139" t="s">
        <v>39</v>
      </c>
      <c r="Z2" s="268" t="s">
        <v>533</v>
      </c>
      <c r="AA2" s="139" t="s">
        <v>11</v>
      </c>
      <c r="AB2" s="268" t="s">
        <v>14</v>
      </c>
      <c r="AC2" s="270" t="s">
        <v>15</v>
      </c>
      <c r="AD2" s="139" t="s">
        <v>16</v>
      </c>
      <c r="AE2" s="258" t="s">
        <v>179</v>
      </c>
      <c r="AF2" s="139" t="s">
        <v>180</v>
      </c>
      <c r="AG2" s="171" t="s">
        <v>534</v>
      </c>
      <c r="AH2" s="259" t="s">
        <v>12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1"/>
      <c r="BK2" s="170" t="s">
        <v>535</v>
      </c>
      <c r="BL2" s="241" t="s">
        <v>536</v>
      </c>
      <c r="BM2" s="241" t="s">
        <v>537</v>
      </c>
      <c r="BN2" s="243" t="s">
        <v>538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7" t="s">
        <v>539</v>
      </c>
      <c r="BY2" s="233" t="s">
        <v>540</v>
      </c>
      <c r="BZ2" s="249" t="s">
        <v>541</v>
      </c>
      <c r="CA2" s="250"/>
      <c r="CB2" s="233" t="s">
        <v>542</v>
      </c>
      <c r="CC2" s="233" t="s">
        <v>543</v>
      </c>
      <c r="CD2" s="21"/>
      <c r="CE2" s="21"/>
    </row>
    <row r="3" spans="1:83" s="19" customFormat="1" ht="13.5" customHeight="1">
      <c r="A3" s="235"/>
      <c r="B3" s="283"/>
      <c r="C3" s="235"/>
      <c r="D3" s="284"/>
      <c r="E3" s="235"/>
      <c r="F3" s="212"/>
      <c r="G3" s="269"/>
      <c r="H3" s="271"/>
      <c r="I3" s="278"/>
      <c r="J3" s="83"/>
      <c r="K3" s="273"/>
      <c r="L3" s="266"/>
      <c r="M3" s="273"/>
      <c r="N3" s="266"/>
      <c r="O3" s="273"/>
      <c r="P3" s="45"/>
      <c r="Q3" s="273"/>
      <c r="R3" s="45"/>
      <c r="S3" s="223"/>
      <c r="T3" s="276"/>
      <c r="U3" s="276"/>
      <c r="V3" s="276"/>
      <c r="W3" s="276"/>
      <c r="X3" s="225"/>
      <c r="Y3" s="235"/>
      <c r="Z3" s="269"/>
      <c r="AA3" s="235"/>
      <c r="AB3" s="235"/>
      <c r="AC3" s="271"/>
      <c r="AD3" s="142"/>
      <c r="AE3" s="258"/>
      <c r="AF3" s="235"/>
      <c r="AG3" s="242"/>
      <c r="AH3" s="262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4"/>
      <c r="BK3" s="170"/>
      <c r="BL3" s="242"/>
      <c r="BM3" s="242"/>
      <c r="BN3" s="245"/>
      <c r="BO3" s="246"/>
      <c r="BP3" s="246"/>
      <c r="BQ3" s="246"/>
      <c r="BR3" s="246"/>
      <c r="BS3" s="246"/>
      <c r="BT3" s="246"/>
      <c r="BU3" s="246"/>
      <c r="BV3" s="246"/>
      <c r="BW3" s="246"/>
      <c r="BX3" s="247"/>
      <c r="BY3" s="233"/>
      <c r="BZ3" s="251"/>
      <c r="CA3" s="252"/>
      <c r="CB3" s="233"/>
      <c r="CC3" s="233"/>
      <c r="CD3" s="21"/>
      <c r="CE3" s="21"/>
    </row>
    <row r="4" spans="1:83" s="19" customFormat="1" ht="18.75" customHeight="1">
      <c r="A4" s="235"/>
      <c r="B4" s="283"/>
      <c r="C4" s="235"/>
      <c r="D4" s="284"/>
      <c r="E4" s="235"/>
      <c r="F4" s="212"/>
      <c r="G4" s="269"/>
      <c r="H4" s="271"/>
      <c r="I4" s="279"/>
      <c r="J4" s="139" t="s">
        <v>544</v>
      </c>
      <c r="K4" s="273"/>
      <c r="L4" s="266"/>
      <c r="M4" s="273"/>
      <c r="N4" s="266"/>
      <c r="O4" s="273"/>
      <c r="P4" s="43"/>
      <c r="Q4" s="273"/>
      <c r="R4" s="43"/>
      <c r="S4" s="223"/>
      <c r="T4" s="276"/>
      <c r="U4" s="276"/>
      <c r="V4" s="276"/>
      <c r="W4" s="276"/>
      <c r="X4" s="225"/>
      <c r="Y4" s="235"/>
      <c r="Z4" s="269"/>
      <c r="AA4" s="235"/>
      <c r="AB4" s="235"/>
      <c r="AC4" s="271"/>
      <c r="AD4" s="142"/>
      <c r="AE4" s="258"/>
      <c r="AF4" s="235"/>
      <c r="AG4" s="242"/>
      <c r="AH4" s="236" t="s">
        <v>17</v>
      </c>
      <c r="AI4" s="237"/>
      <c r="AJ4" s="238" t="s">
        <v>18</v>
      </c>
      <c r="AK4" s="239"/>
      <c r="AL4" s="240"/>
      <c r="AM4" s="238" t="s">
        <v>19</v>
      </c>
      <c r="AN4" s="239"/>
      <c r="AO4" s="240"/>
      <c r="AP4" s="238" t="s">
        <v>20</v>
      </c>
      <c r="AQ4" s="239"/>
      <c r="AR4" s="240"/>
      <c r="AS4" s="238" t="s">
        <v>21</v>
      </c>
      <c r="AT4" s="239"/>
      <c r="AU4" s="240"/>
      <c r="AV4" s="238" t="s">
        <v>22</v>
      </c>
      <c r="AW4" s="239"/>
      <c r="AX4" s="240"/>
      <c r="AY4" s="238" t="s">
        <v>23</v>
      </c>
      <c r="AZ4" s="239"/>
      <c r="BA4" s="240"/>
      <c r="BB4" s="238" t="s">
        <v>24</v>
      </c>
      <c r="BC4" s="239"/>
      <c r="BD4" s="240"/>
      <c r="BE4" s="238" t="s">
        <v>25</v>
      </c>
      <c r="BF4" s="239"/>
      <c r="BG4" s="240"/>
      <c r="BH4" s="238" t="s">
        <v>26</v>
      </c>
      <c r="BI4" s="239"/>
      <c r="BJ4" s="240"/>
      <c r="BK4" s="170"/>
      <c r="BL4" s="242"/>
      <c r="BM4" s="242"/>
      <c r="BN4" s="253" t="s">
        <v>545</v>
      </c>
      <c r="BO4" s="254"/>
      <c r="BP4" s="254"/>
      <c r="BQ4" s="254"/>
      <c r="BR4" s="254"/>
      <c r="BS4" s="254"/>
      <c r="BT4" s="254"/>
      <c r="BU4" s="255"/>
      <c r="BV4" s="256" t="s">
        <v>546</v>
      </c>
      <c r="BW4" s="257"/>
      <c r="BX4" s="247"/>
      <c r="BY4" s="233"/>
      <c r="BZ4" s="251"/>
      <c r="CA4" s="252"/>
      <c r="CB4" s="233"/>
      <c r="CC4" s="233"/>
      <c r="CD4" s="21"/>
      <c r="CE4" s="21"/>
    </row>
    <row r="5" spans="1:83" s="19" customFormat="1" ht="26.25" customHeight="1">
      <c r="A5" s="235"/>
      <c r="B5" s="283"/>
      <c r="C5" s="235"/>
      <c r="D5" s="284"/>
      <c r="E5" s="235"/>
      <c r="F5" s="212"/>
      <c r="G5" s="269"/>
      <c r="H5" s="274"/>
      <c r="I5" s="280"/>
      <c r="J5" s="235"/>
      <c r="K5" s="281"/>
      <c r="L5" s="267"/>
      <c r="M5" s="281"/>
      <c r="N5" s="267"/>
      <c r="O5" s="273"/>
      <c r="P5" s="258" t="s">
        <v>73</v>
      </c>
      <c r="Q5" s="235"/>
      <c r="R5" s="258" t="s">
        <v>73</v>
      </c>
      <c r="S5" s="85" t="s">
        <v>547</v>
      </c>
      <c r="T5" s="85" t="s">
        <v>548</v>
      </c>
      <c r="U5" s="85" t="s">
        <v>549</v>
      </c>
      <c r="V5" s="85" t="s">
        <v>550</v>
      </c>
      <c r="W5" s="85" t="s">
        <v>551</v>
      </c>
      <c r="X5" s="85" t="s">
        <v>552</v>
      </c>
      <c r="Y5" s="235"/>
      <c r="Z5" s="269"/>
      <c r="AA5" s="235"/>
      <c r="AB5" s="235"/>
      <c r="AC5" s="271"/>
      <c r="AD5" s="142"/>
      <c r="AE5" s="258"/>
      <c r="AF5" s="235"/>
      <c r="AG5" s="242"/>
      <c r="AH5" s="86" t="s">
        <v>27</v>
      </c>
      <c r="AI5" s="86" t="s">
        <v>28</v>
      </c>
      <c r="AJ5" s="86" t="s">
        <v>29</v>
      </c>
      <c r="AK5" s="86" t="s">
        <v>27</v>
      </c>
      <c r="AL5" s="86" t="s">
        <v>28</v>
      </c>
      <c r="AM5" s="86" t="s">
        <v>29</v>
      </c>
      <c r="AN5" s="86" t="s">
        <v>27</v>
      </c>
      <c r="AO5" s="86" t="s">
        <v>28</v>
      </c>
      <c r="AP5" s="86" t="s">
        <v>29</v>
      </c>
      <c r="AQ5" s="86" t="s">
        <v>27</v>
      </c>
      <c r="AR5" s="86" t="s">
        <v>28</v>
      </c>
      <c r="AS5" s="86" t="s">
        <v>29</v>
      </c>
      <c r="AT5" s="86" t="s">
        <v>27</v>
      </c>
      <c r="AU5" s="86" t="s">
        <v>28</v>
      </c>
      <c r="AV5" s="86" t="s">
        <v>29</v>
      </c>
      <c r="AW5" s="86" t="s">
        <v>27</v>
      </c>
      <c r="AX5" s="86" t="s">
        <v>28</v>
      </c>
      <c r="AY5" s="86" t="s">
        <v>29</v>
      </c>
      <c r="AZ5" s="86" t="s">
        <v>27</v>
      </c>
      <c r="BA5" s="86" t="s">
        <v>28</v>
      </c>
      <c r="BB5" s="86" t="s">
        <v>29</v>
      </c>
      <c r="BC5" s="86" t="s">
        <v>27</v>
      </c>
      <c r="BD5" s="86" t="s">
        <v>28</v>
      </c>
      <c r="BE5" s="86" t="s">
        <v>29</v>
      </c>
      <c r="BF5" s="86" t="s">
        <v>27</v>
      </c>
      <c r="BG5" s="86" t="s">
        <v>28</v>
      </c>
      <c r="BH5" s="86" t="s">
        <v>29</v>
      </c>
      <c r="BI5" s="86" t="s">
        <v>27</v>
      </c>
      <c r="BJ5" s="86" t="s">
        <v>28</v>
      </c>
      <c r="BK5" s="170"/>
      <c r="BL5" s="242"/>
      <c r="BM5" s="242"/>
      <c r="BN5" s="87" t="s">
        <v>553</v>
      </c>
      <c r="BO5" s="84" t="s">
        <v>554</v>
      </c>
      <c r="BP5" s="84" t="s">
        <v>555</v>
      </c>
      <c r="BQ5" s="84" t="s">
        <v>556</v>
      </c>
      <c r="BR5" s="87" t="s">
        <v>557</v>
      </c>
      <c r="BS5" s="78" t="s">
        <v>558</v>
      </c>
      <c r="BT5" s="84" t="s">
        <v>559</v>
      </c>
      <c r="BU5" s="84" t="s">
        <v>26</v>
      </c>
      <c r="BV5" s="84" t="s">
        <v>560</v>
      </c>
      <c r="BW5" s="88" t="s">
        <v>26</v>
      </c>
      <c r="BX5" s="247"/>
      <c r="BY5" s="234"/>
      <c r="BZ5" s="90"/>
      <c r="CA5" s="89" t="s">
        <v>561</v>
      </c>
      <c r="CB5" s="234"/>
      <c r="CC5" s="233"/>
      <c r="CD5" s="21"/>
      <c r="CE5" s="21"/>
    </row>
    <row r="6" spans="1:83" s="61" customFormat="1" ht="13.5" customHeight="1">
      <c r="A6" s="235"/>
      <c r="B6" s="283"/>
      <c r="C6" s="235"/>
      <c r="D6" s="285"/>
      <c r="E6" s="235"/>
      <c r="F6" s="212"/>
      <c r="G6" s="77" t="s">
        <v>75</v>
      </c>
      <c r="H6" s="91" t="s">
        <v>75</v>
      </c>
      <c r="I6" s="91" t="s">
        <v>41</v>
      </c>
      <c r="J6" s="235"/>
      <c r="K6" s="91" t="s">
        <v>75</v>
      </c>
      <c r="L6" s="91" t="s">
        <v>41</v>
      </c>
      <c r="M6" s="91" t="s">
        <v>75</v>
      </c>
      <c r="N6" s="91" t="s">
        <v>41</v>
      </c>
      <c r="O6" s="274"/>
      <c r="P6" s="258"/>
      <c r="Q6" s="235"/>
      <c r="R6" s="139"/>
      <c r="S6" s="92" t="s">
        <v>562</v>
      </c>
      <c r="T6" s="92" t="s">
        <v>563</v>
      </c>
      <c r="U6" s="92" t="s">
        <v>563</v>
      </c>
      <c r="V6" s="92" t="s">
        <v>563</v>
      </c>
      <c r="W6" s="92" t="s">
        <v>563</v>
      </c>
      <c r="X6" s="40"/>
      <c r="Y6" s="235"/>
      <c r="Z6" s="46" t="s">
        <v>80</v>
      </c>
      <c r="AA6" s="235"/>
      <c r="AB6" s="235"/>
      <c r="AC6" s="271"/>
      <c r="AD6" s="142"/>
      <c r="AE6" s="139"/>
      <c r="AF6" s="46" t="s">
        <v>203</v>
      </c>
      <c r="AG6" s="93" t="s">
        <v>31</v>
      </c>
      <c r="AH6" s="93" t="s">
        <v>32</v>
      </c>
      <c r="AI6" s="94" t="s">
        <v>33</v>
      </c>
      <c r="AJ6" s="95"/>
      <c r="AK6" s="93" t="s">
        <v>32</v>
      </c>
      <c r="AL6" s="94" t="s">
        <v>33</v>
      </c>
      <c r="AM6" s="95"/>
      <c r="AN6" s="93" t="s">
        <v>32</v>
      </c>
      <c r="AO6" s="94" t="s">
        <v>33</v>
      </c>
      <c r="AP6" s="95"/>
      <c r="AQ6" s="93" t="s">
        <v>32</v>
      </c>
      <c r="AR6" s="94" t="s">
        <v>33</v>
      </c>
      <c r="AS6" s="95"/>
      <c r="AT6" s="93" t="s">
        <v>32</v>
      </c>
      <c r="AU6" s="94" t="s">
        <v>33</v>
      </c>
      <c r="AV6" s="95"/>
      <c r="AW6" s="93" t="s">
        <v>32</v>
      </c>
      <c r="AX6" s="94" t="s">
        <v>33</v>
      </c>
      <c r="AY6" s="95"/>
      <c r="AZ6" s="93" t="s">
        <v>32</v>
      </c>
      <c r="BA6" s="94" t="s">
        <v>33</v>
      </c>
      <c r="BB6" s="95"/>
      <c r="BC6" s="93" t="s">
        <v>32</v>
      </c>
      <c r="BD6" s="94" t="s">
        <v>33</v>
      </c>
      <c r="BE6" s="95"/>
      <c r="BF6" s="93" t="s">
        <v>32</v>
      </c>
      <c r="BG6" s="94" t="s">
        <v>33</v>
      </c>
      <c r="BH6" s="95"/>
      <c r="BI6" s="93" t="s">
        <v>32</v>
      </c>
      <c r="BJ6" s="94" t="s">
        <v>33</v>
      </c>
      <c r="BK6" s="171"/>
      <c r="BL6" s="242"/>
      <c r="BM6" s="242"/>
      <c r="BN6" s="96" t="s">
        <v>76</v>
      </c>
      <c r="BO6" s="96" t="s">
        <v>76</v>
      </c>
      <c r="BP6" s="96" t="s">
        <v>76</v>
      </c>
      <c r="BQ6" s="96" t="s">
        <v>76</v>
      </c>
      <c r="BR6" s="96" t="s">
        <v>76</v>
      </c>
      <c r="BS6" s="96" t="s">
        <v>76</v>
      </c>
      <c r="BT6" s="96" t="s">
        <v>76</v>
      </c>
      <c r="BU6" s="96" t="s">
        <v>76</v>
      </c>
      <c r="BV6" s="96" t="s">
        <v>76</v>
      </c>
      <c r="BW6" s="97" t="s">
        <v>76</v>
      </c>
      <c r="BX6" s="248"/>
      <c r="BY6" s="98" t="s">
        <v>564</v>
      </c>
      <c r="BZ6" s="98" t="s">
        <v>564</v>
      </c>
      <c r="CA6" s="98" t="s">
        <v>565</v>
      </c>
      <c r="CB6" s="98" t="s">
        <v>566</v>
      </c>
      <c r="CC6" s="234"/>
      <c r="CD6" s="60" t="s">
        <v>43</v>
      </c>
      <c r="CE6" s="60"/>
    </row>
    <row r="7" spans="1:83" ht="30" customHeight="1">
      <c r="A7" s="15" t="s">
        <v>81</v>
      </c>
      <c r="B7" s="51" t="s">
        <v>207</v>
      </c>
      <c r="C7" s="51" t="s">
        <v>567</v>
      </c>
      <c r="D7" s="15" t="s">
        <v>209</v>
      </c>
      <c r="E7" s="30" t="s">
        <v>397</v>
      </c>
      <c r="F7" s="30" t="s">
        <v>398</v>
      </c>
      <c r="G7" s="52">
        <v>4810</v>
      </c>
      <c r="H7" s="52">
        <v>4354</v>
      </c>
      <c r="I7" s="52"/>
      <c r="J7" s="15"/>
      <c r="K7" s="52">
        <v>4354</v>
      </c>
      <c r="L7" s="52"/>
      <c r="M7" s="52"/>
      <c r="N7" s="52"/>
      <c r="O7" s="30" t="s">
        <v>568</v>
      </c>
      <c r="P7" s="30"/>
      <c r="Q7" s="30" t="s">
        <v>400</v>
      </c>
      <c r="R7" s="30"/>
      <c r="S7" s="31">
        <v>9</v>
      </c>
      <c r="T7" s="31">
        <v>21</v>
      </c>
      <c r="U7" s="31"/>
      <c r="V7" s="31"/>
      <c r="W7" s="31">
        <v>24</v>
      </c>
      <c r="X7" s="30" t="s">
        <v>399</v>
      </c>
      <c r="Y7" s="30" t="s">
        <v>91</v>
      </c>
      <c r="Z7" s="52">
        <v>53</v>
      </c>
      <c r="AA7" s="15">
        <v>2011</v>
      </c>
      <c r="AB7" s="15" t="s">
        <v>136</v>
      </c>
      <c r="AC7" s="15"/>
      <c r="AD7" s="15" t="s">
        <v>401</v>
      </c>
      <c r="AE7" s="15" t="s">
        <v>220</v>
      </c>
      <c r="AF7" s="15"/>
      <c r="AG7" s="16"/>
      <c r="AH7" s="16" t="str">
        <f t="shared" ref="AH7:AI24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569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3" t="s">
        <v>570</v>
      </c>
    </row>
    <row r="8" spans="1:83" ht="30" customHeight="1">
      <c r="A8" s="15" t="s">
        <v>81</v>
      </c>
      <c r="B8" s="51" t="s">
        <v>82</v>
      </c>
      <c r="C8" s="51" t="s">
        <v>571</v>
      </c>
      <c r="D8" s="15" t="s">
        <v>84</v>
      </c>
      <c r="E8" s="30" t="s">
        <v>404</v>
      </c>
      <c r="F8" s="30" t="s">
        <v>230</v>
      </c>
      <c r="G8" s="52">
        <v>3192</v>
      </c>
      <c r="H8" s="52">
        <v>3105</v>
      </c>
      <c r="I8" s="52"/>
      <c r="J8" s="15"/>
      <c r="K8" s="52">
        <v>3192</v>
      </c>
      <c r="L8" s="52"/>
      <c r="M8" s="52">
        <v>0</v>
      </c>
      <c r="N8" s="52"/>
      <c r="O8" s="30" t="s">
        <v>399</v>
      </c>
      <c r="P8" s="30"/>
      <c r="Q8" s="30" t="s">
        <v>572</v>
      </c>
      <c r="R8" s="30"/>
      <c r="S8" s="31">
        <v>4</v>
      </c>
      <c r="T8" s="31">
        <v>2</v>
      </c>
      <c r="U8" s="31"/>
      <c r="V8" s="31"/>
      <c r="W8" s="31"/>
      <c r="X8" s="30"/>
      <c r="Y8" s="30" t="s">
        <v>91</v>
      </c>
      <c r="Z8" s="52">
        <v>13</v>
      </c>
      <c r="AA8" s="15">
        <v>1998</v>
      </c>
      <c r="AB8" s="15" t="s">
        <v>92</v>
      </c>
      <c r="AC8" s="15"/>
      <c r="AD8" s="15" t="s">
        <v>93</v>
      </c>
      <c r="AE8" s="15" t="s">
        <v>220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569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3" t="s">
        <v>573</v>
      </c>
    </row>
    <row r="9" spans="1:83" ht="30" customHeight="1">
      <c r="A9" s="15" t="s">
        <v>81</v>
      </c>
      <c r="B9" s="51" t="s">
        <v>408</v>
      </c>
      <c r="C9" s="51" t="s">
        <v>574</v>
      </c>
      <c r="D9" s="15" t="s">
        <v>410</v>
      </c>
      <c r="E9" s="30" t="s">
        <v>411</v>
      </c>
      <c r="F9" s="30" t="s">
        <v>412</v>
      </c>
      <c r="G9" s="52">
        <v>2563</v>
      </c>
      <c r="H9" s="52">
        <v>2245</v>
      </c>
      <c r="I9" s="52"/>
      <c r="J9" s="15"/>
      <c r="K9" s="52">
        <v>2245</v>
      </c>
      <c r="L9" s="52"/>
      <c r="M9" s="52"/>
      <c r="N9" s="52"/>
      <c r="O9" s="30" t="s">
        <v>575</v>
      </c>
      <c r="P9" s="30"/>
      <c r="Q9" s="30" t="s">
        <v>413</v>
      </c>
      <c r="R9" s="30"/>
      <c r="S9" s="31">
        <v>40</v>
      </c>
      <c r="T9" s="31">
        <v>40</v>
      </c>
      <c r="U9" s="31"/>
      <c r="V9" s="31"/>
      <c r="W9" s="31"/>
      <c r="X9" s="30"/>
      <c r="Y9" s="30" t="s">
        <v>91</v>
      </c>
      <c r="Z9" s="52">
        <v>40</v>
      </c>
      <c r="AA9" s="15">
        <v>1999</v>
      </c>
      <c r="AB9" s="15" t="s">
        <v>92</v>
      </c>
      <c r="AC9" s="15"/>
      <c r="AD9" s="15" t="s">
        <v>93</v>
      </c>
      <c r="AE9" s="15" t="s">
        <v>220</v>
      </c>
      <c r="AF9" s="15"/>
      <c r="AG9" s="16">
        <v>170</v>
      </c>
      <c r="AH9" s="16" t="str">
        <f t="shared" si="0"/>
        <v/>
      </c>
      <c r="AI9" s="16">
        <f t="shared" si="0"/>
        <v>84418</v>
      </c>
      <c r="AJ9" s="14" t="s">
        <v>576</v>
      </c>
      <c r="AK9" s="16"/>
      <c r="AL9" s="16">
        <v>35</v>
      </c>
      <c r="AM9" s="14" t="s">
        <v>576</v>
      </c>
      <c r="AN9" s="16"/>
      <c r="AO9" s="16">
        <v>27</v>
      </c>
      <c r="AP9" s="14" t="s">
        <v>576</v>
      </c>
      <c r="AQ9" s="16"/>
      <c r="AR9" s="16">
        <v>32127</v>
      </c>
      <c r="AS9" s="14" t="s">
        <v>576</v>
      </c>
      <c r="AT9" s="16"/>
      <c r="AU9" s="16">
        <v>5054</v>
      </c>
      <c r="AV9" s="14"/>
      <c r="AW9" s="16"/>
      <c r="AX9" s="16"/>
      <c r="AY9" s="14"/>
      <c r="AZ9" s="16"/>
      <c r="BA9" s="16"/>
      <c r="BB9" s="14" t="s">
        <v>576</v>
      </c>
      <c r="BC9" s="16"/>
      <c r="BD9" s="16">
        <v>20549</v>
      </c>
      <c r="BE9" s="14" t="s">
        <v>576</v>
      </c>
      <c r="BF9" s="16"/>
      <c r="BG9" s="16">
        <v>4221</v>
      </c>
      <c r="BH9" s="14" t="s">
        <v>576</v>
      </c>
      <c r="BI9" s="16"/>
      <c r="BJ9" s="16">
        <v>22405</v>
      </c>
      <c r="BK9" s="14" t="s">
        <v>577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3" t="s">
        <v>578</v>
      </c>
    </row>
    <row r="10" spans="1:83" ht="30" customHeight="1">
      <c r="A10" s="15" t="s">
        <v>81</v>
      </c>
      <c r="B10" s="51" t="s">
        <v>95</v>
      </c>
      <c r="C10" s="51" t="s">
        <v>579</v>
      </c>
      <c r="D10" s="15" t="s">
        <v>97</v>
      </c>
      <c r="E10" s="30" t="s">
        <v>580</v>
      </c>
      <c r="F10" s="30" t="s">
        <v>240</v>
      </c>
      <c r="G10" s="52">
        <v>307</v>
      </c>
      <c r="H10" s="52">
        <v>307</v>
      </c>
      <c r="I10" s="52"/>
      <c r="J10" s="15"/>
      <c r="K10" s="52"/>
      <c r="L10" s="52"/>
      <c r="M10" s="52"/>
      <c r="N10" s="52"/>
      <c r="O10" s="30" t="s">
        <v>581</v>
      </c>
      <c r="P10" s="30"/>
      <c r="Q10" s="30" t="s">
        <v>582</v>
      </c>
      <c r="R10" s="30"/>
      <c r="S10" s="31"/>
      <c r="T10" s="31"/>
      <c r="U10" s="31"/>
      <c r="V10" s="31"/>
      <c r="W10" s="31"/>
      <c r="X10" s="30"/>
      <c r="Y10" s="30" t="s">
        <v>242</v>
      </c>
      <c r="Z10" s="52">
        <v>5</v>
      </c>
      <c r="AA10" s="15">
        <v>2007</v>
      </c>
      <c r="AB10" s="15" t="s">
        <v>92</v>
      </c>
      <c r="AC10" s="15"/>
      <c r="AD10" s="15" t="s">
        <v>93</v>
      </c>
      <c r="AE10" s="15" t="s">
        <v>220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569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3" t="s">
        <v>583</v>
      </c>
    </row>
    <row r="11" spans="1:83" ht="30" customHeight="1">
      <c r="A11" s="15" t="s">
        <v>81</v>
      </c>
      <c r="B11" s="51" t="s">
        <v>249</v>
      </c>
      <c r="C11" s="51" t="s">
        <v>584</v>
      </c>
      <c r="D11" s="15" t="s">
        <v>251</v>
      </c>
      <c r="E11" s="30" t="s">
        <v>585</v>
      </c>
      <c r="F11" s="30" t="s">
        <v>586</v>
      </c>
      <c r="G11" s="52">
        <v>2750</v>
      </c>
      <c r="H11" s="52">
        <v>2768</v>
      </c>
      <c r="I11" s="52">
        <v>0</v>
      </c>
      <c r="J11" s="15"/>
      <c r="K11" s="52">
        <v>1197</v>
      </c>
      <c r="L11" s="52">
        <v>0</v>
      </c>
      <c r="M11" s="52">
        <v>0</v>
      </c>
      <c r="N11" s="52">
        <v>0</v>
      </c>
      <c r="O11" s="30" t="s">
        <v>568</v>
      </c>
      <c r="P11" s="30"/>
      <c r="Q11" s="30" t="s">
        <v>587</v>
      </c>
      <c r="R11" s="30"/>
      <c r="S11" s="31">
        <v>6</v>
      </c>
      <c r="T11" s="31">
        <v>3</v>
      </c>
      <c r="U11" s="31"/>
      <c r="V11" s="31"/>
      <c r="W11" s="31">
        <v>2</v>
      </c>
      <c r="X11" s="30" t="s">
        <v>588</v>
      </c>
      <c r="Y11" s="30" t="s">
        <v>91</v>
      </c>
      <c r="Z11" s="52">
        <v>11</v>
      </c>
      <c r="AA11" s="15">
        <v>2018</v>
      </c>
      <c r="AB11" s="15" t="s">
        <v>92</v>
      </c>
      <c r="AC11" s="15"/>
      <c r="AD11" s="15" t="s">
        <v>589</v>
      </c>
      <c r="AE11" s="15" t="s">
        <v>220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569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3" t="s">
        <v>590</v>
      </c>
    </row>
    <row r="12" spans="1:83" ht="30" customHeight="1">
      <c r="A12" s="15" t="s">
        <v>81</v>
      </c>
      <c r="B12" s="51" t="s">
        <v>591</v>
      </c>
      <c r="C12" s="51" t="s">
        <v>592</v>
      </c>
      <c r="D12" s="15" t="s">
        <v>593</v>
      </c>
      <c r="E12" s="30" t="s">
        <v>594</v>
      </c>
      <c r="F12" s="30" t="s">
        <v>595</v>
      </c>
      <c r="G12" s="52">
        <v>253</v>
      </c>
      <c r="H12" s="52">
        <v>426</v>
      </c>
      <c r="I12" s="52"/>
      <c r="J12" s="15"/>
      <c r="K12" s="52">
        <v>273</v>
      </c>
      <c r="L12" s="52"/>
      <c r="M12" s="52">
        <v>10</v>
      </c>
      <c r="N12" s="52"/>
      <c r="O12" s="30" t="s">
        <v>596</v>
      </c>
      <c r="P12" s="30"/>
      <c r="Q12" s="30" t="s">
        <v>597</v>
      </c>
      <c r="R12" s="30"/>
      <c r="S12" s="31"/>
      <c r="T12" s="31"/>
      <c r="U12" s="31">
        <v>1</v>
      </c>
      <c r="V12" s="31"/>
      <c r="W12" s="31"/>
      <c r="X12" s="30"/>
      <c r="Y12" s="30" t="s">
        <v>91</v>
      </c>
      <c r="Z12" s="52">
        <v>1</v>
      </c>
      <c r="AA12" s="15">
        <v>2004</v>
      </c>
      <c r="AB12" s="15" t="s">
        <v>92</v>
      </c>
      <c r="AC12" s="15"/>
      <c r="AD12" s="15" t="s">
        <v>93</v>
      </c>
      <c r="AE12" s="15" t="s">
        <v>220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569</v>
      </c>
      <c r="BL12" s="14" t="s">
        <v>598</v>
      </c>
      <c r="BM12" s="14" t="s">
        <v>598</v>
      </c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 t="s">
        <v>599</v>
      </c>
      <c r="BY12" s="16"/>
      <c r="BZ12" s="16"/>
      <c r="CA12" s="16">
        <v>90</v>
      </c>
      <c r="CB12" s="16">
        <v>240</v>
      </c>
      <c r="CC12" s="14" t="s">
        <v>220</v>
      </c>
      <c r="CD12" s="53" t="s">
        <v>600</v>
      </c>
    </row>
    <row r="13" spans="1:83" ht="30" customHeight="1">
      <c r="A13" s="15" t="s">
        <v>81</v>
      </c>
      <c r="B13" s="51" t="s">
        <v>601</v>
      </c>
      <c r="C13" s="51" t="s">
        <v>602</v>
      </c>
      <c r="D13" s="15" t="s">
        <v>603</v>
      </c>
      <c r="E13" s="30" t="s">
        <v>604</v>
      </c>
      <c r="F13" s="30" t="s">
        <v>605</v>
      </c>
      <c r="G13" s="52">
        <v>0</v>
      </c>
      <c r="H13" s="52">
        <v>0</v>
      </c>
      <c r="I13" s="52"/>
      <c r="J13" s="15"/>
      <c r="K13" s="52">
        <v>0</v>
      </c>
      <c r="L13" s="52"/>
      <c r="M13" s="52"/>
      <c r="N13" s="52"/>
      <c r="O13" s="30" t="s">
        <v>581</v>
      </c>
      <c r="P13" s="30"/>
      <c r="Q13" s="30" t="s">
        <v>413</v>
      </c>
      <c r="R13" s="30"/>
      <c r="S13" s="31"/>
      <c r="T13" s="31"/>
      <c r="U13" s="31"/>
      <c r="V13" s="31"/>
      <c r="W13" s="31"/>
      <c r="X13" s="30"/>
      <c r="Y13" s="30" t="s">
        <v>277</v>
      </c>
      <c r="Z13" s="52">
        <v>8</v>
      </c>
      <c r="AA13" s="15">
        <v>1998</v>
      </c>
      <c r="AB13" s="15" t="s">
        <v>217</v>
      </c>
      <c r="AC13" s="15" t="s">
        <v>219</v>
      </c>
      <c r="AD13" s="15" t="s">
        <v>93</v>
      </c>
      <c r="AE13" s="15" t="s">
        <v>220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569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3" t="s">
        <v>606</v>
      </c>
    </row>
    <row r="14" spans="1:83" ht="30" customHeight="1">
      <c r="A14" s="15" t="s">
        <v>81</v>
      </c>
      <c r="B14" s="51" t="s">
        <v>601</v>
      </c>
      <c r="C14" s="51" t="s">
        <v>607</v>
      </c>
      <c r="D14" s="15" t="s">
        <v>603</v>
      </c>
      <c r="E14" s="30" t="s">
        <v>608</v>
      </c>
      <c r="F14" s="30" t="s">
        <v>609</v>
      </c>
      <c r="G14" s="52">
        <v>119</v>
      </c>
      <c r="H14" s="52">
        <v>119</v>
      </c>
      <c r="I14" s="52"/>
      <c r="J14" s="15"/>
      <c r="K14" s="52">
        <v>119</v>
      </c>
      <c r="L14" s="52"/>
      <c r="M14" s="52"/>
      <c r="N14" s="52"/>
      <c r="O14" s="30" t="s">
        <v>581</v>
      </c>
      <c r="P14" s="30"/>
      <c r="Q14" s="30" t="s">
        <v>413</v>
      </c>
      <c r="R14" s="30"/>
      <c r="S14" s="31"/>
      <c r="T14" s="31">
        <v>1</v>
      </c>
      <c r="U14" s="31"/>
      <c r="V14" s="31"/>
      <c r="W14" s="31"/>
      <c r="X14" s="30"/>
      <c r="Y14" s="30" t="s">
        <v>277</v>
      </c>
      <c r="Z14" s="52">
        <v>1</v>
      </c>
      <c r="AA14" s="15">
        <v>2023</v>
      </c>
      <c r="AB14" s="15" t="s">
        <v>217</v>
      </c>
      <c r="AC14" s="15"/>
      <c r="AD14" s="15" t="s">
        <v>93</v>
      </c>
      <c r="AE14" s="15" t="s">
        <v>220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569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3" t="s">
        <v>610</v>
      </c>
    </row>
    <row r="15" spans="1:83" ht="30" customHeight="1">
      <c r="A15" s="15" t="s">
        <v>81</v>
      </c>
      <c r="B15" s="51" t="s">
        <v>298</v>
      </c>
      <c r="C15" s="51" t="s">
        <v>611</v>
      </c>
      <c r="D15" s="15" t="s">
        <v>300</v>
      </c>
      <c r="E15" s="30" t="s">
        <v>612</v>
      </c>
      <c r="F15" s="30" t="s">
        <v>613</v>
      </c>
      <c r="G15" s="52">
        <v>22</v>
      </c>
      <c r="H15" s="52">
        <v>16</v>
      </c>
      <c r="I15" s="52">
        <v>16</v>
      </c>
      <c r="J15" s="15"/>
      <c r="K15" s="52"/>
      <c r="L15" s="52"/>
      <c r="M15" s="52"/>
      <c r="N15" s="52"/>
      <c r="O15" s="30" t="s">
        <v>399</v>
      </c>
      <c r="P15" s="30"/>
      <c r="Q15" s="30" t="s">
        <v>614</v>
      </c>
      <c r="R15" s="30"/>
      <c r="S15" s="31">
        <v>8</v>
      </c>
      <c r="T15" s="31">
        <v>8</v>
      </c>
      <c r="U15" s="31"/>
      <c r="V15" s="31"/>
      <c r="W15" s="31"/>
      <c r="X15" s="30"/>
      <c r="Y15" s="30" t="s">
        <v>277</v>
      </c>
      <c r="Z15" s="52">
        <v>8</v>
      </c>
      <c r="AA15" s="15">
        <v>2000</v>
      </c>
      <c r="AB15" s="15" t="s">
        <v>92</v>
      </c>
      <c r="AC15" s="15"/>
      <c r="AD15" s="15" t="s">
        <v>304</v>
      </c>
      <c r="AE15" s="15" t="s">
        <v>220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569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3" t="s">
        <v>615</v>
      </c>
    </row>
    <row r="16" spans="1:83" ht="30" customHeight="1">
      <c r="A16" s="15" t="s">
        <v>81</v>
      </c>
      <c r="B16" s="51" t="s">
        <v>315</v>
      </c>
      <c r="C16" s="51" t="s">
        <v>616</v>
      </c>
      <c r="D16" s="15" t="s">
        <v>317</v>
      </c>
      <c r="E16" s="30" t="s">
        <v>318</v>
      </c>
      <c r="F16" s="30" t="s">
        <v>319</v>
      </c>
      <c r="G16" s="52">
        <v>15</v>
      </c>
      <c r="H16" s="52">
        <v>15</v>
      </c>
      <c r="I16" s="52"/>
      <c r="J16" s="15"/>
      <c r="K16" s="52">
        <v>15</v>
      </c>
      <c r="L16" s="52"/>
      <c r="M16" s="52"/>
      <c r="N16" s="52"/>
      <c r="O16" s="30" t="s">
        <v>568</v>
      </c>
      <c r="P16" s="30"/>
      <c r="Q16" s="30" t="s">
        <v>449</v>
      </c>
      <c r="R16" s="30"/>
      <c r="S16" s="31"/>
      <c r="T16" s="31">
        <v>1</v>
      </c>
      <c r="U16" s="31"/>
      <c r="V16" s="31"/>
      <c r="W16" s="31"/>
      <c r="X16" s="30"/>
      <c r="Y16" s="30" t="s">
        <v>277</v>
      </c>
      <c r="Z16" s="52">
        <v>0.5</v>
      </c>
      <c r="AA16" s="15">
        <v>2011</v>
      </c>
      <c r="AB16" s="15" t="s">
        <v>217</v>
      </c>
      <c r="AC16" s="15"/>
      <c r="AD16" s="15" t="s">
        <v>153</v>
      </c>
      <c r="AE16" s="15" t="s">
        <v>220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569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3" t="s">
        <v>617</v>
      </c>
    </row>
    <row r="17" spans="1:82" ht="30" customHeight="1">
      <c r="A17" s="15" t="s">
        <v>81</v>
      </c>
      <c r="B17" s="51" t="s">
        <v>111</v>
      </c>
      <c r="C17" s="51" t="s">
        <v>618</v>
      </c>
      <c r="D17" s="15" t="s">
        <v>113</v>
      </c>
      <c r="E17" s="30" t="s">
        <v>619</v>
      </c>
      <c r="F17" s="30" t="s">
        <v>115</v>
      </c>
      <c r="G17" s="52">
        <v>157</v>
      </c>
      <c r="H17" s="52">
        <v>157</v>
      </c>
      <c r="I17" s="52"/>
      <c r="J17" s="15"/>
      <c r="K17" s="52">
        <v>157</v>
      </c>
      <c r="L17" s="52"/>
      <c r="M17" s="52"/>
      <c r="N17" s="52"/>
      <c r="O17" s="30" t="s">
        <v>581</v>
      </c>
      <c r="P17" s="30"/>
      <c r="Q17" s="30" t="s">
        <v>572</v>
      </c>
      <c r="R17" s="30"/>
      <c r="S17" s="31">
        <v>1</v>
      </c>
      <c r="T17" s="31">
        <v>1</v>
      </c>
      <c r="U17" s="31"/>
      <c r="V17" s="31"/>
      <c r="W17" s="31"/>
      <c r="X17" s="30"/>
      <c r="Y17" s="30" t="s">
        <v>91</v>
      </c>
      <c r="Z17" s="52">
        <v>2</v>
      </c>
      <c r="AA17" s="15">
        <v>2006</v>
      </c>
      <c r="AB17" s="15" t="s">
        <v>92</v>
      </c>
      <c r="AC17" s="15"/>
      <c r="AD17" s="15" t="s">
        <v>93</v>
      </c>
      <c r="AE17" s="15" t="s">
        <v>220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569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3" t="s">
        <v>620</v>
      </c>
    </row>
    <row r="18" spans="1:82" ht="30" customHeight="1">
      <c r="A18" s="15" t="s">
        <v>81</v>
      </c>
      <c r="B18" s="51" t="s">
        <v>117</v>
      </c>
      <c r="C18" s="51" t="s">
        <v>621</v>
      </c>
      <c r="D18" s="15" t="s">
        <v>119</v>
      </c>
      <c r="E18" s="30" t="s">
        <v>622</v>
      </c>
      <c r="F18" s="30" t="s">
        <v>452</v>
      </c>
      <c r="G18" s="52">
        <v>13420</v>
      </c>
      <c r="H18" s="52">
        <v>11708.51</v>
      </c>
      <c r="I18" s="52"/>
      <c r="J18" s="15"/>
      <c r="K18" s="52">
        <v>11708.51</v>
      </c>
      <c r="L18" s="52"/>
      <c r="M18" s="52"/>
      <c r="N18" s="52"/>
      <c r="O18" s="30" t="s">
        <v>568</v>
      </c>
      <c r="P18" s="30"/>
      <c r="Q18" s="30" t="s">
        <v>623</v>
      </c>
      <c r="R18" s="30"/>
      <c r="S18" s="31">
        <v>28</v>
      </c>
      <c r="T18" s="31">
        <v>46</v>
      </c>
      <c r="U18" s="31"/>
      <c r="V18" s="31"/>
      <c r="W18" s="31"/>
      <c r="X18" s="30"/>
      <c r="Y18" s="30" t="s">
        <v>134</v>
      </c>
      <c r="Z18" s="52">
        <v>82</v>
      </c>
      <c r="AA18" s="15">
        <v>2010</v>
      </c>
      <c r="AB18" s="15" t="s">
        <v>136</v>
      </c>
      <c r="AC18" s="15"/>
      <c r="AD18" s="15" t="s">
        <v>454</v>
      </c>
      <c r="AE18" s="15" t="s">
        <v>220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569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3" t="s">
        <v>624</v>
      </c>
    </row>
    <row r="19" spans="1:82" ht="30" customHeight="1">
      <c r="A19" s="15" t="s">
        <v>81</v>
      </c>
      <c r="B19" s="51" t="s">
        <v>126</v>
      </c>
      <c r="C19" s="51" t="s">
        <v>625</v>
      </c>
      <c r="D19" s="15" t="s">
        <v>128</v>
      </c>
      <c r="E19" s="30" t="s">
        <v>399</v>
      </c>
      <c r="F19" s="30" t="s">
        <v>130</v>
      </c>
      <c r="G19" s="52">
        <v>261</v>
      </c>
      <c r="H19" s="52">
        <v>262</v>
      </c>
      <c r="I19" s="52"/>
      <c r="J19" s="15"/>
      <c r="K19" s="52">
        <v>262</v>
      </c>
      <c r="L19" s="52"/>
      <c r="M19" s="52"/>
      <c r="N19" s="52"/>
      <c r="O19" s="30" t="s">
        <v>399</v>
      </c>
      <c r="P19" s="30"/>
      <c r="Q19" s="30" t="s">
        <v>626</v>
      </c>
      <c r="R19" s="30"/>
      <c r="S19" s="31"/>
      <c r="T19" s="31">
        <v>1</v>
      </c>
      <c r="U19" s="31"/>
      <c r="V19" s="31"/>
      <c r="W19" s="31"/>
      <c r="X19" s="30"/>
      <c r="Y19" s="30" t="s">
        <v>277</v>
      </c>
      <c r="Z19" s="52">
        <v>1</v>
      </c>
      <c r="AA19" s="15">
        <v>2007</v>
      </c>
      <c r="AB19" s="15" t="s">
        <v>217</v>
      </c>
      <c r="AC19" s="15"/>
      <c r="AD19" s="15" t="s">
        <v>137</v>
      </c>
      <c r="AE19" s="15" t="s">
        <v>220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569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3" t="s">
        <v>627</v>
      </c>
    </row>
    <row r="20" spans="1:82" ht="30" customHeight="1">
      <c r="A20" s="15" t="s">
        <v>81</v>
      </c>
      <c r="B20" s="51" t="s">
        <v>628</v>
      </c>
      <c r="C20" s="51" t="s">
        <v>629</v>
      </c>
      <c r="D20" s="15" t="s">
        <v>630</v>
      </c>
      <c r="E20" s="30" t="s">
        <v>631</v>
      </c>
      <c r="F20" s="30" t="s">
        <v>632</v>
      </c>
      <c r="G20" s="52">
        <v>1200</v>
      </c>
      <c r="H20" s="52">
        <v>583</v>
      </c>
      <c r="I20" s="52"/>
      <c r="J20" s="15"/>
      <c r="K20" s="52">
        <v>583</v>
      </c>
      <c r="L20" s="52"/>
      <c r="M20" s="52"/>
      <c r="N20" s="52"/>
      <c r="O20" s="30" t="s">
        <v>575</v>
      </c>
      <c r="P20" s="30"/>
      <c r="Q20" s="30" t="s">
        <v>633</v>
      </c>
      <c r="R20" s="30"/>
      <c r="S20" s="31"/>
      <c r="T20" s="31"/>
      <c r="U20" s="31"/>
      <c r="V20" s="31"/>
      <c r="W20" s="31">
        <v>9</v>
      </c>
      <c r="X20" s="30" t="s">
        <v>634</v>
      </c>
      <c r="Y20" s="30" t="s">
        <v>91</v>
      </c>
      <c r="Z20" s="52">
        <v>9</v>
      </c>
      <c r="AA20" s="15">
        <v>2003</v>
      </c>
      <c r="AB20" s="15" t="s">
        <v>92</v>
      </c>
      <c r="AC20" s="15"/>
      <c r="AD20" s="15" t="s">
        <v>153</v>
      </c>
      <c r="AE20" s="15" t="s">
        <v>220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569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3" t="s">
        <v>635</v>
      </c>
    </row>
    <row r="21" spans="1:82" ht="30" customHeight="1">
      <c r="A21" s="15" t="s">
        <v>81</v>
      </c>
      <c r="B21" s="51" t="s">
        <v>459</v>
      </c>
      <c r="C21" s="51" t="s">
        <v>636</v>
      </c>
      <c r="D21" s="15" t="s">
        <v>461</v>
      </c>
      <c r="E21" s="30" t="s">
        <v>637</v>
      </c>
      <c r="F21" s="30" t="s">
        <v>463</v>
      </c>
      <c r="G21" s="52">
        <v>239</v>
      </c>
      <c r="H21" s="52">
        <v>149</v>
      </c>
      <c r="I21" s="52"/>
      <c r="J21" s="15"/>
      <c r="K21" s="52">
        <v>149</v>
      </c>
      <c r="L21" s="52"/>
      <c r="M21" s="52"/>
      <c r="N21" s="52"/>
      <c r="O21" s="30" t="s">
        <v>399</v>
      </c>
      <c r="P21" s="30"/>
      <c r="Q21" s="30" t="s">
        <v>638</v>
      </c>
      <c r="R21" s="30"/>
      <c r="S21" s="31"/>
      <c r="T21" s="31">
        <v>1.3</v>
      </c>
      <c r="U21" s="31"/>
      <c r="V21" s="31"/>
      <c r="W21" s="31"/>
      <c r="X21" s="30"/>
      <c r="Y21" s="30" t="s">
        <v>639</v>
      </c>
      <c r="Z21" s="52">
        <v>1.3</v>
      </c>
      <c r="AA21" s="15">
        <v>2020</v>
      </c>
      <c r="AB21" s="15" t="s">
        <v>92</v>
      </c>
      <c r="AC21" s="15"/>
      <c r="AD21" s="15" t="s">
        <v>153</v>
      </c>
      <c r="AE21" s="15" t="s">
        <v>220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569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3" t="s">
        <v>640</v>
      </c>
    </row>
    <row r="22" spans="1:82" ht="30" customHeight="1">
      <c r="A22" s="15" t="s">
        <v>81</v>
      </c>
      <c r="B22" s="51" t="s">
        <v>358</v>
      </c>
      <c r="C22" s="51" t="s">
        <v>641</v>
      </c>
      <c r="D22" s="15" t="s">
        <v>360</v>
      </c>
      <c r="E22" s="30" t="s">
        <v>642</v>
      </c>
      <c r="F22" s="30" t="s">
        <v>362</v>
      </c>
      <c r="G22" s="52">
        <v>495</v>
      </c>
      <c r="H22" s="52">
        <v>267</v>
      </c>
      <c r="I22" s="52"/>
      <c r="J22" s="15"/>
      <c r="K22" s="52">
        <v>267</v>
      </c>
      <c r="L22" s="52"/>
      <c r="M22" s="52"/>
      <c r="N22" s="52"/>
      <c r="O22" s="30" t="s">
        <v>581</v>
      </c>
      <c r="P22" s="30"/>
      <c r="Q22" s="30" t="s">
        <v>643</v>
      </c>
      <c r="R22" s="30"/>
      <c r="S22" s="31"/>
      <c r="T22" s="31">
        <v>1</v>
      </c>
      <c r="U22" s="31"/>
      <c r="V22" s="31"/>
      <c r="W22" s="31">
        <v>4</v>
      </c>
      <c r="X22" s="30" t="s">
        <v>644</v>
      </c>
      <c r="Y22" s="30" t="s">
        <v>277</v>
      </c>
      <c r="Z22" s="52">
        <v>4.8</v>
      </c>
      <c r="AA22" s="15">
        <v>2006</v>
      </c>
      <c r="AB22" s="15" t="s">
        <v>217</v>
      </c>
      <c r="AC22" s="15"/>
      <c r="AD22" s="15" t="s">
        <v>153</v>
      </c>
      <c r="AE22" s="15" t="s">
        <v>220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569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3" t="s">
        <v>645</v>
      </c>
    </row>
    <row r="23" spans="1:82" ht="30" customHeight="1">
      <c r="A23" s="15" t="s">
        <v>81</v>
      </c>
      <c r="B23" s="51" t="s">
        <v>147</v>
      </c>
      <c r="C23" s="51" t="s">
        <v>646</v>
      </c>
      <c r="D23" s="15" t="s">
        <v>149</v>
      </c>
      <c r="E23" s="30" t="s">
        <v>647</v>
      </c>
      <c r="F23" s="30" t="s">
        <v>648</v>
      </c>
      <c r="G23" s="52">
        <v>408</v>
      </c>
      <c r="H23" s="52">
        <v>334</v>
      </c>
      <c r="I23" s="52"/>
      <c r="J23" s="15"/>
      <c r="K23" s="52"/>
      <c r="L23" s="52"/>
      <c r="M23" s="52"/>
      <c r="N23" s="52"/>
      <c r="O23" s="30" t="s">
        <v>63</v>
      </c>
      <c r="P23" s="30" t="s">
        <v>649</v>
      </c>
      <c r="Q23" s="30" t="s">
        <v>650</v>
      </c>
      <c r="R23" s="30"/>
      <c r="S23" s="31">
        <v>10</v>
      </c>
      <c r="T23" s="31"/>
      <c r="U23" s="31"/>
      <c r="V23" s="31"/>
      <c r="W23" s="31"/>
      <c r="X23" s="30"/>
      <c r="Y23" s="30" t="s">
        <v>277</v>
      </c>
      <c r="Z23" s="52">
        <v>10</v>
      </c>
      <c r="AA23" s="15">
        <v>1985</v>
      </c>
      <c r="AB23" s="15" t="s">
        <v>92</v>
      </c>
      <c r="AC23" s="15"/>
      <c r="AD23" s="15" t="s">
        <v>153</v>
      </c>
      <c r="AE23" s="15" t="s">
        <v>220</v>
      </c>
      <c r="AF23" s="15"/>
      <c r="AG23" s="16"/>
      <c r="AH23" s="16" t="str">
        <f t="shared" si="0"/>
        <v/>
      </c>
      <c r="AI23" s="16" t="str">
        <f t="shared" si="0"/>
        <v/>
      </c>
      <c r="AJ23" s="14"/>
      <c r="AK23" s="16"/>
      <c r="AL23" s="16"/>
      <c r="AM23" s="14"/>
      <c r="AN23" s="16"/>
      <c r="AO23" s="16"/>
      <c r="AP23" s="14"/>
      <c r="AQ23" s="16"/>
      <c r="AR23" s="16"/>
      <c r="AS23" s="14"/>
      <c r="AT23" s="16"/>
      <c r="AU23" s="16"/>
      <c r="AV23" s="14"/>
      <c r="AW23" s="16"/>
      <c r="AX23" s="16"/>
      <c r="AY23" s="14"/>
      <c r="AZ23" s="16"/>
      <c r="BA23" s="16"/>
      <c r="BB23" s="14"/>
      <c r="BC23" s="16"/>
      <c r="BD23" s="16"/>
      <c r="BE23" s="14"/>
      <c r="BF23" s="16"/>
      <c r="BG23" s="16"/>
      <c r="BH23" s="14"/>
      <c r="BI23" s="16"/>
      <c r="BJ23" s="16"/>
      <c r="BK23" s="14" t="s">
        <v>569</v>
      </c>
      <c r="BL23" s="14"/>
      <c r="BM23" s="14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4"/>
      <c r="BY23" s="16"/>
      <c r="BZ23" s="16"/>
      <c r="CA23" s="16"/>
      <c r="CB23" s="16"/>
      <c r="CC23" s="14"/>
      <c r="CD23" s="53" t="s">
        <v>651</v>
      </c>
    </row>
    <row r="24" spans="1:82" ht="30" customHeight="1">
      <c r="A24" s="15" t="s">
        <v>81</v>
      </c>
      <c r="B24" s="51" t="s">
        <v>652</v>
      </c>
      <c r="C24" s="51" t="s">
        <v>653</v>
      </c>
      <c r="D24" s="15" t="s">
        <v>654</v>
      </c>
      <c r="E24" s="30" t="s">
        <v>655</v>
      </c>
      <c r="F24" s="30" t="s">
        <v>656</v>
      </c>
      <c r="G24" s="52">
        <v>4738</v>
      </c>
      <c r="H24" s="52">
        <v>3142</v>
      </c>
      <c r="I24" s="52"/>
      <c r="J24" s="15"/>
      <c r="K24" s="52">
        <v>3142</v>
      </c>
      <c r="L24" s="52"/>
      <c r="M24" s="52"/>
      <c r="N24" s="52"/>
      <c r="O24" s="30" t="s">
        <v>575</v>
      </c>
      <c r="P24" s="30"/>
      <c r="Q24" s="30" t="s">
        <v>657</v>
      </c>
      <c r="R24" s="30"/>
      <c r="S24" s="31">
        <v>37</v>
      </c>
      <c r="T24" s="31">
        <v>9</v>
      </c>
      <c r="U24" s="31"/>
      <c r="V24" s="31"/>
      <c r="W24" s="31">
        <v>12</v>
      </c>
      <c r="X24" s="30" t="s">
        <v>658</v>
      </c>
      <c r="Y24" s="30" t="s">
        <v>91</v>
      </c>
      <c r="Z24" s="52">
        <v>57</v>
      </c>
      <c r="AA24" s="15">
        <v>2004</v>
      </c>
      <c r="AB24" s="15" t="s">
        <v>92</v>
      </c>
      <c r="AC24" s="15"/>
      <c r="AD24" s="15" t="s">
        <v>93</v>
      </c>
      <c r="AE24" s="15" t="s">
        <v>220</v>
      </c>
      <c r="AF24" s="15"/>
      <c r="AG24" s="16"/>
      <c r="AH24" s="16" t="str">
        <f t="shared" si="0"/>
        <v/>
      </c>
      <c r="AI24" s="16" t="str">
        <f t="shared" si="0"/>
        <v/>
      </c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/>
      <c r="AZ24" s="16"/>
      <c r="BA24" s="16"/>
      <c r="BB24" s="14"/>
      <c r="BC24" s="16"/>
      <c r="BD24" s="16"/>
      <c r="BE24" s="14"/>
      <c r="BF24" s="16"/>
      <c r="BG24" s="16"/>
      <c r="BH24" s="14"/>
      <c r="BI24" s="16"/>
      <c r="BJ24" s="16"/>
      <c r="BK24" s="14" t="s">
        <v>569</v>
      </c>
      <c r="BL24" s="14"/>
      <c r="BM24" s="14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4"/>
      <c r="BY24" s="16"/>
      <c r="BZ24" s="16"/>
      <c r="CA24" s="16"/>
      <c r="CB24" s="16"/>
      <c r="CC24" s="14"/>
      <c r="CD24" s="53" t="s">
        <v>659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48" man="1"/>
    <brk id="41" min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397-26F8-4480-8A1E-5C71D7BD0FF6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6"/>
    <col min="55" max="16384" width="9" style="3"/>
  </cols>
  <sheetData>
    <row r="1" spans="1:54" ht="15" customHeight="1">
      <c r="A1" s="57" t="s">
        <v>483</v>
      </c>
      <c r="B1" s="3"/>
      <c r="AK1" s="35"/>
      <c r="AM1" s="36"/>
      <c r="AU1" s="36"/>
    </row>
    <row r="2" spans="1:54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36</v>
      </c>
      <c r="G2" s="270" t="s">
        <v>7</v>
      </c>
      <c r="H2" s="300"/>
      <c r="I2" s="272" t="s">
        <v>484</v>
      </c>
      <c r="J2" s="265"/>
      <c r="K2" s="272" t="s">
        <v>485</v>
      </c>
      <c r="L2" s="265"/>
      <c r="M2" s="272" t="s">
        <v>486</v>
      </c>
      <c r="N2" s="265"/>
      <c r="O2" s="272" t="s">
        <v>170</v>
      </c>
      <c r="P2" s="39"/>
      <c r="Q2" s="139" t="s">
        <v>487</v>
      </c>
      <c r="R2" s="139" t="s">
        <v>488</v>
      </c>
      <c r="S2" s="211" t="s">
        <v>39</v>
      </c>
      <c r="T2" s="268" t="s">
        <v>51</v>
      </c>
      <c r="U2" s="139" t="s">
        <v>11</v>
      </c>
      <c r="V2" s="268" t="s">
        <v>14</v>
      </c>
      <c r="W2" s="268" t="s">
        <v>15</v>
      </c>
      <c r="X2" s="288" t="s">
        <v>489</v>
      </c>
      <c r="Y2" s="289"/>
      <c r="Z2" s="289"/>
      <c r="AA2" s="290"/>
      <c r="AB2" s="187" t="s">
        <v>490</v>
      </c>
      <c r="AC2" s="294"/>
      <c r="AD2" s="294"/>
      <c r="AE2" s="294"/>
      <c r="AF2" s="294"/>
      <c r="AG2" s="295"/>
      <c r="AH2" s="299" t="s">
        <v>16</v>
      </c>
      <c r="AI2" s="194"/>
      <c r="AJ2" s="258" t="s">
        <v>179</v>
      </c>
      <c r="AK2" s="139" t="s">
        <v>180</v>
      </c>
      <c r="AL2" s="222" t="s">
        <v>491</v>
      </c>
      <c r="AM2" s="275"/>
      <c r="AN2" s="275"/>
      <c r="AO2" s="275"/>
      <c r="AP2" s="275"/>
      <c r="AQ2" s="275"/>
      <c r="AR2" s="275"/>
      <c r="AS2" s="224"/>
      <c r="AT2" s="139" t="s">
        <v>492</v>
      </c>
      <c r="AU2" s="272" t="s">
        <v>493</v>
      </c>
      <c r="AV2" s="286"/>
      <c r="AW2" s="286"/>
      <c r="AX2" s="265"/>
      <c r="AY2" s="270" t="s">
        <v>494</v>
      </c>
      <c r="AZ2" s="265"/>
      <c r="BA2" s="21"/>
      <c r="BB2" s="21"/>
    </row>
    <row r="3" spans="1:54" s="19" customFormat="1" ht="13.5" customHeight="1">
      <c r="A3" s="235"/>
      <c r="B3" s="283"/>
      <c r="C3" s="235"/>
      <c r="D3" s="235"/>
      <c r="E3" s="235"/>
      <c r="F3" s="235"/>
      <c r="G3" s="271"/>
      <c r="H3" s="279"/>
      <c r="I3" s="273"/>
      <c r="J3" s="266"/>
      <c r="K3" s="273"/>
      <c r="L3" s="266"/>
      <c r="M3" s="273"/>
      <c r="N3" s="266"/>
      <c r="O3" s="273"/>
      <c r="P3" s="45"/>
      <c r="Q3" s="235"/>
      <c r="R3" s="235"/>
      <c r="S3" s="212"/>
      <c r="T3" s="269"/>
      <c r="U3" s="235"/>
      <c r="V3" s="235"/>
      <c r="W3" s="269"/>
      <c r="X3" s="291"/>
      <c r="Y3" s="292"/>
      <c r="Z3" s="292"/>
      <c r="AA3" s="293"/>
      <c r="AB3" s="296"/>
      <c r="AC3" s="297"/>
      <c r="AD3" s="297"/>
      <c r="AE3" s="297"/>
      <c r="AF3" s="297"/>
      <c r="AG3" s="298"/>
      <c r="AH3" s="195"/>
      <c r="AI3" s="196"/>
      <c r="AJ3" s="258"/>
      <c r="AK3" s="235"/>
      <c r="AL3" s="223"/>
      <c r="AM3" s="276"/>
      <c r="AN3" s="276"/>
      <c r="AO3" s="276"/>
      <c r="AP3" s="276"/>
      <c r="AQ3" s="276"/>
      <c r="AR3" s="276"/>
      <c r="AS3" s="225"/>
      <c r="AT3" s="235"/>
      <c r="AU3" s="273"/>
      <c r="AV3" s="287"/>
      <c r="AW3" s="287"/>
      <c r="AX3" s="266"/>
      <c r="AY3" s="281"/>
      <c r="AZ3" s="267"/>
      <c r="BA3" s="21"/>
      <c r="BB3" s="21"/>
    </row>
    <row r="4" spans="1:54" s="19" customFormat="1" ht="18.75" customHeight="1">
      <c r="A4" s="235"/>
      <c r="B4" s="283"/>
      <c r="C4" s="235"/>
      <c r="D4" s="235"/>
      <c r="E4" s="235"/>
      <c r="F4" s="235"/>
      <c r="G4" s="271"/>
      <c r="H4" s="279"/>
      <c r="I4" s="273"/>
      <c r="J4" s="266"/>
      <c r="K4" s="273"/>
      <c r="L4" s="266"/>
      <c r="M4" s="273"/>
      <c r="N4" s="266"/>
      <c r="O4" s="273"/>
      <c r="P4" s="43"/>
      <c r="Q4" s="235"/>
      <c r="R4" s="235"/>
      <c r="S4" s="212"/>
      <c r="T4" s="269"/>
      <c r="U4" s="235"/>
      <c r="V4" s="235"/>
      <c r="W4" s="269"/>
      <c r="X4" s="205" t="s">
        <v>495</v>
      </c>
      <c r="Y4" s="139" t="s">
        <v>496</v>
      </c>
      <c r="Z4" s="139" t="s">
        <v>497</v>
      </c>
      <c r="AA4" s="139" t="s">
        <v>498</v>
      </c>
      <c r="AB4" s="139" t="s">
        <v>499</v>
      </c>
      <c r="AC4" s="139" t="s">
        <v>500</v>
      </c>
      <c r="AD4" s="145" t="s">
        <v>501</v>
      </c>
      <c r="AE4" s="146"/>
      <c r="AF4" s="146"/>
      <c r="AG4" s="147"/>
      <c r="AH4" s="139" t="s">
        <v>502</v>
      </c>
      <c r="AI4" s="139" t="s">
        <v>503</v>
      </c>
      <c r="AJ4" s="258"/>
      <c r="AK4" s="235"/>
      <c r="AL4" s="139" t="s">
        <v>504</v>
      </c>
      <c r="AM4" s="139" t="s">
        <v>17</v>
      </c>
      <c r="AN4" s="268" t="s">
        <v>505</v>
      </c>
      <c r="AO4" s="139" t="s">
        <v>506</v>
      </c>
      <c r="AP4" s="139" t="s">
        <v>507</v>
      </c>
      <c r="AQ4" s="268" t="s">
        <v>508</v>
      </c>
      <c r="AR4" s="139" t="s">
        <v>509</v>
      </c>
      <c r="AS4" s="139" t="s">
        <v>26</v>
      </c>
      <c r="AT4" s="235"/>
      <c r="AU4" s="273" t="s">
        <v>17</v>
      </c>
      <c r="AV4" s="139" t="s">
        <v>510</v>
      </c>
      <c r="AW4" s="139" t="s">
        <v>511</v>
      </c>
      <c r="AX4" s="139" t="s">
        <v>512</v>
      </c>
      <c r="AY4" s="139" t="s">
        <v>513</v>
      </c>
      <c r="AZ4" s="139" t="s">
        <v>514</v>
      </c>
      <c r="BA4" s="21"/>
      <c r="BB4" s="21"/>
    </row>
    <row r="5" spans="1:54" s="19" customFormat="1" ht="26.25" customHeight="1">
      <c r="A5" s="235"/>
      <c r="B5" s="283"/>
      <c r="C5" s="235"/>
      <c r="D5" s="235"/>
      <c r="E5" s="235"/>
      <c r="F5" s="235"/>
      <c r="G5" s="271"/>
      <c r="H5" s="279"/>
      <c r="I5" s="273"/>
      <c r="J5" s="267"/>
      <c r="K5" s="273"/>
      <c r="L5" s="267"/>
      <c r="M5" s="273"/>
      <c r="N5" s="267"/>
      <c r="O5" s="235"/>
      <c r="P5" s="139" t="s">
        <v>73</v>
      </c>
      <c r="Q5" s="235"/>
      <c r="R5" s="235"/>
      <c r="S5" s="212"/>
      <c r="T5" s="269"/>
      <c r="U5" s="235"/>
      <c r="V5" s="235"/>
      <c r="W5" s="269"/>
      <c r="X5" s="206"/>
      <c r="Y5" s="235"/>
      <c r="Z5" s="235"/>
      <c r="AA5" s="235"/>
      <c r="AB5" s="142"/>
      <c r="AC5" s="142"/>
      <c r="AD5" s="41" t="s">
        <v>515</v>
      </c>
      <c r="AE5" s="41" t="s">
        <v>516</v>
      </c>
      <c r="AF5" s="41" t="s">
        <v>517</v>
      </c>
      <c r="AG5" s="41" t="s">
        <v>518</v>
      </c>
      <c r="AH5" s="142"/>
      <c r="AI5" s="142"/>
      <c r="AJ5" s="258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73"/>
      <c r="AV5" s="235"/>
      <c r="AW5" s="235"/>
      <c r="AX5" s="235"/>
      <c r="AY5" s="235"/>
      <c r="AZ5" s="235"/>
      <c r="BA5" s="21"/>
      <c r="BB5" s="21"/>
    </row>
    <row r="6" spans="1:54" s="61" customFormat="1" ht="13.5" customHeight="1">
      <c r="A6" s="235"/>
      <c r="B6" s="283"/>
      <c r="C6" s="235"/>
      <c r="D6" s="235"/>
      <c r="E6" s="235"/>
      <c r="F6" s="235"/>
      <c r="G6" s="79" t="s">
        <v>75</v>
      </c>
      <c r="H6" s="80" t="s">
        <v>519</v>
      </c>
      <c r="I6" s="80" t="s">
        <v>75</v>
      </c>
      <c r="J6" s="80" t="s">
        <v>41</v>
      </c>
      <c r="K6" s="80" t="s">
        <v>75</v>
      </c>
      <c r="L6" s="80" t="s">
        <v>41</v>
      </c>
      <c r="M6" s="80" t="s">
        <v>75</v>
      </c>
      <c r="N6" s="80" t="s">
        <v>41</v>
      </c>
      <c r="O6" s="235"/>
      <c r="P6" s="235"/>
      <c r="Q6" s="235"/>
      <c r="R6" s="235"/>
      <c r="S6" s="212"/>
      <c r="T6" s="46" t="s">
        <v>80</v>
      </c>
      <c r="U6" s="235"/>
      <c r="V6" s="235"/>
      <c r="W6" s="269"/>
      <c r="X6" s="81" t="s">
        <v>520</v>
      </c>
      <c r="Y6" s="46" t="s">
        <v>521</v>
      </c>
      <c r="Z6" s="46" t="s">
        <v>522</v>
      </c>
      <c r="AA6" s="46" t="s">
        <v>522</v>
      </c>
      <c r="AB6" s="46" t="s">
        <v>522</v>
      </c>
      <c r="AC6" s="46" t="s">
        <v>523</v>
      </c>
      <c r="AD6" s="46" t="s">
        <v>524</v>
      </c>
      <c r="AE6" s="46" t="s">
        <v>524</v>
      </c>
      <c r="AF6" s="46" t="s">
        <v>524</v>
      </c>
      <c r="AG6" s="46" t="s">
        <v>524</v>
      </c>
      <c r="AH6" s="142"/>
      <c r="AI6" s="142"/>
      <c r="AJ6" s="139"/>
      <c r="AK6" s="46" t="s">
        <v>203</v>
      </c>
      <c r="AL6" s="40"/>
      <c r="AM6" s="77" t="s">
        <v>203</v>
      </c>
      <c r="AN6" s="46" t="s">
        <v>203</v>
      </c>
      <c r="AO6" s="46" t="s">
        <v>203</v>
      </c>
      <c r="AP6" s="46" t="s">
        <v>203</v>
      </c>
      <c r="AQ6" s="46" t="s">
        <v>203</v>
      </c>
      <c r="AR6" s="46" t="s">
        <v>203</v>
      </c>
      <c r="AS6" s="46" t="s">
        <v>203</v>
      </c>
      <c r="AT6" s="46" t="s">
        <v>525</v>
      </c>
      <c r="AU6" s="46" t="s">
        <v>203</v>
      </c>
      <c r="AV6" s="46" t="s">
        <v>203</v>
      </c>
      <c r="AW6" s="46" t="s">
        <v>203</v>
      </c>
      <c r="AX6" s="46" t="s">
        <v>203</v>
      </c>
      <c r="AY6" s="46" t="s">
        <v>526</v>
      </c>
      <c r="AZ6" s="46" t="s">
        <v>526</v>
      </c>
      <c r="BA6" s="60" t="s">
        <v>43</v>
      </c>
      <c r="BB6" s="60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E416-D3B8-4B91-9B50-577071DC29B9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6"/>
    <col min="22" max="16384" width="9" style="3"/>
  </cols>
  <sheetData>
    <row r="1" spans="1:21" ht="15" customHeight="1">
      <c r="A1" s="57" t="s">
        <v>478</v>
      </c>
      <c r="B1" s="3"/>
      <c r="S1" s="35"/>
    </row>
    <row r="2" spans="1:21" s="19" customFormat="1" ht="13.5" customHeight="1">
      <c r="A2" s="139" t="s">
        <v>1</v>
      </c>
      <c r="B2" s="282" t="s">
        <v>479</v>
      </c>
      <c r="C2" s="139" t="s">
        <v>3</v>
      </c>
      <c r="D2" s="139" t="s">
        <v>4</v>
      </c>
      <c r="E2" s="139" t="s">
        <v>5</v>
      </c>
      <c r="F2" s="211" t="s">
        <v>480</v>
      </c>
      <c r="G2" s="268" t="s">
        <v>7</v>
      </c>
      <c r="H2" s="272" t="s">
        <v>170</v>
      </c>
      <c r="I2" s="39"/>
      <c r="J2" s="272" t="s">
        <v>481</v>
      </c>
      <c r="K2" s="39"/>
      <c r="L2" s="139" t="s">
        <v>39</v>
      </c>
      <c r="M2" s="268" t="s">
        <v>51</v>
      </c>
      <c r="N2" s="139" t="s">
        <v>11</v>
      </c>
      <c r="O2" s="268" t="s">
        <v>14</v>
      </c>
      <c r="P2" s="268" t="s">
        <v>15</v>
      </c>
      <c r="Q2" s="139" t="s">
        <v>16</v>
      </c>
      <c r="R2" s="139" t="s">
        <v>179</v>
      </c>
      <c r="S2" s="139" t="s">
        <v>180</v>
      </c>
      <c r="T2" s="21"/>
      <c r="U2" s="21"/>
    </row>
    <row r="3" spans="1:21" s="19" customFormat="1" ht="13.5" customHeight="1">
      <c r="A3" s="235"/>
      <c r="B3" s="283"/>
      <c r="C3" s="235"/>
      <c r="D3" s="235"/>
      <c r="E3" s="235"/>
      <c r="F3" s="212"/>
      <c r="G3" s="269"/>
      <c r="H3" s="273"/>
      <c r="I3" s="45"/>
      <c r="J3" s="273"/>
      <c r="K3" s="45"/>
      <c r="L3" s="235"/>
      <c r="M3" s="269"/>
      <c r="N3" s="235"/>
      <c r="O3" s="235"/>
      <c r="P3" s="269"/>
      <c r="Q3" s="142"/>
      <c r="R3" s="235"/>
      <c r="S3" s="235"/>
      <c r="T3" s="21"/>
      <c r="U3" s="21"/>
    </row>
    <row r="4" spans="1:21" s="19" customFormat="1" ht="18.75" customHeight="1">
      <c r="A4" s="235"/>
      <c r="B4" s="283"/>
      <c r="C4" s="235"/>
      <c r="D4" s="235"/>
      <c r="E4" s="235"/>
      <c r="F4" s="212"/>
      <c r="G4" s="269"/>
      <c r="H4" s="273"/>
      <c r="I4" s="43"/>
      <c r="J4" s="273"/>
      <c r="K4" s="43"/>
      <c r="L4" s="235"/>
      <c r="M4" s="269"/>
      <c r="N4" s="235"/>
      <c r="O4" s="235"/>
      <c r="P4" s="269"/>
      <c r="Q4" s="142"/>
      <c r="R4" s="235"/>
      <c r="S4" s="235"/>
      <c r="T4" s="21"/>
      <c r="U4" s="21"/>
    </row>
    <row r="5" spans="1:21" s="19" customFormat="1" ht="26.25" customHeight="1">
      <c r="A5" s="235"/>
      <c r="B5" s="283"/>
      <c r="C5" s="235"/>
      <c r="D5" s="235"/>
      <c r="E5" s="235"/>
      <c r="F5" s="212"/>
      <c r="G5" s="269"/>
      <c r="H5" s="235"/>
      <c r="I5" s="235" t="s">
        <v>73</v>
      </c>
      <c r="J5" s="235"/>
      <c r="K5" s="139" t="s">
        <v>73</v>
      </c>
      <c r="L5" s="235"/>
      <c r="M5" s="269"/>
      <c r="N5" s="235"/>
      <c r="O5" s="235"/>
      <c r="P5" s="269"/>
      <c r="Q5" s="142"/>
      <c r="R5" s="235"/>
      <c r="S5" s="235"/>
      <c r="T5" s="21"/>
      <c r="U5" s="21"/>
    </row>
    <row r="6" spans="1:21" s="61" customFormat="1" ht="13.5" customHeight="1">
      <c r="A6" s="235"/>
      <c r="B6" s="283"/>
      <c r="C6" s="235"/>
      <c r="D6" s="235"/>
      <c r="E6" s="235"/>
      <c r="F6" s="212"/>
      <c r="G6" s="77" t="s">
        <v>75</v>
      </c>
      <c r="H6" s="235"/>
      <c r="I6" s="235"/>
      <c r="J6" s="235"/>
      <c r="K6" s="235"/>
      <c r="L6" s="235"/>
      <c r="M6" s="46" t="s">
        <v>80</v>
      </c>
      <c r="N6" s="235"/>
      <c r="O6" s="235"/>
      <c r="P6" s="269"/>
      <c r="Q6" s="142"/>
      <c r="R6" s="235"/>
      <c r="S6" s="46" t="s">
        <v>203</v>
      </c>
      <c r="T6" s="60" t="s">
        <v>43</v>
      </c>
      <c r="U6" s="60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FA14-2A92-469E-93BB-A5871FF94C36}">
  <dimension ref="A1:U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3" customWidth="1"/>
    <col min="2" max="2" width="8.75" style="76" customWidth="1"/>
    <col min="3" max="3" width="13.875" style="63" customWidth="1"/>
    <col min="4" max="4" width="22.625" style="63" customWidth="1"/>
    <col min="5" max="6" width="41.625" style="63" customWidth="1"/>
    <col min="7" max="7" width="11.875" style="63" customWidth="1"/>
    <col min="8" max="8" width="26" style="63" customWidth="1"/>
    <col min="9" max="10" width="26.125" style="64" customWidth="1"/>
    <col min="11" max="11" width="9" style="63" bestFit="1" customWidth="1"/>
    <col min="12" max="13" width="8" style="63" customWidth="1"/>
    <col min="14" max="14" width="6.25" style="63" customWidth="1"/>
    <col min="15" max="15" width="10" style="63" customWidth="1"/>
    <col min="16" max="16" width="10.5" style="63" customWidth="1"/>
    <col min="17" max="17" width="12.375" style="63" customWidth="1"/>
    <col min="18" max="19" width="10.5" style="63" customWidth="1"/>
    <col min="20" max="21" width="9" style="66"/>
    <col min="22" max="16384" width="9" style="63"/>
  </cols>
  <sheetData>
    <row r="1" spans="1:21" ht="15" customHeight="1">
      <c r="A1" s="57" t="s">
        <v>388</v>
      </c>
      <c r="B1" s="63"/>
      <c r="Q1" s="3"/>
      <c r="S1" s="65"/>
    </row>
    <row r="2" spans="1:21" s="64" customFormat="1" ht="13.5" customHeight="1">
      <c r="A2" s="304" t="s">
        <v>1</v>
      </c>
      <c r="B2" s="308" t="s">
        <v>2</v>
      </c>
      <c r="C2" s="304" t="s">
        <v>3</v>
      </c>
      <c r="D2" s="304" t="s">
        <v>4</v>
      </c>
      <c r="E2" s="304" t="s">
        <v>5</v>
      </c>
      <c r="F2" s="310" t="s">
        <v>36</v>
      </c>
      <c r="G2" s="304" t="s">
        <v>389</v>
      </c>
      <c r="H2" s="304" t="s">
        <v>390</v>
      </c>
      <c r="I2" s="302" t="s">
        <v>391</v>
      </c>
      <c r="J2" s="306" t="s">
        <v>392</v>
      </c>
      <c r="K2" s="304" t="s">
        <v>393</v>
      </c>
      <c r="L2" s="302" t="s">
        <v>394</v>
      </c>
      <c r="M2" s="304" t="s">
        <v>395</v>
      </c>
      <c r="N2" s="304" t="s">
        <v>11</v>
      </c>
      <c r="O2" s="302" t="s">
        <v>14</v>
      </c>
      <c r="P2" s="302" t="s">
        <v>15</v>
      </c>
      <c r="Q2" s="268" t="s">
        <v>16</v>
      </c>
      <c r="R2" s="304" t="s">
        <v>179</v>
      </c>
      <c r="S2" s="304" t="s">
        <v>180</v>
      </c>
      <c r="T2" s="67"/>
      <c r="U2" s="67"/>
    </row>
    <row r="3" spans="1:21" s="64" customFormat="1" ht="13.5" customHeight="1">
      <c r="A3" s="305"/>
      <c r="B3" s="309"/>
      <c r="C3" s="305"/>
      <c r="D3" s="305"/>
      <c r="E3" s="305"/>
      <c r="F3" s="311"/>
      <c r="G3" s="305"/>
      <c r="H3" s="305"/>
      <c r="I3" s="305"/>
      <c r="J3" s="307"/>
      <c r="K3" s="305"/>
      <c r="L3" s="303"/>
      <c r="M3" s="305"/>
      <c r="N3" s="305"/>
      <c r="O3" s="305"/>
      <c r="P3" s="303"/>
      <c r="Q3" s="235"/>
      <c r="R3" s="305"/>
      <c r="S3" s="305"/>
      <c r="T3" s="67"/>
      <c r="U3" s="67"/>
    </row>
    <row r="4" spans="1:21" s="64" customFormat="1" ht="18.75" customHeight="1">
      <c r="A4" s="305"/>
      <c r="B4" s="309"/>
      <c r="C4" s="305"/>
      <c r="D4" s="305"/>
      <c r="E4" s="305"/>
      <c r="F4" s="311"/>
      <c r="G4" s="305"/>
      <c r="H4" s="305"/>
      <c r="I4" s="305"/>
      <c r="J4" s="307"/>
      <c r="K4" s="305"/>
      <c r="L4" s="303"/>
      <c r="M4" s="305"/>
      <c r="N4" s="305"/>
      <c r="O4" s="305"/>
      <c r="P4" s="303"/>
      <c r="Q4" s="235"/>
      <c r="R4" s="305"/>
      <c r="S4" s="305"/>
      <c r="T4" s="67"/>
      <c r="U4" s="67"/>
    </row>
    <row r="5" spans="1:21" s="64" customFormat="1" ht="18.75" customHeight="1">
      <c r="A5" s="305"/>
      <c r="B5" s="309"/>
      <c r="C5" s="305"/>
      <c r="D5" s="305"/>
      <c r="E5" s="305"/>
      <c r="F5" s="311"/>
      <c r="G5" s="305"/>
      <c r="H5" s="305"/>
      <c r="I5" s="305"/>
      <c r="J5" s="307"/>
      <c r="K5" s="305"/>
      <c r="L5" s="303"/>
      <c r="M5" s="305"/>
      <c r="N5" s="305"/>
      <c r="O5" s="305"/>
      <c r="P5" s="303"/>
      <c r="Q5" s="235"/>
      <c r="R5" s="305"/>
      <c r="S5" s="305"/>
      <c r="T5" s="67"/>
      <c r="U5" s="67"/>
    </row>
    <row r="6" spans="1:21" s="70" customFormat="1" ht="13.5" customHeight="1">
      <c r="A6" s="305"/>
      <c r="B6" s="309"/>
      <c r="C6" s="305"/>
      <c r="D6" s="305"/>
      <c r="E6" s="305"/>
      <c r="F6" s="311"/>
      <c r="G6" s="68" t="s">
        <v>75</v>
      </c>
      <c r="H6" s="305"/>
      <c r="I6" s="305"/>
      <c r="J6" s="307"/>
      <c r="K6" s="305"/>
      <c r="L6" s="68" t="s">
        <v>202</v>
      </c>
      <c r="M6" s="68" t="s">
        <v>202</v>
      </c>
      <c r="N6" s="305"/>
      <c r="O6" s="305"/>
      <c r="P6" s="303"/>
      <c r="Q6" s="301"/>
      <c r="R6" s="305"/>
      <c r="S6" s="68" t="s">
        <v>203</v>
      </c>
      <c r="T6" s="69" t="s">
        <v>43</v>
      </c>
      <c r="U6" s="69"/>
    </row>
    <row r="7" spans="1:21" ht="30" customHeight="1">
      <c r="A7" s="71" t="s">
        <v>81</v>
      </c>
      <c r="B7" s="72" t="s">
        <v>207</v>
      </c>
      <c r="C7" s="72" t="s">
        <v>396</v>
      </c>
      <c r="D7" s="71" t="s">
        <v>209</v>
      </c>
      <c r="E7" s="71" t="s">
        <v>397</v>
      </c>
      <c r="F7" s="71" t="s">
        <v>398</v>
      </c>
      <c r="G7" s="73">
        <v>4354</v>
      </c>
      <c r="H7" s="71" t="s">
        <v>399</v>
      </c>
      <c r="I7" s="74" t="s">
        <v>400</v>
      </c>
      <c r="J7" s="74" t="s">
        <v>214</v>
      </c>
      <c r="K7" s="71">
        <v>4</v>
      </c>
      <c r="L7" s="73">
        <v>140.4</v>
      </c>
      <c r="M7" s="73">
        <v>140</v>
      </c>
      <c r="N7" s="71">
        <v>2011</v>
      </c>
      <c r="O7" s="71" t="s">
        <v>92</v>
      </c>
      <c r="P7" s="71"/>
      <c r="Q7" s="71" t="s">
        <v>401</v>
      </c>
      <c r="R7" s="71" t="s">
        <v>220</v>
      </c>
      <c r="S7" s="71"/>
      <c r="T7" s="75" t="s">
        <v>402</v>
      </c>
    </row>
    <row r="8" spans="1:21" ht="30" customHeight="1">
      <c r="A8" s="71" t="s">
        <v>81</v>
      </c>
      <c r="B8" s="72" t="s">
        <v>82</v>
      </c>
      <c r="C8" s="72" t="s">
        <v>403</v>
      </c>
      <c r="D8" s="71" t="s">
        <v>84</v>
      </c>
      <c r="E8" s="71" t="s">
        <v>404</v>
      </c>
      <c r="F8" s="71" t="s">
        <v>230</v>
      </c>
      <c r="G8" s="73">
        <v>3192</v>
      </c>
      <c r="H8" s="71" t="s">
        <v>399</v>
      </c>
      <c r="I8" s="74" t="s">
        <v>405</v>
      </c>
      <c r="J8" s="74" t="s">
        <v>406</v>
      </c>
      <c r="K8" s="71">
        <v>5</v>
      </c>
      <c r="L8" s="73">
        <v>120</v>
      </c>
      <c r="M8" s="73">
        <v>100</v>
      </c>
      <c r="N8" s="71">
        <v>1998</v>
      </c>
      <c r="O8" s="71" t="s">
        <v>92</v>
      </c>
      <c r="P8" s="71"/>
      <c r="Q8" s="71" t="s">
        <v>93</v>
      </c>
      <c r="R8" s="71" t="s">
        <v>220</v>
      </c>
      <c r="S8" s="71"/>
      <c r="T8" s="75" t="s">
        <v>407</v>
      </c>
    </row>
    <row r="9" spans="1:21" ht="30" customHeight="1">
      <c r="A9" s="71" t="s">
        <v>81</v>
      </c>
      <c r="B9" s="72" t="s">
        <v>408</v>
      </c>
      <c r="C9" s="72" t="s">
        <v>409</v>
      </c>
      <c r="D9" s="71" t="s">
        <v>410</v>
      </c>
      <c r="E9" s="71" t="s">
        <v>411</v>
      </c>
      <c r="F9" s="71" t="s">
        <v>412</v>
      </c>
      <c r="G9" s="73">
        <v>1596</v>
      </c>
      <c r="H9" s="71" t="s">
        <v>399</v>
      </c>
      <c r="I9" s="74" t="s">
        <v>413</v>
      </c>
      <c r="J9" s="74" t="s">
        <v>91</v>
      </c>
      <c r="K9" s="71">
        <v>7</v>
      </c>
      <c r="L9" s="73">
        <v>549</v>
      </c>
      <c r="M9" s="73">
        <v>0</v>
      </c>
      <c r="N9" s="71">
        <v>1999</v>
      </c>
      <c r="O9" s="71" t="s">
        <v>92</v>
      </c>
      <c r="P9" s="71"/>
      <c r="Q9" s="71" t="s">
        <v>93</v>
      </c>
      <c r="R9" s="71" t="s">
        <v>220</v>
      </c>
      <c r="S9" s="71"/>
      <c r="T9" s="75" t="s">
        <v>414</v>
      </c>
    </row>
    <row r="10" spans="1:21" ht="30" customHeight="1">
      <c r="A10" s="71" t="s">
        <v>81</v>
      </c>
      <c r="B10" s="72" t="s">
        <v>271</v>
      </c>
      <c r="C10" s="72" t="s">
        <v>415</v>
      </c>
      <c r="D10" s="71" t="s">
        <v>273</v>
      </c>
      <c r="E10" s="71" t="s">
        <v>416</v>
      </c>
      <c r="F10" s="71" t="s">
        <v>417</v>
      </c>
      <c r="G10" s="73">
        <v>106</v>
      </c>
      <c r="H10" s="71" t="s">
        <v>399</v>
      </c>
      <c r="I10" s="74" t="s">
        <v>418</v>
      </c>
      <c r="J10" s="74" t="s">
        <v>102</v>
      </c>
      <c r="K10" s="71">
        <v>5</v>
      </c>
      <c r="L10" s="73">
        <v>75</v>
      </c>
      <c r="M10" s="73">
        <v>94</v>
      </c>
      <c r="N10" s="71">
        <v>2004</v>
      </c>
      <c r="O10" s="71" t="s">
        <v>217</v>
      </c>
      <c r="P10" s="71"/>
      <c r="Q10" s="71" t="s">
        <v>93</v>
      </c>
      <c r="R10" s="71" t="s">
        <v>220</v>
      </c>
      <c r="S10" s="71"/>
      <c r="T10" s="75" t="s">
        <v>419</v>
      </c>
    </row>
    <row r="11" spans="1:21" ht="30" customHeight="1">
      <c r="A11" s="71" t="s">
        <v>81</v>
      </c>
      <c r="B11" s="72" t="s">
        <v>420</v>
      </c>
      <c r="C11" s="72" t="s">
        <v>422</v>
      </c>
      <c r="D11" s="71" t="s">
        <v>421</v>
      </c>
      <c r="E11" s="71" t="s">
        <v>423</v>
      </c>
      <c r="F11" s="71" t="s">
        <v>424</v>
      </c>
      <c r="G11" s="73">
        <v>857</v>
      </c>
      <c r="H11" s="71" t="s">
        <v>399</v>
      </c>
      <c r="I11" s="74" t="s">
        <v>425</v>
      </c>
      <c r="J11" s="74" t="s">
        <v>91</v>
      </c>
      <c r="K11" s="71">
        <v>7</v>
      </c>
      <c r="L11" s="73">
        <v>250</v>
      </c>
      <c r="M11" s="73">
        <v>2395.25</v>
      </c>
      <c r="N11" s="71">
        <v>2023</v>
      </c>
      <c r="O11" s="71" t="s">
        <v>92</v>
      </c>
      <c r="P11" s="71"/>
      <c r="Q11" s="71" t="s">
        <v>93</v>
      </c>
      <c r="R11" s="71" t="s">
        <v>220</v>
      </c>
      <c r="S11" s="71"/>
      <c r="T11" s="75" t="s">
        <v>426</v>
      </c>
    </row>
    <row r="12" spans="1:21" ht="30" customHeight="1">
      <c r="A12" s="71" t="s">
        <v>81</v>
      </c>
      <c r="B12" s="72" t="s">
        <v>281</v>
      </c>
      <c r="C12" s="72" t="s">
        <v>427</v>
      </c>
      <c r="D12" s="71" t="s">
        <v>283</v>
      </c>
      <c r="E12" s="71" t="s">
        <v>428</v>
      </c>
      <c r="F12" s="71" t="s">
        <v>285</v>
      </c>
      <c r="G12" s="73">
        <v>16</v>
      </c>
      <c r="H12" s="71" t="s">
        <v>399</v>
      </c>
      <c r="I12" s="74" t="s">
        <v>429</v>
      </c>
      <c r="J12" s="74" t="s">
        <v>277</v>
      </c>
      <c r="K12" s="71">
        <v>3</v>
      </c>
      <c r="L12" s="73">
        <v>200</v>
      </c>
      <c r="M12" s="73">
        <v>208</v>
      </c>
      <c r="N12" s="71">
        <v>1999</v>
      </c>
      <c r="O12" s="71" t="s">
        <v>217</v>
      </c>
      <c r="P12" s="71"/>
      <c r="Q12" s="71" t="s">
        <v>153</v>
      </c>
      <c r="R12" s="71" t="s">
        <v>220</v>
      </c>
      <c r="S12" s="71"/>
      <c r="T12" s="75" t="s">
        <v>430</v>
      </c>
    </row>
    <row r="13" spans="1:21" ht="30" customHeight="1">
      <c r="A13" s="71" t="s">
        <v>81</v>
      </c>
      <c r="B13" s="72" t="s">
        <v>307</v>
      </c>
      <c r="C13" s="72" t="s">
        <v>431</v>
      </c>
      <c r="D13" s="71" t="s">
        <v>309</v>
      </c>
      <c r="E13" s="71" t="s">
        <v>432</v>
      </c>
      <c r="F13" s="71" t="s">
        <v>433</v>
      </c>
      <c r="G13" s="73">
        <v>11</v>
      </c>
      <c r="H13" s="71" t="s">
        <v>399</v>
      </c>
      <c r="I13" s="74" t="s">
        <v>434</v>
      </c>
      <c r="J13" s="74" t="s">
        <v>277</v>
      </c>
      <c r="K13" s="71">
        <v>2</v>
      </c>
      <c r="L13" s="73">
        <v>150</v>
      </c>
      <c r="M13" s="73">
        <v>20</v>
      </c>
      <c r="N13" s="71">
        <v>2002</v>
      </c>
      <c r="O13" s="71" t="s">
        <v>217</v>
      </c>
      <c r="P13" s="71"/>
      <c r="Q13" s="71" t="s">
        <v>93</v>
      </c>
      <c r="R13" s="71" t="s">
        <v>220</v>
      </c>
      <c r="S13" s="71"/>
      <c r="T13" s="75" t="s">
        <v>435</v>
      </c>
    </row>
    <row r="14" spans="1:21" ht="30" customHeight="1">
      <c r="A14" s="71" t="s">
        <v>81</v>
      </c>
      <c r="B14" s="72" t="s">
        <v>436</v>
      </c>
      <c r="C14" s="72" t="s">
        <v>437</v>
      </c>
      <c r="D14" s="71" t="s">
        <v>438</v>
      </c>
      <c r="E14" s="71" t="s">
        <v>439</v>
      </c>
      <c r="F14" s="71" t="s">
        <v>440</v>
      </c>
      <c r="G14" s="73">
        <v>0</v>
      </c>
      <c r="H14" s="71" t="s">
        <v>63</v>
      </c>
      <c r="I14" s="74" t="s">
        <v>441</v>
      </c>
      <c r="J14" s="74" t="s">
        <v>277</v>
      </c>
      <c r="K14" s="71">
        <v>1</v>
      </c>
      <c r="L14" s="73">
        <v>0</v>
      </c>
      <c r="M14" s="73">
        <v>88</v>
      </c>
      <c r="N14" s="71">
        <v>2006</v>
      </c>
      <c r="O14" s="71" t="s">
        <v>217</v>
      </c>
      <c r="P14" s="71"/>
      <c r="Q14" s="71" t="s">
        <v>93</v>
      </c>
      <c r="R14" s="71" t="s">
        <v>220</v>
      </c>
      <c r="S14" s="71"/>
      <c r="T14" s="75" t="s">
        <v>442</v>
      </c>
    </row>
    <row r="15" spans="1:21" ht="30" customHeight="1">
      <c r="A15" s="71" t="s">
        <v>81</v>
      </c>
      <c r="B15" s="72" t="s">
        <v>323</v>
      </c>
      <c r="C15" s="72" t="s">
        <v>443</v>
      </c>
      <c r="D15" s="71" t="s">
        <v>325</v>
      </c>
      <c r="E15" s="71" t="s">
        <v>444</v>
      </c>
      <c r="F15" s="71" t="s">
        <v>327</v>
      </c>
      <c r="G15" s="73">
        <v>250</v>
      </c>
      <c r="H15" s="71" t="s">
        <v>445</v>
      </c>
      <c r="I15" s="74" t="s">
        <v>446</v>
      </c>
      <c r="J15" s="74" t="s">
        <v>277</v>
      </c>
      <c r="K15" s="71">
        <v>7</v>
      </c>
      <c r="L15" s="73">
        <v>360</v>
      </c>
      <c r="M15" s="73">
        <v>173.4</v>
      </c>
      <c r="N15" s="71">
        <v>2004</v>
      </c>
      <c r="O15" s="71" t="s">
        <v>92</v>
      </c>
      <c r="P15" s="71"/>
      <c r="Q15" s="71" t="s">
        <v>93</v>
      </c>
      <c r="R15" s="71" t="s">
        <v>220</v>
      </c>
      <c r="S15" s="71"/>
      <c r="T15" s="75" t="s">
        <v>447</v>
      </c>
    </row>
    <row r="16" spans="1:21" ht="30" customHeight="1">
      <c r="A16" s="71" t="s">
        <v>81</v>
      </c>
      <c r="B16" s="72" t="s">
        <v>104</v>
      </c>
      <c r="C16" s="72" t="s">
        <v>448</v>
      </c>
      <c r="D16" s="71" t="s">
        <v>106</v>
      </c>
      <c r="E16" s="71" t="s">
        <v>399</v>
      </c>
      <c r="F16" s="71" t="s">
        <v>108</v>
      </c>
      <c r="G16" s="73">
        <v>29</v>
      </c>
      <c r="H16" s="71" t="s">
        <v>399</v>
      </c>
      <c r="I16" s="74" t="s">
        <v>449</v>
      </c>
      <c r="J16" s="74" t="s">
        <v>277</v>
      </c>
      <c r="K16" s="71">
        <v>3</v>
      </c>
      <c r="L16" s="73">
        <v>238</v>
      </c>
      <c r="M16" s="73">
        <v>100</v>
      </c>
      <c r="N16" s="71">
        <v>2002</v>
      </c>
      <c r="O16" s="71" t="s">
        <v>217</v>
      </c>
      <c r="P16" s="71"/>
      <c r="Q16" s="71" t="s">
        <v>93</v>
      </c>
      <c r="R16" s="71" t="s">
        <v>220</v>
      </c>
      <c r="S16" s="71"/>
      <c r="T16" s="75" t="s">
        <v>450</v>
      </c>
    </row>
    <row r="17" spans="1:20" ht="30" customHeight="1">
      <c r="A17" s="71" t="s">
        <v>81</v>
      </c>
      <c r="B17" s="72" t="s">
        <v>117</v>
      </c>
      <c r="C17" s="72" t="s">
        <v>451</v>
      </c>
      <c r="D17" s="71" t="s">
        <v>119</v>
      </c>
      <c r="E17" s="71" t="s">
        <v>399</v>
      </c>
      <c r="F17" s="71" t="s">
        <v>452</v>
      </c>
      <c r="G17" s="73">
        <v>11484</v>
      </c>
      <c r="H17" s="71" t="s">
        <v>399</v>
      </c>
      <c r="I17" s="74" t="s">
        <v>453</v>
      </c>
      <c r="J17" s="74" t="s">
        <v>277</v>
      </c>
      <c r="K17" s="71">
        <v>15</v>
      </c>
      <c r="L17" s="73">
        <v>2232</v>
      </c>
      <c r="M17" s="73">
        <v>67</v>
      </c>
      <c r="N17" s="71">
        <v>2010</v>
      </c>
      <c r="O17" s="71" t="s">
        <v>217</v>
      </c>
      <c r="P17" s="71"/>
      <c r="Q17" s="71" t="s">
        <v>454</v>
      </c>
      <c r="R17" s="71" t="s">
        <v>220</v>
      </c>
      <c r="S17" s="71"/>
      <c r="T17" s="75" t="s">
        <v>455</v>
      </c>
    </row>
    <row r="18" spans="1:20" ht="30" customHeight="1">
      <c r="A18" s="71" t="s">
        <v>81</v>
      </c>
      <c r="B18" s="72" t="s">
        <v>126</v>
      </c>
      <c r="C18" s="72" t="s">
        <v>456</v>
      </c>
      <c r="D18" s="71" t="s">
        <v>128</v>
      </c>
      <c r="E18" s="71" t="s">
        <v>399</v>
      </c>
      <c r="F18" s="71" t="s">
        <v>130</v>
      </c>
      <c r="G18" s="73">
        <v>616</v>
      </c>
      <c r="H18" s="71" t="s">
        <v>399</v>
      </c>
      <c r="I18" s="74" t="s">
        <v>457</v>
      </c>
      <c r="J18" s="74" t="s">
        <v>277</v>
      </c>
      <c r="K18" s="71">
        <v>5</v>
      </c>
      <c r="L18" s="73">
        <v>600</v>
      </c>
      <c r="M18" s="73">
        <v>600</v>
      </c>
      <c r="N18" s="71">
        <v>2007</v>
      </c>
      <c r="O18" s="71" t="s">
        <v>217</v>
      </c>
      <c r="P18" s="71"/>
      <c r="Q18" s="71" t="s">
        <v>137</v>
      </c>
      <c r="R18" s="71" t="s">
        <v>220</v>
      </c>
      <c r="S18" s="71"/>
      <c r="T18" s="75" t="s">
        <v>458</v>
      </c>
    </row>
    <row r="19" spans="1:20" ht="30" customHeight="1">
      <c r="A19" s="71" t="s">
        <v>81</v>
      </c>
      <c r="B19" s="72" t="s">
        <v>459</v>
      </c>
      <c r="C19" s="72" t="s">
        <v>460</v>
      </c>
      <c r="D19" s="71" t="s">
        <v>461</v>
      </c>
      <c r="E19" s="71" t="s">
        <v>462</v>
      </c>
      <c r="F19" s="71" t="s">
        <v>463</v>
      </c>
      <c r="G19" s="73">
        <v>633</v>
      </c>
      <c r="H19" s="71" t="s">
        <v>399</v>
      </c>
      <c r="I19" s="74" t="s">
        <v>453</v>
      </c>
      <c r="J19" s="74" t="s">
        <v>464</v>
      </c>
      <c r="K19" s="71">
        <v>5</v>
      </c>
      <c r="L19" s="73">
        <v>327.2</v>
      </c>
      <c r="M19" s="73">
        <v>0</v>
      </c>
      <c r="N19" s="71">
        <v>2020</v>
      </c>
      <c r="O19" s="71" t="s">
        <v>92</v>
      </c>
      <c r="P19" s="71"/>
      <c r="Q19" s="71" t="s">
        <v>153</v>
      </c>
      <c r="R19" s="71" t="s">
        <v>220</v>
      </c>
      <c r="S19" s="71"/>
      <c r="T19" s="75" t="s">
        <v>465</v>
      </c>
    </row>
    <row r="20" spans="1:20" ht="30" customHeight="1">
      <c r="A20" s="71" t="s">
        <v>81</v>
      </c>
      <c r="B20" s="72" t="s">
        <v>358</v>
      </c>
      <c r="C20" s="72" t="s">
        <v>466</v>
      </c>
      <c r="D20" s="71" t="s">
        <v>360</v>
      </c>
      <c r="E20" s="71" t="s">
        <v>467</v>
      </c>
      <c r="F20" s="71" t="s">
        <v>362</v>
      </c>
      <c r="G20" s="73">
        <v>200</v>
      </c>
      <c r="H20" s="71" t="s">
        <v>399</v>
      </c>
      <c r="I20" s="74" t="s">
        <v>413</v>
      </c>
      <c r="J20" s="74" t="s">
        <v>277</v>
      </c>
      <c r="K20" s="71">
        <v>5</v>
      </c>
      <c r="L20" s="73">
        <v>255</v>
      </c>
      <c r="M20" s="73">
        <v>0</v>
      </c>
      <c r="N20" s="71">
        <v>2006</v>
      </c>
      <c r="O20" s="71" t="s">
        <v>217</v>
      </c>
      <c r="P20" s="71"/>
      <c r="Q20" s="71" t="s">
        <v>153</v>
      </c>
      <c r="R20" s="71" t="s">
        <v>220</v>
      </c>
      <c r="S20" s="71"/>
      <c r="T20" s="75" t="s">
        <v>468</v>
      </c>
    </row>
    <row r="21" spans="1:20" ht="30" customHeight="1">
      <c r="A21" s="71" t="s">
        <v>81</v>
      </c>
      <c r="B21" s="72" t="s">
        <v>147</v>
      </c>
      <c r="C21" s="72" t="s">
        <v>469</v>
      </c>
      <c r="D21" s="71" t="s">
        <v>149</v>
      </c>
      <c r="E21" s="71" t="s">
        <v>470</v>
      </c>
      <c r="F21" s="71" t="s">
        <v>471</v>
      </c>
      <c r="G21" s="73">
        <v>1488</v>
      </c>
      <c r="H21" s="71" t="s">
        <v>399</v>
      </c>
      <c r="I21" s="74" t="s">
        <v>446</v>
      </c>
      <c r="J21" s="74" t="s">
        <v>91</v>
      </c>
      <c r="K21" s="71">
        <v>7</v>
      </c>
      <c r="L21" s="73">
        <v>648</v>
      </c>
      <c r="M21" s="73">
        <v>832</v>
      </c>
      <c r="N21" s="71">
        <v>2000</v>
      </c>
      <c r="O21" s="71" t="s">
        <v>92</v>
      </c>
      <c r="P21" s="71"/>
      <c r="Q21" s="71" t="s">
        <v>153</v>
      </c>
      <c r="R21" s="71" t="s">
        <v>220</v>
      </c>
      <c r="S21" s="71"/>
      <c r="T21" s="75" t="s">
        <v>472</v>
      </c>
    </row>
    <row r="22" spans="1:20" ht="30" customHeight="1">
      <c r="A22" s="71" t="s">
        <v>81</v>
      </c>
      <c r="B22" s="72" t="s">
        <v>375</v>
      </c>
      <c r="C22" s="72" t="s">
        <v>473</v>
      </c>
      <c r="D22" s="71" t="s">
        <v>377</v>
      </c>
      <c r="E22" s="71" t="s">
        <v>474</v>
      </c>
      <c r="F22" s="71" t="s">
        <v>475</v>
      </c>
      <c r="G22" s="73">
        <v>721</v>
      </c>
      <c r="H22" s="71" t="s">
        <v>399</v>
      </c>
      <c r="I22" s="74" t="s">
        <v>476</v>
      </c>
      <c r="J22" s="74" t="s">
        <v>277</v>
      </c>
      <c r="K22" s="71">
        <v>3</v>
      </c>
      <c r="L22" s="73">
        <v>247.5</v>
      </c>
      <c r="M22" s="73">
        <v>81</v>
      </c>
      <c r="N22" s="71">
        <v>1988</v>
      </c>
      <c r="O22" s="71" t="s">
        <v>136</v>
      </c>
      <c r="P22" s="71"/>
      <c r="Q22" s="71" t="s">
        <v>93</v>
      </c>
      <c r="R22" s="71" t="s">
        <v>220</v>
      </c>
      <c r="S22" s="71"/>
      <c r="T22" s="75" t="s">
        <v>477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FC97-3F43-4E23-B03C-3454C17F41B1}">
  <dimension ref="A1:AQ2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6"/>
    <col min="44" max="16384" width="9" style="3"/>
  </cols>
  <sheetData>
    <row r="1" spans="1:43" ht="15" customHeight="1">
      <c r="A1" s="57" t="s">
        <v>166</v>
      </c>
      <c r="B1" s="3"/>
      <c r="X1" s="35"/>
    </row>
    <row r="2" spans="1:43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211" t="s">
        <v>36</v>
      </c>
      <c r="G2" s="268" t="s">
        <v>167</v>
      </c>
      <c r="H2" s="268" t="s">
        <v>168</v>
      </c>
      <c r="I2" s="268" t="s">
        <v>169</v>
      </c>
      <c r="J2" s="139" t="s">
        <v>170</v>
      </c>
      <c r="K2" s="139" t="s">
        <v>171</v>
      </c>
      <c r="L2" s="139" t="s">
        <v>39</v>
      </c>
      <c r="M2" s="139" t="s">
        <v>172</v>
      </c>
      <c r="N2" s="315" t="s">
        <v>173</v>
      </c>
      <c r="O2" s="315" t="s">
        <v>174</v>
      </c>
      <c r="P2" s="139" t="s">
        <v>175</v>
      </c>
      <c r="Q2" s="139" t="s">
        <v>176</v>
      </c>
      <c r="R2" s="268" t="s">
        <v>177</v>
      </c>
      <c r="S2" s="268" t="s">
        <v>14</v>
      </c>
      <c r="T2" s="139" t="s">
        <v>178</v>
      </c>
      <c r="U2" s="268" t="s">
        <v>15</v>
      </c>
      <c r="V2" s="258" t="s">
        <v>16</v>
      </c>
      <c r="W2" s="139" t="s">
        <v>179</v>
      </c>
      <c r="X2" s="139" t="s">
        <v>180</v>
      </c>
      <c r="Y2" s="139" t="s">
        <v>181</v>
      </c>
      <c r="Z2" s="272" t="s">
        <v>182</v>
      </c>
      <c r="AA2" s="286"/>
      <c r="AB2" s="265"/>
      <c r="AC2" s="277" t="s">
        <v>183</v>
      </c>
      <c r="AD2" s="286"/>
      <c r="AE2" s="286"/>
      <c r="AF2" s="286"/>
      <c r="AG2" s="286"/>
      <c r="AH2" s="265"/>
      <c r="AI2" s="139" t="s">
        <v>184</v>
      </c>
      <c r="AJ2" s="272" t="s">
        <v>185</v>
      </c>
      <c r="AK2" s="286"/>
      <c r="AL2" s="286"/>
      <c r="AM2" s="286"/>
      <c r="AN2" s="265"/>
      <c r="AO2" s="139" t="s">
        <v>186</v>
      </c>
      <c r="AP2" s="21"/>
      <c r="AQ2" s="21"/>
    </row>
    <row r="3" spans="1:43" s="19" customFormat="1" ht="13.5" customHeight="1">
      <c r="A3" s="235"/>
      <c r="B3" s="283"/>
      <c r="C3" s="235"/>
      <c r="D3" s="235"/>
      <c r="E3" s="235"/>
      <c r="F3" s="212"/>
      <c r="G3" s="269"/>
      <c r="H3" s="269"/>
      <c r="I3" s="269"/>
      <c r="J3" s="235"/>
      <c r="K3" s="235"/>
      <c r="L3" s="235"/>
      <c r="M3" s="235"/>
      <c r="N3" s="316"/>
      <c r="O3" s="316"/>
      <c r="P3" s="235"/>
      <c r="Q3" s="235"/>
      <c r="R3" s="235"/>
      <c r="S3" s="235"/>
      <c r="T3" s="235"/>
      <c r="U3" s="269"/>
      <c r="V3" s="313"/>
      <c r="W3" s="235"/>
      <c r="X3" s="235"/>
      <c r="Y3" s="235"/>
      <c r="Z3" s="281"/>
      <c r="AA3" s="312"/>
      <c r="AB3" s="267"/>
      <c r="AC3" s="312"/>
      <c r="AD3" s="312"/>
      <c r="AE3" s="312"/>
      <c r="AF3" s="312"/>
      <c r="AG3" s="312"/>
      <c r="AH3" s="267"/>
      <c r="AI3" s="235"/>
      <c r="AJ3" s="281"/>
      <c r="AK3" s="312"/>
      <c r="AL3" s="312"/>
      <c r="AM3" s="312"/>
      <c r="AN3" s="267"/>
      <c r="AO3" s="235"/>
      <c r="AP3" s="21"/>
      <c r="AQ3" s="21"/>
    </row>
    <row r="4" spans="1:43" s="19" customFormat="1" ht="18.75" customHeight="1">
      <c r="A4" s="235"/>
      <c r="B4" s="283"/>
      <c r="C4" s="235"/>
      <c r="D4" s="235"/>
      <c r="E4" s="235"/>
      <c r="F4" s="212"/>
      <c r="G4" s="269"/>
      <c r="H4" s="269"/>
      <c r="I4" s="269"/>
      <c r="J4" s="235"/>
      <c r="K4" s="235"/>
      <c r="L4" s="235"/>
      <c r="M4" s="235"/>
      <c r="N4" s="316"/>
      <c r="O4" s="316"/>
      <c r="P4" s="235"/>
      <c r="Q4" s="235"/>
      <c r="R4" s="235"/>
      <c r="S4" s="235"/>
      <c r="T4" s="235"/>
      <c r="U4" s="269"/>
      <c r="V4" s="313"/>
      <c r="W4" s="235"/>
      <c r="X4" s="235"/>
      <c r="Y4" s="235"/>
      <c r="Z4" s="139" t="s">
        <v>187</v>
      </c>
      <c r="AA4" s="139" t="s">
        <v>188</v>
      </c>
      <c r="AB4" s="268" t="s">
        <v>189</v>
      </c>
      <c r="AC4" s="300" t="s">
        <v>190</v>
      </c>
      <c r="AD4" s="268" t="s">
        <v>191</v>
      </c>
      <c r="AE4" s="268" t="s">
        <v>192</v>
      </c>
      <c r="AF4" s="268" t="s">
        <v>193</v>
      </c>
      <c r="AG4" s="268" t="s">
        <v>194</v>
      </c>
      <c r="AH4" s="268" t="s">
        <v>195</v>
      </c>
      <c r="AI4" s="235"/>
      <c r="AJ4" s="268" t="s">
        <v>196</v>
      </c>
      <c r="AK4" s="268" t="s">
        <v>197</v>
      </c>
      <c r="AL4" s="268" t="s">
        <v>71</v>
      </c>
      <c r="AM4" s="268" t="s">
        <v>198</v>
      </c>
      <c r="AN4" s="139" t="s">
        <v>199</v>
      </c>
      <c r="AO4" s="235"/>
      <c r="AP4" s="21"/>
      <c r="AQ4" s="21"/>
    </row>
    <row r="5" spans="1:43" s="19" customFormat="1" ht="26.25" customHeight="1">
      <c r="A5" s="235"/>
      <c r="B5" s="283"/>
      <c r="C5" s="235"/>
      <c r="D5" s="235"/>
      <c r="E5" s="235"/>
      <c r="F5" s="212"/>
      <c r="G5" s="269"/>
      <c r="H5" s="269"/>
      <c r="I5" s="269"/>
      <c r="J5" s="235"/>
      <c r="K5" s="235"/>
      <c r="L5" s="235"/>
      <c r="M5" s="235"/>
      <c r="N5" s="316"/>
      <c r="O5" s="316"/>
      <c r="P5" s="235"/>
      <c r="Q5" s="235"/>
      <c r="R5" s="235"/>
      <c r="S5" s="235"/>
      <c r="T5" s="235"/>
      <c r="U5" s="269"/>
      <c r="V5" s="313"/>
      <c r="W5" s="235"/>
      <c r="X5" s="235"/>
      <c r="Y5" s="235"/>
      <c r="Z5" s="235"/>
      <c r="AA5" s="235"/>
      <c r="AB5" s="235"/>
      <c r="AC5" s="266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1"/>
    </row>
    <row r="6" spans="1:43" s="61" customFormat="1" ht="13.5" customHeight="1">
      <c r="A6" s="235"/>
      <c r="B6" s="283"/>
      <c r="C6" s="235"/>
      <c r="D6" s="235"/>
      <c r="E6" s="235"/>
      <c r="F6" s="212"/>
      <c r="G6" s="46" t="s">
        <v>41</v>
      </c>
      <c r="H6" s="46" t="s">
        <v>200</v>
      </c>
      <c r="I6" s="46" t="s">
        <v>201</v>
      </c>
      <c r="J6" s="235"/>
      <c r="K6" s="235"/>
      <c r="L6" s="235"/>
      <c r="M6" s="235"/>
      <c r="N6" s="59" t="s">
        <v>202</v>
      </c>
      <c r="O6" s="59" t="s">
        <v>201</v>
      </c>
      <c r="P6" s="235"/>
      <c r="Q6" s="235"/>
      <c r="R6" s="235"/>
      <c r="S6" s="235"/>
      <c r="T6" s="235"/>
      <c r="U6" s="269"/>
      <c r="V6" s="314"/>
      <c r="W6" s="235"/>
      <c r="X6" s="46" t="s">
        <v>203</v>
      </c>
      <c r="Y6" s="235"/>
      <c r="Z6" s="235"/>
      <c r="AA6" s="235"/>
      <c r="AB6" s="235"/>
      <c r="AC6" s="47" t="s">
        <v>204</v>
      </c>
      <c r="AD6" s="46" t="s">
        <v>204</v>
      </c>
      <c r="AE6" s="46" t="s">
        <v>204</v>
      </c>
      <c r="AF6" s="46" t="s">
        <v>204</v>
      </c>
      <c r="AG6" s="46" t="s">
        <v>204</v>
      </c>
      <c r="AH6" s="46" t="s">
        <v>204</v>
      </c>
      <c r="AI6" s="235"/>
      <c r="AJ6" s="46" t="s">
        <v>205</v>
      </c>
      <c r="AK6" s="46" t="s">
        <v>203</v>
      </c>
      <c r="AL6" s="46" t="s">
        <v>78</v>
      </c>
      <c r="AM6" s="46"/>
      <c r="AN6" s="46" t="s">
        <v>206</v>
      </c>
      <c r="AO6" s="235"/>
      <c r="AP6" s="60" t="s">
        <v>43</v>
      </c>
      <c r="AQ6" s="60"/>
    </row>
    <row r="7" spans="1:43" ht="30" customHeight="1">
      <c r="A7" s="15" t="s">
        <v>81</v>
      </c>
      <c r="B7" s="51" t="s">
        <v>207</v>
      </c>
      <c r="C7" s="51" t="s">
        <v>208</v>
      </c>
      <c r="D7" s="15" t="s">
        <v>209</v>
      </c>
      <c r="E7" s="30" t="s">
        <v>210</v>
      </c>
      <c r="F7" s="30" t="s">
        <v>211</v>
      </c>
      <c r="G7" s="52">
        <v>0</v>
      </c>
      <c r="H7" s="52">
        <v>0</v>
      </c>
      <c r="I7" s="52">
        <v>0</v>
      </c>
      <c r="J7" s="30" t="s">
        <v>212</v>
      </c>
      <c r="K7" s="15" t="s">
        <v>213</v>
      </c>
      <c r="L7" s="15" t="s">
        <v>214</v>
      </c>
      <c r="M7" s="15">
        <v>1993</v>
      </c>
      <c r="N7" s="52">
        <v>48000</v>
      </c>
      <c r="O7" s="52">
        <v>900000</v>
      </c>
      <c r="P7" s="15">
        <v>2007</v>
      </c>
      <c r="Q7" s="30" t="s">
        <v>215</v>
      </c>
      <c r="R7" s="30" t="s">
        <v>216</v>
      </c>
      <c r="S7" s="15" t="s">
        <v>217</v>
      </c>
      <c r="T7" s="15" t="s">
        <v>218</v>
      </c>
      <c r="U7" s="15" t="s">
        <v>219</v>
      </c>
      <c r="V7" s="15" t="s">
        <v>93</v>
      </c>
      <c r="W7" s="15" t="s">
        <v>220</v>
      </c>
      <c r="X7" s="15"/>
      <c r="Y7" s="30" t="s">
        <v>221</v>
      </c>
      <c r="Z7" s="30" t="s">
        <v>222</v>
      </c>
      <c r="AA7" s="30" t="s">
        <v>223</v>
      </c>
      <c r="AB7" s="30" t="s">
        <v>224</v>
      </c>
      <c r="AC7" s="31"/>
      <c r="AD7" s="31"/>
      <c r="AE7" s="31"/>
      <c r="AF7" s="31"/>
      <c r="AG7" s="31"/>
      <c r="AH7" s="31"/>
      <c r="AI7" s="30" t="s">
        <v>225</v>
      </c>
      <c r="AJ7" s="31"/>
      <c r="AK7" s="30"/>
      <c r="AL7" s="31"/>
      <c r="AM7" s="30"/>
      <c r="AN7" s="31"/>
      <c r="AO7" s="15" t="s">
        <v>226</v>
      </c>
      <c r="AP7" s="53" t="s">
        <v>227</v>
      </c>
    </row>
    <row r="8" spans="1:43" ht="30" customHeight="1">
      <c r="A8" s="15" t="s">
        <v>81</v>
      </c>
      <c r="B8" s="51" t="s">
        <v>82</v>
      </c>
      <c r="C8" s="51" t="s">
        <v>228</v>
      </c>
      <c r="D8" s="15" t="s">
        <v>84</v>
      </c>
      <c r="E8" s="30" t="s">
        <v>229</v>
      </c>
      <c r="F8" s="30" t="s">
        <v>230</v>
      </c>
      <c r="G8" s="52">
        <v>7364</v>
      </c>
      <c r="H8" s="52">
        <v>2570</v>
      </c>
      <c r="I8" s="52">
        <v>32955</v>
      </c>
      <c r="J8" s="30" t="s">
        <v>231</v>
      </c>
      <c r="K8" s="15" t="s">
        <v>232</v>
      </c>
      <c r="L8" s="15" t="s">
        <v>91</v>
      </c>
      <c r="M8" s="15">
        <v>1999</v>
      </c>
      <c r="N8" s="52">
        <v>15200</v>
      </c>
      <c r="O8" s="52">
        <v>180000</v>
      </c>
      <c r="P8" s="15">
        <v>2033</v>
      </c>
      <c r="Q8" s="30" t="s">
        <v>233</v>
      </c>
      <c r="R8" s="30" t="s">
        <v>234</v>
      </c>
      <c r="S8" s="15" t="s">
        <v>92</v>
      </c>
      <c r="T8" s="15" t="s">
        <v>235</v>
      </c>
      <c r="U8" s="15"/>
      <c r="V8" s="15" t="s">
        <v>93</v>
      </c>
      <c r="W8" s="15" t="s">
        <v>220</v>
      </c>
      <c r="X8" s="15"/>
      <c r="Y8" s="30" t="s">
        <v>221</v>
      </c>
      <c r="Z8" s="30" t="s">
        <v>222</v>
      </c>
      <c r="AA8" s="30" t="s">
        <v>236</v>
      </c>
      <c r="AB8" s="30" t="s">
        <v>224</v>
      </c>
      <c r="AC8" s="31"/>
      <c r="AD8" s="31">
        <v>0.5</v>
      </c>
      <c r="AE8" s="31"/>
      <c r="AF8" s="31">
        <v>4.2</v>
      </c>
      <c r="AG8" s="31"/>
      <c r="AH8" s="31">
        <v>3.2</v>
      </c>
      <c r="AI8" s="30" t="s">
        <v>225</v>
      </c>
      <c r="AJ8" s="31"/>
      <c r="AK8" s="30"/>
      <c r="AL8" s="31"/>
      <c r="AM8" s="30"/>
      <c r="AN8" s="31"/>
      <c r="AO8" s="15" t="s">
        <v>226</v>
      </c>
      <c r="AP8" s="53" t="s">
        <v>237</v>
      </c>
    </row>
    <row r="9" spans="1:43" ht="30" customHeight="1">
      <c r="A9" s="15" t="s">
        <v>81</v>
      </c>
      <c r="B9" s="51" t="s">
        <v>95</v>
      </c>
      <c r="C9" s="51" t="s">
        <v>238</v>
      </c>
      <c r="D9" s="15" t="s">
        <v>97</v>
      </c>
      <c r="E9" s="30" t="s">
        <v>239</v>
      </c>
      <c r="F9" s="30" t="s">
        <v>240</v>
      </c>
      <c r="G9" s="52">
        <v>1172</v>
      </c>
      <c r="H9" s="52">
        <v>1172</v>
      </c>
      <c r="I9" s="52">
        <v>25712</v>
      </c>
      <c r="J9" s="30" t="s">
        <v>241</v>
      </c>
      <c r="K9" s="15" t="s">
        <v>213</v>
      </c>
      <c r="L9" s="15" t="s">
        <v>242</v>
      </c>
      <c r="M9" s="15">
        <v>1995</v>
      </c>
      <c r="N9" s="52">
        <v>20000</v>
      </c>
      <c r="O9" s="52">
        <v>185000</v>
      </c>
      <c r="P9" s="15">
        <v>2014</v>
      </c>
      <c r="Q9" s="30" t="s">
        <v>243</v>
      </c>
      <c r="R9" s="30" t="s">
        <v>244</v>
      </c>
      <c r="S9" s="15" t="s">
        <v>92</v>
      </c>
      <c r="T9" s="15" t="s">
        <v>245</v>
      </c>
      <c r="U9" s="15"/>
      <c r="V9" s="15" t="s">
        <v>93</v>
      </c>
      <c r="W9" s="15" t="s">
        <v>220</v>
      </c>
      <c r="X9" s="15"/>
      <c r="Y9" s="30" t="s">
        <v>221</v>
      </c>
      <c r="Z9" s="30" t="s">
        <v>246</v>
      </c>
      <c r="AA9" s="30" t="s">
        <v>247</v>
      </c>
      <c r="AB9" s="30" t="s">
        <v>224</v>
      </c>
      <c r="AC9" s="31"/>
      <c r="AD9" s="31">
        <v>0.5</v>
      </c>
      <c r="AE9" s="31"/>
      <c r="AF9" s="31">
        <v>3.7</v>
      </c>
      <c r="AG9" s="31"/>
      <c r="AH9" s="31">
        <v>17</v>
      </c>
      <c r="AI9" s="30" t="s">
        <v>225</v>
      </c>
      <c r="AJ9" s="31"/>
      <c r="AK9" s="30"/>
      <c r="AL9" s="31"/>
      <c r="AM9" s="30"/>
      <c r="AN9" s="31"/>
      <c r="AO9" s="15" t="s">
        <v>226</v>
      </c>
      <c r="AP9" s="53" t="s">
        <v>248</v>
      </c>
    </row>
    <row r="10" spans="1:43" ht="30" customHeight="1">
      <c r="A10" s="15" t="s">
        <v>81</v>
      </c>
      <c r="B10" s="51" t="s">
        <v>249</v>
      </c>
      <c r="C10" s="51" t="s">
        <v>250</v>
      </c>
      <c r="D10" s="15" t="s">
        <v>251</v>
      </c>
      <c r="E10" s="30" t="s">
        <v>252</v>
      </c>
      <c r="F10" s="30" t="s">
        <v>253</v>
      </c>
      <c r="G10" s="52">
        <v>1371</v>
      </c>
      <c r="H10" s="52">
        <v>2446</v>
      </c>
      <c r="I10" s="52">
        <v>18868</v>
      </c>
      <c r="J10" s="30" t="s">
        <v>254</v>
      </c>
      <c r="K10" s="15" t="s">
        <v>232</v>
      </c>
      <c r="L10" s="15" t="s">
        <v>214</v>
      </c>
      <c r="M10" s="15">
        <v>1994</v>
      </c>
      <c r="N10" s="52">
        <v>10600</v>
      </c>
      <c r="O10" s="52">
        <v>81000</v>
      </c>
      <c r="P10" s="15">
        <v>2034</v>
      </c>
      <c r="Q10" s="30" t="s">
        <v>255</v>
      </c>
      <c r="R10" s="30" t="s">
        <v>256</v>
      </c>
      <c r="S10" s="15" t="s">
        <v>92</v>
      </c>
      <c r="T10" s="15" t="s">
        <v>245</v>
      </c>
      <c r="U10" s="15"/>
      <c r="V10" s="15" t="s">
        <v>153</v>
      </c>
      <c r="W10" s="15" t="s">
        <v>257</v>
      </c>
      <c r="X10" s="15">
        <v>94</v>
      </c>
      <c r="Y10" s="30" t="s">
        <v>221</v>
      </c>
      <c r="Z10" s="30" t="s">
        <v>246</v>
      </c>
      <c r="AA10" s="30" t="s">
        <v>247</v>
      </c>
      <c r="AB10" s="30" t="s">
        <v>258</v>
      </c>
      <c r="AC10" s="31"/>
      <c r="AD10" s="31">
        <v>4.0999999999999996</v>
      </c>
      <c r="AE10" s="31"/>
      <c r="AF10" s="31">
        <v>1.5</v>
      </c>
      <c r="AG10" s="31"/>
      <c r="AH10" s="31">
        <v>5</v>
      </c>
      <c r="AI10" s="30" t="s">
        <v>225</v>
      </c>
      <c r="AJ10" s="31"/>
      <c r="AK10" s="30"/>
      <c r="AL10" s="31"/>
      <c r="AM10" s="30"/>
      <c r="AN10" s="31"/>
      <c r="AO10" s="15" t="s">
        <v>226</v>
      </c>
      <c r="AP10" s="53" t="s">
        <v>259</v>
      </c>
    </row>
    <row r="11" spans="1:43" ht="30" customHeight="1">
      <c r="A11" s="15" t="s">
        <v>81</v>
      </c>
      <c r="B11" s="51" t="s">
        <v>249</v>
      </c>
      <c r="C11" s="51" t="s">
        <v>260</v>
      </c>
      <c r="D11" s="15" t="s">
        <v>251</v>
      </c>
      <c r="E11" s="30" t="s">
        <v>261</v>
      </c>
      <c r="F11" s="30" t="s">
        <v>262</v>
      </c>
      <c r="G11" s="52">
        <v>0</v>
      </c>
      <c r="H11" s="52">
        <v>0</v>
      </c>
      <c r="I11" s="52">
        <v>7898</v>
      </c>
      <c r="J11" s="30" t="s">
        <v>254</v>
      </c>
      <c r="K11" s="15" t="s">
        <v>232</v>
      </c>
      <c r="L11" s="15" t="s">
        <v>214</v>
      </c>
      <c r="M11" s="15">
        <v>1997</v>
      </c>
      <c r="N11" s="52">
        <v>7000</v>
      </c>
      <c r="O11" s="52">
        <v>52000</v>
      </c>
      <c r="P11" s="15">
        <v>2028</v>
      </c>
      <c r="Q11" s="30" t="s">
        <v>255</v>
      </c>
      <c r="R11" s="30" t="s">
        <v>256</v>
      </c>
      <c r="S11" s="15" t="s">
        <v>92</v>
      </c>
      <c r="T11" s="15" t="s">
        <v>245</v>
      </c>
      <c r="U11" s="15" t="s">
        <v>219</v>
      </c>
      <c r="V11" s="15" t="s">
        <v>153</v>
      </c>
      <c r="W11" s="15" t="s">
        <v>220</v>
      </c>
      <c r="X11" s="15"/>
      <c r="Y11" s="30" t="s">
        <v>221</v>
      </c>
      <c r="Z11" s="30" t="s">
        <v>246</v>
      </c>
      <c r="AA11" s="30" t="s">
        <v>247</v>
      </c>
      <c r="AB11" s="30" t="s">
        <v>258</v>
      </c>
      <c r="AC11" s="31"/>
      <c r="AD11" s="31">
        <v>4</v>
      </c>
      <c r="AE11" s="31"/>
      <c r="AF11" s="31">
        <v>3</v>
      </c>
      <c r="AG11" s="31"/>
      <c r="AH11" s="31">
        <v>5</v>
      </c>
      <c r="AI11" s="30" t="s">
        <v>225</v>
      </c>
      <c r="AJ11" s="31"/>
      <c r="AK11" s="30"/>
      <c r="AL11" s="31"/>
      <c r="AM11" s="30"/>
      <c r="AN11" s="31"/>
      <c r="AO11" s="15" t="s">
        <v>226</v>
      </c>
      <c r="AP11" s="53" t="s">
        <v>263</v>
      </c>
    </row>
    <row r="12" spans="1:43" ht="30" customHeight="1">
      <c r="A12" s="15" t="s">
        <v>81</v>
      </c>
      <c r="B12" s="51" t="s">
        <v>264</v>
      </c>
      <c r="C12" s="51" t="s">
        <v>265</v>
      </c>
      <c r="D12" s="15" t="s">
        <v>266</v>
      </c>
      <c r="E12" s="30" t="s">
        <v>267</v>
      </c>
      <c r="F12" s="30" t="s">
        <v>268</v>
      </c>
      <c r="G12" s="52">
        <v>1345</v>
      </c>
      <c r="H12" s="52">
        <v>1345</v>
      </c>
      <c r="I12" s="52">
        <v>28503</v>
      </c>
      <c r="J12" s="30" t="s">
        <v>269</v>
      </c>
      <c r="K12" s="15" t="s">
        <v>213</v>
      </c>
      <c r="L12" s="15" t="s">
        <v>91</v>
      </c>
      <c r="M12" s="15">
        <v>1991</v>
      </c>
      <c r="N12" s="52">
        <v>12300</v>
      </c>
      <c r="O12" s="52">
        <v>100000</v>
      </c>
      <c r="P12" s="15">
        <v>2048</v>
      </c>
      <c r="Q12" s="30" t="s">
        <v>215</v>
      </c>
      <c r="R12" s="30" t="s">
        <v>234</v>
      </c>
      <c r="S12" s="15" t="s">
        <v>136</v>
      </c>
      <c r="T12" s="15" t="s">
        <v>245</v>
      </c>
      <c r="U12" s="15"/>
      <c r="V12" s="15" t="s">
        <v>153</v>
      </c>
      <c r="W12" s="15" t="s">
        <v>220</v>
      </c>
      <c r="X12" s="15"/>
      <c r="Y12" s="30" t="s">
        <v>221</v>
      </c>
      <c r="Z12" s="30" t="s">
        <v>246</v>
      </c>
      <c r="AA12" s="30" t="s">
        <v>236</v>
      </c>
      <c r="AB12" s="30" t="s">
        <v>258</v>
      </c>
      <c r="AC12" s="31">
        <v>35</v>
      </c>
      <c r="AD12" s="31">
        <v>1.6</v>
      </c>
      <c r="AE12" s="31">
        <v>70</v>
      </c>
      <c r="AF12" s="31">
        <v>23</v>
      </c>
      <c r="AG12" s="31">
        <v>38</v>
      </c>
      <c r="AH12" s="31">
        <v>47</v>
      </c>
      <c r="AI12" s="30" t="s">
        <v>225</v>
      </c>
      <c r="AJ12" s="31"/>
      <c r="AK12" s="30"/>
      <c r="AL12" s="31"/>
      <c r="AM12" s="30"/>
      <c r="AN12" s="31"/>
      <c r="AO12" s="15" t="s">
        <v>226</v>
      </c>
      <c r="AP12" s="53" t="s">
        <v>270</v>
      </c>
    </row>
    <row r="13" spans="1:43" ht="30" customHeight="1">
      <c r="A13" s="15" t="s">
        <v>81</v>
      </c>
      <c r="B13" s="51" t="s">
        <v>271</v>
      </c>
      <c r="C13" s="51" t="s">
        <v>272</v>
      </c>
      <c r="D13" s="15" t="s">
        <v>273</v>
      </c>
      <c r="E13" s="30" t="s">
        <v>274</v>
      </c>
      <c r="F13" s="30" t="s">
        <v>275</v>
      </c>
      <c r="G13" s="52">
        <v>451</v>
      </c>
      <c r="H13" s="52">
        <v>396</v>
      </c>
      <c r="I13" s="52">
        <v>42077</v>
      </c>
      <c r="J13" s="30" t="s">
        <v>276</v>
      </c>
      <c r="K13" s="15" t="s">
        <v>232</v>
      </c>
      <c r="L13" s="15" t="s">
        <v>277</v>
      </c>
      <c r="M13" s="15">
        <v>1991</v>
      </c>
      <c r="N13" s="52">
        <v>25582</v>
      </c>
      <c r="O13" s="52">
        <v>72400</v>
      </c>
      <c r="P13" s="15">
        <v>2025</v>
      </c>
      <c r="Q13" s="30" t="s">
        <v>233</v>
      </c>
      <c r="R13" s="30" t="s">
        <v>278</v>
      </c>
      <c r="S13" s="15" t="s">
        <v>217</v>
      </c>
      <c r="T13" s="15" t="s">
        <v>245</v>
      </c>
      <c r="U13" s="15"/>
      <c r="V13" s="15" t="s">
        <v>93</v>
      </c>
      <c r="W13" s="15" t="s">
        <v>220</v>
      </c>
      <c r="X13" s="15"/>
      <c r="Y13" s="30" t="s">
        <v>221</v>
      </c>
      <c r="Z13" s="30" t="s">
        <v>222</v>
      </c>
      <c r="AA13" s="30" t="s">
        <v>223</v>
      </c>
      <c r="AB13" s="30" t="s">
        <v>279</v>
      </c>
      <c r="AC13" s="31"/>
      <c r="AD13" s="31">
        <v>0.6</v>
      </c>
      <c r="AE13" s="31"/>
      <c r="AF13" s="31">
        <v>2.98</v>
      </c>
      <c r="AG13" s="31"/>
      <c r="AH13" s="31">
        <v>2.14</v>
      </c>
      <c r="AI13" s="30" t="s">
        <v>225</v>
      </c>
      <c r="AJ13" s="31"/>
      <c r="AK13" s="30"/>
      <c r="AL13" s="31"/>
      <c r="AM13" s="30"/>
      <c r="AN13" s="31"/>
      <c r="AO13" s="15" t="s">
        <v>226</v>
      </c>
      <c r="AP13" s="53" t="s">
        <v>280</v>
      </c>
    </row>
    <row r="14" spans="1:43" ht="30" customHeight="1">
      <c r="A14" s="15" t="s">
        <v>81</v>
      </c>
      <c r="B14" s="51" t="s">
        <v>281</v>
      </c>
      <c r="C14" s="51" t="s">
        <v>282</v>
      </c>
      <c r="D14" s="15" t="s">
        <v>283</v>
      </c>
      <c r="E14" s="30" t="s">
        <v>284</v>
      </c>
      <c r="F14" s="30" t="s">
        <v>285</v>
      </c>
      <c r="G14" s="52">
        <v>84</v>
      </c>
      <c r="H14" s="52">
        <v>84</v>
      </c>
      <c r="I14" s="52">
        <v>12549</v>
      </c>
      <c r="J14" s="30" t="s">
        <v>286</v>
      </c>
      <c r="K14" s="15" t="s">
        <v>232</v>
      </c>
      <c r="L14" s="15" t="s">
        <v>277</v>
      </c>
      <c r="M14" s="15">
        <v>2002</v>
      </c>
      <c r="N14" s="52">
        <v>3000</v>
      </c>
      <c r="O14" s="52">
        <v>15000</v>
      </c>
      <c r="P14" s="15">
        <v>2050</v>
      </c>
      <c r="Q14" s="30" t="s">
        <v>287</v>
      </c>
      <c r="R14" s="30" t="s">
        <v>244</v>
      </c>
      <c r="S14" s="15" t="s">
        <v>217</v>
      </c>
      <c r="T14" s="15" t="s">
        <v>245</v>
      </c>
      <c r="U14" s="15"/>
      <c r="V14" s="15" t="s">
        <v>153</v>
      </c>
      <c r="W14" s="15" t="s">
        <v>220</v>
      </c>
      <c r="X14" s="15"/>
      <c r="Y14" s="30" t="s">
        <v>221</v>
      </c>
      <c r="Z14" s="30" t="s">
        <v>222</v>
      </c>
      <c r="AA14" s="30" t="s">
        <v>247</v>
      </c>
      <c r="AB14" s="30" t="s">
        <v>224</v>
      </c>
      <c r="AC14" s="31"/>
      <c r="AD14" s="31">
        <v>0.6</v>
      </c>
      <c r="AE14" s="31"/>
      <c r="AF14" s="31">
        <v>4.9000000000000004</v>
      </c>
      <c r="AG14" s="31"/>
      <c r="AH14" s="31">
        <v>0.9</v>
      </c>
      <c r="AI14" s="30" t="s">
        <v>225</v>
      </c>
      <c r="AJ14" s="31"/>
      <c r="AK14" s="30"/>
      <c r="AL14" s="31"/>
      <c r="AM14" s="30"/>
      <c r="AN14" s="31"/>
      <c r="AO14" s="15" t="s">
        <v>226</v>
      </c>
      <c r="AP14" s="53" t="s">
        <v>288</v>
      </c>
    </row>
    <row r="15" spans="1:43" ht="30" customHeight="1">
      <c r="A15" s="15" t="s">
        <v>81</v>
      </c>
      <c r="B15" s="51" t="s">
        <v>289</v>
      </c>
      <c r="C15" s="51" t="s">
        <v>290</v>
      </c>
      <c r="D15" s="15" t="s">
        <v>291</v>
      </c>
      <c r="E15" s="30" t="s">
        <v>292</v>
      </c>
      <c r="F15" s="30" t="s">
        <v>293</v>
      </c>
      <c r="G15" s="52">
        <v>3</v>
      </c>
      <c r="H15" s="52">
        <v>5</v>
      </c>
      <c r="I15" s="52">
        <v>7234</v>
      </c>
      <c r="J15" s="30" t="s">
        <v>294</v>
      </c>
      <c r="K15" s="15" t="s">
        <v>232</v>
      </c>
      <c r="L15" s="15" t="s">
        <v>91</v>
      </c>
      <c r="M15" s="15">
        <v>1999</v>
      </c>
      <c r="N15" s="52">
        <v>6000</v>
      </c>
      <c r="O15" s="52">
        <v>15000</v>
      </c>
      <c r="P15" s="15">
        <v>2025</v>
      </c>
      <c r="Q15" s="30" t="s">
        <v>295</v>
      </c>
      <c r="R15" s="30" t="s">
        <v>296</v>
      </c>
      <c r="S15" s="15" t="s">
        <v>217</v>
      </c>
      <c r="T15" s="15" t="s">
        <v>245</v>
      </c>
      <c r="U15" s="15"/>
      <c r="V15" s="15" t="s">
        <v>93</v>
      </c>
      <c r="W15" s="15" t="s">
        <v>220</v>
      </c>
      <c r="X15" s="15"/>
      <c r="Y15" s="30" t="s">
        <v>221</v>
      </c>
      <c r="Z15" s="30" t="s">
        <v>222</v>
      </c>
      <c r="AA15" s="30" t="s">
        <v>223</v>
      </c>
      <c r="AB15" s="30" t="s">
        <v>258</v>
      </c>
      <c r="AC15" s="31">
        <v>1</v>
      </c>
      <c r="AD15" s="31">
        <v>1</v>
      </c>
      <c r="AE15" s="31">
        <v>5</v>
      </c>
      <c r="AF15" s="31">
        <v>5</v>
      </c>
      <c r="AG15" s="31">
        <v>1</v>
      </c>
      <c r="AH15" s="31">
        <v>1</v>
      </c>
      <c r="AI15" s="30" t="s">
        <v>225</v>
      </c>
      <c r="AJ15" s="31"/>
      <c r="AK15" s="30"/>
      <c r="AL15" s="31"/>
      <c r="AM15" s="30"/>
      <c r="AN15" s="31"/>
      <c r="AO15" s="15" t="s">
        <v>226</v>
      </c>
      <c r="AP15" s="53" t="s">
        <v>297</v>
      </c>
    </row>
    <row r="16" spans="1:43" ht="30" customHeight="1">
      <c r="A16" s="15" t="s">
        <v>81</v>
      </c>
      <c r="B16" s="51" t="s">
        <v>298</v>
      </c>
      <c r="C16" s="51" t="s">
        <v>299</v>
      </c>
      <c r="D16" s="15" t="s">
        <v>300</v>
      </c>
      <c r="E16" s="30" t="s">
        <v>301</v>
      </c>
      <c r="F16" s="30" t="s">
        <v>302</v>
      </c>
      <c r="G16" s="52">
        <v>0</v>
      </c>
      <c r="H16" s="52">
        <v>58</v>
      </c>
      <c r="I16" s="52">
        <v>117</v>
      </c>
      <c r="J16" s="30" t="s">
        <v>303</v>
      </c>
      <c r="K16" s="15" t="s">
        <v>232</v>
      </c>
      <c r="L16" s="15" t="s">
        <v>277</v>
      </c>
      <c r="M16" s="15">
        <v>2010</v>
      </c>
      <c r="N16" s="52">
        <v>1330</v>
      </c>
      <c r="O16" s="52">
        <v>4500</v>
      </c>
      <c r="P16" s="15">
        <v>2027</v>
      </c>
      <c r="Q16" s="30" t="s">
        <v>255</v>
      </c>
      <c r="R16" s="30" t="s">
        <v>244</v>
      </c>
      <c r="S16" s="15" t="s">
        <v>92</v>
      </c>
      <c r="T16" s="15" t="s">
        <v>235</v>
      </c>
      <c r="U16" s="15"/>
      <c r="V16" s="15" t="s">
        <v>304</v>
      </c>
      <c r="W16" s="15" t="s">
        <v>220</v>
      </c>
      <c r="X16" s="15"/>
      <c r="Y16" s="30" t="s">
        <v>221</v>
      </c>
      <c r="Z16" s="30" t="s">
        <v>222</v>
      </c>
      <c r="AA16" s="30" t="s">
        <v>236</v>
      </c>
      <c r="AB16" s="30" t="s">
        <v>224</v>
      </c>
      <c r="AC16" s="31">
        <v>0.5</v>
      </c>
      <c r="AD16" s="31">
        <v>0.7</v>
      </c>
      <c r="AE16" s="31">
        <v>2.7</v>
      </c>
      <c r="AF16" s="31">
        <v>3</v>
      </c>
      <c r="AG16" s="31">
        <v>28</v>
      </c>
      <c r="AH16" s="31">
        <v>39</v>
      </c>
      <c r="AI16" s="30" t="s">
        <v>225</v>
      </c>
      <c r="AJ16" s="31"/>
      <c r="AK16" s="30"/>
      <c r="AL16" s="31"/>
      <c r="AM16" s="30"/>
      <c r="AN16" s="31"/>
      <c r="AO16" s="15" t="s">
        <v>305</v>
      </c>
      <c r="AP16" s="53" t="s">
        <v>306</v>
      </c>
    </row>
    <row r="17" spans="1:42" ht="30" customHeight="1">
      <c r="A17" s="15" t="s">
        <v>81</v>
      </c>
      <c r="B17" s="51" t="s">
        <v>307</v>
      </c>
      <c r="C17" s="51" t="s">
        <v>308</v>
      </c>
      <c r="D17" s="15" t="s">
        <v>309</v>
      </c>
      <c r="E17" s="30" t="s">
        <v>310</v>
      </c>
      <c r="F17" s="30" t="s">
        <v>311</v>
      </c>
      <c r="G17" s="52">
        <v>41</v>
      </c>
      <c r="H17" s="52">
        <v>41</v>
      </c>
      <c r="I17" s="52">
        <v>982</v>
      </c>
      <c r="J17" s="30" t="s">
        <v>312</v>
      </c>
      <c r="K17" s="15" t="s">
        <v>232</v>
      </c>
      <c r="L17" s="15" t="s">
        <v>277</v>
      </c>
      <c r="M17" s="15">
        <v>2009</v>
      </c>
      <c r="N17" s="52">
        <v>901.88</v>
      </c>
      <c r="O17" s="52">
        <v>2000</v>
      </c>
      <c r="P17" s="15">
        <v>2028</v>
      </c>
      <c r="Q17" s="30" t="s">
        <v>215</v>
      </c>
      <c r="R17" s="30" t="s">
        <v>313</v>
      </c>
      <c r="S17" s="15" t="s">
        <v>217</v>
      </c>
      <c r="T17" s="15" t="s">
        <v>245</v>
      </c>
      <c r="U17" s="15"/>
      <c r="V17" s="15" t="s">
        <v>93</v>
      </c>
      <c r="W17" s="15" t="s">
        <v>220</v>
      </c>
      <c r="X17" s="15"/>
      <c r="Y17" s="30" t="s">
        <v>221</v>
      </c>
      <c r="Z17" s="30" t="s">
        <v>222</v>
      </c>
      <c r="AA17" s="30" t="s">
        <v>236</v>
      </c>
      <c r="AB17" s="30" t="s">
        <v>258</v>
      </c>
      <c r="AC17" s="31">
        <v>0.5</v>
      </c>
      <c r="AD17" s="31">
        <v>0.5</v>
      </c>
      <c r="AE17" s="31">
        <v>3.6</v>
      </c>
      <c r="AF17" s="31">
        <v>3.6</v>
      </c>
      <c r="AG17" s="31">
        <v>52</v>
      </c>
      <c r="AH17" s="31">
        <v>52</v>
      </c>
      <c r="AI17" s="30" t="s">
        <v>225</v>
      </c>
      <c r="AJ17" s="31"/>
      <c r="AK17" s="30"/>
      <c r="AL17" s="31"/>
      <c r="AM17" s="30"/>
      <c r="AN17" s="31"/>
      <c r="AO17" s="15" t="s">
        <v>226</v>
      </c>
      <c r="AP17" s="53" t="s">
        <v>314</v>
      </c>
    </row>
    <row r="18" spans="1:42" ht="30" customHeight="1">
      <c r="A18" s="15" t="s">
        <v>81</v>
      </c>
      <c r="B18" s="51" t="s">
        <v>315</v>
      </c>
      <c r="C18" s="51" t="s">
        <v>316</v>
      </c>
      <c r="D18" s="15" t="s">
        <v>317</v>
      </c>
      <c r="E18" s="30" t="s">
        <v>318</v>
      </c>
      <c r="F18" s="30" t="s">
        <v>319</v>
      </c>
      <c r="G18" s="52">
        <v>70.7</v>
      </c>
      <c r="H18" s="52">
        <v>67</v>
      </c>
      <c r="I18" s="52">
        <v>9643</v>
      </c>
      <c r="J18" s="30" t="s">
        <v>320</v>
      </c>
      <c r="K18" s="15" t="s">
        <v>232</v>
      </c>
      <c r="L18" s="15" t="s">
        <v>277</v>
      </c>
      <c r="M18" s="15">
        <v>2006</v>
      </c>
      <c r="N18" s="52">
        <v>2500</v>
      </c>
      <c r="O18" s="52">
        <v>11000</v>
      </c>
      <c r="P18" s="15">
        <v>2021</v>
      </c>
      <c r="Q18" s="30" t="s">
        <v>215</v>
      </c>
      <c r="R18" s="30" t="s">
        <v>321</v>
      </c>
      <c r="S18" s="15" t="s">
        <v>92</v>
      </c>
      <c r="T18" s="15" t="s">
        <v>245</v>
      </c>
      <c r="U18" s="15"/>
      <c r="V18" s="15" t="s">
        <v>153</v>
      </c>
      <c r="W18" s="15" t="s">
        <v>220</v>
      </c>
      <c r="X18" s="15"/>
      <c r="Y18" s="30" t="s">
        <v>221</v>
      </c>
      <c r="Z18" s="30" t="s">
        <v>246</v>
      </c>
      <c r="AA18" s="30" t="s">
        <v>236</v>
      </c>
      <c r="AB18" s="30" t="s">
        <v>224</v>
      </c>
      <c r="AC18" s="31">
        <v>0.8</v>
      </c>
      <c r="AD18" s="31">
        <v>0.5</v>
      </c>
      <c r="AE18" s="31">
        <v>7.8</v>
      </c>
      <c r="AF18" s="31">
        <v>4.9000000000000004</v>
      </c>
      <c r="AG18" s="31">
        <v>5.8</v>
      </c>
      <c r="AH18" s="31">
        <v>4.0999999999999996</v>
      </c>
      <c r="AI18" s="30" t="s">
        <v>225</v>
      </c>
      <c r="AJ18" s="31"/>
      <c r="AK18" s="30"/>
      <c r="AL18" s="31"/>
      <c r="AM18" s="30"/>
      <c r="AN18" s="31"/>
      <c r="AO18" s="15" t="s">
        <v>226</v>
      </c>
      <c r="AP18" s="53" t="s">
        <v>322</v>
      </c>
    </row>
    <row r="19" spans="1:42" ht="30" customHeight="1">
      <c r="A19" s="15" t="s">
        <v>81</v>
      </c>
      <c r="B19" s="51" t="s">
        <v>323</v>
      </c>
      <c r="C19" s="51" t="s">
        <v>324</v>
      </c>
      <c r="D19" s="15" t="s">
        <v>325</v>
      </c>
      <c r="E19" s="30" t="s">
        <v>326</v>
      </c>
      <c r="F19" s="30" t="s">
        <v>327</v>
      </c>
      <c r="G19" s="52">
        <v>470</v>
      </c>
      <c r="H19" s="52">
        <v>413</v>
      </c>
      <c r="I19" s="52">
        <v>11579</v>
      </c>
      <c r="J19" s="30" t="s">
        <v>328</v>
      </c>
      <c r="K19" s="15" t="s">
        <v>213</v>
      </c>
      <c r="L19" s="15" t="s">
        <v>277</v>
      </c>
      <c r="M19" s="15">
        <v>2004</v>
      </c>
      <c r="N19" s="52">
        <v>5000</v>
      </c>
      <c r="O19" s="52">
        <v>25000</v>
      </c>
      <c r="P19" s="15">
        <v>2025</v>
      </c>
      <c r="Q19" s="30" t="s">
        <v>215</v>
      </c>
      <c r="R19" s="30" t="s">
        <v>244</v>
      </c>
      <c r="S19" s="15" t="s">
        <v>92</v>
      </c>
      <c r="T19" s="15" t="s">
        <v>245</v>
      </c>
      <c r="U19" s="15"/>
      <c r="V19" s="15" t="s">
        <v>93</v>
      </c>
      <c r="W19" s="15" t="s">
        <v>220</v>
      </c>
      <c r="X19" s="15"/>
      <c r="Y19" s="30" t="s">
        <v>221</v>
      </c>
      <c r="Z19" s="30" t="s">
        <v>222</v>
      </c>
      <c r="AA19" s="30" t="s">
        <v>236</v>
      </c>
      <c r="AB19" s="30" t="s">
        <v>224</v>
      </c>
      <c r="AC19" s="31">
        <v>0.7</v>
      </c>
      <c r="AD19" s="31">
        <v>0.7</v>
      </c>
      <c r="AE19" s="31">
        <v>3.4</v>
      </c>
      <c r="AF19" s="31">
        <v>3.4</v>
      </c>
      <c r="AG19" s="31">
        <v>17</v>
      </c>
      <c r="AH19" s="31">
        <v>17</v>
      </c>
      <c r="AI19" s="30" t="s">
        <v>225</v>
      </c>
      <c r="AJ19" s="31"/>
      <c r="AK19" s="30"/>
      <c r="AL19" s="31"/>
      <c r="AM19" s="30"/>
      <c r="AN19" s="31"/>
      <c r="AO19" s="15" t="s">
        <v>226</v>
      </c>
      <c r="AP19" s="53" t="s">
        <v>329</v>
      </c>
    </row>
    <row r="20" spans="1:42" ht="30" customHeight="1">
      <c r="A20" s="15" t="s">
        <v>81</v>
      </c>
      <c r="B20" s="51" t="s">
        <v>104</v>
      </c>
      <c r="C20" s="51" t="s">
        <v>330</v>
      </c>
      <c r="D20" s="15" t="s">
        <v>106</v>
      </c>
      <c r="E20" s="30" t="s">
        <v>331</v>
      </c>
      <c r="F20" s="30" t="s">
        <v>108</v>
      </c>
      <c r="G20" s="52">
        <v>98</v>
      </c>
      <c r="H20" s="52">
        <v>98</v>
      </c>
      <c r="I20" s="52">
        <v>7685</v>
      </c>
      <c r="J20" s="30" t="s">
        <v>294</v>
      </c>
      <c r="K20" s="15" t="s">
        <v>232</v>
      </c>
      <c r="L20" s="15" t="s">
        <v>277</v>
      </c>
      <c r="M20" s="15">
        <v>2002</v>
      </c>
      <c r="N20" s="52">
        <v>3000</v>
      </c>
      <c r="O20" s="52">
        <v>10000</v>
      </c>
      <c r="P20" s="15">
        <v>2040</v>
      </c>
      <c r="Q20" s="30" t="s">
        <v>287</v>
      </c>
      <c r="R20" s="30" t="s">
        <v>313</v>
      </c>
      <c r="S20" s="15" t="s">
        <v>217</v>
      </c>
      <c r="T20" s="15" t="s">
        <v>245</v>
      </c>
      <c r="U20" s="15" t="s">
        <v>219</v>
      </c>
      <c r="V20" s="15" t="s">
        <v>93</v>
      </c>
      <c r="W20" s="15" t="s">
        <v>220</v>
      </c>
      <c r="X20" s="15"/>
      <c r="Y20" s="30" t="s">
        <v>221</v>
      </c>
      <c r="Z20" s="30" t="s">
        <v>222</v>
      </c>
      <c r="AA20" s="30" t="s">
        <v>236</v>
      </c>
      <c r="AB20" s="30" t="s">
        <v>258</v>
      </c>
      <c r="AC20" s="31">
        <v>0.5</v>
      </c>
      <c r="AD20" s="31">
        <v>0.5</v>
      </c>
      <c r="AE20" s="31">
        <v>3.8</v>
      </c>
      <c r="AF20" s="31">
        <v>3.6</v>
      </c>
      <c r="AG20" s="31">
        <v>4.9000000000000004</v>
      </c>
      <c r="AH20" s="31">
        <v>4.9000000000000004</v>
      </c>
      <c r="AI20" s="30" t="s">
        <v>225</v>
      </c>
      <c r="AJ20" s="31"/>
      <c r="AK20" s="30"/>
      <c r="AL20" s="31"/>
      <c r="AM20" s="30"/>
      <c r="AN20" s="31"/>
      <c r="AO20" s="15" t="s">
        <v>226</v>
      </c>
      <c r="AP20" s="53" t="s">
        <v>332</v>
      </c>
    </row>
    <row r="21" spans="1:42" ht="30" customHeight="1">
      <c r="A21" s="15" t="s">
        <v>81</v>
      </c>
      <c r="B21" s="51" t="s">
        <v>111</v>
      </c>
      <c r="C21" s="51" t="s">
        <v>333</v>
      </c>
      <c r="D21" s="15" t="s">
        <v>113</v>
      </c>
      <c r="E21" s="30" t="s">
        <v>334</v>
      </c>
      <c r="F21" s="30" t="s">
        <v>115</v>
      </c>
      <c r="G21" s="52">
        <v>105</v>
      </c>
      <c r="H21" s="52">
        <v>101</v>
      </c>
      <c r="I21" s="52">
        <v>17617</v>
      </c>
      <c r="J21" s="30" t="s">
        <v>335</v>
      </c>
      <c r="K21" s="15" t="s">
        <v>213</v>
      </c>
      <c r="L21" s="15" t="s">
        <v>91</v>
      </c>
      <c r="M21" s="15">
        <v>2006</v>
      </c>
      <c r="N21" s="52">
        <v>4300</v>
      </c>
      <c r="O21" s="52">
        <v>22000</v>
      </c>
      <c r="P21" s="15">
        <v>2026</v>
      </c>
      <c r="Q21" s="30" t="s">
        <v>336</v>
      </c>
      <c r="R21" s="30" t="s">
        <v>337</v>
      </c>
      <c r="S21" s="15" t="s">
        <v>92</v>
      </c>
      <c r="T21" s="15" t="s">
        <v>245</v>
      </c>
      <c r="U21" s="15"/>
      <c r="V21" s="15" t="s">
        <v>93</v>
      </c>
      <c r="W21" s="15" t="s">
        <v>220</v>
      </c>
      <c r="X21" s="15"/>
      <c r="Y21" s="30" t="s">
        <v>221</v>
      </c>
      <c r="Z21" s="30" t="s">
        <v>222</v>
      </c>
      <c r="AA21" s="30" t="s">
        <v>223</v>
      </c>
      <c r="AB21" s="30" t="s">
        <v>224</v>
      </c>
      <c r="AC21" s="31"/>
      <c r="AD21" s="31">
        <v>1</v>
      </c>
      <c r="AE21" s="31"/>
      <c r="AF21" s="31">
        <v>2.5</v>
      </c>
      <c r="AG21" s="31"/>
      <c r="AH21" s="31">
        <v>3.6</v>
      </c>
      <c r="AI21" s="30" t="s">
        <v>225</v>
      </c>
      <c r="AJ21" s="31"/>
      <c r="AK21" s="30"/>
      <c r="AL21" s="31"/>
      <c r="AM21" s="30"/>
      <c r="AN21" s="31"/>
      <c r="AO21" s="15" t="s">
        <v>226</v>
      </c>
      <c r="AP21" s="53" t="s">
        <v>338</v>
      </c>
    </row>
    <row r="22" spans="1:42" ht="30" customHeight="1">
      <c r="A22" s="15" t="s">
        <v>81</v>
      </c>
      <c r="B22" s="51" t="s">
        <v>339</v>
      </c>
      <c r="C22" s="51" t="s">
        <v>340</v>
      </c>
      <c r="D22" s="15" t="s">
        <v>341</v>
      </c>
      <c r="E22" s="30" t="s">
        <v>342</v>
      </c>
      <c r="F22" s="30" t="s">
        <v>343</v>
      </c>
      <c r="G22" s="52">
        <v>365</v>
      </c>
      <c r="H22" s="52">
        <v>365</v>
      </c>
      <c r="I22" s="52">
        <v>4547</v>
      </c>
      <c r="J22" s="30" t="s">
        <v>344</v>
      </c>
      <c r="K22" s="15" t="s">
        <v>232</v>
      </c>
      <c r="L22" s="15" t="s">
        <v>214</v>
      </c>
      <c r="M22" s="15">
        <v>2007</v>
      </c>
      <c r="N22" s="52">
        <v>3000</v>
      </c>
      <c r="O22" s="52">
        <v>11000</v>
      </c>
      <c r="P22" s="15">
        <v>2027</v>
      </c>
      <c r="Q22" s="30" t="s">
        <v>287</v>
      </c>
      <c r="R22" s="30" t="s">
        <v>313</v>
      </c>
      <c r="S22" s="15" t="s">
        <v>92</v>
      </c>
      <c r="T22" s="15" t="s">
        <v>245</v>
      </c>
      <c r="U22" s="15"/>
      <c r="V22" s="15" t="s">
        <v>93</v>
      </c>
      <c r="W22" s="15" t="s">
        <v>220</v>
      </c>
      <c r="X22" s="15"/>
      <c r="Y22" s="30" t="s">
        <v>221</v>
      </c>
      <c r="Z22" s="30" t="s">
        <v>222</v>
      </c>
      <c r="AA22" s="30" t="s">
        <v>247</v>
      </c>
      <c r="AB22" s="30" t="s">
        <v>224</v>
      </c>
      <c r="AC22" s="31"/>
      <c r="AD22" s="31">
        <v>0.5</v>
      </c>
      <c r="AE22" s="31"/>
      <c r="AF22" s="31">
        <v>15</v>
      </c>
      <c r="AG22" s="31"/>
      <c r="AH22" s="31">
        <v>23</v>
      </c>
      <c r="AI22" s="30" t="s">
        <v>225</v>
      </c>
      <c r="AJ22" s="31"/>
      <c r="AK22" s="30"/>
      <c r="AL22" s="31"/>
      <c r="AM22" s="30"/>
      <c r="AN22" s="31"/>
      <c r="AO22" s="15" t="s">
        <v>226</v>
      </c>
      <c r="AP22" s="53" t="s">
        <v>345</v>
      </c>
    </row>
    <row r="23" spans="1:42" ht="30" customHeight="1">
      <c r="A23" s="15" t="s">
        <v>81</v>
      </c>
      <c r="B23" s="51" t="s">
        <v>117</v>
      </c>
      <c r="C23" s="51" t="s">
        <v>346</v>
      </c>
      <c r="D23" s="15" t="s">
        <v>119</v>
      </c>
      <c r="E23" s="30" t="s">
        <v>347</v>
      </c>
      <c r="F23" s="30" t="s">
        <v>348</v>
      </c>
      <c r="G23" s="52">
        <v>5046.6099999999997</v>
      </c>
      <c r="H23" s="52">
        <v>4630</v>
      </c>
      <c r="I23" s="52">
        <v>172278</v>
      </c>
      <c r="J23" s="30" t="s">
        <v>349</v>
      </c>
      <c r="K23" s="15" t="s">
        <v>232</v>
      </c>
      <c r="L23" s="15" t="s">
        <v>277</v>
      </c>
      <c r="M23" s="15">
        <v>1996</v>
      </c>
      <c r="N23" s="52">
        <v>38000</v>
      </c>
      <c r="O23" s="52">
        <v>400000</v>
      </c>
      <c r="P23" s="15" t="s">
        <v>350</v>
      </c>
      <c r="Q23" s="30" t="s">
        <v>287</v>
      </c>
      <c r="R23" s="30" t="s">
        <v>351</v>
      </c>
      <c r="S23" s="15" t="s">
        <v>217</v>
      </c>
      <c r="T23" s="15" t="s">
        <v>245</v>
      </c>
      <c r="U23" s="15"/>
      <c r="V23" s="15" t="s">
        <v>124</v>
      </c>
      <c r="W23" s="15" t="s">
        <v>220</v>
      </c>
      <c r="X23" s="15"/>
      <c r="Y23" s="30" t="s">
        <v>221</v>
      </c>
      <c r="Z23" s="30" t="s">
        <v>222</v>
      </c>
      <c r="AA23" s="30" t="s">
        <v>247</v>
      </c>
      <c r="AB23" s="30" t="s">
        <v>224</v>
      </c>
      <c r="AC23" s="31">
        <v>23.8</v>
      </c>
      <c r="AD23" s="31">
        <v>0.5</v>
      </c>
      <c r="AE23" s="31">
        <v>34</v>
      </c>
      <c r="AF23" s="31">
        <v>1.9</v>
      </c>
      <c r="AG23" s="31">
        <v>19.100000000000001</v>
      </c>
      <c r="AH23" s="31">
        <v>4.12</v>
      </c>
      <c r="AI23" s="30" t="s">
        <v>225</v>
      </c>
      <c r="AJ23" s="31"/>
      <c r="AK23" s="30"/>
      <c r="AL23" s="31"/>
      <c r="AM23" s="30"/>
      <c r="AN23" s="31"/>
      <c r="AO23" s="15" t="s">
        <v>226</v>
      </c>
      <c r="AP23" s="53" t="s">
        <v>352</v>
      </c>
    </row>
    <row r="24" spans="1:42" ht="30" customHeight="1">
      <c r="A24" s="15" t="s">
        <v>81</v>
      </c>
      <c r="B24" s="51" t="s">
        <v>126</v>
      </c>
      <c r="C24" s="51" t="s">
        <v>353</v>
      </c>
      <c r="D24" s="15" t="s">
        <v>128</v>
      </c>
      <c r="E24" s="30" t="s">
        <v>354</v>
      </c>
      <c r="F24" s="30" t="s">
        <v>355</v>
      </c>
      <c r="G24" s="52">
        <v>1504</v>
      </c>
      <c r="H24" s="52">
        <v>1303</v>
      </c>
      <c r="I24" s="52">
        <v>50877</v>
      </c>
      <c r="J24" s="30" t="s">
        <v>294</v>
      </c>
      <c r="K24" s="15" t="s">
        <v>213</v>
      </c>
      <c r="L24" s="15" t="s">
        <v>91</v>
      </c>
      <c r="M24" s="15">
        <v>2009</v>
      </c>
      <c r="N24" s="52">
        <v>8800</v>
      </c>
      <c r="O24" s="52">
        <v>67000</v>
      </c>
      <c r="P24" s="15">
        <v>2024</v>
      </c>
      <c r="Q24" s="30" t="s">
        <v>215</v>
      </c>
      <c r="R24" s="30" t="s">
        <v>356</v>
      </c>
      <c r="S24" s="15" t="s">
        <v>136</v>
      </c>
      <c r="T24" s="15" t="s">
        <v>245</v>
      </c>
      <c r="U24" s="15"/>
      <c r="V24" s="15" t="s">
        <v>137</v>
      </c>
      <c r="W24" s="15" t="s">
        <v>220</v>
      </c>
      <c r="X24" s="15"/>
      <c r="Y24" s="30" t="s">
        <v>221</v>
      </c>
      <c r="Z24" s="30" t="s">
        <v>222</v>
      </c>
      <c r="AA24" s="30" t="s">
        <v>223</v>
      </c>
      <c r="AB24" s="30" t="s">
        <v>224</v>
      </c>
      <c r="AC24" s="31">
        <v>250</v>
      </c>
      <c r="AD24" s="31">
        <v>10</v>
      </c>
      <c r="AE24" s="31">
        <v>100</v>
      </c>
      <c r="AF24" s="31">
        <v>1</v>
      </c>
      <c r="AG24" s="31">
        <v>0</v>
      </c>
      <c r="AH24" s="31">
        <v>0</v>
      </c>
      <c r="AI24" s="30" t="s">
        <v>225</v>
      </c>
      <c r="AJ24" s="31"/>
      <c r="AK24" s="30"/>
      <c r="AL24" s="31"/>
      <c r="AM24" s="30"/>
      <c r="AN24" s="31"/>
      <c r="AO24" s="15" t="s">
        <v>226</v>
      </c>
      <c r="AP24" s="53" t="s">
        <v>357</v>
      </c>
    </row>
    <row r="25" spans="1:42" ht="30" customHeight="1">
      <c r="A25" s="15" t="s">
        <v>81</v>
      </c>
      <c r="B25" s="51" t="s">
        <v>358</v>
      </c>
      <c r="C25" s="51" t="s">
        <v>359</v>
      </c>
      <c r="D25" s="15" t="s">
        <v>360</v>
      </c>
      <c r="E25" s="30" t="s">
        <v>361</v>
      </c>
      <c r="F25" s="30" t="s">
        <v>362</v>
      </c>
      <c r="G25" s="52">
        <v>415</v>
      </c>
      <c r="H25" s="52">
        <v>584</v>
      </c>
      <c r="I25" s="52">
        <v>28551</v>
      </c>
      <c r="J25" s="30" t="s">
        <v>363</v>
      </c>
      <c r="K25" s="15" t="s">
        <v>213</v>
      </c>
      <c r="L25" s="15" t="s">
        <v>277</v>
      </c>
      <c r="M25" s="15">
        <v>2006</v>
      </c>
      <c r="N25" s="52">
        <v>7200</v>
      </c>
      <c r="O25" s="52">
        <v>45000</v>
      </c>
      <c r="P25" s="15">
        <v>2025</v>
      </c>
      <c r="Q25" s="30" t="s">
        <v>215</v>
      </c>
      <c r="R25" s="30" t="s">
        <v>364</v>
      </c>
      <c r="S25" s="15" t="s">
        <v>217</v>
      </c>
      <c r="T25" s="15" t="s">
        <v>245</v>
      </c>
      <c r="U25" s="15"/>
      <c r="V25" s="15" t="s">
        <v>153</v>
      </c>
      <c r="W25" s="15" t="s">
        <v>220</v>
      </c>
      <c r="X25" s="15"/>
      <c r="Y25" s="30" t="s">
        <v>221</v>
      </c>
      <c r="Z25" s="30" t="s">
        <v>222</v>
      </c>
      <c r="AA25" s="30" t="s">
        <v>247</v>
      </c>
      <c r="AB25" s="30" t="s">
        <v>224</v>
      </c>
      <c r="AC25" s="31">
        <v>2</v>
      </c>
      <c r="AD25" s="31">
        <v>0.5</v>
      </c>
      <c r="AE25" s="31">
        <v>5.5</v>
      </c>
      <c r="AF25" s="31">
        <v>2.1</v>
      </c>
      <c r="AG25" s="31">
        <v>1.4</v>
      </c>
      <c r="AH25" s="31">
        <v>1.7</v>
      </c>
      <c r="AI25" s="30" t="s">
        <v>225</v>
      </c>
      <c r="AJ25" s="31"/>
      <c r="AK25" s="30"/>
      <c r="AL25" s="31"/>
      <c r="AM25" s="30"/>
      <c r="AN25" s="31"/>
      <c r="AO25" s="15" t="s">
        <v>226</v>
      </c>
      <c r="AP25" s="53" t="s">
        <v>365</v>
      </c>
    </row>
    <row r="26" spans="1:42" ht="30" customHeight="1">
      <c r="A26" s="15" t="s">
        <v>81</v>
      </c>
      <c r="B26" s="51" t="s">
        <v>147</v>
      </c>
      <c r="C26" s="51" t="s">
        <v>366</v>
      </c>
      <c r="D26" s="15" t="s">
        <v>149</v>
      </c>
      <c r="E26" s="30" t="s">
        <v>367</v>
      </c>
      <c r="F26" s="30" t="s">
        <v>368</v>
      </c>
      <c r="G26" s="52">
        <v>2055.44</v>
      </c>
      <c r="H26" s="52">
        <v>2061.81</v>
      </c>
      <c r="I26" s="52">
        <v>0</v>
      </c>
      <c r="J26" s="30" t="s">
        <v>369</v>
      </c>
      <c r="K26" s="15" t="s">
        <v>213</v>
      </c>
      <c r="L26" s="15" t="s">
        <v>91</v>
      </c>
      <c r="M26" s="15">
        <v>2018</v>
      </c>
      <c r="N26" s="52">
        <v>2672</v>
      </c>
      <c r="O26" s="52">
        <v>30560</v>
      </c>
      <c r="P26" s="15">
        <v>2023</v>
      </c>
      <c r="Q26" s="30" t="s">
        <v>370</v>
      </c>
      <c r="R26" s="30" t="s">
        <v>371</v>
      </c>
      <c r="S26" s="15" t="s">
        <v>136</v>
      </c>
      <c r="T26" s="15" t="s">
        <v>245</v>
      </c>
      <c r="U26" s="15"/>
      <c r="V26" s="15" t="s">
        <v>153</v>
      </c>
      <c r="W26" s="15" t="s">
        <v>220</v>
      </c>
      <c r="X26" s="15"/>
      <c r="Y26" s="30" t="s">
        <v>221</v>
      </c>
      <c r="Z26" s="30" t="s">
        <v>222</v>
      </c>
      <c r="AA26" s="30" t="s">
        <v>236</v>
      </c>
      <c r="AB26" s="30" t="s">
        <v>224</v>
      </c>
      <c r="AC26" s="31">
        <v>125.8</v>
      </c>
      <c r="AD26" s="31">
        <v>0.5</v>
      </c>
      <c r="AE26" s="31">
        <v>536.70000000000005</v>
      </c>
      <c r="AF26" s="31">
        <v>2.2000000000000002</v>
      </c>
      <c r="AG26" s="31">
        <v>217.4</v>
      </c>
      <c r="AH26" s="31">
        <v>0.5</v>
      </c>
      <c r="AI26" s="30" t="s">
        <v>225</v>
      </c>
      <c r="AJ26" s="31"/>
      <c r="AK26" s="30"/>
      <c r="AL26" s="31"/>
      <c r="AM26" s="30"/>
      <c r="AN26" s="31"/>
      <c r="AO26" s="15" t="s">
        <v>305</v>
      </c>
      <c r="AP26" s="53" t="s">
        <v>372</v>
      </c>
    </row>
    <row r="27" spans="1:42" ht="30" customHeight="1">
      <c r="A27" s="15" t="s">
        <v>81</v>
      </c>
      <c r="B27" s="51" t="s">
        <v>147</v>
      </c>
      <c r="C27" s="51" t="s">
        <v>373</v>
      </c>
      <c r="D27" s="15" t="s">
        <v>149</v>
      </c>
      <c r="E27" s="30" t="s">
        <v>367</v>
      </c>
      <c r="F27" s="30" t="s">
        <v>368</v>
      </c>
      <c r="G27" s="52">
        <v>3491.31</v>
      </c>
      <c r="H27" s="52">
        <v>3458.49</v>
      </c>
      <c r="I27" s="52">
        <v>51127.45</v>
      </c>
      <c r="J27" s="30" t="s">
        <v>369</v>
      </c>
      <c r="K27" s="15" t="s">
        <v>213</v>
      </c>
      <c r="L27" s="15" t="s">
        <v>91</v>
      </c>
      <c r="M27" s="15">
        <v>2023</v>
      </c>
      <c r="N27" s="52">
        <v>5295</v>
      </c>
      <c r="O27" s="52">
        <v>65219</v>
      </c>
      <c r="P27" s="15">
        <v>2033</v>
      </c>
      <c r="Q27" s="30" t="s">
        <v>370</v>
      </c>
      <c r="R27" s="30" t="s">
        <v>371</v>
      </c>
      <c r="S27" s="15" t="s">
        <v>136</v>
      </c>
      <c r="T27" s="15" t="s">
        <v>245</v>
      </c>
      <c r="U27" s="15"/>
      <c r="V27" s="15" t="s">
        <v>153</v>
      </c>
      <c r="W27" s="15" t="s">
        <v>220</v>
      </c>
      <c r="X27" s="15"/>
      <c r="Y27" s="30" t="s">
        <v>221</v>
      </c>
      <c r="Z27" s="30" t="s">
        <v>222</v>
      </c>
      <c r="AA27" s="30" t="s">
        <v>236</v>
      </c>
      <c r="AB27" s="30" t="s">
        <v>224</v>
      </c>
      <c r="AC27" s="31">
        <v>125.8</v>
      </c>
      <c r="AD27" s="31">
        <v>0.5</v>
      </c>
      <c r="AE27" s="31">
        <v>536.70000000000005</v>
      </c>
      <c r="AF27" s="31">
        <v>2.2000000000000002</v>
      </c>
      <c r="AG27" s="31">
        <v>217.4</v>
      </c>
      <c r="AH27" s="31">
        <v>0.5</v>
      </c>
      <c r="AI27" s="30" t="s">
        <v>225</v>
      </c>
      <c r="AJ27" s="31"/>
      <c r="AK27" s="30"/>
      <c r="AL27" s="31"/>
      <c r="AM27" s="30"/>
      <c r="AN27" s="31"/>
      <c r="AO27" s="15" t="s">
        <v>305</v>
      </c>
      <c r="AP27" s="53" t="s">
        <v>374</v>
      </c>
    </row>
    <row r="28" spans="1:42" ht="30" customHeight="1">
      <c r="A28" s="15" t="s">
        <v>81</v>
      </c>
      <c r="B28" s="51" t="s">
        <v>375</v>
      </c>
      <c r="C28" s="51" t="s">
        <v>376</v>
      </c>
      <c r="D28" s="15" t="s">
        <v>377</v>
      </c>
      <c r="E28" s="30" t="s">
        <v>354</v>
      </c>
      <c r="F28" s="30" t="s">
        <v>378</v>
      </c>
      <c r="G28" s="52">
        <v>1755</v>
      </c>
      <c r="H28" s="52">
        <v>1964</v>
      </c>
      <c r="I28" s="52">
        <v>20196</v>
      </c>
      <c r="J28" s="30" t="s">
        <v>363</v>
      </c>
      <c r="K28" s="15" t="s">
        <v>232</v>
      </c>
      <c r="L28" s="15" t="s">
        <v>277</v>
      </c>
      <c r="M28" s="15">
        <v>2008</v>
      </c>
      <c r="N28" s="52">
        <v>15650</v>
      </c>
      <c r="O28" s="52">
        <v>155000</v>
      </c>
      <c r="P28" s="15">
        <v>2022</v>
      </c>
      <c r="Q28" s="30" t="s">
        <v>215</v>
      </c>
      <c r="R28" s="30" t="s">
        <v>234</v>
      </c>
      <c r="S28" s="15" t="s">
        <v>92</v>
      </c>
      <c r="T28" s="15" t="s">
        <v>245</v>
      </c>
      <c r="U28" s="15"/>
      <c r="V28" s="15" t="s">
        <v>93</v>
      </c>
      <c r="W28" s="15" t="s">
        <v>220</v>
      </c>
      <c r="X28" s="15"/>
      <c r="Y28" s="30" t="s">
        <v>221</v>
      </c>
      <c r="Z28" s="30" t="s">
        <v>222</v>
      </c>
      <c r="AA28" s="30" t="s">
        <v>223</v>
      </c>
      <c r="AB28" s="30" t="s">
        <v>224</v>
      </c>
      <c r="AC28" s="31">
        <v>3.2</v>
      </c>
      <c r="AD28" s="31">
        <v>3</v>
      </c>
      <c r="AE28" s="31">
        <v>9.3000000000000007</v>
      </c>
      <c r="AF28" s="31">
        <v>9</v>
      </c>
      <c r="AG28" s="31">
        <v>7.4</v>
      </c>
      <c r="AH28" s="31">
        <v>7</v>
      </c>
      <c r="AI28" s="30" t="s">
        <v>225</v>
      </c>
      <c r="AJ28" s="31"/>
      <c r="AK28" s="30"/>
      <c r="AL28" s="31"/>
      <c r="AM28" s="30"/>
      <c r="AN28" s="31"/>
      <c r="AO28" s="15" t="s">
        <v>226</v>
      </c>
      <c r="AP28" s="53" t="s">
        <v>379</v>
      </c>
    </row>
    <row r="29" spans="1:42" ht="30" customHeight="1">
      <c r="A29" s="15" t="s">
        <v>81</v>
      </c>
      <c r="B29" s="51" t="s">
        <v>380</v>
      </c>
      <c r="C29" s="51" t="s">
        <v>381</v>
      </c>
      <c r="D29" s="15" t="s">
        <v>382</v>
      </c>
      <c r="E29" s="30" t="s">
        <v>383</v>
      </c>
      <c r="F29" s="30" t="s">
        <v>384</v>
      </c>
      <c r="G29" s="52">
        <v>3382.66</v>
      </c>
      <c r="H29" s="52">
        <v>3726.93</v>
      </c>
      <c r="I29" s="52">
        <v>39440.28</v>
      </c>
      <c r="J29" s="30" t="s">
        <v>349</v>
      </c>
      <c r="K29" s="15" t="s">
        <v>385</v>
      </c>
      <c r="L29" s="15" t="s">
        <v>91</v>
      </c>
      <c r="M29" s="15">
        <v>2007</v>
      </c>
      <c r="N29" s="52">
        <v>13000</v>
      </c>
      <c r="O29" s="52">
        <v>107000</v>
      </c>
      <c r="P29" s="15">
        <v>2031</v>
      </c>
      <c r="Q29" s="30" t="s">
        <v>233</v>
      </c>
      <c r="R29" s="30" t="s">
        <v>234</v>
      </c>
      <c r="S29" s="15" t="s">
        <v>92</v>
      </c>
      <c r="T29" s="15" t="s">
        <v>245</v>
      </c>
      <c r="U29" s="15"/>
      <c r="V29" s="15" t="s">
        <v>153</v>
      </c>
      <c r="W29" s="15" t="s">
        <v>220</v>
      </c>
      <c r="X29" s="15"/>
      <c r="Y29" s="30" t="s">
        <v>386</v>
      </c>
      <c r="Z29" s="30"/>
      <c r="AA29" s="30"/>
      <c r="AB29" s="30"/>
      <c r="AC29" s="31">
        <v>37.6</v>
      </c>
      <c r="AD29" s="31">
        <v>9.6999999999999993</v>
      </c>
      <c r="AE29" s="31">
        <v>23.2</v>
      </c>
      <c r="AF29" s="31">
        <v>9</v>
      </c>
      <c r="AG29" s="31">
        <v>9.6300000000000008</v>
      </c>
      <c r="AH29" s="31">
        <v>8.4600000000000009</v>
      </c>
      <c r="AI29" s="30" t="s">
        <v>225</v>
      </c>
      <c r="AJ29" s="31"/>
      <c r="AK29" s="30"/>
      <c r="AL29" s="31"/>
      <c r="AM29" s="30"/>
      <c r="AN29" s="31"/>
      <c r="AO29" s="15" t="s">
        <v>226</v>
      </c>
      <c r="AP29" s="53" t="s">
        <v>387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543C-18F6-4204-82B1-2FA35DCB7E00}">
  <dimension ref="A1:AL16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4" customWidth="1"/>
    <col min="2" max="2" width="8.75" style="55" customWidth="1"/>
    <col min="3" max="3" width="13.875" style="54" customWidth="1"/>
    <col min="4" max="4" width="22.625" style="54" customWidth="1"/>
    <col min="5" max="6" width="27.5" style="32" customWidth="1"/>
    <col min="7" max="16" width="11.625" style="54" customWidth="1"/>
    <col min="17" max="17" width="12.875" style="54" customWidth="1"/>
    <col min="18" max="21" width="9" style="54"/>
    <col min="22" max="26" width="13" style="32" customWidth="1"/>
    <col min="27" max="27" width="24" style="32" customWidth="1"/>
    <col min="28" max="28" width="20.125" style="32" customWidth="1"/>
    <col min="29" max="29" width="9" style="54" customWidth="1"/>
    <col min="30" max="30" width="13.75" style="54" customWidth="1"/>
    <col min="31" max="31" width="9" style="54" bestFit="1" customWidth="1"/>
    <col min="32" max="32" width="13.875" style="54" bestFit="1" customWidth="1"/>
    <col min="33" max="33" width="6.25" style="54" customWidth="1"/>
    <col min="34" max="35" width="9.875" style="54" customWidth="1"/>
    <col min="36" max="36" width="13.75" style="54" customWidth="1"/>
    <col min="37" max="38" width="9" style="56"/>
    <col min="39" max="16384" width="9" style="54"/>
  </cols>
  <sheetData>
    <row r="1" spans="1:38" s="3" customFormat="1" ht="15" customHeight="1">
      <c r="A1" s="18" t="s">
        <v>44</v>
      </c>
      <c r="E1" s="19"/>
      <c r="F1" s="19"/>
      <c r="V1" s="19"/>
      <c r="W1" s="19"/>
      <c r="X1" s="19"/>
      <c r="Y1" s="19"/>
      <c r="Z1" s="19"/>
      <c r="AA1" s="19"/>
      <c r="AB1" s="19"/>
      <c r="AI1" s="35"/>
      <c r="AK1" s="36"/>
      <c r="AL1" s="36"/>
    </row>
    <row r="2" spans="1:38" s="24" customFormat="1" ht="13.5" customHeight="1">
      <c r="A2" s="258" t="s">
        <v>1</v>
      </c>
      <c r="B2" s="329" t="s">
        <v>2</v>
      </c>
      <c r="C2" s="139" t="s">
        <v>3</v>
      </c>
      <c r="D2" s="258" t="s">
        <v>4</v>
      </c>
      <c r="E2" s="317" t="s">
        <v>5</v>
      </c>
      <c r="F2" s="321" t="s">
        <v>45</v>
      </c>
      <c r="G2" s="323" t="s">
        <v>7</v>
      </c>
      <c r="H2" s="324"/>
      <c r="I2" s="324"/>
      <c r="J2" s="325"/>
      <c r="K2" s="272" t="s">
        <v>46</v>
      </c>
      <c r="L2" s="286"/>
      <c r="M2" s="286"/>
      <c r="N2" s="286"/>
      <c r="O2" s="286"/>
      <c r="P2" s="286"/>
      <c r="Q2" s="286"/>
      <c r="R2" s="270" t="s">
        <v>47</v>
      </c>
      <c r="S2" s="286"/>
      <c r="T2" s="272" t="s">
        <v>48</v>
      </c>
      <c r="U2" s="286"/>
      <c r="V2" s="270" t="s">
        <v>49</v>
      </c>
      <c r="W2" s="277"/>
      <c r="X2" s="277"/>
      <c r="Y2" s="277"/>
      <c r="Z2" s="38" t="s">
        <v>50</v>
      </c>
      <c r="AA2" s="39"/>
      <c r="AB2" s="211" t="s">
        <v>39</v>
      </c>
      <c r="AC2" s="139" t="s">
        <v>51</v>
      </c>
      <c r="AD2" s="139" t="s">
        <v>52</v>
      </c>
      <c r="AE2" s="268" t="s">
        <v>53</v>
      </c>
      <c r="AF2" s="268" t="s">
        <v>54</v>
      </c>
      <c r="AG2" s="258" t="s">
        <v>11</v>
      </c>
      <c r="AH2" s="317" t="s">
        <v>14</v>
      </c>
      <c r="AI2" s="317" t="s">
        <v>15</v>
      </c>
      <c r="AJ2" s="258" t="s">
        <v>16</v>
      </c>
      <c r="AK2" s="23"/>
      <c r="AL2" s="23"/>
    </row>
    <row r="3" spans="1:38" s="24" customFormat="1" ht="13.5" customHeight="1">
      <c r="A3" s="301"/>
      <c r="B3" s="330"/>
      <c r="C3" s="235"/>
      <c r="D3" s="301"/>
      <c r="E3" s="318"/>
      <c r="F3" s="322"/>
      <c r="G3" s="326"/>
      <c r="H3" s="327"/>
      <c r="I3" s="327"/>
      <c r="J3" s="328"/>
      <c r="K3" s="281"/>
      <c r="L3" s="312"/>
      <c r="M3" s="312"/>
      <c r="N3" s="312"/>
      <c r="O3" s="312"/>
      <c r="P3" s="312"/>
      <c r="Q3" s="312"/>
      <c r="R3" s="281"/>
      <c r="S3" s="312"/>
      <c r="T3" s="281"/>
      <c r="U3" s="312"/>
      <c r="V3" s="274"/>
      <c r="W3" s="320"/>
      <c r="X3" s="320"/>
      <c r="Y3" s="320"/>
      <c r="Z3" s="42"/>
      <c r="AA3" s="43"/>
      <c r="AB3" s="212"/>
      <c r="AC3" s="235"/>
      <c r="AD3" s="235"/>
      <c r="AE3" s="269"/>
      <c r="AF3" s="235"/>
      <c r="AG3" s="301"/>
      <c r="AH3" s="301"/>
      <c r="AI3" s="318"/>
      <c r="AJ3" s="313"/>
      <c r="AK3" s="23"/>
      <c r="AL3" s="23"/>
    </row>
    <row r="4" spans="1:38" s="24" customFormat="1" ht="18.75" customHeight="1">
      <c r="A4" s="301"/>
      <c r="B4" s="330"/>
      <c r="C4" s="235"/>
      <c r="D4" s="301"/>
      <c r="E4" s="318"/>
      <c r="F4" s="322"/>
      <c r="G4" s="268" t="s">
        <v>55</v>
      </c>
      <c r="H4" s="268" t="s">
        <v>56</v>
      </c>
      <c r="I4" s="268" t="s">
        <v>57</v>
      </c>
      <c r="J4" s="268" t="s">
        <v>26</v>
      </c>
      <c r="K4" s="211" t="s">
        <v>58</v>
      </c>
      <c r="L4" s="211" t="s">
        <v>59</v>
      </c>
      <c r="M4" s="211" t="s">
        <v>60</v>
      </c>
      <c r="N4" s="211" t="s">
        <v>61</v>
      </c>
      <c r="O4" s="211" t="s">
        <v>62</v>
      </c>
      <c r="P4" s="211" t="s">
        <v>63</v>
      </c>
      <c r="Q4" s="139" t="s">
        <v>64</v>
      </c>
      <c r="R4" s="258" t="s">
        <v>65</v>
      </c>
      <c r="S4" s="139" t="s">
        <v>66</v>
      </c>
      <c r="T4" s="258" t="s">
        <v>67</v>
      </c>
      <c r="U4" s="265" t="s">
        <v>68</v>
      </c>
      <c r="V4" s="270" t="s">
        <v>69</v>
      </c>
      <c r="W4" s="44"/>
      <c r="X4" s="272" t="s">
        <v>70</v>
      </c>
      <c r="Y4" s="44"/>
      <c r="Z4" s="139" t="s">
        <v>71</v>
      </c>
      <c r="AA4" s="139" t="s">
        <v>72</v>
      </c>
      <c r="AB4" s="212"/>
      <c r="AC4" s="235"/>
      <c r="AD4" s="235"/>
      <c r="AE4" s="269"/>
      <c r="AF4" s="235"/>
      <c r="AG4" s="301"/>
      <c r="AH4" s="301"/>
      <c r="AI4" s="318"/>
      <c r="AJ4" s="313"/>
      <c r="AK4" s="23"/>
      <c r="AL4" s="23"/>
    </row>
    <row r="5" spans="1:38" s="24" customFormat="1" ht="26.25" customHeight="1" thickBot="1">
      <c r="A5" s="301"/>
      <c r="B5" s="330"/>
      <c r="C5" s="235"/>
      <c r="D5" s="301"/>
      <c r="E5" s="318"/>
      <c r="F5" s="322"/>
      <c r="G5" s="269"/>
      <c r="H5" s="269"/>
      <c r="I5" s="269"/>
      <c r="J5" s="269"/>
      <c r="K5" s="212"/>
      <c r="L5" s="212"/>
      <c r="M5" s="212"/>
      <c r="N5" s="212"/>
      <c r="O5" s="212"/>
      <c r="P5" s="212"/>
      <c r="Q5" s="235"/>
      <c r="R5" s="258"/>
      <c r="S5" s="235"/>
      <c r="T5" s="258"/>
      <c r="U5" s="266"/>
      <c r="V5" s="269"/>
      <c r="W5" s="139" t="s">
        <v>73</v>
      </c>
      <c r="X5" s="235"/>
      <c r="Y5" s="139" t="s">
        <v>73</v>
      </c>
      <c r="Z5" s="235"/>
      <c r="AA5" s="235"/>
      <c r="AB5" s="212"/>
      <c r="AC5" s="235"/>
      <c r="AD5" s="235"/>
      <c r="AE5" s="269"/>
      <c r="AF5" s="235"/>
      <c r="AG5" s="301"/>
      <c r="AH5" s="301"/>
      <c r="AI5" s="318"/>
      <c r="AJ5" s="313"/>
      <c r="AK5" s="23"/>
      <c r="AL5" s="23"/>
    </row>
    <row r="6" spans="1:38" s="50" customFormat="1" ht="13.5" customHeight="1">
      <c r="A6" s="319"/>
      <c r="B6" s="331"/>
      <c r="C6" s="235"/>
      <c r="D6" s="319"/>
      <c r="E6" s="332"/>
      <c r="F6" s="322"/>
      <c r="G6" s="46" t="s">
        <v>74</v>
      </c>
      <c r="H6" s="46" t="s">
        <v>74</v>
      </c>
      <c r="I6" s="46" t="s">
        <v>75</v>
      </c>
      <c r="J6" s="46" t="s">
        <v>74</v>
      </c>
      <c r="K6" s="46" t="s">
        <v>76</v>
      </c>
      <c r="L6" s="46" t="s">
        <v>76</v>
      </c>
      <c r="M6" s="46" t="s">
        <v>76</v>
      </c>
      <c r="N6" s="46" t="s">
        <v>76</v>
      </c>
      <c r="O6" s="46" t="s">
        <v>76</v>
      </c>
      <c r="P6" s="46" t="s">
        <v>76</v>
      </c>
      <c r="Q6" s="235"/>
      <c r="R6" s="139"/>
      <c r="S6" s="47" t="s">
        <v>77</v>
      </c>
      <c r="T6" s="139"/>
      <c r="U6" s="47" t="s">
        <v>77</v>
      </c>
      <c r="V6" s="269"/>
      <c r="W6" s="235"/>
      <c r="X6" s="235"/>
      <c r="Y6" s="235"/>
      <c r="Z6" s="46" t="s">
        <v>78</v>
      </c>
      <c r="AA6" s="41"/>
      <c r="AB6" s="212"/>
      <c r="AC6" s="48" t="s">
        <v>79</v>
      </c>
      <c r="AD6" s="48" t="s">
        <v>80</v>
      </c>
      <c r="AE6" s="48" t="s">
        <v>80</v>
      </c>
      <c r="AF6" s="46" t="s">
        <v>42</v>
      </c>
      <c r="AG6" s="319"/>
      <c r="AH6" s="319"/>
      <c r="AI6" s="319"/>
      <c r="AJ6" s="314"/>
      <c r="AK6" s="49" t="s">
        <v>43</v>
      </c>
      <c r="AL6" s="49"/>
    </row>
    <row r="7" spans="1:38" s="3" customFormat="1" ht="30" customHeight="1">
      <c r="A7" s="15" t="s">
        <v>81</v>
      </c>
      <c r="B7" s="51" t="s">
        <v>82</v>
      </c>
      <c r="C7" s="51" t="s">
        <v>83</v>
      </c>
      <c r="D7" s="15" t="s">
        <v>84</v>
      </c>
      <c r="E7" s="30" t="s">
        <v>85</v>
      </c>
      <c r="F7" s="30" t="s">
        <v>86</v>
      </c>
      <c r="G7" s="52">
        <v>619.70000000000005</v>
      </c>
      <c r="H7" s="52">
        <v>14764.94</v>
      </c>
      <c r="I7" s="52"/>
      <c r="J7" s="52"/>
      <c r="K7" s="52"/>
      <c r="L7" s="52"/>
      <c r="M7" s="52"/>
      <c r="N7" s="52"/>
      <c r="O7" s="52"/>
      <c r="P7" s="52"/>
      <c r="Q7" s="15"/>
      <c r="R7" s="15" t="s">
        <v>87</v>
      </c>
      <c r="S7" s="52"/>
      <c r="T7" s="15" t="s">
        <v>88</v>
      </c>
      <c r="U7" s="52"/>
      <c r="V7" s="30" t="s">
        <v>89</v>
      </c>
      <c r="W7" s="30"/>
      <c r="X7" s="30" t="s">
        <v>90</v>
      </c>
      <c r="Y7" s="30"/>
      <c r="Z7" s="31"/>
      <c r="AA7" s="30"/>
      <c r="AB7" s="30" t="s">
        <v>91</v>
      </c>
      <c r="AC7" s="52">
        <v>25</v>
      </c>
      <c r="AD7" s="52">
        <v>0</v>
      </c>
      <c r="AE7" s="52">
        <v>0</v>
      </c>
      <c r="AF7" s="52">
        <v>0</v>
      </c>
      <c r="AG7" s="15">
        <v>1973</v>
      </c>
      <c r="AH7" s="15" t="s">
        <v>92</v>
      </c>
      <c r="AI7" s="15"/>
      <c r="AJ7" s="15" t="s">
        <v>93</v>
      </c>
      <c r="AK7" s="53" t="s">
        <v>94</v>
      </c>
      <c r="AL7" s="36"/>
    </row>
    <row r="8" spans="1:38" s="3" customFormat="1" ht="30" customHeight="1">
      <c r="A8" s="15" t="s">
        <v>81</v>
      </c>
      <c r="B8" s="51" t="s">
        <v>95</v>
      </c>
      <c r="C8" s="51" t="s">
        <v>96</v>
      </c>
      <c r="D8" s="15" t="s">
        <v>97</v>
      </c>
      <c r="E8" s="30" t="s">
        <v>98</v>
      </c>
      <c r="F8" s="30" t="s">
        <v>99</v>
      </c>
      <c r="G8" s="52">
        <v>5497</v>
      </c>
      <c r="H8" s="52">
        <v>10995</v>
      </c>
      <c r="I8" s="52"/>
      <c r="J8" s="52"/>
      <c r="K8" s="52"/>
      <c r="L8" s="52"/>
      <c r="M8" s="52"/>
      <c r="N8" s="52"/>
      <c r="O8" s="52"/>
      <c r="P8" s="52"/>
      <c r="Q8" s="15"/>
      <c r="R8" s="15" t="s">
        <v>87</v>
      </c>
      <c r="S8" s="52"/>
      <c r="T8" s="15" t="s">
        <v>88</v>
      </c>
      <c r="U8" s="52"/>
      <c r="V8" s="30" t="s">
        <v>100</v>
      </c>
      <c r="W8" s="30"/>
      <c r="X8" s="30" t="s">
        <v>101</v>
      </c>
      <c r="Y8" s="30"/>
      <c r="Z8" s="31"/>
      <c r="AA8" s="30"/>
      <c r="AB8" s="30" t="s">
        <v>102</v>
      </c>
      <c r="AC8" s="52">
        <v>40</v>
      </c>
      <c r="AD8" s="52">
        <v>0</v>
      </c>
      <c r="AE8" s="52">
        <v>0</v>
      </c>
      <c r="AF8" s="52">
        <v>0</v>
      </c>
      <c r="AG8" s="15">
        <v>1973</v>
      </c>
      <c r="AH8" s="15" t="s">
        <v>92</v>
      </c>
      <c r="AI8" s="15"/>
      <c r="AJ8" s="15" t="s">
        <v>93</v>
      </c>
      <c r="AK8" s="53" t="s">
        <v>103</v>
      </c>
      <c r="AL8" s="36"/>
    </row>
    <row r="9" spans="1:38" s="3" customFormat="1" ht="30" customHeight="1">
      <c r="A9" s="15" t="s">
        <v>81</v>
      </c>
      <c r="B9" s="51" t="s">
        <v>104</v>
      </c>
      <c r="C9" s="51" t="s">
        <v>105</v>
      </c>
      <c r="D9" s="15" t="s">
        <v>106</v>
      </c>
      <c r="E9" s="30" t="s">
        <v>107</v>
      </c>
      <c r="F9" s="30" t="s">
        <v>108</v>
      </c>
      <c r="G9" s="52">
        <v>179</v>
      </c>
      <c r="H9" s="52">
        <v>95</v>
      </c>
      <c r="I9" s="52"/>
      <c r="J9" s="52"/>
      <c r="K9" s="52"/>
      <c r="L9" s="52"/>
      <c r="M9" s="52"/>
      <c r="N9" s="52"/>
      <c r="O9" s="52"/>
      <c r="P9" s="52"/>
      <c r="Q9" s="15"/>
      <c r="R9" s="15" t="s">
        <v>87</v>
      </c>
      <c r="S9" s="52"/>
      <c r="T9" s="15" t="s">
        <v>88</v>
      </c>
      <c r="U9" s="52"/>
      <c r="V9" s="30" t="s">
        <v>109</v>
      </c>
      <c r="W9" s="30"/>
      <c r="X9" s="30" t="s">
        <v>101</v>
      </c>
      <c r="Y9" s="30"/>
      <c r="Z9" s="31"/>
      <c r="AA9" s="30"/>
      <c r="AB9" s="30" t="s">
        <v>91</v>
      </c>
      <c r="AC9" s="52">
        <v>3</v>
      </c>
      <c r="AD9" s="52">
        <v>0</v>
      </c>
      <c r="AE9" s="52">
        <v>0</v>
      </c>
      <c r="AF9" s="52">
        <v>0</v>
      </c>
      <c r="AG9" s="15">
        <v>1983</v>
      </c>
      <c r="AH9" s="15" t="s">
        <v>92</v>
      </c>
      <c r="AI9" s="15"/>
      <c r="AJ9" s="15" t="s">
        <v>93</v>
      </c>
      <c r="AK9" s="53" t="s">
        <v>110</v>
      </c>
      <c r="AL9" s="36"/>
    </row>
    <row r="10" spans="1:38" s="3" customFormat="1" ht="30" customHeight="1">
      <c r="A10" s="15" t="s">
        <v>81</v>
      </c>
      <c r="B10" s="51" t="s">
        <v>111</v>
      </c>
      <c r="C10" s="51" t="s">
        <v>112</v>
      </c>
      <c r="D10" s="15" t="s">
        <v>113</v>
      </c>
      <c r="E10" s="30" t="s">
        <v>114</v>
      </c>
      <c r="F10" s="30" t="s">
        <v>115</v>
      </c>
      <c r="G10" s="52">
        <v>488</v>
      </c>
      <c r="H10" s="52">
        <v>528</v>
      </c>
      <c r="I10" s="52"/>
      <c r="J10" s="52"/>
      <c r="K10" s="52"/>
      <c r="L10" s="52"/>
      <c r="M10" s="52"/>
      <c r="N10" s="52"/>
      <c r="O10" s="52"/>
      <c r="P10" s="52"/>
      <c r="Q10" s="15"/>
      <c r="R10" s="15" t="s">
        <v>87</v>
      </c>
      <c r="S10" s="52"/>
      <c r="T10" s="15" t="s">
        <v>88</v>
      </c>
      <c r="U10" s="52"/>
      <c r="V10" s="30" t="s">
        <v>63</v>
      </c>
      <c r="W10" s="30"/>
      <c r="X10" s="30" t="s">
        <v>101</v>
      </c>
      <c r="Y10" s="30"/>
      <c r="Z10" s="31"/>
      <c r="AA10" s="30"/>
      <c r="AB10" s="30" t="s">
        <v>91</v>
      </c>
      <c r="AC10" s="52">
        <v>9.1999999999999993</v>
      </c>
      <c r="AD10" s="52">
        <v>0</v>
      </c>
      <c r="AE10" s="52">
        <v>0</v>
      </c>
      <c r="AF10" s="52">
        <v>0</v>
      </c>
      <c r="AG10" s="15">
        <v>2024</v>
      </c>
      <c r="AH10" s="15" t="s">
        <v>92</v>
      </c>
      <c r="AI10" s="15" t="s">
        <v>116</v>
      </c>
      <c r="AJ10" s="15" t="s">
        <v>93</v>
      </c>
      <c r="AK10" s="36"/>
      <c r="AL10" s="36"/>
    </row>
    <row r="11" spans="1:38" s="3" customFormat="1" ht="30" customHeight="1">
      <c r="A11" s="15" t="s">
        <v>81</v>
      </c>
      <c r="B11" s="51" t="s">
        <v>117</v>
      </c>
      <c r="C11" s="51" t="s">
        <v>118</v>
      </c>
      <c r="D11" s="15" t="s">
        <v>119</v>
      </c>
      <c r="E11" s="30" t="s">
        <v>120</v>
      </c>
      <c r="F11" s="30" t="s">
        <v>121</v>
      </c>
      <c r="G11" s="52">
        <v>898.04</v>
      </c>
      <c r="H11" s="52">
        <v>5889.19</v>
      </c>
      <c r="I11" s="52">
        <v>62.576999999999998</v>
      </c>
      <c r="J11" s="52"/>
      <c r="K11" s="52"/>
      <c r="L11" s="52"/>
      <c r="M11" s="52"/>
      <c r="N11" s="52"/>
      <c r="O11" s="52"/>
      <c r="P11" s="52"/>
      <c r="Q11" s="15"/>
      <c r="R11" s="15" t="s">
        <v>87</v>
      </c>
      <c r="S11" s="52"/>
      <c r="T11" s="15" t="s">
        <v>122</v>
      </c>
      <c r="U11" s="52">
        <v>230.74</v>
      </c>
      <c r="V11" s="30" t="s">
        <v>123</v>
      </c>
      <c r="W11" s="30"/>
      <c r="X11" s="30" t="s">
        <v>101</v>
      </c>
      <c r="Y11" s="30"/>
      <c r="Z11" s="31"/>
      <c r="AA11" s="30"/>
      <c r="AB11" s="30" t="s">
        <v>91</v>
      </c>
      <c r="AC11" s="52">
        <v>29</v>
      </c>
      <c r="AD11" s="52">
        <v>0</v>
      </c>
      <c r="AE11" s="52">
        <v>0</v>
      </c>
      <c r="AF11" s="52">
        <v>0</v>
      </c>
      <c r="AG11" s="15">
        <v>2022</v>
      </c>
      <c r="AH11" s="15" t="s">
        <v>92</v>
      </c>
      <c r="AI11" s="15"/>
      <c r="AJ11" s="15" t="s">
        <v>124</v>
      </c>
      <c r="AK11" s="53" t="s">
        <v>125</v>
      </c>
      <c r="AL11" s="36"/>
    </row>
    <row r="12" spans="1:38" s="3" customFormat="1" ht="30" customHeight="1">
      <c r="A12" s="15" t="s">
        <v>81</v>
      </c>
      <c r="B12" s="51" t="s">
        <v>126</v>
      </c>
      <c r="C12" s="51" t="s">
        <v>127</v>
      </c>
      <c r="D12" s="15" t="s">
        <v>128</v>
      </c>
      <c r="E12" s="30" t="s">
        <v>129</v>
      </c>
      <c r="F12" s="30" t="s">
        <v>130</v>
      </c>
      <c r="G12" s="52">
        <v>405</v>
      </c>
      <c r="H12" s="52">
        <v>9710</v>
      </c>
      <c r="I12" s="52"/>
      <c r="J12" s="52"/>
      <c r="K12" s="52"/>
      <c r="L12" s="52"/>
      <c r="M12" s="52"/>
      <c r="N12" s="52"/>
      <c r="O12" s="52"/>
      <c r="P12" s="52"/>
      <c r="Q12" s="15"/>
      <c r="R12" s="15" t="s">
        <v>87</v>
      </c>
      <c r="S12" s="52"/>
      <c r="T12" s="15" t="s">
        <v>131</v>
      </c>
      <c r="U12" s="52">
        <v>201</v>
      </c>
      <c r="V12" s="30" t="s">
        <v>89</v>
      </c>
      <c r="W12" s="30"/>
      <c r="X12" s="30" t="s">
        <v>132</v>
      </c>
      <c r="Y12" s="30"/>
      <c r="Z12" s="31"/>
      <c r="AA12" s="30" t="s">
        <v>133</v>
      </c>
      <c r="AB12" s="30" t="s">
        <v>134</v>
      </c>
      <c r="AC12" s="52">
        <v>35</v>
      </c>
      <c r="AD12" s="52" t="s">
        <v>135</v>
      </c>
      <c r="AE12" s="52" t="s">
        <v>135</v>
      </c>
      <c r="AF12" s="52" t="s">
        <v>135</v>
      </c>
      <c r="AG12" s="15">
        <v>1975</v>
      </c>
      <c r="AH12" s="15" t="s">
        <v>136</v>
      </c>
      <c r="AI12" s="15"/>
      <c r="AJ12" s="15" t="s">
        <v>137</v>
      </c>
      <c r="AK12" s="53" t="s">
        <v>138</v>
      </c>
      <c r="AL12" s="36"/>
    </row>
    <row r="13" spans="1:38" s="3" customFormat="1" ht="30" customHeight="1">
      <c r="A13" s="15" t="s">
        <v>81</v>
      </c>
      <c r="B13" s="51" t="s">
        <v>139</v>
      </c>
      <c r="C13" s="51" t="s">
        <v>140</v>
      </c>
      <c r="D13" s="15" t="s">
        <v>141</v>
      </c>
      <c r="E13" s="30" t="s">
        <v>142</v>
      </c>
      <c r="F13" s="30" t="s">
        <v>143</v>
      </c>
      <c r="G13" s="52">
        <v>1139</v>
      </c>
      <c r="H13" s="52">
        <v>24724</v>
      </c>
      <c r="I13" s="52">
        <v>0</v>
      </c>
      <c r="J13" s="52">
        <v>0</v>
      </c>
      <c r="K13" s="52"/>
      <c r="L13" s="52"/>
      <c r="M13" s="52"/>
      <c r="N13" s="52"/>
      <c r="O13" s="52"/>
      <c r="P13" s="52">
        <v>776</v>
      </c>
      <c r="Q13" s="15" t="s">
        <v>144</v>
      </c>
      <c r="R13" s="15" t="s">
        <v>87</v>
      </c>
      <c r="S13" s="52"/>
      <c r="T13" s="15" t="s">
        <v>88</v>
      </c>
      <c r="U13" s="52"/>
      <c r="V13" s="30" t="s">
        <v>145</v>
      </c>
      <c r="W13" s="30"/>
      <c r="X13" s="30" t="s">
        <v>101</v>
      </c>
      <c r="Y13" s="30"/>
      <c r="Z13" s="31"/>
      <c r="AA13" s="30"/>
      <c r="AB13" s="30" t="s">
        <v>102</v>
      </c>
      <c r="AC13" s="52">
        <v>80</v>
      </c>
      <c r="AD13" s="52">
        <v>0</v>
      </c>
      <c r="AE13" s="52">
        <v>4</v>
      </c>
      <c r="AF13" s="52">
        <v>0</v>
      </c>
      <c r="AG13" s="15">
        <v>1980</v>
      </c>
      <c r="AH13" s="15" t="s">
        <v>92</v>
      </c>
      <c r="AI13" s="15"/>
      <c r="AJ13" s="15" t="s">
        <v>93</v>
      </c>
      <c r="AK13" s="53" t="s">
        <v>146</v>
      </c>
      <c r="AL13" s="36"/>
    </row>
    <row r="14" spans="1:38" s="3" customFormat="1" ht="30" customHeight="1">
      <c r="A14" s="15" t="s">
        <v>81</v>
      </c>
      <c r="B14" s="51" t="s">
        <v>147</v>
      </c>
      <c r="C14" s="51" t="s">
        <v>148</v>
      </c>
      <c r="D14" s="15" t="s">
        <v>149</v>
      </c>
      <c r="E14" s="30" t="s">
        <v>150</v>
      </c>
      <c r="F14" s="30" t="s">
        <v>151</v>
      </c>
      <c r="G14" s="52">
        <v>605</v>
      </c>
      <c r="H14" s="52">
        <v>16114</v>
      </c>
      <c r="I14" s="52"/>
      <c r="J14" s="52"/>
      <c r="K14" s="52"/>
      <c r="L14" s="52"/>
      <c r="M14" s="52"/>
      <c r="N14" s="52"/>
      <c r="O14" s="52"/>
      <c r="P14" s="52"/>
      <c r="Q14" s="15"/>
      <c r="R14" s="15" t="s">
        <v>87</v>
      </c>
      <c r="S14" s="52"/>
      <c r="T14" s="15" t="s">
        <v>122</v>
      </c>
      <c r="U14" s="52">
        <v>831</v>
      </c>
      <c r="V14" s="30" t="s">
        <v>152</v>
      </c>
      <c r="W14" s="30"/>
      <c r="X14" s="30" t="s">
        <v>132</v>
      </c>
      <c r="Y14" s="30"/>
      <c r="Z14" s="31"/>
      <c r="AA14" s="30"/>
      <c r="AB14" s="30" t="s">
        <v>91</v>
      </c>
      <c r="AC14" s="52">
        <v>65</v>
      </c>
      <c r="AD14" s="52">
        <v>0</v>
      </c>
      <c r="AE14" s="52">
        <v>0</v>
      </c>
      <c r="AF14" s="52">
        <v>0</v>
      </c>
      <c r="AG14" s="15">
        <v>1982</v>
      </c>
      <c r="AH14" s="15" t="s">
        <v>92</v>
      </c>
      <c r="AI14" s="15"/>
      <c r="AJ14" s="15" t="s">
        <v>153</v>
      </c>
      <c r="AK14" s="53" t="s">
        <v>154</v>
      </c>
      <c r="AL14" s="36"/>
    </row>
    <row r="15" spans="1:38" s="3" customFormat="1" ht="30" customHeight="1">
      <c r="A15" s="15" t="s">
        <v>81</v>
      </c>
      <c r="B15" s="51" t="s">
        <v>147</v>
      </c>
      <c r="C15" s="51" t="s">
        <v>155</v>
      </c>
      <c r="D15" s="15" t="s">
        <v>149</v>
      </c>
      <c r="E15" s="30" t="s">
        <v>156</v>
      </c>
      <c r="F15" s="30" t="s">
        <v>157</v>
      </c>
      <c r="G15" s="52">
        <v>860</v>
      </c>
      <c r="H15" s="52">
        <v>20816</v>
      </c>
      <c r="I15" s="52"/>
      <c r="J15" s="52"/>
      <c r="K15" s="52"/>
      <c r="L15" s="52"/>
      <c r="M15" s="52"/>
      <c r="N15" s="52"/>
      <c r="O15" s="52"/>
      <c r="P15" s="52"/>
      <c r="Q15" s="15"/>
      <c r="R15" s="15" t="s">
        <v>87</v>
      </c>
      <c r="S15" s="52"/>
      <c r="T15" s="15" t="s">
        <v>122</v>
      </c>
      <c r="U15" s="52">
        <v>951</v>
      </c>
      <c r="V15" s="30" t="s">
        <v>158</v>
      </c>
      <c r="W15" s="30"/>
      <c r="X15" s="30" t="s">
        <v>101</v>
      </c>
      <c r="Y15" s="30"/>
      <c r="Z15" s="31"/>
      <c r="AA15" s="30"/>
      <c r="AB15" s="30" t="s">
        <v>91</v>
      </c>
      <c r="AC15" s="52">
        <v>107</v>
      </c>
      <c r="AD15" s="52">
        <v>0</v>
      </c>
      <c r="AE15" s="52">
        <v>0</v>
      </c>
      <c r="AF15" s="52">
        <v>0</v>
      </c>
      <c r="AG15" s="15">
        <v>2014</v>
      </c>
      <c r="AH15" s="15" t="s">
        <v>92</v>
      </c>
      <c r="AI15" s="15"/>
      <c r="AJ15" s="15" t="s">
        <v>153</v>
      </c>
      <c r="AK15" s="53" t="s">
        <v>159</v>
      </c>
      <c r="AL15" s="36"/>
    </row>
    <row r="16" spans="1:38" s="3" customFormat="1" ht="30" customHeight="1">
      <c r="A16" s="15" t="s">
        <v>81</v>
      </c>
      <c r="B16" s="51" t="s">
        <v>147</v>
      </c>
      <c r="C16" s="51" t="s">
        <v>160</v>
      </c>
      <c r="D16" s="15" t="s">
        <v>149</v>
      </c>
      <c r="E16" s="30" t="s">
        <v>161</v>
      </c>
      <c r="F16" s="30" t="s">
        <v>162</v>
      </c>
      <c r="G16" s="52">
        <v>60</v>
      </c>
      <c r="H16" s="52">
        <v>10931</v>
      </c>
      <c r="I16" s="52"/>
      <c r="J16" s="52"/>
      <c r="K16" s="52"/>
      <c r="L16" s="52">
        <v>436</v>
      </c>
      <c r="M16" s="52"/>
      <c r="N16" s="52"/>
      <c r="O16" s="52"/>
      <c r="P16" s="52"/>
      <c r="Q16" s="15" t="s">
        <v>163</v>
      </c>
      <c r="R16" s="15" t="s">
        <v>87</v>
      </c>
      <c r="S16" s="52"/>
      <c r="T16" s="15" t="s">
        <v>88</v>
      </c>
      <c r="U16" s="52"/>
      <c r="V16" s="30" t="s">
        <v>145</v>
      </c>
      <c r="W16" s="30"/>
      <c r="X16" s="30" t="s">
        <v>164</v>
      </c>
      <c r="Y16" s="30"/>
      <c r="Z16" s="31"/>
      <c r="AA16" s="30"/>
      <c r="AB16" s="30" t="s">
        <v>91</v>
      </c>
      <c r="AC16" s="52">
        <v>34</v>
      </c>
      <c r="AD16" s="52">
        <v>0</v>
      </c>
      <c r="AE16" s="52">
        <v>0</v>
      </c>
      <c r="AF16" s="52">
        <v>0</v>
      </c>
      <c r="AG16" s="15">
        <v>1988</v>
      </c>
      <c r="AH16" s="15" t="s">
        <v>92</v>
      </c>
      <c r="AI16" s="15"/>
      <c r="AJ16" s="15" t="s">
        <v>153</v>
      </c>
      <c r="AK16" s="53" t="s">
        <v>165</v>
      </c>
      <c r="AL16" s="36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5" man="1"/>
    <brk id="28" min="1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5E5D-F0F6-4F44-BAA2-3E6A4FDEB916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2" customWidth="1"/>
    <col min="2" max="2" width="8.75" style="33" customWidth="1"/>
    <col min="3" max="3" width="13.875" style="32" customWidth="1"/>
    <col min="4" max="4" width="27.125" style="32" customWidth="1"/>
    <col min="5" max="6" width="43.25" style="32" customWidth="1"/>
    <col min="7" max="7" width="12.5" style="32" customWidth="1"/>
    <col min="8" max="9" width="25.25" style="32" customWidth="1"/>
    <col min="10" max="10" width="14.375" style="32" customWidth="1"/>
    <col min="11" max="11" width="6.25" style="32" customWidth="1"/>
    <col min="12" max="13" width="10.75" style="32" customWidth="1"/>
    <col min="14" max="14" width="13.75" style="2" customWidth="1"/>
    <col min="15" max="16" width="9" style="34"/>
    <col min="17" max="16384" width="9" style="32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0" t="s">
        <v>1</v>
      </c>
      <c r="B2" s="231" t="s">
        <v>2</v>
      </c>
      <c r="C2" s="210" t="s">
        <v>3</v>
      </c>
      <c r="D2" s="210" t="s">
        <v>4</v>
      </c>
      <c r="E2" s="210" t="s">
        <v>5</v>
      </c>
      <c r="F2" s="333" t="s">
        <v>36</v>
      </c>
      <c r="G2" s="144" t="s">
        <v>37</v>
      </c>
      <c r="H2" s="210" t="s">
        <v>38</v>
      </c>
      <c r="I2" s="210" t="s">
        <v>39</v>
      </c>
      <c r="J2" s="144" t="s">
        <v>40</v>
      </c>
      <c r="K2" s="210" t="s">
        <v>11</v>
      </c>
      <c r="L2" s="144" t="s">
        <v>14</v>
      </c>
      <c r="M2" s="144" t="s">
        <v>15</v>
      </c>
      <c r="N2" s="181" t="s">
        <v>16</v>
      </c>
      <c r="O2" s="23"/>
      <c r="P2" s="23"/>
    </row>
    <row r="3" spans="1:16" s="24" customFormat="1" ht="13.5" customHeight="1">
      <c r="A3" s="140"/>
      <c r="B3" s="232"/>
      <c r="C3" s="140"/>
      <c r="D3" s="140"/>
      <c r="E3" s="140"/>
      <c r="F3" s="334"/>
      <c r="G3" s="228"/>
      <c r="H3" s="140"/>
      <c r="I3" s="140"/>
      <c r="J3" s="228"/>
      <c r="K3" s="140"/>
      <c r="L3" s="140"/>
      <c r="M3" s="228"/>
      <c r="N3" s="313"/>
      <c r="O3" s="23"/>
      <c r="P3" s="23"/>
    </row>
    <row r="4" spans="1:16" s="24" customFormat="1" ht="18.75" customHeight="1">
      <c r="A4" s="140"/>
      <c r="B4" s="232"/>
      <c r="C4" s="140"/>
      <c r="D4" s="140"/>
      <c r="E4" s="140"/>
      <c r="F4" s="334"/>
      <c r="G4" s="228"/>
      <c r="H4" s="140"/>
      <c r="I4" s="140"/>
      <c r="J4" s="228"/>
      <c r="K4" s="140"/>
      <c r="L4" s="140"/>
      <c r="M4" s="228"/>
      <c r="N4" s="313"/>
      <c r="O4" s="23"/>
      <c r="P4" s="23"/>
    </row>
    <row r="5" spans="1:16" s="24" customFormat="1" ht="26.25" customHeight="1">
      <c r="A5" s="140"/>
      <c r="B5" s="232"/>
      <c r="C5" s="140"/>
      <c r="D5" s="140"/>
      <c r="E5" s="140"/>
      <c r="F5" s="334"/>
      <c r="G5" s="228"/>
      <c r="H5" s="140"/>
      <c r="I5" s="140"/>
      <c r="J5" s="228"/>
      <c r="K5" s="140"/>
      <c r="L5" s="140"/>
      <c r="M5" s="228"/>
      <c r="N5" s="313"/>
      <c r="O5" s="23"/>
      <c r="P5" s="23"/>
    </row>
    <row r="6" spans="1:16" s="29" customFormat="1" ht="13.5" customHeight="1">
      <c r="A6" s="140"/>
      <c r="B6" s="232"/>
      <c r="C6" s="140"/>
      <c r="D6" s="140"/>
      <c r="E6" s="140"/>
      <c r="F6" s="334"/>
      <c r="G6" s="27" t="s">
        <v>41</v>
      </c>
      <c r="H6" s="140"/>
      <c r="I6" s="140"/>
      <c r="J6" s="27" t="s">
        <v>42</v>
      </c>
      <c r="K6" s="140"/>
      <c r="L6" s="140"/>
      <c r="M6" s="228"/>
      <c r="N6" s="314"/>
      <c r="O6" s="28" t="s">
        <v>43</v>
      </c>
      <c r="P6" s="28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57CBDE-2FBD-43F0-A8FF-8F2D1DBCC264}"/>
</file>

<file path=customXml/itemProps2.xml><?xml version="1.0" encoding="utf-8"?>
<ds:datastoreItem xmlns:ds="http://schemas.openxmlformats.org/officeDocument/2006/customXml" ds:itemID="{0910FB02-03A2-4A4A-B47F-7FCE03233B58}"/>
</file>

<file path=customXml/itemProps3.xml><?xml version="1.0" encoding="utf-8"?>
<ds:datastoreItem xmlns:ds="http://schemas.openxmlformats.org/officeDocument/2006/customXml" ds:itemID="{D5A3D920-D917-4C58-BCD7-93ECA7BBF8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2026-02-27T01:49:11Z</dcterms:created>
  <dcterms:modified xsi:type="dcterms:W3CDTF">2026-02-27T01:50:35Z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