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3A1D4721-5DD2-4C7D-93AE-9CB59323AC5B}" xr6:coauthVersionLast="47" xr6:coauthVersionMax="47" xr10:uidLastSave="{00000000-0000-0000-0000-000000000000}"/>
  <bookViews>
    <workbookView xWindow="-120" yWindow="-120" windowWidth="29040" windowHeight="15720" xr2:uid="{C4D9B291-4928-45A9-BF16-773A4813DF4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コミプラ!$A$6:$O$12</definedName>
    <definedName name="_xlnm._FilterDatabase" localSheetId="7" hidden="1">し尿!$A$6:$AK$22</definedName>
    <definedName name="_xlnm._FilterDatabase" localSheetId="4" hidden="1">その他!$A$6:$T$7</definedName>
    <definedName name="_xlnm._FilterDatabase" localSheetId="9" hidden="1">リユース・リペア施設!$A$6:$AS$6</definedName>
    <definedName name="_xlnm._FilterDatabase" localSheetId="6" hidden="1">最終!$A$6:$AP$25</definedName>
    <definedName name="_xlnm._FilterDatabase" localSheetId="2" hidden="1">資源化!$A$6:$CD$16</definedName>
    <definedName name="_xlnm._FilterDatabase" localSheetId="0" hidden="1">焼却!$A$6:$CW$24</definedName>
    <definedName name="_xlnm._FilterDatabase" localSheetId="1" hidden="1">粗大!$A$6:$AZ$14</definedName>
    <definedName name="_xlnm._FilterDatabase" localSheetId="5" hidden="1">保管!$A$6:$T$29</definedName>
    <definedName name="_xlnm.Print_Area" localSheetId="8">コミプラ!$2:$13</definedName>
    <definedName name="_xlnm.Print_Area" localSheetId="7">し尿!$2:$23</definedName>
    <definedName name="_xlnm.Print_Area" localSheetId="4">その他!$2:$7</definedName>
    <definedName name="_xlnm.Print_Area" localSheetId="9">リユース・リペア施設!$2:$6</definedName>
    <definedName name="_xlnm.Print_Area" localSheetId="6">最終!$2:$25</definedName>
    <definedName name="_xlnm.Print_Area" localSheetId="2">資源化!$2:$16</definedName>
    <definedName name="_xlnm.Print_Area" localSheetId="0">焼却!$2:$24</definedName>
    <definedName name="_xlnm.Print_Area" localSheetId="1">粗大!$2:$14</definedName>
    <definedName name="_xlnm.Print_Area" localSheetId="3">燃料化!$2:$6</definedName>
    <definedName name="_xlnm.Print_Area" localSheetId="5">保管!$2:$30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4" i="11" l="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4" i="10" l="1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6" i="9" l="1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<sst xmlns="http://schemas.openxmlformats.org/spreadsheetml/2006/main" count="2424" uniqueCount="900">
  <si>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</si>
  <si>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</si>
  <si>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</si>
  <si>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</si>
  <si>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</si>
  <si>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</si>
  <si>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</si>
  <si>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</si>
  <si>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</si>
  <si>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</si>
  <si>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</si>
  <si>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</si>
  <si>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</si>
  <si>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</si>
  <si>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</si>
  <si>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</si>
  <si>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</si>
  <si>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</si>
  <si>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</si>
  <si>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</si>
  <si>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</si>
  <si>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</si>
  <si>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</si>
  <si>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</si>
  <si>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</si>
  <si>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</si>
  <si>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</si>
  <si>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</si>
  <si>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</si>
  <si>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</si>
  <si>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</si>
  <si>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</si>
  <si>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</si>
  <si>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</si>
  <si>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</si>
  <si>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</si>
  <si>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</si>
  <si>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</si>
  <si>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</si>
  <si>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</si>
  <si>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</si>
  <si>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</si>
  <si>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</si>
  <si>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</si>
  <si>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徳島県</t>
  </si>
  <si>
    <t>36202</t>
  </si>
  <si>
    <t>3620049</t>
  </si>
  <si>
    <t>鳴門市</t>
  </si>
  <si>
    <t>鳴門市矢倉団地汚水処理場</t>
  </si>
  <si>
    <t>鳴門市大津町矢倉字参の越35</t>
  </si>
  <si>
    <t>長時間ばっ気</t>
  </si>
  <si>
    <t>直営</t>
  </si>
  <si>
    <t>四国電力</t>
  </si>
  <si>
    <t>36-1-202-09-001</t>
  </si>
  <si>
    <t>36204</t>
  </si>
  <si>
    <t>3620035</t>
  </si>
  <si>
    <t>阿南市</t>
  </si>
  <si>
    <t>阿南市伊島地区コミュニティ・プラント</t>
  </si>
  <si>
    <t>阿南市伊島町瀬戸189-2</t>
  </si>
  <si>
    <t>接触ばっ気</t>
  </si>
  <si>
    <t>②DB（公設公営、一部運転委託）</t>
  </si>
  <si>
    <t>一部委託</t>
  </si>
  <si>
    <t>四国電力㈱</t>
  </si>
  <si>
    <t>36-1-204-09-001</t>
  </si>
  <si>
    <t>3620036</t>
  </si>
  <si>
    <t>阿南市パストラルゆたか野団地生活排水処理施設</t>
  </si>
  <si>
    <t>阿南市那賀川町豊香野194番地1</t>
  </si>
  <si>
    <t>①DB（公設公営、直営）</t>
  </si>
  <si>
    <t>36-1-204-09-002</t>
  </si>
  <si>
    <t>3620037</t>
  </si>
  <si>
    <t>阿南市春日野地域下水道</t>
  </si>
  <si>
    <t>阿南市羽ﾉ浦町春日野1番地5</t>
  </si>
  <si>
    <t>36-1-204-09-003</t>
  </si>
  <si>
    <t>3620043</t>
  </si>
  <si>
    <t>阿南市西春日野生活排水処理施設</t>
  </si>
  <si>
    <t>阿南市羽ﾉ浦町西春日野281-2</t>
  </si>
  <si>
    <t>接触ばっ気, 長時間ばっ気</t>
  </si>
  <si>
    <t>36-1-204-09-004</t>
  </si>
  <si>
    <t>36301</t>
  </si>
  <si>
    <t>3620045</t>
  </si>
  <si>
    <t>勝浦町</t>
  </si>
  <si>
    <t>勝浦町玉の木・五十田地域し尿処理施設</t>
  </si>
  <si>
    <t>徳島県勝浦郡勝浦町大字中角字玉の木10番地</t>
  </si>
  <si>
    <t>⑨その他公設民営</t>
  </si>
  <si>
    <t>委託</t>
  </si>
  <si>
    <t>36-1-301-09-001</t>
  </si>
  <si>
    <t>36402</t>
  </si>
  <si>
    <t>3620047</t>
  </si>
  <si>
    <t>北島町</t>
  </si>
  <si>
    <t>北島町グリーンタウン下水処理場</t>
  </si>
  <si>
    <t>板野郡北島町新喜来字ﾋｶﾀ1-19</t>
  </si>
  <si>
    <t>36-1-402-09-001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</si>
  <si>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</si>
  <si>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</si>
  <si>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</si>
  <si>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</si>
  <si>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</si>
  <si>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</si>
  <si>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</si>
  <si>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</si>
  <si>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</si>
  <si>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</si>
  <si>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</si>
  <si>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</si>
  <si>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</si>
  <si>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</si>
  <si>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</si>
  <si>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</si>
  <si>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</si>
  <si>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</si>
  <si>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</si>
  <si>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</si>
  <si>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</si>
  <si>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</si>
  <si>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</si>
  <si>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</si>
  <si>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</si>
  <si>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</si>
  <si>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</si>
  <si>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</si>
  <si>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</si>
  <si>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</si>
  <si>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</si>
  <si>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</si>
  <si>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</si>
  <si>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</si>
  <si>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</si>
  <si>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</si>
  <si>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</si>
  <si>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36201</t>
  </si>
  <si>
    <t>3620001</t>
  </si>
  <si>
    <t>徳島市</t>
  </si>
  <si>
    <t>徳島市浄水苑第二工場</t>
  </si>
  <si>
    <t>徳島市論田町元開43番地の1</t>
  </si>
  <si>
    <t>直接埋立無し</t>
  </si>
  <si>
    <t>施設外焼却</t>
  </si>
  <si>
    <t>標脱</t>
  </si>
  <si>
    <t>脱水, 乾燥</t>
  </si>
  <si>
    <t>四国電力株式会社</t>
  </si>
  <si>
    <t>36-1-201-08-001</t>
  </si>
  <si>
    <t>3620002</t>
  </si>
  <si>
    <t>徳島市浄水苑第一工場</t>
  </si>
  <si>
    <t>好希釈</t>
  </si>
  <si>
    <t>脱水</t>
  </si>
  <si>
    <t>36-1-201-08-002</t>
  </si>
  <si>
    <t>3620003</t>
  </si>
  <si>
    <t>鳴門市し尿処理施設</t>
  </si>
  <si>
    <t>鳴門市撫養町木津200番地</t>
  </si>
  <si>
    <t>資源化物の排出量・売却量</t>
  </si>
  <si>
    <t>施設内焼却</t>
  </si>
  <si>
    <t>好気, 焼却</t>
  </si>
  <si>
    <t>脱水, 乾燥, 焼却</t>
  </si>
  <si>
    <t>36-1-202-08-001</t>
  </si>
  <si>
    <t>3620004</t>
  </si>
  <si>
    <t>阿南市クリーンピュア</t>
  </si>
  <si>
    <t>阿南市熊谷町定方44</t>
  </si>
  <si>
    <t>高負荷, 膜分離, その他</t>
  </si>
  <si>
    <t>脱水, 焼却</t>
  </si>
  <si>
    <t>③DB（公設公営、運転委託）</t>
  </si>
  <si>
    <t>36-1-204-08-001</t>
  </si>
  <si>
    <t>36341</t>
  </si>
  <si>
    <t>3620005</t>
  </si>
  <si>
    <t>石井町</t>
  </si>
  <si>
    <t>石井町クリーンセンター</t>
  </si>
  <si>
    <t>徳島県名西郡石井町高川原字高川原2112番の3</t>
  </si>
  <si>
    <t>高負荷, 膜分離</t>
  </si>
  <si>
    <t>36-1-341-08-001</t>
  </si>
  <si>
    <t>36368</t>
  </si>
  <si>
    <t>3620006</t>
  </si>
  <si>
    <t>那賀町</t>
  </si>
  <si>
    <t>那賀町衛生センター</t>
  </si>
  <si>
    <t>徳島県那賀郡那賀町日浦字追立口250番地1</t>
  </si>
  <si>
    <t>資源化物の生産量</t>
  </si>
  <si>
    <t>焼却無し</t>
  </si>
  <si>
    <t>⑦DB+O（公設民営、長期包括運営委託）</t>
  </si>
  <si>
    <t>36-1-368-08-001</t>
  </si>
  <si>
    <t>36401</t>
  </si>
  <si>
    <t>3620007</t>
  </si>
  <si>
    <t>松茂町</t>
  </si>
  <si>
    <t>松茂町環境センター</t>
  </si>
  <si>
    <t>徳島県板野郡松茂町豊久字豊久開拓1番地46</t>
  </si>
  <si>
    <t>好気</t>
  </si>
  <si>
    <t>36-1-401-08-001</t>
  </si>
  <si>
    <t>3620008</t>
  </si>
  <si>
    <t>北島町クリーンセンター</t>
  </si>
  <si>
    <t>板野郡北島町中村字中内11番地6</t>
  </si>
  <si>
    <t>36-1-402-08-001</t>
  </si>
  <si>
    <t>36403</t>
  </si>
  <si>
    <t>3620009</t>
  </si>
  <si>
    <t>藍住町</t>
  </si>
  <si>
    <t>藍住町中央クリーンステーション</t>
  </si>
  <si>
    <t>藍住町奥野字矢上前32番地1</t>
  </si>
  <si>
    <t>標脱, 下水投入</t>
  </si>
  <si>
    <t>36-1-403-08-001</t>
  </si>
  <si>
    <t>36404</t>
  </si>
  <si>
    <t>3620010</t>
  </si>
  <si>
    <t>板野町</t>
  </si>
  <si>
    <t>板野町クリーンセンター</t>
  </si>
  <si>
    <t>徳島県板野郡板野町吹田字西山68-10</t>
  </si>
  <si>
    <t>36-1-404-08-001</t>
  </si>
  <si>
    <t>36818</t>
  </si>
  <si>
    <t>3620011</t>
  </si>
  <si>
    <t>吉野川環境整備組合</t>
  </si>
  <si>
    <t>吉野川浄園</t>
  </si>
  <si>
    <t>徳島県美馬市穴吹町三島小島1301番地</t>
  </si>
  <si>
    <t>直接埋立有り</t>
  </si>
  <si>
    <t>36-2-004-08-001</t>
  </si>
  <si>
    <t>3620051</t>
  </si>
  <si>
    <t>吉野川環境整備組合汚泥再生処理センター</t>
  </si>
  <si>
    <t>徳島県美馬市穴吹町穴吹字福戸原６３番地</t>
  </si>
  <si>
    <t>高負荷, 膜分離, 下水投入</t>
  </si>
  <si>
    <t>⑧DBO（公設民営）</t>
  </si>
  <si>
    <t>新設（建設中）</t>
  </si>
  <si>
    <t>36819</t>
  </si>
  <si>
    <t>3620012</t>
  </si>
  <si>
    <t>海部郡衛生処理事務組合</t>
  </si>
  <si>
    <t>海部郡衛生処理事務組合第2し尿処理施設</t>
  </si>
  <si>
    <t>海部郡海陽町宍喰浦那佐90</t>
  </si>
  <si>
    <t>高負荷</t>
  </si>
  <si>
    <t>36-2-003-08-001</t>
  </si>
  <si>
    <t>3620013</t>
  </si>
  <si>
    <t>海部郡衛生処理事務組合第1し尿処理施設</t>
  </si>
  <si>
    <t>海部郡美波町日和佐浦444-4</t>
  </si>
  <si>
    <t>36-2-003-08-002</t>
  </si>
  <si>
    <t>36824</t>
  </si>
  <si>
    <t>3620014</t>
  </si>
  <si>
    <t>阿北環境整備組合</t>
  </si>
  <si>
    <t>徳島県阿波市市場町市場字岸ﾉ下254番の2地先</t>
  </si>
  <si>
    <t>四国電力（株）</t>
  </si>
  <si>
    <t>36-2-002-08-001</t>
  </si>
  <si>
    <t>36857</t>
  </si>
  <si>
    <t>3620015</t>
  </si>
  <si>
    <t>小松島市外三町村衛生組合</t>
  </si>
  <si>
    <t>小松島市外三町衛生組合しらさぎ浄園</t>
  </si>
  <si>
    <t>小松島市立江町字大田ﾉ浦67-1</t>
  </si>
  <si>
    <t>36-2-005-08-001</t>
  </si>
  <si>
    <t>36910</t>
  </si>
  <si>
    <t>みよし広域連合</t>
  </si>
  <si>
    <t>みよし広域連合浄化センター</t>
  </si>
  <si>
    <t>徳島県三好市井川町西井川906番地</t>
  </si>
  <si>
    <t>四国電力(株)</t>
  </si>
  <si>
    <t>3620052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</si>
  <si>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</si>
  <si>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</si>
  <si>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</si>
  <si>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</si>
  <si>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</si>
  <si>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</si>
  <si>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</si>
  <si>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</si>
  <si>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</si>
  <si>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</si>
  <si>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</si>
  <si>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</si>
  <si>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</si>
  <si>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</si>
  <si>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</si>
  <si>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</si>
  <si>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</si>
  <si>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</si>
  <si>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</si>
  <si>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</si>
  <si>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</si>
  <si>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</si>
  <si>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</si>
  <si>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</si>
  <si>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</si>
  <si>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</si>
  <si>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</si>
  <si>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</si>
  <si>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</si>
  <si>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</si>
  <si>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</si>
  <si>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</si>
  <si>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</si>
  <si>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</si>
  <si>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</si>
  <si>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</si>
  <si>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</si>
  <si>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</si>
  <si>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</si>
  <si>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</si>
  <si>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</si>
  <si>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3630003</t>
  </si>
  <si>
    <t>徳島市西須賀最終処分場</t>
  </si>
  <si>
    <t>徳島市西須賀町葛島8-1外</t>
  </si>
  <si>
    <t>焼却残渣（主灰）, 可燃ごみ, 不燃ごみ</t>
  </si>
  <si>
    <t>平地</t>
  </si>
  <si>
    <t>原地盤利用, 鉛直遮水工</t>
  </si>
  <si>
    <t>凝集沈殿, 生物処理（脱窒あり）, 砂ろ過, 消毒, 活性炭処理</t>
  </si>
  <si>
    <t>埋立終了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</si>
  <si>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</si>
  <si>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</si>
  <si>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</si>
  <si>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</si>
  <si>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</si>
  <si>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</si>
  <si>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</si>
  <si>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36-1-201-07-001</t>
  </si>
  <si>
    <t>3630009</t>
  </si>
  <si>
    <t>鳴門市里浦一般廃棄物最終処分場</t>
  </si>
  <si>
    <t>鳴門市里浦町里浦字西浜460</t>
  </si>
  <si>
    <t>焼却残渣（主灰）, 不燃ごみ, 焼却残渣（飛灰）, 破砕ごみ・処理残渣</t>
  </si>
  <si>
    <t>鉛直遮水工, 表面遮水工（キャッピング）</t>
  </si>
  <si>
    <t>生物処理（脱窒なし）, 砂ろ過, 消毒, 活性炭処理</t>
  </si>
  <si>
    <t>末端集水管は水没</t>
  </si>
  <si>
    <t>中間覆土</t>
  </si>
  <si>
    <t>一部延長を行っていない</t>
  </si>
  <si>
    <t>36-1-202-07-001</t>
  </si>
  <si>
    <t>3630006</t>
  </si>
  <si>
    <t>鳴門市衛生センター場内処分場</t>
  </si>
  <si>
    <t>徳島県鳴門市撫養町木津字口中山200番地</t>
  </si>
  <si>
    <t>焼却残渣（主灰）, 不燃ごみ, 焼却残渣（飛灰）</t>
  </si>
  <si>
    <t>表面遮水工（キャッピング）</t>
  </si>
  <si>
    <t>処理なし</t>
  </si>
  <si>
    <t>その他埋立構造</t>
  </si>
  <si>
    <t>36-1-202-07-002</t>
  </si>
  <si>
    <t>3630007</t>
  </si>
  <si>
    <t>鳴門市城山最終処分場</t>
  </si>
  <si>
    <t>鳴門市撫養町木津字城山1493番地11</t>
  </si>
  <si>
    <t>不燃ごみ</t>
  </si>
  <si>
    <t>底部遮水工</t>
  </si>
  <si>
    <t>36-1-202-07-003</t>
  </si>
  <si>
    <t>36203</t>
  </si>
  <si>
    <t>3630010</t>
  </si>
  <si>
    <t>小松島市</t>
  </si>
  <si>
    <t>小松島市高塚地区一般廃棄物最終処分場</t>
  </si>
  <si>
    <t>小松島市坂野町字高塚</t>
  </si>
  <si>
    <t>鉛直遮水工</t>
  </si>
  <si>
    <t>生物処理（脱窒あり）, 砂ろ過, 消毒</t>
  </si>
  <si>
    <t>最終覆土のみ</t>
  </si>
  <si>
    <t>36-1-203-07-001</t>
  </si>
  <si>
    <t>3630012</t>
  </si>
  <si>
    <t>小松島市赤石地区一般廃棄物最終処分場</t>
  </si>
  <si>
    <t>小松島市和田島町字松田新田地先</t>
  </si>
  <si>
    <t>海面</t>
  </si>
  <si>
    <t>生物処理（脱窒あり）, 砂ろ過, 消毒, 活性炭処理</t>
  </si>
  <si>
    <t>埋立中</t>
  </si>
  <si>
    <t>36-1-203-07-002</t>
  </si>
  <si>
    <t>36205</t>
  </si>
  <si>
    <t>3630013</t>
  </si>
  <si>
    <t>吉野川市</t>
  </si>
  <si>
    <t>鴨島一般廃棄物最終処分場</t>
  </si>
  <si>
    <t>徳島県吉野川市鴨島町山路2156-1</t>
  </si>
  <si>
    <t>不燃ごみ, 溶融スラグ</t>
  </si>
  <si>
    <t>山間</t>
  </si>
  <si>
    <t>生物処理（脱窒なし）, 生物処理（脱窒あり）, 砂ろ過, 消毒, 活性炭処理, 膜処理, キレート処理</t>
  </si>
  <si>
    <t>36-1-205-07-001</t>
  </si>
  <si>
    <t>3630018</t>
  </si>
  <si>
    <t>山川最終処分場</t>
  </si>
  <si>
    <t>徳島県吉野川市山川町馬見尾73</t>
  </si>
  <si>
    <t>焼却残渣（主灰）, 不燃ごみ, 破砕ごみ・処理残渣</t>
  </si>
  <si>
    <t>遮水なし</t>
  </si>
  <si>
    <t>休止</t>
  </si>
  <si>
    <t>36-1-205-07-002</t>
  </si>
  <si>
    <t>3630029</t>
  </si>
  <si>
    <t>勝浦町清掃センター</t>
  </si>
  <si>
    <t>徳島県勝浦郡勝浦町大字棚野字奥立川3番地</t>
  </si>
  <si>
    <t>焼却残渣（主灰）</t>
  </si>
  <si>
    <t>嫌気性埋立構造</t>
  </si>
  <si>
    <t>覆蓋型（クローズドシステム型）</t>
  </si>
  <si>
    <t>36-1-301-07-001</t>
  </si>
  <si>
    <t>3630033</t>
  </si>
  <si>
    <t>石井町一般廃棄物最終処分場(下浦)</t>
  </si>
  <si>
    <t>徳島県石井町浦庄字下浦</t>
  </si>
  <si>
    <t>埋め立て終了により未契約</t>
  </si>
  <si>
    <t>36-1-341-07-001</t>
  </si>
  <si>
    <t>3630032</t>
  </si>
  <si>
    <t>石井町一般廃棄物最終処分場(上浦)</t>
  </si>
  <si>
    <t>徳島県石井町浦庄字上浦841番の1</t>
  </si>
  <si>
    <t>凝集沈殿, 生物処理（脱窒あり）, 砂ろ過, 消毒, 活性炭処理, キレート処理</t>
  </si>
  <si>
    <t>36-1-341-07-002</t>
  </si>
  <si>
    <t>36342</t>
  </si>
  <si>
    <t>3630038</t>
  </si>
  <si>
    <t>神山町</t>
  </si>
  <si>
    <t>神山町環境センター最終処分場</t>
  </si>
  <si>
    <t>徳島県名西郡神山町阿野字南倉目19番地1</t>
  </si>
  <si>
    <t>不燃ごみ, 破砕ごみ・処理残渣</t>
  </si>
  <si>
    <t>生物処理（脱窒あり）, 促進酸化処理</t>
  </si>
  <si>
    <t>36-1-342-07-001</t>
  </si>
  <si>
    <t>3630039</t>
  </si>
  <si>
    <t>那賀町最終処分場</t>
  </si>
  <si>
    <t>徳島県那賀郡那賀町白石字花山9番地4</t>
  </si>
  <si>
    <t>⑥その他公設公営</t>
  </si>
  <si>
    <t>底部遮水工, 覆蓋（屋根）</t>
  </si>
  <si>
    <t>他施設での処理</t>
  </si>
  <si>
    <t>なし</t>
  </si>
  <si>
    <t>36-1-368-07-001</t>
  </si>
  <si>
    <t>3630045</t>
  </si>
  <si>
    <t>板野町一般廃棄物最終処分場(大坂最終処分場)</t>
  </si>
  <si>
    <t>徳島県板野郡板野町大坂字北唱谷38</t>
  </si>
  <si>
    <t>焼却残渣（主灰）, 不燃ごみ, 焼却残渣（飛灰）, 粗大ごみ</t>
  </si>
  <si>
    <t>覆蓋（屋根）</t>
  </si>
  <si>
    <t>36-1-404-07-001</t>
  </si>
  <si>
    <t>36468</t>
  </si>
  <si>
    <t>3630050</t>
  </si>
  <si>
    <t>つるぎ町</t>
  </si>
  <si>
    <t>一宇黒松最終処分場</t>
  </si>
  <si>
    <t>徳島県美馬郡つるぎ町一宇字桑平6171番地3</t>
  </si>
  <si>
    <t>契約なし</t>
  </si>
  <si>
    <t>36-1-468-07-001</t>
  </si>
  <si>
    <t>3630053</t>
  </si>
  <si>
    <t>海部郡衛生処理事務組合第一灰処理場</t>
  </si>
  <si>
    <t>海部郡牟岐町大字内妻字白木40-1</t>
  </si>
  <si>
    <t>焼却残渣（主灰）, 不燃ごみ, 焼却残渣（飛灰）, 破砕ごみ・処理残渣, 粗大ごみ</t>
  </si>
  <si>
    <t>原地盤利用, 鉛直遮水工, 表面遮水工（キャッピング）</t>
  </si>
  <si>
    <t>36-2-003-07-001</t>
  </si>
  <si>
    <t>36826</t>
  </si>
  <si>
    <t>3630059</t>
  </si>
  <si>
    <t>美馬環境整備組合</t>
  </si>
  <si>
    <t>長谷最終処分場</t>
  </si>
  <si>
    <t>徳島県美馬郡つるぎ町貞光字長谷42</t>
  </si>
  <si>
    <t>焼却残渣（主灰）, 溶融飛灰, 焼却残渣（飛灰）, 破砕ごみ・処理残渣</t>
  </si>
  <si>
    <t>原地盤利用, 底部遮水工</t>
  </si>
  <si>
    <t>36-2-007-07-001</t>
  </si>
  <si>
    <t>3630073</t>
  </si>
  <si>
    <t>拝原最終処分場</t>
  </si>
  <si>
    <t>徳島県美馬市脇町字拝原2373-1</t>
  </si>
  <si>
    <t>可燃ごみ, 不燃ごみ</t>
  </si>
  <si>
    <t>底部遮水工, 表面遮水工（キャッピング）, その他遮水</t>
  </si>
  <si>
    <t>凝集沈殿, 生物処理（脱窒あり）, 消毒, 活性炭処理, 膜処理, キレート処理</t>
  </si>
  <si>
    <t>一部延長を行っている</t>
  </si>
  <si>
    <t>36-2-007-07-003</t>
  </si>
  <si>
    <t>3630066</t>
  </si>
  <si>
    <t>清掃センター・最終処分場</t>
  </si>
  <si>
    <t>徳島県三好市池田町大利古畑25番地4</t>
  </si>
  <si>
    <t>焼却残渣（主灰）, 焼却残渣（飛灰）, 破砕ごみ・処理残渣</t>
  </si>
  <si>
    <t>36-2-001-07-001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</si>
  <si>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</si>
  <si>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</si>
  <si>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</si>
  <si>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</si>
  <si>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</si>
  <si>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</si>
  <si>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</si>
  <si>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</si>
  <si>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3610077</t>
  </si>
  <si>
    <t>プラスチック製容器包装廃棄物中間処理施設(三幸)</t>
  </si>
  <si>
    <t>徳島市東沖洲2丁目26-13</t>
  </si>
  <si>
    <t>容器包装リサイクル推進施設</t>
  </si>
  <si>
    <t>プラスチック</t>
  </si>
  <si>
    <t>⑭その他民設民営</t>
  </si>
  <si>
    <t>36-1-201-06-001</t>
  </si>
  <si>
    <t>3610078</t>
  </si>
  <si>
    <t>不燃物減量再資源化施設(三幸)</t>
  </si>
  <si>
    <t>徳島市丈六町山根32-2</t>
  </si>
  <si>
    <t>ペットボトル</t>
  </si>
  <si>
    <t>36-1-201-06-002</t>
  </si>
  <si>
    <t>3610079</t>
  </si>
  <si>
    <t>不燃物減量再資源化施設(三紅)</t>
  </si>
  <si>
    <t>徳島市飯谷町高良26-20</t>
  </si>
  <si>
    <t>株式会社エナリス</t>
  </si>
  <si>
    <t>36-1-201-06-003</t>
  </si>
  <si>
    <t>3610081</t>
  </si>
  <si>
    <t>鳴門市クリーンセンター</t>
  </si>
  <si>
    <t>徳島県鳴門市瀬戸町堂浦字浦代105番地17-2</t>
  </si>
  <si>
    <t>ストックヤード</t>
  </si>
  <si>
    <t>紙類, 金属類, ガラス類, その他資源ごみ, ペットボトル, プラスチック, その他</t>
  </si>
  <si>
    <t>36-1-202-06-001</t>
  </si>
  <si>
    <t>3610083</t>
  </si>
  <si>
    <t>エコパーク阿南</t>
  </si>
  <si>
    <t>阿南市橘町小勝1-5</t>
  </si>
  <si>
    <t>金属類, ガラス類, ペットボトル, プラスチック</t>
  </si>
  <si>
    <t>36-1-204-06-001</t>
  </si>
  <si>
    <t>3610089</t>
  </si>
  <si>
    <t>吉野川市リサイクルセンター</t>
  </si>
  <si>
    <t>徳島県吉野川市川島町桒村2998-8</t>
  </si>
  <si>
    <t>紙類, 金属類, ガラス類, ペットボトル, 布類, その他</t>
  </si>
  <si>
    <t>36-1-205-06-001</t>
  </si>
  <si>
    <t>3610091</t>
  </si>
  <si>
    <t>勝浦町リサイクルプラザ</t>
  </si>
  <si>
    <t>徳島県勝浦郡勝浦町大字三溪字定岡94番地1</t>
  </si>
  <si>
    <t>ペットボトル, プラスチック</t>
  </si>
  <si>
    <t>36-1-301-06-001</t>
  </si>
  <si>
    <t>3610090</t>
  </si>
  <si>
    <t>勝浦町資源ごみ保管場</t>
  </si>
  <si>
    <t>金属類, ガラス類, その他資源ごみ</t>
  </si>
  <si>
    <t>36-1-301-06-002</t>
  </si>
  <si>
    <t>36302</t>
  </si>
  <si>
    <t>3610129</t>
  </si>
  <si>
    <t>上勝町</t>
  </si>
  <si>
    <t>上勝町ゼロ・ウェイストセンター</t>
  </si>
  <si>
    <t>徳島県勝浦郡上勝町大字福原字下日浦１８番地１</t>
  </si>
  <si>
    <t>紙類, 金属類, ガラス類, その他資源ごみ, ペットボトル, プラスチック, 布類, その他</t>
  </si>
  <si>
    <t>36321</t>
  </si>
  <si>
    <t>3610097</t>
  </si>
  <si>
    <t>佐那河内村</t>
  </si>
  <si>
    <t>岡山建設</t>
  </si>
  <si>
    <t>徳島県名東郡佐那河内村上字宮前番地56</t>
  </si>
  <si>
    <t>36-1-321-06-001</t>
  </si>
  <si>
    <t>3610095</t>
  </si>
  <si>
    <t>佐那河内村仕出処理場</t>
  </si>
  <si>
    <t>徳島県名東郡佐那河内村下字仕出127番地</t>
  </si>
  <si>
    <t>36-1-321-06-002</t>
  </si>
  <si>
    <t>3610098</t>
  </si>
  <si>
    <t>石井町リサイクルセンター</t>
  </si>
  <si>
    <t>徳島県名西郡石井町浦庄下浦952番の1</t>
  </si>
  <si>
    <t>紙類, 金属類, ガラス類, その他資源ごみ, ペットボトル, プラスチック, 布類</t>
  </si>
  <si>
    <t>36-1-341-06-001</t>
  </si>
  <si>
    <t>3610100</t>
  </si>
  <si>
    <t>神山町リサイクルセンター</t>
  </si>
  <si>
    <t>紙類, ガラス類, ペットボトル, プラスチック, 布類</t>
  </si>
  <si>
    <t>36-1-342-06-001</t>
  </si>
  <si>
    <t>3610101</t>
  </si>
  <si>
    <t>那賀町ストックヤード</t>
  </si>
  <si>
    <t>徳島県那賀郡那賀町白石字炭ﾄｺ5番地10</t>
  </si>
  <si>
    <t>紙類, 金属類, ガラス類, ペットボトル, プラスチック</t>
  </si>
  <si>
    <t>36-1-368-06-001</t>
  </si>
  <si>
    <t>3610128</t>
  </si>
  <si>
    <t>那賀町クリーンセンター</t>
  </si>
  <si>
    <t>那賀町蔭谷字土佐田山41番地</t>
  </si>
  <si>
    <t>36-1-368-06-002</t>
  </si>
  <si>
    <t>3610104</t>
  </si>
  <si>
    <t>松茂町第二環境センター</t>
  </si>
  <si>
    <t>金属類, ガラス類, ペットボトル</t>
  </si>
  <si>
    <t>36-1-401-06-001</t>
  </si>
  <si>
    <t>3610105</t>
  </si>
  <si>
    <t>北島町清掃センター</t>
  </si>
  <si>
    <t>徳島県北島町太郎八須字宮ﾉ本1-1</t>
  </si>
  <si>
    <t>金属類, ガラス類</t>
  </si>
  <si>
    <t>36-1-402-06-001</t>
  </si>
  <si>
    <t>3610108</t>
  </si>
  <si>
    <t>株式会社サンパイ</t>
  </si>
  <si>
    <t>徳島県板野郡藍住町東中富字西向江傍示1番地1</t>
  </si>
  <si>
    <t>36-1-403-06-001</t>
  </si>
  <si>
    <t>3610107</t>
  </si>
  <si>
    <t>藍住町西クリーンステーション</t>
  </si>
  <si>
    <t>徳島県板野郡藍住町富吉字大向5番地1</t>
  </si>
  <si>
    <t>紙類, ガラス類</t>
  </si>
  <si>
    <t>36-1-403-06-002</t>
  </si>
  <si>
    <t>3610111</t>
  </si>
  <si>
    <t>海部郡衛生処理事務組合海部郡ごみ資源化施設</t>
  </si>
  <si>
    <t>海部郡牟岐町大字内妻字白木139番地1</t>
  </si>
  <si>
    <t>紙類, 金属類, ペットボトル, プラスチック</t>
  </si>
  <si>
    <t>能力変更</t>
  </si>
  <si>
    <t>36-2-003-06-001</t>
  </si>
  <si>
    <t>3610130</t>
  </si>
  <si>
    <t>海部郡衛生処理事務組合海部郡ごみ資源化施設（仮設）</t>
  </si>
  <si>
    <t>海部郡牟岐町大字内妻字白木51番地1</t>
  </si>
  <si>
    <t>ガラス類, ペットボトル</t>
  </si>
  <si>
    <t>新設（新規稼働）</t>
  </si>
  <si>
    <t>3610117</t>
  </si>
  <si>
    <t>資源ごみ処理施設</t>
  </si>
  <si>
    <t>徳島県美馬市脇町新町字鴨地222</t>
  </si>
  <si>
    <t>ガラス類, ペットボトル, プラスチック</t>
  </si>
  <si>
    <t>36-2-007-06-001</t>
  </si>
  <si>
    <t>3610113</t>
  </si>
  <si>
    <t>クリーンセンター美馬</t>
  </si>
  <si>
    <t>紙類, 金属類, その他資源ごみ</t>
  </si>
  <si>
    <t>36-2-007-06-002</t>
  </si>
  <si>
    <t>3610123</t>
  </si>
  <si>
    <t>清掃センター・リサイクルプラザ</t>
  </si>
  <si>
    <t>36-2-001-06-001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</si>
  <si>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</si>
  <si>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</si>
  <si>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</si>
  <si>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</si>
  <si>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3610071</t>
  </si>
  <si>
    <t>徳島市廃棄物運搬中継施設</t>
  </si>
  <si>
    <t>徳島市国府町北岩延字桑添18-1</t>
  </si>
  <si>
    <t>資源ごみ</t>
  </si>
  <si>
    <t>四国電力（㈱）</t>
  </si>
  <si>
    <t>36-1-201-05-001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</si>
  <si>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</si>
  <si>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</si>
  <si>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</si>
  <si>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</si>
  <si>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</si>
  <si>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</si>
  <si>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</si>
  <si>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</si>
  <si>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</si>
  <si>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</si>
  <si>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</si>
  <si>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</si>
  <si>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</si>
  <si>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</si>
  <si>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</si>
  <si>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</si>
  <si>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</si>
  <si>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</si>
  <si>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</si>
  <si>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</si>
  <si>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</si>
  <si>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</si>
  <si>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</si>
  <si>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</si>
  <si>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</si>
  <si>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</si>
  <si>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</si>
  <si>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</si>
  <si>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</si>
  <si>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</si>
  <si>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</si>
  <si>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</si>
  <si>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</si>
  <si>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</si>
  <si>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</si>
  <si>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</si>
  <si>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</si>
  <si>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</si>
  <si>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</si>
  <si>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</si>
  <si>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</si>
  <si>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</si>
  <si>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</si>
  <si>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</si>
  <si>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</si>
  <si>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</si>
  <si>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</si>
  <si>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</si>
  <si>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</si>
  <si>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</si>
  <si>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</si>
  <si>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</si>
  <si>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</si>
  <si>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</si>
  <si>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</si>
  <si>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</si>
  <si>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</si>
  <si>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</si>
  <si>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</si>
  <si>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</si>
  <si>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</si>
  <si>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</si>
  <si>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</si>
  <si>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</si>
  <si>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</si>
  <si>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</si>
  <si>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</si>
  <si>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</si>
  <si>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</si>
  <si>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</si>
  <si>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</si>
  <si>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</si>
  <si>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</si>
  <si>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</si>
  <si>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</si>
  <si>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</si>
  <si>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</si>
  <si>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</si>
  <si>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</si>
  <si>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</si>
  <si>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</si>
  <si>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</si>
  <si>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</si>
  <si>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3610050</t>
  </si>
  <si>
    <t>鳴門市クリーンセンターリサイクルプラザ</t>
  </si>
  <si>
    <t>リサイクルプラザ</t>
  </si>
  <si>
    <t>金属類, ガラス類, ペットボトル, プラスチック, 不燃ごみ, 粗大ごみ</t>
  </si>
  <si>
    <t>修理, 展示</t>
  </si>
  <si>
    <t>36-1-202-03-001</t>
  </si>
  <si>
    <t>3610052</t>
  </si>
  <si>
    <t>リサイクルセンター（交付金）</t>
  </si>
  <si>
    <t>金属類, ガラス類, ペットボトル, プラスチック, 不燃ごみ</t>
  </si>
  <si>
    <t>機能なし</t>
  </si>
  <si>
    <t>36-1-204-03-001</t>
  </si>
  <si>
    <t>3610055</t>
  </si>
  <si>
    <t>36-1-205-03-002</t>
  </si>
  <si>
    <t>3610057</t>
  </si>
  <si>
    <t>36-1-301-03-001</t>
  </si>
  <si>
    <t>3610056</t>
  </si>
  <si>
    <t>勝浦町不燃物処理場</t>
  </si>
  <si>
    <t>36-1-301-03-002</t>
  </si>
  <si>
    <t>3610060</t>
  </si>
  <si>
    <t>36-1-341-03-001</t>
  </si>
  <si>
    <t>3610062</t>
  </si>
  <si>
    <t>神山町環境センター前処理施設</t>
  </si>
  <si>
    <t>金属類, 粗大ごみ</t>
  </si>
  <si>
    <t>破砕</t>
  </si>
  <si>
    <t>36-1-342-03-001</t>
  </si>
  <si>
    <t>3610064</t>
  </si>
  <si>
    <t>海部郡衛生処理事務組合海部美化センター</t>
  </si>
  <si>
    <t>金属類, 不燃ごみ, 粗大ごみ</t>
  </si>
  <si>
    <t>36-2-003-03-001</t>
  </si>
  <si>
    <t>3610066</t>
  </si>
  <si>
    <t>36-2-007-03-001</t>
  </si>
  <si>
    <t>3610069</t>
  </si>
  <si>
    <t>リサイクルセンター（補助金）</t>
  </si>
  <si>
    <t>36-2-001-03-001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</si>
  <si>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</si>
  <si>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</si>
  <si>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</si>
  <si>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</si>
  <si>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3610041</t>
  </si>
  <si>
    <t>阿南市クリーンセンター</t>
  </si>
  <si>
    <t>阿南市橘町土井崎117-14</t>
  </si>
  <si>
    <t>粗大ごみ</t>
  </si>
  <si>
    <t>休止中</t>
  </si>
  <si>
    <t>36-1-204-02-001</t>
  </si>
  <si>
    <t>3610040</t>
  </si>
  <si>
    <t>36-1-204-02-002</t>
  </si>
  <si>
    <t>3610042</t>
  </si>
  <si>
    <t>那賀町清掃センター</t>
  </si>
  <si>
    <t>粗大ごみ, 不燃ごみ, 資源ごみ</t>
  </si>
  <si>
    <t>併用</t>
  </si>
  <si>
    <t>36-1-368-02-001</t>
  </si>
  <si>
    <t>3610125</t>
  </si>
  <si>
    <t>回収量</t>
  </si>
  <si>
    <t>36-1-368-02-002</t>
  </si>
  <si>
    <t>3610043</t>
  </si>
  <si>
    <t>36-1-401-02-001</t>
  </si>
  <si>
    <t>3610044</t>
  </si>
  <si>
    <t>36-2-007-02-001</t>
  </si>
  <si>
    <t>36860</t>
  </si>
  <si>
    <t>3610046</t>
  </si>
  <si>
    <t>中央広域環境施設組合</t>
  </si>
  <si>
    <t>中央広域環境センター</t>
  </si>
  <si>
    <t>徳島県阿波市吉野町西条字藤原70-1</t>
  </si>
  <si>
    <t>粗大ごみ, 不燃ごみ</t>
  </si>
  <si>
    <t>36-2-006-02-001</t>
  </si>
  <si>
    <t>3610045</t>
  </si>
  <si>
    <t>清掃センター</t>
  </si>
  <si>
    <t>徳島県三好市池田町西山登り尾1348番地67</t>
  </si>
  <si>
    <t>36-2-001-02-001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</si>
  <si>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</si>
  <si>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</si>
  <si>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</si>
  <si>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</si>
  <si>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</si>
  <si>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</si>
  <si>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</si>
  <si>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</si>
  <si>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</si>
  <si>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</si>
  <si>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</si>
  <si>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</si>
  <si>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</si>
  <si>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</si>
  <si>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</si>
  <si>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</si>
  <si>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</si>
  <si>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</si>
  <si>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</si>
  <si>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</si>
  <si>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</si>
  <si>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</si>
  <si>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</si>
  <si>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</si>
  <si>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</si>
  <si>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</si>
  <si>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</si>
  <si>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</si>
  <si>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</si>
  <si>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</si>
  <si>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</si>
  <si>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</si>
  <si>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</si>
  <si>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</si>
  <si>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</si>
  <si>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</si>
  <si>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</si>
  <si>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</si>
  <si>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</si>
  <si>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</si>
  <si>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</si>
  <si>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</si>
  <si>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</si>
  <si>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</si>
  <si>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</si>
  <si>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</si>
  <si>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</si>
  <si>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</si>
  <si>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</si>
  <si>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</si>
  <si>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</si>
  <si>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</si>
  <si>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</si>
  <si>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</si>
  <si>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</si>
  <si>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</si>
  <si>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</si>
  <si>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</si>
  <si>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</si>
  <si>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</si>
  <si>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</si>
  <si>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</si>
  <si>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</si>
  <si>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</si>
  <si>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</si>
  <si>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</si>
  <si>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</si>
  <si>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</si>
  <si>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</si>
  <si>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</si>
  <si>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</si>
  <si>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</si>
  <si>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</si>
  <si>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</si>
  <si>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</si>
  <si>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</si>
  <si>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</si>
  <si>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</si>
  <si>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</si>
  <si>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</si>
  <si>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</si>
  <si>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</si>
  <si>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</si>
  <si>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</si>
  <si>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</si>
  <si>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</si>
  <si>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</si>
  <si>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</si>
  <si>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</si>
  <si>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</si>
  <si>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</si>
  <si>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</si>
  <si>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</si>
  <si>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</si>
  <si>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</si>
  <si>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</si>
  <si>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</si>
  <si>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</si>
  <si>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</si>
  <si>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</si>
  <si>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</si>
  <si>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</si>
  <si>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</si>
  <si>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</si>
  <si>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</si>
  <si>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</si>
  <si>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</si>
  <si>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3610001</t>
  </si>
  <si>
    <t>徳島市西部環境事業所</t>
  </si>
  <si>
    <t>可燃ごみ, ごみ処理残渣</t>
  </si>
  <si>
    <t>焼却</t>
  </si>
  <si>
    <t>ストーカ式（可動）</t>
  </si>
  <si>
    <t>全連続運転</t>
  </si>
  <si>
    <t>場内温水, 場外温水</t>
  </si>
  <si>
    <t>薬剤処理, その他</t>
  </si>
  <si>
    <t>36-1-201-01-001</t>
  </si>
  <si>
    <t>3610002</t>
  </si>
  <si>
    <t>徳島市東部環境事業所</t>
  </si>
  <si>
    <t>徳島市論田町元開43-1</t>
  </si>
  <si>
    <t>可燃ごみ, ごみ処理残渣, し尿処理残渣</t>
  </si>
  <si>
    <t>場内温水</t>
  </si>
  <si>
    <t>36-1-201-01-002</t>
  </si>
  <si>
    <t>3610034</t>
  </si>
  <si>
    <t>鳴門市クリーンセンターごみ焼却場</t>
  </si>
  <si>
    <t>資源化物搬出量</t>
  </si>
  <si>
    <t>ガス化溶融・改質</t>
  </si>
  <si>
    <t>流動床式</t>
  </si>
  <si>
    <t>溶融処理</t>
  </si>
  <si>
    <t>36-1-202-01-001</t>
  </si>
  <si>
    <t>3610004</t>
  </si>
  <si>
    <t>小松島市環境衛生センター</t>
  </si>
  <si>
    <t>小松島市芝生町字花谷3番地</t>
  </si>
  <si>
    <t>可燃ごみ, 粗大ごみ</t>
  </si>
  <si>
    <t>准連続運転</t>
  </si>
  <si>
    <t>薬剤処理</t>
  </si>
  <si>
    <t>36-1-203-01-001</t>
  </si>
  <si>
    <t>3610006</t>
  </si>
  <si>
    <t>36-1-204-01-001</t>
  </si>
  <si>
    <t>3610005</t>
  </si>
  <si>
    <t>資源化物生産量</t>
  </si>
  <si>
    <t>場内温水, 発電（場内利用）, 発電（場外利用）</t>
  </si>
  <si>
    <t>薬剤処理, 溶融処理</t>
  </si>
  <si>
    <t>36-1-204-01-002</t>
  </si>
  <si>
    <t>36207</t>
  </si>
  <si>
    <t>3610008</t>
  </si>
  <si>
    <t>美馬市</t>
  </si>
  <si>
    <t>木屋平村ごみ焼却場</t>
  </si>
  <si>
    <t>徳島県美馬市木屋平字川上660-1</t>
  </si>
  <si>
    <t>可燃ごみ</t>
  </si>
  <si>
    <t>固定床式</t>
  </si>
  <si>
    <t>バッチ運転</t>
  </si>
  <si>
    <t>36-1-207-01-001</t>
  </si>
  <si>
    <t>3610011</t>
  </si>
  <si>
    <t>石井町清掃センター</t>
  </si>
  <si>
    <t>徳島県名西郡石井町石井字石井3025番の1</t>
  </si>
  <si>
    <t>セメント固化, 薬剤処理</t>
  </si>
  <si>
    <t>36-1-341-01-001</t>
  </si>
  <si>
    <t>3610012</t>
  </si>
  <si>
    <t>36-1-368-01-001</t>
  </si>
  <si>
    <t>3610124</t>
  </si>
  <si>
    <t>36-1-368-01-002</t>
  </si>
  <si>
    <t>3610013</t>
  </si>
  <si>
    <t>36-1-401-01-001</t>
  </si>
  <si>
    <t>3610014</t>
  </si>
  <si>
    <t>可燃ごみ, 粗大ごみ, ごみ処理残渣</t>
  </si>
  <si>
    <t>36-1-402-01-001</t>
  </si>
  <si>
    <t>3610015</t>
  </si>
  <si>
    <t>36-1-403-01-001</t>
  </si>
  <si>
    <t>3610016</t>
  </si>
  <si>
    <t>板野町環境センター</t>
  </si>
  <si>
    <t>徳島県板野郡板野町松谷字ｶﾛｦﾄ奥18-59</t>
  </si>
  <si>
    <t>36-1-404-01-001</t>
  </si>
  <si>
    <t>3610017</t>
  </si>
  <si>
    <t>36-2-003-01-001</t>
  </si>
  <si>
    <t>3610018</t>
  </si>
  <si>
    <t>セメント固化, 薬剤処理, 溶融処理</t>
  </si>
  <si>
    <t>36-2-007-01-001</t>
  </si>
  <si>
    <t>3610019</t>
  </si>
  <si>
    <t>可燃ごみ, 粗大ごみ, 不燃ごみ, ごみ処理残渣</t>
  </si>
  <si>
    <t>シャフト式</t>
  </si>
  <si>
    <t>場内蒸気, 発電（場内利用）</t>
  </si>
  <si>
    <t>36-2-006-01-001</t>
  </si>
  <si>
    <t>3610021</t>
  </si>
  <si>
    <t>可燃ごみ, 粗大ごみ, ごみ処理残渣, し尿処理残渣</t>
  </si>
  <si>
    <t>36-2-001-01-001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</si>
</sst>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4C68BF28-1196-40A6-BA0C-9118CB49605B}"/>
    <cellStyle name="標準" xfId="0" builtinId="0"/>
    <cellStyle name="標準 2" xfId="1" xr:uid="{739034C1-1519-44F8-8FAC-8B6FBDD51A29}"/>
    <cellStyle name="標準 3" xfId="6" xr:uid="{5F4DF13A-7D16-400F-962B-90E812C0F373}"/>
    <cellStyle name="標準 4" xfId="4" xr:uid="{C35A8980-4BBA-4B27-9D47-5309461ED169}"/>
    <cellStyle name="標準_①焼却施設" xfId="3" xr:uid="{99E28AE9-C75A-41A3-B67D-EC12122DD49F}"/>
    <cellStyle name="標準_H19集計結果（施設整備状況）２" xfId="2" xr:uid="{08F1DE54-3A5F-40D9-8906-FF0710866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2EDF-7BB4-4CBC-982E-D660616A11A3}">
  <sheetPr>
    <pageSetUpPr fitToPage="1"/>
  </sheetPr>
  <dimension ref="A1:CX2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715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716</v>
      </c>
      <c r="B2" s="205" t="s">
        <v>717</v>
      </c>
      <c r="C2" s="207" t="s">
        <v>718</v>
      </c>
      <c r="D2" s="182" t="s">
        <v>719</v>
      </c>
      <c r="E2" s="182" t="s">
        <v>720</v>
      </c>
      <c r="F2" s="135" t="s">
        <v>6</v>
      </c>
      <c r="G2" s="152" t="s">
        <v>721</v>
      </c>
      <c r="H2" s="201" t="s">
        <v>722</v>
      </c>
      <c r="I2" s="202"/>
      <c r="J2" s="202"/>
      <c r="K2" s="154" t="s">
        <v>723</v>
      </c>
      <c r="L2" s="145"/>
      <c r="M2" s="154" t="s">
        <v>724</v>
      </c>
      <c r="N2" s="145"/>
      <c r="O2" s="182" t="s">
        <v>725</v>
      </c>
      <c r="P2" s="182" t="s">
        <v>726</v>
      </c>
      <c r="Q2" s="135" t="s">
        <v>9</v>
      </c>
      <c r="R2" s="181" t="s">
        <v>727</v>
      </c>
      <c r="S2" s="180" t="s">
        <v>728</v>
      </c>
      <c r="T2" s="182" t="s">
        <v>729</v>
      </c>
      <c r="U2" s="180" t="s">
        <v>730</v>
      </c>
      <c r="V2" s="133" t="s">
        <v>731</v>
      </c>
      <c r="W2" s="133"/>
      <c r="X2" s="133" t="s">
        <v>732</v>
      </c>
      <c r="Y2" s="133"/>
      <c r="Z2" s="154" t="s">
        <v>733</v>
      </c>
      <c r="AA2" s="185"/>
      <c r="AB2" s="185"/>
      <c r="AC2" s="145"/>
      <c r="AD2" s="189" t="s">
        <v>734</v>
      </c>
      <c r="AE2" s="190"/>
      <c r="AF2" s="190"/>
      <c r="AG2" s="190"/>
      <c r="AH2" s="190"/>
      <c r="AI2" s="191"/>
      <c r="AJ2" s="195" t="s">
        <v>735</v>
      </c>
      <c r="AK2" s="196"/>
      <c r="AL2" s="105" t="s">
        <v>736</v>
      </c>
      <c r="AM2" s="106"/>
      <c r="AN2" s="106"/>
      <c r="AO2" s="107"/>
      <c r="AP2" s="105" t="s">
        <v>737</v>
      </c>
      <c r="AQ2" s="106"/>
      <c r="AR2" s="106"/>
      <c r="AS2" s="108"/>
      <c r="AT2" s="106"/>
      <c r="AU2" s="106"/>
      <c r="AV2" s="108"/>
      <c r="AW2" s="108"/>
      <c r="AX2" s="176" t="s">
        <v>738</v>
      </c>
      <c r="AY2" s="177"/>
      <c r="AZ2" s="180" t="s">
        <v>739</v>
      </c>
      <c r="BA2" s="180" t="s">
        <v>740</v>
      </c>
      <c r="BB2" s="183" t="s">
        <v>741</v>
      </c>
      <c r="BC2" s="141" t="s">
        <v>742</v>
      </c>
      <c r="BD2" s="156" t="s">
        <v>743</v>
      </c>
      <c r="BE2" s="157"/>
      <c r="BF2" s="157"/>
      <c r="BG2" s="157"/>
      <c r="BH2" s="157"/>
      <c r="BI2" s="157"/>
      <c r="BJ2" s="158"/>
      <c r="BK2" s="141" t="s">
        <v>744</v>
      </c>
      <c r="BL2" s="156" t="s">
        <v>745</v>
      </c>
      <c r="BM2" s="157"/>
      <c r="BN2" s="157"/>
      <c r="BO2" s="158"/>
      <c r="BP2" s="161" t="s">
        <v>746</v>
      </c>
      <c r="BQ2" s="158"/>
      <c r="BR2" s="164" t="s">
        <v>747</v>
      </c>
      <c r="BS2" s="166" t="s">
        <v>748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614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749</v>
      </c>
      <c r="AQ3" s="113"/>
      <c r="AR3" s="114"/>
      <c r="AS3" s="112" t="s">
        <v>750</v>
      </c>
      <c r="AT3" s="113"/>
      <c r="AU3" s="114"/>
      <c r="AV3" s="112" t="s">
        <v>751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752</v>
      </c>
      <c r="I4" s="150" t="s">
        <v>753</v>
      </c>
      <c r="J4" s="152" t="s">
        <v>754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755</v>
      </c>
      <c r="W4" s="133" t="s">
        <v>756</v>
      </c>
      <c r="X4" s="154" t="s">
        <v>755</v>
      </c>
      <c r="Y4" s="133" t="s">
        <v>756</v>
      </c>
      <c r="Z4" s="133" t="s">
        <v>733</v>
      </c>
      <c r="AA4" s="141" t="s">
        <v>757</v>
      </c>
      <c r="AB4" s="141" t="s">
        <v>758</v>
      </c>
      <c r="AC4" s="141" t="s">
        <v>759</v>
      </c>
      <c r="AD4" s="141" t="s">
        <v>760</v>
      </c>
      <c r="AE4" s="141" t="s">
        <v>761</v>
      </c>
      <c r="AF4" s="147" t="s">
        <v>762</v>
      </c>
      <c r="AG4" s="148"/>
      <c r="AH4" s="148"/>
      <c r="AI4" s="149"/>
      <c r="AJ4" s="141" t="s">
        <v>763</v>
      </c>
      <c r="AK4" s="141" t="s">
        <v>764</v>
      </c>
      <c r="AL4" s="116" t="s">
        <v>765</v>
      </c>
      <c r="AM4" s="116" t="s">
        <v>766</v>
      </c>
      <c r="AN4" s="112" t="s">
        <v>751</v>
      </c>
      <c r="AO4" s="115"/>
      <c r="AP4" s="117"/>
      <c r="AQ4" s="105" t="s">
        <v>767</v>
      </c>
      <c r="AR4" s="114"/>
      <c r="AS4" s="118"/>
      <c r="AT4" s="105" t="s">
        <v>768</v>
      </c>
      <c r="AU4" s="114"/>
      <c r="AV4" s="119"/>
      <c r="AW4" s="120" t="s">
        <v>769</v>
      </c>
      <c r="AX4" s="145" t="s">
        <v>770</v>
      </c>
      <c r="AY4" s="133" t="s">
        <v>771</v>
      </c>
      <c r="AZ4" s="180"/>
      <c r="BA4" s="182"/>
      <c r="BB4" s="183"/>
      <c r="BC4" s="142"/>
      <c r="BD4" s="143" t="s">
        <v>772</v>
      </c>
      <c r="BE4" s="146" t="s">
        <v>773</v>
      </c>
      <c r="BF4" s="141" t="s">
        <v>774</v>
      </c>
      <c r="BG4" s="141" t="s">
        <v>775</v>
      </c>
      <c r="BH4" s="146" t="s">
        <v>776</v>
      </c>
      <c r="BI4" s="141" t="s">
        <v>777</v>
      </c>
      <c r="BJ4" s="141" t="s">
        <v>778</v>
      </c>
      <c r="BK4" s="142"/>
      <c r="BL4" s="143" t="s">
        <v>772</v>
      </c>
      <c r="BM4" s="141" t="s">
        <v>779</v>
      </c>
      <c r="BN4" s="141" t="s">
        <v>780</v>
      </c>
      <c r="BO4" s="141" t="s">
        <v>781</v>
      </c>
      <c r="BP4" s="141" t="s">
        <v>782</v>
      </c>
      <c r="BQ4" s="141" t="s">
        <v>783</v>
      </c>
      <c r="BR4" s="165"/>
      <c r="BS4" s="174" t="s">
        <v>772</v>
      </c>
      <c r="BT4" s="175"/>
      <c r="BU4" s="130" t="s">
        <v>784</v>
      </c>
      <c r="BV4" s="131"/>
      <c r="BW4" s="132"/>
      <c r="BX4" s="130" t="s">
        <v>785</v>
      </c>
      <c r="BY4" s="131"/>
      <c r="BZ4" s="132"/>
      <c r="CA4" s="130" t="s">
        <v>786</v>
      </c>
      <c r="CB4" s="131"/>
      <c r="CC4" s="132"/>
      <c r="CD4" s="130" t="s">
        <v>787</v>
      </c>
      <c r="CE4" s="131"/>
      <c r="CF4" s="132"/>
      <c r="CG4" s="130" t="s">
        <v>788</v>
      </c>
      <c r="CH4" s="131"/>
      <c r="CI4" s="132"/>
      <c r="CJ4" s="130" t="s">
        <v>789</v>
      </c>
      <c r="CK4" s="131"/>
      <c r="CL4" s="132"/>
      <c r="CM4" s="130" t="s">
        <v>790</v>
      </c>
      <c r="CN4" s="131"/>
      <c r="CO4" s="132"/>
      <c r="CP4" s="130" t="s">
        <v>791</v>
      </c>
      <c r="CQ4" s="131"/>
      <c r="CR4" s="132"/>
      <c r="CS4" s="130" t="s">
        <v>778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792</v>
      </c>
      <c r="M5" s="134"/>
      <c r="N5" s="133" t="s">
        <v>792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793</v>
      </c>
      <c r="AG5" s="39" t="s">
        <v>794</v>
      </c>
      <c r="AH5" s="39" t="s">
        <v>795</v>
      </c>
      <c r="AI5" s="39" t="s">
        <v>796</v>
      </c>
      <c r="AJ5" s="144"/>
      <c r="AK5" s="144"/>
      <c r="AL5" s="121"/>
      <c r="AM5" s="121"/>
      <c r="AN5" s="121"/>
      <c r="AO5" s="122" t="s">
        <v>797</v>
      </c>
      <c r="AP5" s="121"/>
      <c r="AQ5" s="118"/>
      <c r="AR5" s="137" t="s">
        <v>798</v>
      </c>
      <c r="AS5" s="121"/>
      <c r="AT5" s="139"/>
      <c r="AU5" s="137" t="s">
        <v>799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800</v>
      </c>
      <c r="BT5" s="5" t="s">
        <v>801</v>
      </c>
      <c r="BU5" s="5" t="s">
        <v>802</v>
      </c>
      <c r="BV5" s="5" t="s">
        <v>800</v>
      </c>
      <c r="BW5" s="5" t="s">
        <v>801</v>
      </c>
      <c r="BX5" s="5" t="s">
        <v>802</v>
      </c>
      <c r="BY5" s="5" t="s">
        <v>800</v>
      </c>
      <c r="BZ5" s="5" t="s">
        <v>801</v>
      </c>
      <c r="CA5" s="5" t="s">
        <v>802</v>
      </c>
      <c r="CB5" s="5" t="s">
        <v>800</v>
      </c>
      <c r="CC5" s="5" t="s">
        <v>801</v>
      </c>
      <c r="CD5" s="5" t="s">
        <v>802</v>
      </c>
      <c r="CE5" s="5" t="s">
        <v>800</v>
      </c>
      <c r="CF5" s="5" t="s">
        <v>801</v>
      </c>
      <c r="CG5" s="5" t="s">
        <v>802</v>
      </c>
      <c r="CH5" s="5" t="s">
        <v>800</v>
      </c>
      <c r="CI5" s="5" t="s">
        <v>801</v>
      </c>
      <c r="CJ5" s="5" t="s">
        <v>802</v>
      </c>
      <c r="CK5" s="5" t="s">
        <v>800</v>
      </c>
      <c r="CL5" s="5" t="s">
        <v>801</v>
      </c>
      <c r="CM5" s="5" t="s">
        <v>802</v>
      </c>
      <c r="CN5" s="5" t="s">
        <v>800</v>
      </c>
      <c r="CO5" s="5" t="s">
        <v>801</v>
      </c>
      <c r="CP5" s="5" t="s">
        <v>802</v>
      </c>
      <c r="CQ5" s="5" t="s">
        <v>800</v>
      </c>
      <c r="CR5" s="5" t="s">
        <v>801</v>
      </c>
      <c r="CS5" s="5" t="s">
        <v>802</v>
      </c>
      <c r="CT5" s="5" t="s">
        <v>800</v>
      </c>
      <c r="CU5" s="5" t="s">
        <v>801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803</v>
      </c>
      <c r="H6" s="124" t="s">
        <v>803</v>
      </c>
      <c r="I6" s="125" t="s">
        <v>804</v>
      </c>
      <c r="J6" s="153"/>
      <c r="K6" s="134"/>
      <c r="L6" s="134"/>
      <c r="M6" s="134"/>
      <c r="N6" s="134"/>
      <c r="O6" s="133"/>
      <c r="P6" s="133"/>
      <c r="Q6" s="136"/>
      <c r="R6" s="126" t="s">
        <v>805</v>
      </c>
      <c r="S6" s="133"/>
      <c r="T6" s="133"/>
      <c r="U6" s="181"/>
      <c r="V6" s="127" t="s">
        <v>806</v>
      </c>
      <c r="W6" s="126" t="s">
        <v>807</v>
      </c>
      <c r="X6" s="127" t="s">
        <v>806</v>
      </c>
      <c r="Y6" s="126" t="s">
        <v>807</v>
      </c>
      <c r="Z6" s="126" t="s">
        <v>808</v>
      </c>
      <c r="AA6" s="27" t="s">
        <v>809</v>
      </c>
      <c r="AB6" s="27" t="s">
        <v>810</v>
      </c>
      <c r="AC6" s="27" t="s">
        <v>810</v>
      </c>
      <c r="AD6" s="27" t="s">
        <v>811</v>
      </c>
      <c r="AE6" s="27" t="s">
        <v>812</v>
      </c>
      <c r="AF6" s="27" t="s">
        <v>813</v>
      </c>
      <c r="AG6" s="27" t="s">
        <v>814</v>
      </c>
      <c r="AH6" s="27" t="s">
        <v>815</v>
      </c>
      <c r="AI6" s="27" t="s">
        <v>816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817</v>
      </c>
      <c r="BD6" s="102" t="s">
        <v>817</v>
      </c>
      <c r="BE6" s="27" t="s">
        <v>817</v>
      </c>
      <c r="BF6" s="27" t="s">
        <v>817</v>
      </c>
      <c r="BG6" s="27" t="s">
        <v>817</v>
      </c>
      <c r="BH6" s="27" t="s">
        <v>817</v>
      </c>
      <c r="BI6" s="27" t="s">
        <v>817</v>
      </c>
      <c r="BJ6" s="27" t="s">
        <v>817</v>
      </c>
      <c r="BK6" s="27" t="s">
        <v>818</v>
      </c>
      <c r="BL6" s="27" t="s">
        <v>817</v>
      </c>
      <c r="BM6" s="27" t="s">
        <v>817</v>
      </c>
      <c r="BN6" s="27" t="s">
        <v>817</v>
      </c>
      <c r="BO6" s="27" t="s">
        <v>817</v>
      </c>
      <c r="BP6" s="27" t="s">
        <v>819</v>
      </c>
      <c r="BQ6" s="27" t="s">
        <v>819</v>
      </c>
      <c r="BR6" s="8" t="s">
        <v>820</v>
      </c>
      <c r="BS6" s="8" t="s">
        <v>803</v>
      </c>
      <c r="BT6" s="129" t="s">
        <v>821</v>
      </c>
      <c r="BU6" s="6"/>
      <c r="BV6" s="8" t="s">
        <v>803</v>
      </c>
      <c r="BW6" s="129" t="s">
        <v>821</v>
      </c>
      <c r="BX6" s="6"/>
      <c r="BY6" s="8" t="s">
        <v>803</v>
      </c>
      <c r="BZ6" s="129" t="s">
        <v>821</v>
      </c>
      <c r="CA6" s="6"/>
      <c r="CB6" s="8" t="s">
        <v>803</v>
      </c>
      <c r="CC6" s="129" t="s">
        <v>821</v>
      </c>
      <c r="CD6" s="6"/>
      <c r="CE6" s="8" t="s">
        <v>803</v>
      </c>
      <c r="CF6" s="129" t="s">
        <v>821</v>
      </c>
      <c r="CG6" s="6"/>
      <c r="CH6" s="8" t="s">
        <v>803</v>
      </c>
      <c r="CI6" s="129" t="s">
        <v>821</v>
      </c>
      <c r="CJ6" s="6"/>
      <c r="CK6" s="8" t="s">
        <v>803</v>
      </c>
      <c r="CL6" s="129" t="s">
        <v>821</v>
      </c>
      <c r="CM6" s="6"/>
      <c r="CN6" s="8" t="s">
        <v>803</v>
      </c>
      <c r="CO6" s="129" t="s">
        <v>821</v>
      </c>
      <c r="CP6" s="6"/>
      <c r="CQ6" s="8" t="s">
        <v>803</v>
      </c>
      <c r="CR6" s="129" t="s">
        <v>821</v>
      </c>
      <c r="CS6" s="6"/>
      <c r="CT6" s="8" t="s">
        <v>803</v>
      </c>
      <c r="CU6" s="129" t="s">
        <v>821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129</v>
      </c>
      <c r="C7" s="53" t="s">
        <v>822</v>
      </c>
      <c r="D7" s="15" t="s">
        <v>131</v>
      </c>
      <c r="E7" s="30" t="s">
        <v>823</v>
      </c>
      <c r="F7" s="30" t="s">
        <v>559</v>
      </c>
      <c r="G7" s="54">
        <v>34747</v>
      </c>
      <c r="H7" s="54">
        <v>0</v>
      </c>
      <c r="I7" s="54">
        <v>0</v>
      </c>
      <c r="J7" s="15"/>
      <c r="K7" s="30" t="s">
        <v>824</v>
      </c>
      <c r="L7" s="30"/>
      <c r="M7" s="15" t="s">
        <v>825</v>
      </c>
      <c r="N7" s="15"/>
      <c r="O7" s="15" t="s">
        <v>826</v>
      </c>
      <c r="P7" s="15" t="s">
        <v>827</v>
      </c>
      <c r="Q7" s="15" t="s">
        <v>67</v>
      </c>
      <c r="R7" s="54">
        <v>180</v>
      </c>
      <c r="S7" s="15">
        <v>2</v>
      </c>
      <c r="T7" s="15">
        <v>1991</v>
      </c>
      <c r="U7" s="30" t="s">
        <v>828</v>
      </c>
      <c r="V7" s="54">
        <v>20</v>
      </c>
      <c r="W7" s="54"/>
      <c r="X7" s="54"/>
      <c r="Y7" s="54"/>
      <c r="Z7" s="54"/>
      <c r="AA7" s="15"/>
      <c r="AB7" s="54"/>
      <c r="AC7" s="54"/>
      <c r="AD7" s="54"/>
      <c r="AE7" s="54"/>
      <c r="AF7" s="54"/>
      <c r="AG7" s="54"/>
      <c r="AH7" s="54"/>
      <c r="AI7" s="54"/>
      <c r="AJ7" s="15" t="s">
        <v>561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291</v>
      </c>
      <c r="AY7" s="15" t="s">
        <v>829</v>
      </c>
      <c r="AZ7" s="15" t="s">
        <v>51</v>
      </c>
      <c r="BA7" s="15"/>
      <c r="BB7" s="15" t="s">
        <v>291</v>
      </c>
      <c r="BC7" s="15"/>
      <c r="BD7" s="15">
        <f t="shared" ref="BD7:BD24" si="0">IF(BE7&amp;BF7&amp;BG7&amp;BH7&amp;BI7&amp;BJ7 ="","",SUM(BE7:BJ7))</f>
        <v>100</v>
      </c>
      <c r="BE7" s="15">
        <v>52.8</v>
      </c>
      <c r="BF7" s="15">
        <v>15.8</v>
      </c>
      <c r="BG7" s="15">
        <v>11.5</v>
      </c>
      <c r="BH7" s="15">
        <v>12.5</v>
      </c>
      <c r="BI7" s="15">
        <v>5.4</v>
      </c>
      <c r="BJ7" s="15">
        <v>2</v>
      </c>
      <c r="BK7" s="54">
        <v>182.3</v>
      </c>
      <c r="BL7" s="15">
        <f t="shared" ref="BL7:BL24" si="1">IF(BM7&amp;BN7&amp;BO7 ="","",SUM(BM7:BO7))</f>
        <v>100</v>
      </c>
      <c r="BM7" s="15">
        <v>46</v>
      </c>
      <c r="BN7" s="15">
        <v>46.8</v>
      </c>
      <c r="BO7" s="15">
        <v>7.2</v>
      </c>
      <c r="BP7" s="54">
        <v>0</v>
      </c>
      <c r="BQ7" s="54">
        <v>8838</v>
      </c>
      <c r="BR7" s="16"/>
      <c r="BS7" s="16" t="str">
        <f t="shared" ref="BS7:BT24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655</v>
      </c>
      <c r="CW7" s="55" t="s">
        <v>830</v>
      </c>
    </row>
    <row r="8" spans="1:102" ht="30" customHeight="1">
      <c r="A8" s="15" t="s">
        <v>44</v>
      </c>
      <c r="B8" s="53" t="s">
        <v>129</v>
      </c>
      <c r="C8" s="53" t="s">
        <v>831</v>
      </c>
      <c r="D8" s="15" t="s">
        <v>131</v>
      </c>
      <c r="E8" s="30" t="s">
        <v>832</v>
      </c>
      <c r="F8" s="30" t="s">
        <v>833</v>
      </c>
      <c r="G8" s="54">
        <v>31916.14</v>
      </c>
      <c r="H8" s="54">
        <v>0</v>
      </c>
      <c r="I8" s="54">
        <v>0</v>
      </c>
      <c r="J8" s="15"/>
      <c r="K8" s="30" t="s">
        <v>834</v>
      </c>
      <c r="L8" s="30"/>
      <c r="M8" s="15" t="s">
        <v>825</v>
      </c>
      <c r="N8" s="15"/>
      <c r="O8" s="15" t="s">
        <v>826</v>
      </c>
      <c r="P8" s="15" t="s">
        <v>827</v>
      </c>
      <c r="Q8" s="15" t="s">
        <v>67</v>
      </c>
      <c r="R8" s="54">
        <v>190</v>
      </c>
      <c r="S8" s="15">
        <v>2</v>
      </c>
      <c r="T8" s="15">
        <v>1979</v>
      </c>
      <c r="U8" s="30" t="s">
        <v>835</v>
      </c>
      <c r="V8" s="54">
        <v>20</v>
      </c>
      <c r="W8" s="54">
        <v>0</v>
      </c>
      <c r="X8" s="54">
        <v>0</v>
      </c>
      <c r="Y8" s="54">
        <v>0</v>
      </c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 t="s">
        <v>228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291</v>
      </c>
      <c r="AY8" s="15" t="s">
        <v>829</v>
      </c>
      <c r="AZ8" s="15" t="s">
        <v>51</v>
      </c>
      <c r="BA8" s="15"/>
      <c r="BB8" s="15" t="s">
        <v>291</v>
      </c>
      <c r="BC8" s="15"/>
      <c r="BD8" s="15">
        <f t="shared" si="0"/>
        <v>99.999999999999986</v>
      </c>
      <c r="BE8" s="15">
        <v>57.3</v>
      </c>
      <c r="BF8" s="15">
        <v>9</v>
      </c>
      <c r="BG8" s="15">
        <v>2.8</v>
      </c>
      <c r="BH8" s="15">
        <v>13.8</v>
      </c>
      <c r="BI8" s="15">
        <v>14.6</v>
      </c>
      <c r="BJ8" s="15">
        <v>2.5</v>
      </c>
      <c r="BK8" s="54">
        <v>213</v>
      </c>
      <c r="BL8" s="15">
        <f t="shared" si="1"/>
        <v>100</v>
      </c>
      <c r="BM8" s="15">
        <v>45.1</v>
      </c>
      <c r="BN8" s="15">
        <v>48.5</v>
      </c>
      <c r="BO8" s="15">
        <v>6.4</v>
      </c>
      <c r="BP8" s="54">
        <v>0</v>
      </c>
      <c r="BQ8" s="54">
        <v>9134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655</v>
      </c>
      <c r="CW8" s="55" t="s">
        <v>836</v>
      </c>
    </row>
    <row r="9" spans="1:102" ht="30" customHeight="1">
      <c r="A9" s="15" t="s">
        <v>44</v>
      </c>
      <c r="B9" s="53" t="s">
        <v>45</v>
      </c>
      <c r="C9" s="53" t="s">
        <v>837</v>
      </c>
      <c r="D9" s="15" t="s">
        <v>47</v>
      </c>
      <c r="E9" s="30" t="s">
        <v>838</v>
      </c>
      <c r="F9" s="30" t="s">
        <v>455</v>
      </c>
      <c r="G9" s="54">
        <v>15129</v>
      </c>
      <c r="H9" s="54">
        <v>64</v>
      </c>
      <c r="I9" s="54"/>
      <c r="J9" s="15" t="s">
        <v>839</v>
      </c>
      <c r="K9" s="30" t="s">
        <v>824</v>
      </c>
      <c r="L9" s="30"/>
      <c r="M9" s="15" t="s">
        <v>840</v>
      </c>
      <c r="N9" s="15"/>
      <c r="O9" s="15" t="s">
        <v>841</v>
      </c>
      <c r="P9" s="15" t="s">
        <v>827</v>
      </c>
      <c r="Q9" s="15" t="s">
        <v>60</v>
      </c>
      <c r="R9" s="54">
        <v>70</v>
      </c>
      <c r="S9" s="15">
        <v>2</v>
      </c>
      <c r="T9" s="15">
        <v>2008</v>
      </c>
      <c r="U9" s="30" t="s">
        <v>835</v>
      </c>
      <c r="V9" s="54">
        <v>3360</v>
      </c>
      <c r="W9" s="54"/>
      <c r="X9" s="54">
        <v>0</v>
      </c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138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842</v>
      </c>
      <c r="AY9" s="15" t="s">
        <v>111</v>
      </c>
      <c r="AZ9" s="15" t="s">
        <v>61</v>
      </c>
      <c r="BA9" s="15"/>
      <c r="BB9" s="15" t="s">
        <v>291</v>
      </c>
      <c r="BC9" s="15"/>
      <c r="BD9" s="15">
        <f t="shared" si="0"/>
        <v>100.00000000000001</v>
      </c>
      <c r="BE9" s="15">
        <v>67.3</v>
      </c>
      <c r="BF9" s="15">
        <v>17.600000000000001</v>
      </c>
      <c r="BG9" s="15">
        <v>6.4</v>
      </c>
      <c r="BH9" s="15">
        <v>3.5</v>
      </c>
      <c r="BI9" s="15">
        <v>2</v>
      </c>
      <c r="BJ9" s="15">
        <v>3.2</v>
      </c>
      <c r="BK9" s="54">
        <v>188</v>
      </c>
      <c r="BL9" s="15">
        <f t="shared" si="1"/>
        <v>100</v>
      </c>
      <c r="BM9" s="15">
        <v>41.1</v>
      </c>
      <c r="BN9" s="15">
        <v>52.6</v>
      </c>
      <c r="BO9" s="15">
        <v>6.3</v>
      </c>
      <c r="BP9" s="54">
        <v>8885</v>
      </c>
      <c r="BQ9" s="54">
        <v>9680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655</v>
      </c>
      <c r="CW9" s="55" t="s">
        <v>843</v>
      </c>
    </row>
    <row r="10" spans="1:102" ht="30" customHeight="1">
      <c r="A10" s="15" t="s">
        <v>44</v>
      </c>
      <c r="B10" s="53" t="s">
        <v>323</v>
      </c>
      <c r="C10" s="53" t="s">
        <v>844</v>
      </c>
      <c r="D10" s="15" t="s">
        <v>325</v>
      </c>
      <c r="E10" s="30" t="s">
        <v>845</v>
      </c>
      <c r="F10" s="30" t="s">
        <v>846</v>
      </c>
      <c r="G10" s="54">
        <v>10733</v>
      </c>
      <c r="H10" s="54">
        <v>0</v>
      </c>
      <c r="I10" s="54">
        <v>0</v>
      </c>
      <c r="J10" s="15"/>
      <c r="K10" s="30" t="s">
        <v>847</v>
      </c>
      <c r="L10" s="30"/>
      <c r="M10" s="15" t="s">
        <v>825</v>
      </c>
      <c r="N10" s="15"/>
      <c r="O10" s="15" t="s">
        <v>826</v>
      </c>
      <c r="P10" s="15" t="s">
        <v>848</v>
      </c>
      <c r="Q10" s="15" t="s">
        <v>158</v>
      </c>
      <c r="R10" s="54">
        <v>70</v>
      </c>
      <c r="S10" s="15">
        <v>2</v>
      </c>
      <c r="T10" s="15">
        <v>1983</v>
      </c>
      <c r="U10" s="30" t="s">
        <v>835</v>
      </c>
      <c r="V10" s="54">
        <v>20</v>
      </c>
      <c r="W10" s="54"/>
      <c r="X10" s="54">
        <v>20</v>
      </c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138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291</v>
      </c>
      <c r="AY10" s="15" t="s">
        <v>849</v>
      </c>
      <c r="AZ10" s="15" t="s">
        <v>84</v>
      </c>
      <c r="BA10" s="15"/>
      <c r="BB10" s="15" t="s">
        <v>291</v>
      </c>
      <c r="BC10" s="15"/>
      <c r="BD10" s="15">
        <f t="shared" si="0"/>
        <v>99.999999999999986</v>
      </c>
      <c r="BE10" s="15">
        <v>70.099999999999994</v>
      </c>
      <c r="BF10" s="15">
        <v>13</v>
      </c>
      <c r="BG10" s="15">
        <v>2.7</v>
      </c>
      <c r="BH10" s="15">
        <v>9.6</v>
      </c>
      <c r="BI10" s="15">
        <v>2.2999999999999998</v>
      </c>
      <c r="BJ10" s="15">
        <v>2.2999999999999998</v>
      </c>
      <c r="BK10" s="54">
        <v>202</v>
      </c>
      <c r="BL10" s="15">
        <f t="shared" si="1"/>
        <v>100</v>
      </c>
      <c r="BM10" s="15">
        <v>45.8</v>
      </c>
      <c r="BN10" s="15">
        <v>48</v>
      </c>
      <c r="BO10" s="15">
        <v>6.2</v>
      </c>
      <c r="BP10" s="54">
        <v>0</v>
      </c>
      <c r="BQ10" s="54">
        <v>8465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655</v>
      </c>
      <c r="CW10" s="55" t="s">
        <v>850</v>
      </c>
    </row>
    <row r="11" spans="1:102" ht="30" customHeight="1">
      <c r="A11" s="15" t="s">
        <v>44</v>
      </c>
      <c r="B11" s="53" t="s">
        <v>54</v>
      </c>
      <c r="C11" s="53" t="s">
        <v>851</v>
      </c>
      <c r="D11" s="15" t="s">
        <v>56</v>
      </c>
      <c r="E11" s="30" t="s">
        <v>685</v>
      </c>
      <c r="F11" s="30" t="s">
        <v>686</v>
      </c>
      <c r="G11" s="54">
        <v>0</v>
      </c>
      <c r="H11" s="54">
        <v>0</v>
      </c>
      <c r="I11" s="54">
        <v>0</v>
      </c>
      <c r="J11" s="15"/>
      <c r="K11" s="30" t="s">
        <v>824</v>
      </c>
      <c r="L11" s="30"/>
      <c r="M11" s="15" t="s">
        <v>825</v>
      </c>
      <c r="N11" s="15"/>
      <c r="O11" s="15" t="s">
        <v>826</v>
      </c>
      <c r="P11" s="15" t="s">
        <v>827</v>
      </c>
      <c r="Q11" s="15" t="s">
        <v>158</v>
      </c>
      <c r="R11" s="54">
        <v>120</v>
      </c>
      <c r="S11" s="15">
        <v>2</v>
      </c>
      <c r="T11" s="15">
        <v>1990</v>
      </c>
      <c r="U11" s="30" t="s">
        <v>291</v>
      </c>
      <c r="V11" s="54">
        <v>0</v>
      </c>
      <c r="W11" s="54">
        <v>0</v>
      </c>
      <c r="X11" s="54">
        <v>0</v>
      </c>
      <c r="Y11" s="54">
        <v>0</v>
      </c>
      <c r="Z11" s="54"/>
      <c r="AA11" s="15"/>
      <c r="AB11" s="54"/>
      <c r="AC11" s="54"/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15" t="s">
        <v>688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842</v>
      </c>
      <c r="AY11" s="15" t="s">
        <v>849</v>
      </c>
      <c r="AZ11" s="15" t="s">
        <v>84</v>
      </c>
      <c r="BA11" s="15" t="s">
        <v>353</v>
      </c>
      <c r="BB11" s="15" t="s">
        <v>291</v>
      </c>
      <c r="BC11" s="15"/>
      <c r="BD11" s="15">
        <f t="shared" si="0"/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54">
        <v>0</v>
      </c>
      <c r="BL11" s="15">
        <f t="shared" si="1"/>
        <v>0</v>
      </c>
      <c r="BM11" s="15">
        <v>0</v>
      </c>
      <c r="BN11" s="15">
        <v>0</v>
      </c>
      <c r="BO11" s="15">
        <v>0</v>
      </c>
      <c r="BP11" s="54">
        <v>0</v>
      </c>
      <c r="BQ11" s="54">
        <v>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655</v>
      </c>
      <c r="CW11" s="55" t="s">
        <v>852</v>
      </c>
    </row>
    <row r="12" spans="1:102" ht="30" customHeight="1">
      <c r="A12" s="15" t="s">
        <v>44</v>
      </c>
      <c r="B12" s="53" t="s">
        <v>54</v>
      </c>
      <c r="C12" s="53" t="s">
        <v>853</v>
      </c>
      <c r="D12" s="15" t="s">
        <v>56</v>
      </c>
      <c r="E12" s="30" t="s">
        <v>460</v>
      </c>
      <c r="F12" s="30" t="s">
        <v>461</v>
      </c>
      <c r="G12" s="54">
        <v>18018</v>
      </c>
      <c r="H12" s="54">
        <v>1478</v>
      </c>
      <c r="I12" s="54"/>
      <c r="J12" s="15" t="s">
        <v>854</v>
      </c>
      <c r="K12" s="30" t="s">
        <v>824</v>
      </c>
      <c r="L12" s="30"/>
      <c r="M12" s="15" t="s">
        <v>825</v>
      </c>
      <c r="N12" s="15"/>
      <c r="O12" s="15" t="s">
        <v>826</v>
      </c>
      <c r="P12" s="15" t="s">
        <v>827</v>
      </c>
      <c r="Q12" s="15" t="s">
        <v>174</v>
      </c>
      <c r="R12" s="54">
        <v>96</v>
      </c>
      <c r="S12" s="15">
        <v>2</v>
      </c>
      <c r="T12" s="15">
        <v>2013</v>
      </c>
      <c r="U12" s="30" t="s">
        <v>855</v>
      </c>
      <c r="V12" s="54">
        <v>919800</v>
      </c>
      <c r="W12" s="54">
        <v>0</v>
      </c>
      <c r="X12" s="54">
        <v>553329</v>
      </c>
      <c r="Y12" s="54">
        <v>0</v>
      </c>
      <c r="Z12" s="54">
        <v>1420</v>
      </c>
      <c r="AA12" s="15">
        <v>12</v>
      </c>
      <c r="AB12" s="54">
        <v>5966</v>
      </c>
      <c r="AC12" s="54">
        <v>0</v>
      </c>
      <c r="AD12" s="54"/>
      <c r="AE12" s="54"/>
      <c r="AF12" s="54"/>
      <c r="AG12" s="54"/>
      <c r="AH12" s="54"/>
      <c r="AI12" s="54"/>
      <c r="AJ12" s="15" t="s">
        <v>62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842</v>
      </c>
      <c r="AY12" s="15" t="s">
        <v>856</v>
      </c>
      <c r="AZ12" s="15" t="s">
        <v>84</v>
      </c>
      <c r="BA12" s="15"/>
      <c r="BB12" s="15" t="s">
        <v>291</v>
      </c>
      <c r="BC12" s="15"/>
      <c r="BD12" s="15">
        <f t="shared" si="0"/>
        <v>99.999999999999986</v>
      </c>
      <c r="BE12" s="15">
        <v>51.2</v>
      </c>
      <c r="BF12" s="15">
        <v>21.3</v>
      </c>
      <c r="BG12" s="15">
        <v>10.6</v>
      </c>
      <c r="BH12" s="15">
        <v>12.1</v>
      </c>
      <c r="BI12" s="15">
        <v>0.5</v>
      </c>
      <c r="BJ12" s="15">
        <v>4.3</v>
      </c>
      <c r="BK12" s="54">
        <v>193</v>
      </c>
      <c r="BL12" s="15">
        <f t="shared" si="1"/>
        <v>100</v>
      </c>
      <c r="BM12" s="15">
        <v>0</v>
      </c>
      <c r="BN12" s="15">
        <v>91.2</v>
      </c>
      <c r="BO12" s="15">
        <v>8.8000000000000007</v>
      </c>
      <c r="BP12" s="54">
        <v>6350</v>
      </c>
      <c r="BQ12" s="54">
        <v>7190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655</v>
      </c>
      <c r="CW12" s="55" t="s">
        <v>857</v>
      </c>
    </row>
    <row r="13" spans="1:102" ht="30" customHeight="1">
      <c r="A13" s="15" t="s">
        <v>44</v>
      </c>
      <c r="B13" s="53" t="s">
        <v>858</v>
      </c>
      <c r="C13" s="53" t="s">
        <v>859</v>
      </c>
      <c r="D13" s="15" t="s">
        <v>860</v>
      </c>
      <c r="E13" s="30" t="s">
        <v>861</v>
      </c>
      <c r="F13" s="30" t="s">
        <v>862</v>
      </c>
      <c r="G13" s="54">
        <v>0</v>
      </c>
      <c r="H13" s="54">
        <v>0</v>
      </c>
      <c r="I13" s="54">
        <v>0</v>
      </c>
      <c r="J13" s="15"/>
      <c r="K13" s="30" t="s">
        <v>863</v>
      </c>
      <c r="L13" s="30"/>
      <c r="M13" s="15" t="s">
        <v>825</v>
      </c>
      <c r="N13" s="15"/>
      <c r="O13" s="15" t="s">
        <v>864</v>
      </c>
      <c r="P13" s="15" t="s">
        <v>865</v>
      </c>
      <c r="Q13" s="15" t="s">
        <v>67</v>
      </c>
      <c r="R13" s="54">
        <v>2</v>
      </c>
      <c r="S13" s="15">
        <v>1</v>
      </c>
      <c r="T13" s="15">
        <v>1995</v>
      </c>
      <c r="U13" s="30" t="s">
        <v>291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291</v>
      </c>
      <c r="AY13" s="15" t="s">
        <v>291</v>
      </c>
      <c r="AZ13" s="15" t="s">
        <v>51</v>
      </c>
      <c r="BA13" s="15" t="s">
        <v>353</v>
      </c>
      <c r="BB13" s="15" t="s">
        <v>291</v>
      </c>
      <c r="BC13" s="15"/>
      <c r="BD13" s="15">
        <f t="shared" si="0"/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54">
        <v>0</v>
      </c>
      <c r="BL13" s="15">
        <f t="shared" si="1"/>
        <v>0</v>
      </c>
      <c r="BM13" s="15">
        <v>0</v>
      </c>
      <c r="BN13" s="15">
        <v>0</v>
      </c>
      <c r="BO13" s="15">
        <v>0</v>
      </c>
      <c r="BP13" s="54">
        <v>0</v>
      </c>
      <c r="BQ13" s="54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655</v>
      </c>
      <c r="CW13" s="55" t="s">
        <v>866</v>
      </c>
    </row>
    <row r="14" spans="1:102" ht="30" customHeight="1">
      <c r="A14" s="15" t="s">
        <v>44</v>
      </c>
      <c r="B14" s="53" t="s">
        <v>160</v>
      </c>
      <c r="C14" s="53" t="s">
        <v>867</v>
      </c>
      <c r="D14" s="15" t="s">
        <v>162</v>
      </c>
      <c r="E14" s="30" t="s">
        <v>868</v>
      </c>
      <c r="F14" s="30" t="s">
        <v>869</v>
      </c>
      <c r="G14" s="54">
        <v>4754</v>
      </c>
      <c r="H14" s="54">
        <v>0</v>
      </c>
      <c r="I14" s="54"/>
      <c r="J14" s="15"/>
      <c r="K14" s="30" t="s">
        <v>863</v>
      </c>
      <c r="L14" s="30"/>
      <c r="M14" s="15" t="s">
        <v>825</v>
      </c>
      <c r="N14" s="15"/>
      <c r="O14" s="15" t="s">
        <v>826</v>
      </c>
      <c r="P14" s="15" t="s">
        <v>865</v>
      </c>
      <c r="Q14" s="15" t="s">
        <v>67</v>
      </c>
      <c r="R14" s="54">
        <v>30</v>
      </c>
      <c r="S14" s="15">
        <v>2</v>
      </c>
      <c r="T14" s="15">
        <v>1978</v>
      </c>
      <c r="U14" s="30" t="s">
        <v>291</v>
      </c>
      <c r="V14" s="54"/>
      <c r="W14" s="54"/>
      <c r="X14" s="54"/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138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291</v>
      </c>
      <c r="AY14" s="15" t="s">
        <v>870</v>
      </c>
      <c r="AZ14" s="15" t="s">
        <v>51</v>
      </c>
      <c r="BA14" s="15"/>
      <c r="BB14" s="15" t="s">
        <v>291</v>
      </c>
      <c r="BC14" s="15"/>
      <c r="BD14" s="15">
        <f t="shared" si="0"/>
        <v>100</v>
      </c>
      <c r="BE14" s="15">
        <v>52.9</v>
      </c>
      <c r="BF14" s="15">
        <v>28.7</v>
      </c>
      <c r="BG14" s="15">
        <v>8.4</v>
      </c>
      <c r="BH14" s="15">
        <v>8.3000000000000007</v>
      </c>
      <c r="BI14" s="15">
        <v>0.4</v>
      </c>
      <c r="BJ14" s="15">
        <v>1.3</v>
      </c>
      <c r="BK14" s="54">
        <v>0</v>
      </c>
      <c r="BL14" s="15">
        <f t="shared" si="1"/>
        <v>0</v>
      </c>
      <c r="BM14" s="15">
        <v>0</v>
      </c>
      <c r="BN14" s="15">
        <v>0</v>
      </c>
      <c r="BO14" s="15">
        <v>0</v>
      </c>
      <c r="BP14" s="54">
        <v>10057.5</v>
      </c>
      <c r="BQ14" s="54">
        <v>7795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655</v>
      </c>
      <c r="CW14" s="55" t="s">
        <v>871</v>
      </c>
    </row>
    <row r="15" spans="1:102" ht="30" customHeight="1">
      <c r="A15" s="15" t="s">
        <v>44</v>
      </c>
      <c r="B15" s="53" t="s">
        <v>167</v>
      </c>
      <c r="C15" s="53" t="s">
        <v>872</v>
      </c>
      <c r="D15" s="15" t="s">
        <v>169</v>
      </c>
      <c r="E15" s="30" t="s">
        <v>693</v>
      </c>
      <c r="F15" s="30" t="s">
        <v>505</v>
      </c>
      <c r="G15" s="54">
        <v>0</v>
      </c>
      <c r="H15" s="54">
        <v>0</v>
      </c>
      <c r="I15" s="54">
        <v>0</v>
      </c>
      <c r="J15" s="15"/>
      <c r="K15" s="30" t="s">
        <v>824</v>
      </c>
      <c r="L15" s="30"/>
      <c r="M15" s="15" t="s">
        <v>825</v>
      </c>
      <c r="N15" s="15"/>
      <c r="O15" s="15" t="s">
        <v>864</v>
      </c>
      <c r="P15" s="15" t="s">
        <v>865</v>
      </c>
      <c r="Q15" s="15" t="s">
        <v>383</v>
      </c>
      <c r="R15" s="54">
        <v>16</v>
      </c>
      <c r="S15" s="15">
        <v>2</v>
      </c>
      <c r="T15" s="15">
        <v>1995</v>
      </c>
      <c r="U15" s="30" t="s">
        <v>291</v>
      </c>
      <c r="V15" s="54"/>
      <c r="W15" s="54"/>
      <c r="X15" s="54"/>
      <c r="Y15" s="54"/>
      <c r="Z15" s="54"/>
      <c r="AA15" s="15"/>
      <c r="AB15" s="54"/>
      <c r="AC15" s="54"/>
      <c r="AD15" s="54"/>
      <c r="AE15" s="54"/>
      <c r="AF15" s="54"/>
      <c r="AG15" s="54"/>
      <c r="AH15" s="54"/>
      <c r="AI15" s="54"/>
      <c r="AJ15" s="15" t="s">
        <v>291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291</v>
      </c>
      <c r="AY15" s="15" t="s">
        <v>849</v>
      </c>
      <c r="AZ15" s="15" t="s">
        <v>51</v>
      </c>
      <c r="BA15" s="15" t="s">
        <v>353</v>
      </c>
      <c r="BB15" s="15" t="s">
        <v>291</v>
      </c>
      <c r="BC15" s="15"/>
      <c r="BD15" s="15">
        <f t="shared" si="0"/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54">
        <v>0</v>
      </c>
      <c r="BL15" s="15">
        <f t="shared" si="1"/>
        <v>0</v>
      </c>
      <c r="BM15" s="15">
        <v>0</v>
      </c>
      <c r="BN15" s="15">
        <v>0</v>
      </c>
      <c r="BO15" s="15">
        <v>0</v>
      </c>
      <c r="BP15" s="54">
        <v>0</v>
      </c>
      <c r="BQ15" s="54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655</v>
      </c>
      <c r="CW15" s="55" t="s">
        <v>873</v>
      </c>
    </row>
    <row r="16" spans="1:102" ht="30" customHeight="1">
      <c r="A16" s="15" t="s">
        <v>44</v>
      </c>
      <c r="B16" s="53" t="s">
        <v>167</v>
      </c>
      <c r="C16" s="53" t="s">
        <v>874</v>
      </c>
      <c r="D16" s="15" t="s">
        <v>169</v>
      </c>
      <c r="E16" s="30" t="s">
        <v>509</v>
      </c>
      <c r="F16" s="30" t="s">
        <v>510</v>
      </c>
      <c r="G16" s="54">
        <v>1380</v>
      </c>
      <c r="H16" s="54">
        <v>0</v>
      </c>
      <c r="I16" s="54">
        <v>0</v>
      </c>
      <c r="J16" s="15"/>
      <c r="K16" s="30" t="s">
        <v>824</v>
      </c>
      <c r="L16" s="30"/>
      <c r="M16" s="15" t="s">
        <v>825</v>
      </c>
      <c r="N16" s="15"/>
      <c r="O16" s="15" t="s">
        <v>826</v>
      </c>
      <c r="P16" s="15" t="s">
        <v>865</v>
      </c>
      <c r="Q16" s="15" t="s">
        <v>383</v>
      </c>
      <c r="R16" s="54">
        <v>6</v>
      </c>
      <c r="S16" s="15">
        <v>1</v>
      </c>
      <c r="T16" s="15">
        <v>2020</v>
      </c>
      <c r="U16" s="30" t="s">
        <v>835</v>
      </c>
      <c r="V16" s="54">
        <v>265229</v>
      </c>
      <c r="W16" s="54"/>
      <c r="X16" s="54">
        <v>294</v>
      </c>
      <c r="Y16" s="54"/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52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291</v>
      </c>
      <c r="AY16" s="15" t="s">
        <v>849</v>
      </c>
      <c r="AZ16" s="15" t="s">
        <v>51</v>
      </c>
      <c r="BA16" s="15"/>
      <c r="BB16" s="15" t="s">
        <v>291</v>
      </c>
      <c r="BC16" s="15"/>
      <c r="BD16" s="15">
        <f t="shared" si="0"/>
        <v>100</v>
      </c>
      <c r="BE16" s="15">
        <v>50.4</v>
      </c>
      <c r="BF16" s="15">
        <v>17.3</v>
      </c>
      <c r="BG16" s="15">
        <v>6.9</v>
      </c>
      <c r="BH16" s="15">
        <v>17.2</v>
      </c>
      <c r="BI16" s="15">
        <v>4.0999999999999996</v>
      </c>
      <c r="BJ16" s="15">
        <v>4.0999999999999996</v>
      </c>
      <c r="BK16" s="54">
        <v>217</v>
      </c>
      <c r="BL16" s="15">
        <f t="shared" si="1"/>
        <v>100</v>
      </c>
      <c r="BM16" s="15">
        <v>56.1</v>
      </c>
      <c r="BN16" s="15">
        <v>38.799999999999997</v>
      </c>
      <c r="BO16" s="15">
        <v>5.0999999999999996</v>
      </c>
      <c r="BP16" s="54">
        <v>6982</v>
      </c>
      <c r="BQ16" s="54">
        <v>6635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655</v>
      </c>
      <c r="CW16" s="55" t="s">
        <v>875</v>
      </c>
    </row>
    <row r="17" spans="1:101" ht="30" customHeight="1">
      <c r="A17" s="15" t="s">
        <v>44</v>
      </c>
      <c r="B17" s="53" t="s">
        <v>176</v>
      </c>
      <c r="C17" s="53" t="s">
        <v>876</v>
      </c>
      <c r="D17" s="15" t="s">
        <v>178</v>
      </c>
      <c r="E17" s="30" t="s">
        <v>513</v>
      </c>
      <c r="F17" s="30" t="s">
        <v>180</v>
      </c>
      <c r="G17" s="54">
        <v>4814</v>
      </c>
      <c r="H17" s="54">
        <v>0</v>
      </c>
      <c r="I17" s="54">
        <v>0</v>
      </c>
      <c r="J17" s="15"/>
      <c r="K17" s="30" t="s">
        <v>834</v>
      </c>
      <c r="L17" s="30"/>
      <c r="M17" s="15" t="s">
        <v>825</v>
      </c>
      <c r="N17" s="15"/>
      <c r="O17" s="15" t="s">
        <v>826</v>
      </c>
      <c r="P17" s="15" t="s">
        <v>865</v>
      </c>
      <c r="Q17" s="15" t="s">
        <v>67</v>
      </c>
      <c r="R17" s="54">
        <v>20</v>
      </c>
      <c r="S17" s="15">
        <v>2</v>
      </c>
      <c r="T17" s="15">
        <v>1999</v>
      </c>
      <c r="U17" s="30" t="s">
        <v>291</v>
      </c>
      <c r="V17" s="54"/>
      <c r="W17" s="54"/>
      <c r="X17" s="54"/>
      <c r="Y17" s="54"/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138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291</v>
      </c>
      <c r="AY17" s="15" t="s">
        <v>849</v>
      </c>
      <c r="AZ17" s="15" t="s">
        <v>51</v>
      </c>
      <c r="BA17" s="15"/>
      <c r="BB17" s="15" t="s">
        <v>291</v>
      </c>
      <c r="BC17" s="15"/>
      <c r="BD17" s="15">
        <f t="shared" si="0"/>
        <v>100</v>
      </c>
      <c r="BE17" s="15">
        <v>53.6</v>
      </c>
      <c r="BF17" s="15">
        <v>13.1</v>
      </c>
      <c r="BG17" s="15">
        <v>2</v>
      </c>
      <c r="BH17" s="15">
        <v>23.8</v>
      </c>
      <c r="BI17" s="15">
        <v>2.5</v>
      </c>
      <c r="BJ17" s="15">
        <v>5</v>
      </c>
      <c r="BK17" s="54">
        <v>224</v>
      </c>
      <c r="BL17" s="15">
        <f t="shared" si="1"/>
        <v>100</v>
      </c>
      <c r="BM17" s="15">
        <v>57.3</v>
      </c>
      <c r="BN17" s="15">
        <v>37.200000000000003</v>
      </c>
      <c r="BO17" s="15">
        <v>5.5</v>
      </c>
      <c r="BP17" s="54">
        <v>5568</v>
      </c>
      <c r="BQ17" s="54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655</v>
      </c>
      <c r="CW17" s="55" t="s">
        <v>877</v>
      </c>
    </row>
    <row r="18" spans="1:101" ht="30" customHeight="1">
      <c r="A18" s="15" t="s">
        <v>44</v>
      </c>
      <c r="B18" s="53" t="s">
        <v>86</v>
      </c>
      <c r="C18" s="53" t="s">
        <v>878</v>
      </c>
      <c r="D18" s="15" t="s">
        <v>88</v>
      </c>
      <c r="E18" s="30" t="s">
        <v>517</v>
      </c>
      <c r="F18" s="30" t="s">
        <v>518</v>
      </c>
      <c r="G18" s="54">
        <v>4551</v>
      </c>
      <c r="H18" s="54">
        <v>0</v>
      </c>
      <c r="I18" s="54">
        <v>0</v>
      </c>
      <c r="J18" s="15"/>
      <c r="K18" s="30" t="s">
        <v>879</v>
      </c>
      <c r="L18" s="30"/>
      <c r="M18" s="15" t="s">
        <v>825</v>
      </c>
      <c r="N18" s="15"/>
      <c r="O18" s="15" t="s">
        <v>826</v>
      </c>
      <c r="P18" s="15" t="s">
        <v>865</v>
      </c>
      <c r="Q18" s="15" t="s">
        <v>67</v>
      </c>
      <c r="R18" s="54">
        <v>26</v>
      </c>
      <c r="S18" s="15">
        <v>2</v>
      </c>
      <c r="T18" s="15">
        <v>1985</v>
      </c>
      <c r="U18" s="30" t="s">
        <v>291</v>
      </c>
      <c r="V18" s="54"/>
      <c r="W18" s="54"/>
      <c r="X18" s="54"/>
      <c r="Y18" s="54"/>
      <c r="Z18" s="54"/>
      <c r="AA18" s="15"/>
      <c r="AB18" s="54"/>
      <c r="AC18" s="54"/>
      <c r="AD18" s="54"/>
      <c r="AE18" s="54"/>
      <c r="AF18" s="54"/>
      <c r="AG18" s="54"/>
      <c r="AH18" s="54"/>
      <c r="AI18" s="54"/>
      <c r="AJ18" s="15" t="s">
        <v>52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291</v>
      </c>
      <c r="AY18" s="15" t="s">
        <v>849</v>
      </c>
      <c r="AZ18" s="15" t="s">
        <v>51</v>
      </c>
      <c r="BA18" s="15"/>
      <c r="BB18" s="15" t="s">
        <v>291</v>
      </c>
      <c r="BC18" s="15"/>
      <c r="BD18" s="15">
        <f t="shared" si="0"/>
        <v>100</v>
      </c>
      <c r="BE18" s="15">
        <v>55.1</v>
      </c>
      <c r="BF18" s="15">
        <v>18.899999999999999</v>
      </c>
      <c r="BG18" s="15">
        <v>1.7</v>
      </c>
      <c r="BH18" s="15">
        <v>17.899999999999999</v>
      </c>
      <c r="BI18" s="15">
        <v>2.7</v>
      </c>
      <c r="BJ18" s="15">
        <v>3.7</v>
      </c>
      <c r="BK18" s="54">
        <v>218</v>
      </c>
      <c r="BL18" s="15">
        <f t="shared" si="1"/>
        <v>100</v>
      </c>
      <c r="BM18" s="15">
        <v>53.2</v>
      </c>
      <c r="BN18" s="15">
        <v>41.4</v>
      </c>
      <c r="BO18" s="15">
        <v>5.4</v>
      </c>
      <c r="BP18" s="54">
        <v>6875</v>
      </c>
      <c r="BQ18" s="54">
        <v>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655</v>
      </c>
      <c r="CW18" s="55" t="s">
        <v>880</v>
      </c>
    </row>
    <row r="19" spans="1:101" ht="30" customHeight="1">
      <c r="A19" s="15" t="s">
        <v>44</v>
      </c>
      <c r="B19" s="53" t="s">
        <v>187</v>
      </c>
      <c r="C19" s="53" t="s">
        <v>881</v>
      </c>
      <c r="D19" s="15" t="s">
        <v>189</v>
      </c>
      <c r="E19" s="30" t="s">
        <v>526</v>
      </c>
      <c r="F19" s="30" t="s">
        <v>527</v>
      </c>
      <c r="G19" s="54">
        <v>7500</v>
      </c>
      <c r="H19" s="54">
        <v>0</v>
      </c>
      <c r="I19" s="54">
        <v>0</v>
      </c>
      <c r="J19" s="15"/>
      <c r="K19" s="30" t="s">
        <v>863</v>
      </c>
      <c r="L19" s="30"/>
      <c r="M19" s="15" t="s">
        <v>825</v>
      </c>
      <c r="N19" s="15"/>
      <c r="O19" s="15" t="s">
        <v>826</v>
      </c>
      <c r="P19" s="15" t="s">
        <v>848</v>
      </c>
      <c r="Q19" s="15" t="s">
        <v>67</v>
      </c>
      <c r="R19" s="54">
        <v>30</v>
      </c>
      <c r="S19" s="15">
        <v>2</v>
      </c>
      <c r="T19" s="15">
        <v>1980</v>
      </c>
      <c r="U19" s="30" t="s">
        <v>291</v>
      </c>
      <c r="V19" s="54"/>
      <c r="W19" s="54"/>
      <c r="X19" s="54"/>
      <c r="Y19" s="54"/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138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291</v>
      </c>
      <c r="AY19" s="15" t="s">
        <v>849</v>
      </c>
      <c r="AZ19" s="15" t="s">
        <v>51</v>
      </c>
      <c r="BA19" s="15"/>
      <c r="BB19" s="15" t="s">
        <v>291</v>
      </c>
      <c r="BC19" s="15"/>
      <c r="BD19" s="15">
        <f t="shared" si="0"/>
        <v>100.00000000000001</v>
      </c>
      <c r="BE19" s="15">
        <v>59</v>
      </c>
      <c r="BF19" s="15">
        <v>14</v>
      </c>
      <c r="BG19" s="15">
        <v>2.7</v>
      </c>
      <c r="BH19" s="15">
        <v>18.7</v>
      </c>
      <c r="BI19" s="15">
        <v>2.7</v>
      </c>
      <c r="BJ19" s="15">
        <v>2.9</v>
      </c>
      <c r="BK19" s="54">
        <v>218</v>
      </c>
      <c r="BL19" s="15">
        <f t="shared" si="1"/>
        <v>100</v>
      </c>
      <c r="BM19" s="15">
        <v>57.4</v>
      </c>
      <c r="BN19" s="15">
        <v>37</v>
      </c>
      <c r="BO19" s="15">
        <v>5.6</v>
      </c>
      <c r="BP19" s="54">
        <v>0</v>
      </c>
      <c r="BQ19" s="54">
        <v>5640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655</v>
      </c>
      <c r="CW19" s="55" t="s">
        <v>882</v>
      </c>
    </row>
    <row r="20" spans="1:101" ht="30" customHeight="1">
      <c r="A20" s="15" t="s">
        <v>44</v>
      </c>
      <c r="B20" s="53" t="s">
        <v>194</v>
      </c>
      <c r="C20" s="53" t="s">
        <v>883</v>
      </c>
      <c r="D20" s="15" t="s">
        <v>196</v>
      </c>
      <c r="E20" s="30" t="s">
        <v>884</v>
      </c>
      <c r="F20" s="30" t="s">
        <v>885</v>
      </c>
      <c r="G20" s="54">
        <v>0</v>
      </c>
      <c r="H20" s="54">
        <v>0</v>
      </c>
      <c r="I20" s="54">
        <v>0</v>
      </c>
      <c r="J20" s="15"/>
      <c r="K20" s="30" t="s">
        <v>863</v>
      </c>
      <c r="L20" s="30"/>
      <c r="M20" s="15" t="s">
        <v>825</v>
      </c>
      <c r="N20" s="15"/>
      <c r="O20" s="15" t="s">
        <v>826</v>
      </c>
      <c r="P20" s="15" t="s">
        <v>865</v>
      </c>
      <c r="Q20" s="15" t="s">
        <v>67</v>
      </c>
      <c r="R20" s="54">
        <v>16</v>
      </c>
      <c r="S20" s="15">
        <v>2</v>
      </c>
      <c r="T20" s="15">
        <v>1990</v>
      </c>
      <c r="U20" s="30" t="s">
        <v>291</v>
      </c>
      <c r="V20" s="54"/>
      <c r="W20" s="54"/>
      <c r="X20" s="54"/>
      <c r="Y20" s="54"/>
      <c r="Z20" s="54"/>
      <c r="AA20" s="15"/>
      <c r="AB20" s="54"/>
      <c r="AC20" s="54"/>
      <c r="AD20" s="54"/>
      <c r="AE20" s="54"/>
      <c r="AF20" s="54"/>
      <c r="AG20" s="54"/>
      <c r="AH20" s="54"/>
      <c r="AI20" s="54"/>
      <c r="AJ20" s="15" t="s">
        <v>62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291</v>
      </c>
      <c r="AY20" s="15" t="s">
        <v>291</v>
      </c>
      <c r="AZ20" s="15" t="s">
        <v>51</v>
      </c>
      <c r="BA20" s="15" t="s">
        <v>353</v>
      </c>
      <c r="BB20" s="15" t="s">
        <v>291</v>
      </c>
      <c r="BC20" s="15"/>
      <c r="BD20" s="15">
        <f t="shared" si="0"/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54">
        <v>0</v>
      </c>
      <c r="BL20" s="15">
        <f t="shared" si="1"/>
        <v>0</v>
      </c>
      <c r="BM20" s="15">
        <v>0</v>
      </c>
      <c r="BN20" s="15">
        <v>0</v>
      </c>
      <c r="BO20" s="15">
        <v>0</v>
      </c>
      <c r="BP20" s="54">
        <v>0</v>
      </c>
      <c r="BQ20" s="54">
        <v>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655</v>
      </c>
      <c r="CW20" s="55" t="s">
        <v>886</v>
      </c>
    </row>
    <row r="21" spans="1:101" ht="30" customHeight="1">
      <c r="A21" s="15" t="s">
        <v>44</v>
      </c>
      <c r="B21" s="53" t="s">
        <v>213</v>
      </c>
      <c r="C21" s="53" t="s">
        <v>887</v>
      </c>
      <c r="D21" s="15" t="s">
        <v>215</v>
      </c>
      <c r="E21" s="30" t="s">
        <v>672</v>
      </c>
      <c r="F21" s="30" t="s">
        <v>532</v>
      </c>
      <c r="G21" s="54">
        <v>5561</v>
      </c>
      <c r="H21" s="54">
        <v>0</v>
      </c>
      <c r="I21" s="54"/>
      <c r="J21" s="15" t="s">
        <v>839</v>
      </c>
      <c r="K21" s="30" t="s">
        <v>834</v>
      </c>
      <c r="L21" s="30"/>
      <c r="M21" s="15" t="s">
        <v>825</v>
      </c>
      <c r="N21" s="15"/>
      <c r="O21" s="15" t="s">
        <v>826</v>
      </c>
      <c r="P21" s="15" t="s">
        <v>865</v>
      </c>
      <c r="Q21" s="15" t="s">
        <v>67</v>
      </c>
      <c r="R21" s="54">
        <v>50</v>
      </c>
      <c r="S21" s="15">
        <v>2</v>
      </c>
      <c r="T21" s="15">
        <v>1979</v>
      </c>
      <c r="U21" s="30" t="s">
        <v>291</v>
      </c>
      <c r="V21" s="54"/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62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291</v>
      </c>
      <c r="AY21" s="15" t="s">
        <v>849</v>
      </c>
      <c r="AZ21" s="15" t="s">
        <v>51</v>
      </c>
      <c r="BA21" s="15"/>
      <c r="BB21" s="15" t="s">
        <v>291</v>
      </c>
      <c r="BC21" s="15"/>
      <c r="BD21" s="15">
        <f t="shared" si="0"/>
        <v>100</v>
      </c>
      <c r="BE21" s="15">
        <v>42.5</v>
      </c>
      <c r="BF21" s="15">
        <v>39.299999999999997</v>
      </c>
      <c r="BG21" s="15">
        <v>5.8</v>
      </c>
      <c r="BH21" s="15">
        <v>11.3</v>
      </c>
      <c r="BI21" s="15">
        <v>0.4</v>
      </c>
      <c r="BJ21" s="15">
        <v>0.7</v>
      </c>
      <c r="BK21" s="54">
        <v>90.3</v>
      </c>
      <c r="BL21" s="15">
        <f t="shared" si="1"/>
        <v>100</v>
      </c>
      <c r="BM21" s="15">
        <v>40.799999999999997</v>
      </c>
      <c r="BN21" s="15">
        <v>55.2</v>
      </c>
      <c r="BO21" s="15">
        <v>4</v>
      </c>
      <c r="BP21" s="54">
        <v>14650</v>
      </c>
      <c r="BQ21" s="54">
        <v>12665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655</v>
      </c>
      <c r="CW21" s="55" t="s">
        <v>888</v>
      </c>
    </row>
    <row r="22" spans="1:101" ht="30" customHeight="1">
      <c r="A22" s="15" t="s">
        <v>44</v>
      </c>
      <c r="B22" s="53" t="s">
        <v>407</v>
      </c>
      <c r="C22" s="53" t="s">
        <v>889</v>
      </c>
      <c r="D22" s="15" t="s">
        <v>409</v>
      </c>
      <c r="E22" s="30" t="s">
        <v>547</v>
      </c>
      <c r="F22" s="30" t="s">
        <v>543</v>
      </c>
      <c r="G22" s="54">
        <v>8285</v>
      </c>
      <c r="H22" s="54">
        <v>26</v>
      </c>
      <c r="I22" s="54"/>
      <c r="J22" s="15" t="s">
        <v>839</v>
      </c>
      <c r="K22" s="30" t="s">
        <v>863</v>
      </c>
      <c r="L22" s="30"/>
      <c r="M22" s="15" t="s">
        <v>825</v>
      </c>
      <c r="N22" s="15"/>
      <c r="O22" s="15" t="s">
        <v>841</v>
      </c>
      <c r="P22" s="15" t="s">
        <v>848</v>
      </c>
      <c r="Q22" s="15" t="s">
        <v>67</v>
      </c>
      <c r="R22" s="54">
        <v>72</v>
      </c>
      <c r="S22" s="15">
        <v>2</v>
      </c>
      <c r="T22" s="15">
        <v>1997</v>
      </c>
      <c r="U22" s="30" t="s">
        <v>828</v>
      </c>
      <c r="V22" s="54">
        <v>2510</v>
      </c>
      <c r="W22" s="54">
        <v>1673</v>
      </c>
      <c r="X22" s="54">
        <v>2510</v>
      </c>
      <c r="Y22" s="54">
        <v>1673</v>
      </c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 t="s">
        <v>138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291</v>
      </c>
      <c r="AY22" s="15" t="s">
        <v>890</v>
      </c>
      <c r="AZ22" s="15" t="s">
        <v>51</v>
      </c>
      <c r="BA22" s="15"/>
      <c r="BB22" s="15" t="s">
        <v>291</v>
      </c>
      <c r="BC22" s="15"/>
      <c r="BD22" s="15">
        <f t="shared" si="0"/>
        <v>100</v>
      </c>
      <c r="BE22" s="15">
        <v>54.9</v>
      </c>
      <c r="BF22" s="15">
        <v>20.399999999999999</v>
      </c>
      <c r="BG22" s="15">
        <v>5.7</v>
      </c>
      <c r="BH22" s="15">
        <v>12.7</v>
      </c>
      <c r="BI22" s="15">
        <v>3.8</v>
      </c>
      <c r="BJ22" s="15">
        <v>2.5</v>
      </c>
      <c r="BK22" s="54">
        <v>0</v>
      </c>
      <c r="BL22" s="15">
        <f t="shared" si="1"/>
        <v>0</v>
      </c>
      <c r="BM22" s="15">
        <v>0</v>
      </c>
      <c r="BN22" s="15">
        <v>0</v>
      </c>
      <c r="BO22" s="15">
        <v>0</v>
      </c>
      <c r="BP22" s="54">
        <v>7535</v>
      </c>
      <c r="BQ22" s="54">
        <v>9250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655</v>
      </c>
      <c r="CW22" s="55" t="s">
        <v>891</v>
      </c>
    </row>
    <row r="23" spans="1:101" ht="30" customHeight="1">
      <c r="A23" s="15" t="s">
        <v>44</v>
      </c>
      <c r="B23" s="53" t="s">
        <v>704</v>
      </c>
      <c r="C23" s="53" t="s">
        <v>892</v>
      </c>
      <c r="D23" s="15" t="s">
        <v>706</v>
      </c>
      <c r="E23" s="30" t="s">
        <v>707</v>
      </c>
      <c r="F23" s="30" t="s">
        <v>708</v>
      </c>
      <c r="G23" s="54">
        <v>27253</v>
      </c>
      <c r="H23" s="54">
        <v>1923</v>
      </c>
      <c r="I23" s="54">
        <v>28516.151999999998</v>
      </c>
      <c r="J23" s="15" t="s">
        <v>839</v>
      </c>
      <c r="K23" s="30" t="s">
        <v>893</v>
      </c>
      <c r="L23" s="30"/>
      <c r="M23" s="15" t="s">
        <v>840</v>
      </c>
      <c r="N23" s="15"/>
      <c r="O23" s="15" t="s">
        <v>894</v>
      </c>
      <c r="P23" s="15" t="s">
        <v>827</v>
      </c>
      <c r="Q23" s="15" t="s">
        <v>158</v>
      </c>
      <c r="R23" s="54">
        <v>120</v>
      </c>
      <c r="S23" s="15">
        <v>2</v>
      </c>
      <c r="T23" s="15">
        <v>2005</v>
      </c>
      <c r="U23" s="30" t="s">
        <v>895</v>
      </c>
      <c r="V23" s="54">
        <v>58050</v>
      </c>
      <c r="W23" s="54"/>
      <c r="X23" s="54">
        <v>21818</v>
      </c>
      <c r="Y23" s="54"/>
      <c r="Z23" s="54">
        <v>1800</v>
      </c>
      <c r="AA23" s="15">
        <v>12.12</v>
      </c>
      <c r="AB23" s="54">
        <v>8305</v>
      </c>
      <c r="AC23" s="54"/>
      <c r="AD23" s="54">
        <v>0</v>
      </c>
      <c r="AE23" s="54">
        <v>0</v>
      </c>
      <c r="AF23" s="54"/>
      <c r="AG23" s="54"/>
      <c r="AH23" s="54"/>
      <c r="AI23" s="54"/>
      <c r="AJ23" s="15" t="s">
        <v>138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291</v>
      </c>
      <c r="AY23" s="15" t="s">
        <v>291</v>
      </c>
      <c r="AZ23" s="15" t="s">
        <v>84</v>
      </c>
      <c r="BA23" s="15"/>
      <c r="BB23" s="15" t="s">
        <v>291</v>
      </c>
      <c r="BC23" s="15"/>
      <c r="BD23" s="15">
        <f t="shared" si="0"/>
        <v>100</v>
      </c>
      <c r="BE23" s="15">
        <v>46.59</v>
      </c>
      <c r="BF23" s="15">
        <v>31.8</v>
      </c>
      <c r="BG23" s="15">
        <v>10.89</v>
      </c>
      <c r="BH23" s="15">
        <v>8.31</v>
      </c>
      <c r="BI23" s="15">
        <v>0.67</v>
      </c>
      <c r="BJ23" s="15">
        <v>1.74</v>
      </c>
      <c r="BK23" s="54">
        <v>121</v>
      </c>
      <c r="BL23" s="15">
        <f t="shared" si="1"/>
        <v>100</v>
      </c>
      <c r="BM23" s="15">
        <v>43.66</v>
      </c>
      <c r="BN23" s="15">
        <v>51.84</v>
      </c>
      <c r="BO23" s="15">
        <v>4.5</v>
      </c>
      <c r="BP23" s="54">
        <v>11300</v>
      </c>
      <c r="BQ23" s="54">
        <v>8670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655</v>
      </c>
      <c r="CW23" s="55" t="s">
        <v>896</v>
      </c>
    </row>
    <row r="24" spans="1:101" ht="30" customHeight="1">
      <c r="A24" s="15" t="s">
        <v>44</v>
      </c>
      <c r="B24" s="53" t="s">
        <v>236</v>
      </c>
      <c r="C24" s="53" t="s">
        <v>897</v>
      </c>
      <c r="D24" s="15" t="s">
        <v>237</v>
      </c>
      <c r="E24" s="30" t="s">
        <v>712</v>
      </c>
      <c r="F24" s="30" t="s">
        <v>713</v>
      </c>
      <c r="G24" s="54">
        <v>10281</v>
      </c>
      <c r="H24" s="54">
        <v>0</v>
      </c>
      <c r="I24" s="54">
        <v>0</v>
      </c>
      <c r="J24" s="15"/>
      <c r="K24" s="30" t="s">
        <v>898</v>
      </c>
      <c r="L24" s="30"/>
      <c r="M24" s="15" t="s">
        <v>825</v>
      </c>
      <c r="N24" s="15"/>
      <c r="O24" s="15" t="s">
        <v>826</v>
      </c>
      <c r="P24" s="15" t="s">
        <v>848</v>
      </c>
      <c r="Q24" s="15" t="s">
        <v>67</v>
      </c>
      <c r="R24" s="54">
        <v>50</v>
      </c>
      <c r="S24" s="15">
        <v>2</v>
      </c>
      <c r="T24" s="15">
        <v>1981</v>
      </c>
      <c r="U24" s="30" t="s">
        <v>291</v>
      </c>
      <c r="V24" s="54"/>
      <c r="W24" s="54"/>
      <c r="X24" s="54"/>
      <c r="Y24" s="54"/>
      <c r="Z24" s="54"/>
      <c r="AA24" s="15"/>
      <c r="AB24" s="54"/>
      <c r="AC24" s="54"/>
      <c r="AD24" s="54"/>
      <c r="AE24" s="54"/>
      <c r="AF24" s="54"/>
      <c r="AG24" s="54"/>
      <c r="AH24" s="54"/>
      <c r="AI24" s="54"/>
      <c r="AJ24" s="15" t="s">
        <v>240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291</v>
      </c>
      <c r="AY24" s="15" t="s">
        <v>849</v>
      </c>
      <c r="AZ24" s="15" t="s">
        <v>51</v>
      </c>
      <c r="BA24" s="15"/>
      <c r="BB24" s="15" t="s">
        <v>291</v>
      </c>
      <c r="BC24" s="15"/>
      <c r="BD24" s="15">
        <f t="shared" si="0"/>
        <v>100</v>
      </c>
      <c r="BE24" s="15">
        <v>52.7</v>
      </c>
      <c r="BF24" s="15">
        <v>30.3</v>
      </c>
      <c r="BG24" s="15">
        <v>5.8</v>
      </c>
      <c r="BH24" s="15">
        <v>8.9</v>
      </c>
      <c r="BI24" s="15">
        <v>0.7</v>
      </c>
      <c r="BJ24" s="15">
        <v>1.6</v>
      </c>
      <c r="BK24" s="54">
        <v>88.4</v>
      </c>
      <c r="BL24" s="15">
        <f t="shared" si="1"/>
        <v>100</v>
      </c>
      <c r="BM24" s="15">
        <v>39.1</v>
      </c>
      <c r="BN24" s="15">
        <v>56.1</v>
      </c>
      <c r="BO24" s="15">
        <v>4.8</v>
      </c>
      <c r="BP24" s="54">
        <v>9626</v>
      </c>
      <c r="BQ24" s="54">
        <v>12433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655</v>
      </c>
      <c r="CW24" s="55" t="s">
        <v>899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8" man="1"/>
    <brk id="53" min="1" max="28" man="1"/>
    <brk id="81" min="1" max="28" man="1"/>
    <brk id="93" min="1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FB54-9E71-48B9-A204-FDD17CD92D0D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63F1-2038-4B1A-B56A-BDF469C62CC8}">
  <dimension ref="A1:BA1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681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554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608</v>
      </c>
      <c r="I2" s="101"/>
      <c r="J2" s="156" t="s">
        <v>246</v>
      </c>
      <c r="K2" s="22"/>
      <c r="L2" s="213" t="s">
        <v>39</v>
      </c>
      <c r="M2" s="212" t="s">
        <v>97</v>
      </c>
      <c r="N2" s="228" t="s">
        <v>682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255</v>
      </c>
      <c r="T2" s="212" t="s">
        <v>256</v>
      </c>
      <c r="U2" s="164" t="s">
        <v>613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614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683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121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123</v>
      </c>
      <c r="H6" s="102" t="s">
        <v>123</v>
      </c>
      <c r="I6" s="142"/>
      <c r="J6" s="142"/>
      <c r="K6" s="212"/>
      <c r="L6" s="214"/>
      <c r="M6" s="142"/>
      <c r="N6" s="27" t="s">
        <v>128</v>
      </c>
      <c r="O6" s="142"/>
      <c r="P6" s="142"/>
      <c r="Q6" s="223"/>
      <c r="R6" s="144"/>
      <c r="S6" s="212"/>
      <c r="T6" s="27" t="s">
        <v>279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54</v>
      </c>
      <c r="C7" s="53" t="s">
        <v>684</v>
      </c>
      <c r="D7" s="15" t="s">
        <v>56</v>
      </c>
      <c r="E7" s="30" t="s">
        <v>685</v>
      </c>
      <c r="F7" s="30" t="s">
        <v>686</v>
      </c>
      <c r="G7" s="54">
        <v>0</v>
      </c>
      <c r="H7" s="54">
        <v>0</v>
      </c>
      <c r="I7" s="15"/>
      <c r="J7" s="30" t="s">
        <v>687</v>
      </c>
      <c r="K7" s="30"/>
      <c r="L7" s="30" t="s">
        <v>158</v>
      </c>
      <c r="M7" s="15" t="s">
        <v>669</v>
      </c>
      <c r="N7" s="54">
        <v>30</v>
      </c>
      <c r="O7" s="15">
        <v>1990</v>
      </c>
      <c r="P7" s="15" t="s">
        <v>84</v>
      </c>
      <c r="Q7" s="15" t="s">
        <v>353</v>
      </c>
      <c r="R7" s="15" t="s">
        <v>688</v>
      </c>
      <c r="S7" s="15" t="s">
        <v>291</v>
      </c>
      <c r="T7" s="15"/>
      <c r="U7" s="16"/>
      <c r="V7" s="16" t="str">
        <f t="shared" ref="V7:W14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655</v>
      </c>
      <c r="AZ7" s="55" t="s">
        <v>689</v>
      </c>
    </row>
    <row r="8" spans="1:53" ht="30" customHeight="1">
      <c r="A8" s="15" t="s">
        <v>44</v>
      </c>
      <c r="B8" s="53" t="s">
        <v>54</v>
      </c>
      <c r="C8" s="53" t="s">
        <v>690</v>
      </c>
      <c r="D8" s="15" t="s">
        <v>56</v>
      </c>
      <c r="E8" s="30" t="s">
        <v>460</v>
      </c>
      <c r="F8" s="30" t="s">
        <v>461</v>
      </c>
      <c r="G8" s="54">
        <v>956</v>
      </c>
      <c r="H8" s="54">
        <v>281</v>
      </c>
      <c r="I8" s="15" t="s">
        <v>680</v>
      </c>
      <c r="J8" s="30" t="s">
        <v>687</v>
      </c>
      <c r="K8" s="30"/>
      <c r="L8" s="30" t="s">
        <v>174</v>
      </c>
      <c r="M8" s="15" t="s">
        <v>669</v>
      </c>
      <c r="N8" s="54">
        <v>13</v>
      </c>
      <c r="O8" s="15">
        <v>2013</v>
      </c>
      <c r="P8" s="15" t="s">
        <v>84</v>
      </c>
      <c r="Q8" s="15"/>
      <c r="R8" s="15" t="s">
        <v>62</v>
      </c>
      <c r="S8" s="15" t="s">
        <v>291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655</v>
      </c>
      <c r="AZ8" s="55" t="s">
        <v>691</v>
      </c>
    </row>
    <row r="9" spans="1:53" ht="30" customHeight="1">
      <c r="A9" s="15" t="s">
        <v>44</v>
      </c>
      <c r="B9" s="53" t="s">
        <v>167</v>
      </c>
      <c r="C9" s="53" t="s">
        <v>692</v>
      </c>
      <c r="D9" s="15" t="s">
        <v>169</v>
      </c>
      <c r="E9" s="30" t="s">
        <v>693</v>
      </c>
      <c r="F9" s="30" t="s">
        <v>505</v>
      </c>
      <c r="G9" s="54">
        <v>0</v>
      </c>
      <c r="H9" s="54">
        <v>0</v>
      </c>
      <c r="I9" s="15"/>
      <c r="J9" s="30" t="s">
        <v>694</v>
      </c>
      <c r="K9" s="30"/>
      <c r="L9" s="30" t="s">
        <v>383</v>
      </c>
      <c r="M9" s="15" t="s">
        <v>695</v>
      </c>
      <c r="N9" s="54">
        <v>16</v>
      </c>
      <c r="O9" s="15">
        <v>1995</v>
      </c>
      <c r="P9" s="15" t="s">
        <v>51</v>
      </c>
      <c r="Q9" s="15" t="s">
        <v>353</v>
      </c>
      <c r="R9" s="15" t="s">
        <v>386</v>
      </c>
      <c r="S9" s="15" t="s">
        <v>291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655</v>
      </c>
      <c r="AZ9" s="55" t="s">
        <v>696</v>
      </c>
    </row>
    <row r="10" spans="1:53" ht="30" customHeight="1">
      <c r="A10" s="15" t="s">
        <v>44</v>
      </c>
      <c r="B10" s="53" t="s">
        <v>167</v>
      </c>
      <c r="C10" s="53" t="s">
        <v>697</v>
      </c>
      <c r="D10" s="15" t="s">
        <v>169</v>
      </c>
      <c r="E10" s="30" t="s">
        <v>509</v>
      </c>
      <c r="F10" s="30" t="s">
        <v>510</v>
      </c>
      <c r="G10" s="54">
        <v>244</v>
      </c>
      <c r="H10" s="54">
        <v>78</v>
      </c>
      <c r="I10" s="15" t="s">
        <v>698</v>
      </c>
      <c r="J10" s="30" t="s">
        <v>694</v>
      </c>
      <c r="K10" s="30"/>
      <c r="L10" s="30" t="s">
        <v>383</v>
      </c>
      <c r="M10" s="15" t="s">
        <v>695</v>
      </c>
      <c r="N10" s="54">
        <v>3</v>
      </c>
      <c r="O10" s="15">
        <v>2020</v>
      </c>
      <c r="P10" s="15" t="s">
        <v>51</v>
      </c>
      <c r="Q10" s="15"/>
      <c r="R10" s="15" t="s">
        <v>52</v>
      </c>
      <c r="S10" s="15" t="s">
        <v>291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655</v>
      </c>
      <c r="AZ10" s="55" t="s">
        <v>699</v>
      </c>
    </row>
    <row r="11" spans="1:53" ht="30" customHeight="1">
      <c r="A11" s="15" t="s">
        <v>44</v>
      </c>
      <c r="B11" s="53" t="s">
        <v>176</v>
      </c>
      <c r="C11" s="53" t="s">
        <v>700</v>
      </c>
      <c r="D11" s="15" t="s">
        <v>178</v>
      </c>
      <c r="E11" s="30" t="s">
        <v>513</v>
      </c>
      <c r="F11" s="30" t="s">
        <v>180</v>
      </c>
      <c r="G11" s="54">
        <v>1009</v>
      </c>
      <c r="H11" s="54">
        <v>692</v>
      </c>
      <c r="I11" s="15" t="s">
        <v>698</v>
      </c>
      <c r="J11" s="30" t="s">
        <v>694</v>
      </c>
      <c r="K11" s="30"/>
      <c r="L11" s="30" t="s">
        <v>158</v>
      </c>
      <c r="M11" s="15" t="s">
        <v>695</v>
      </c>
      <c r="N11" s="54">
        <v>9.5</v>
      </c>
      <c r="O11" s="15">
        <v>2000</v>
      </c>
      <c r="P11" s="15" t="s">
        <v>84</v>
      </c>
      <c r="Q11" s="15"/>
      <c r="R11" s="15" t="s">
        <v>138</v>
      </c>
      <c r="S11" s="15" t="s">
        <v>291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655</v>
      </c>
      <c r="AZ11" s="55" t="s">
        <v>701</v>
      </c>
    </row>
    <row r="12" spans="1:53" ht="30" customHeight="1">
      <c r="A12" s="15" t="s">
        <v>44</v>
      </c>
      <c r="B12" s="53" t="s">
        <v>407</v>
      </c>
      <c r="C12" s="53" t="s">
        <v>702</v>
      </c>
      <c r="D12" s="15" t="s">
        <v>409</v>
      </c>
      <c r="E12" s="30" t="s">
        <v>547</v>
      </c>
      <c r="F12" s="30" t="s">
        <v>543</v>
      </c>
      <c r="G12" s="54">
        <v>783</v>
      </c>
      <c r="H12" s="54">
        <v>230</v>
      </c>
      <c r="I12" s="15" t="s">
        <v>680</v>
      </c>
      <c r="J12" s="30" t="s">
        <v>694</v>
      </c>
      <c r="K12" s="30"/>
      <c r="L12" s="30" t="s">
        <v>67</v>
      </c>
      <c r="M12" s="15" t="s">
        <v>695</v>
      </c>
      <c r="N12" s="54">
        <v>20</v>
      </c>
      <c r="O12" s="15">
        <v>1997</v>
      </c>
      <c r="P12" s="15" t="s">
        <v>51</v>
      </c>
      <c r="Q12" s="15"/>
      <c r="R12" s="15" t="s">
        <v>138</v>
      </c>
      <c r="S12" s="15" t="s">
        <v>291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655</v>
      </c>
      <c r="AZ12" s="55" t="s">
        <v>703</v>
      </c>
    </row>
    <row r="13" spans="1:53" ht="30" customHeight="1">
      <c r="A13" s="15" t="s">
        <v>44</v>
      </c>
      <c r="B13" s="53" t="s">
        <v>704</v>
      </c>
      <c r="C13" s="53" t="s">
        <v>705</v>
      </c>
      <c r="D13" s="15" t="s">
        <v>706</v>
      </c>
      <c r="E13" s="30" t="s">
        <v>707</v>
      </c>
      <c r="F13" s="30" t="s">
        <v>708</v>
      </c>
      <c r="G13" s="54">
        <v>595</v>
      </c>
      <c r="H13" s="54">
        <v>20</v>
      </c>
      <c r="I13" s="15" t="s">
        <v>680</v>
      </c>
      <c r="J13" s="30" t="s">
        <v>709</v>
      </c>
      <c r="K13" s="30"/>
      <c r="L13" s="30" t="s">
        <v>158</v>
      </c>
      <c r="M13" s="15" t="s">
        <v>669</v>
      </c>
      <c r="N13" s="54">
        <v>13</v>
      </c>
      <c r="O13" s="15">
        <v>2005</v>
      </c>
      <c r="P13" s="15" t="s">
        <v>84</v>
      </c>
      <c r="Q13" s="15"/>
      <c r="R13" s="15" t="s">
        <v>138</v>
      </c>
      <c r="S13" s="15" t="s">
        <v>291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655</v>
      </c>
      <c r="AZ13" s="55" t="s">
        <v>710</v>
      </c>
    </row>
    <row r="14" spans="1:53" ht="30" customHeight="1">
      <c r="A14" s="15" t="s">
        <v>44</v>
      </c>
      <c r="B14" s="53" t="s">
        <v>236</v>
      </c>
      <c r="C14" s="53" t="s">
        <v>711</v>
      </c>
      <c r="D14" s="15" t="s">
        <v>237</v>
      </c>
      <c r="E14" s="30" t="s">
        <v>712</v>
      </c>
      <c r="F14" s="30" t="s">
        <v>713</v>
      </c>
      <c r="G14" s="54">
        <v>892</v>
      </c>
      <c r="H14" s="54">
        <v>230</v>
      </c>
      <c r="I14" s="15" t="s">
        <v>680</v>
      </c>
      <c r="J14" s="30" t="s">
        <v>709</v>
      </c>
      <c r="K14" s="30"/>
      <c r="L14" s="30" t="s">
        <v>67</v>
      </c>
      <c r="M14" s="15" t="s">
        <v>695</v>
      </c>
      <c r="N14" s="54">
        <v>15</v>
      </c>
      <c r="O14" s="15">
        <v>1981</v>
      </c>
      <c r="P14" s="15" t="s">
        <v>51</v>
      </c>
      <c r="Q14" s="15"/>
      <c r="R14" s="15" t="s">
        <v>240</v>
      </c>
      <c r="S14" s="15" t="s">
        <v>291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655</v>
      </c>
      <c r="AZ14" s="55" t="s">
        <v>714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745F-56BB-4D8D-9BBB-526E63F63482}">
  <dimension ref="A1:CE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607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554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608</v>
      </c>
      <c r="I2" s="279"/>
      <c r="J2" s="60"/>
      <c r="K2" s="274" t="s">
        <v>609</v>
      </c>
      <c r="L2" s="267"/>
      <c r="M2" s="274" t="s">
        <v>610</v>
      </c>
      <c r="N2" s="267"/>
      <c r="O2" s="274" t="s">
        <v>430</v>
      </c>
      <c r="P2" s="41"/>
      <c r="Q2" s="274" t="s">
        <v>246</v>
      </c>
      <c r="R2" s="41"/>
      <c r="S2" s="224" t="s">
        <v>611</v>
      </c>
      <c r="T2" s="277"/>
      <c r="U2" s="277"/>
      <c r="V2" s="277"/>
      <c r="W2" s="277"/>
      <c r="X2" s="226"/>
      <c r="Y2" s="141" t="s">
        <v>39</v>
      </c>
      <c r="Z2" s="270" t="s">
        <v>612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255</v>
      </c>
      <c r="AF2" s="141" t="s">
        <v>256</v>
      </c>
      <c r="AG2" s="173" t="s">
        <v>613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614</v>
      </c>
      <c r="BL2" s="243" t="s">
        <v>615</v>
      </c>
      <c r="BM2" s="243" t="s">
        <v>616</v>
      </c>
      <c r="BN2" s="245" t="s">
        <v>617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618</v>
      </c>
      <c r="BY2" s="235" t="s">
        <v>619</v>
      </c>
      <c r="BZ2" s="251" t="s">
        <v>620</v>
      </c>
      <c r="CA2" s="252"/>
      <c r="CB2" s="235" t="s">
        <v>621</v>
      </c>
      <c r="CC2" s="235" t="s">
        <v>622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623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624</v>
      </c>
      <c r="BO4" s="256"/>
      <c r="BP4" s="256"/>
      <c r="BQ4" s="256"/>
      <c r="BR4" s="256"/>
      <c r="BS4" s="256"/>
      <c r="BT4" s="256"/>
      <c r="BU4" s="257"/>
      <c r="BV4" s="258" t="s">
        <v>625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121</v>
      </c>
      <c r="Q5" s="237"/>
      <c r="R5" s="260" t="s">
        <v>121</v>
      </c>
      <c r="S5" s="87" t="s">
        <v>626</v>
      </c>
      <c r="T5" s="87" t="s">
        <v>627</v>
      </c>
      <c r="U5" s="87" t="s">
        <v>628</v>
      </c>
      <c r="V5" s="87" t="s">
        <v>629</v>
      </c>
      <c r="W5" s="87" t="s">
        <v>630</v>
      </c>
      <c r="X5" s="87" t="s">
        <v>631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632</v>
      </c>
      <c r="BO5" s="86" t="s">
        <v>633</v>
      </c>
      <c r="BP5" s="86" t="s">
        <v>634</v>
      </c>
      <c r="BQ5" s="86" t="s">
        <v>635</v>
      </c>
      <c r="BR5" s="89" t="s">
        <v>636</v>
      </c>
      <c r="BS5" s="80" t="s">
        <v>637</v>
      </c>
      <c r="BT5" s="86" t="s">
        <v>638</v>
      </c>
      <c r="BU5" s="86" t="s">
        <v>26</v>
      </c>
      <c r="BV5" s="86" t="s">
        <v>639</v>
      </c>
      <c r="BW5" s="90" t="s">
        <v>26</v>
      </c>
      <c r="BX5" s="249"/>
      <c r="BY5" s="236"/>
      <c r="BZ5" s="92"/>
      <c r="CA5" s="91" t="s">
        <v>640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123</v>
      </c>
      <c r="H6" s="93" t="s">
        <v>123</v>
      </c>
      <c r="I6" s="93" t="s">
        <v>41</v>
      </c>
      <c r="J6" s="237"/>
      <c r="K6" s="93" t="s">
        <v>123</v>
      </c>
      <c r="L6" s="93" t="s">
        <v>41</v>
      </c>
      <c r="M6" s="93" t="s">
        <v>123</v>
      </c>
      <c r="N6" s="93" t="s">
        <v>41</v>
      </c>
      <c r="O6" s="276"/>
      <c r="P6" s="260"/>
      <c r="Q6" s="237"/>
      <c r="R6" s="141"/>
      <c r="S6" s="94" t="s">
        <v>641</v>
      </c>
      <c r="T6" s="94" t="s">
        <v>642</v>
      </c>
      <c r="U6" s="94" t="s">
        <v>642</v>
      </c>
      <c r="V6" s="94" t="s">
        <v>642</v>
      </c>
      <c r="W6" s="94" t="s">
        <v>642</v>
      </c>
      <c r="X6" s="42"/>
      <c r="Y6" s="237"/>
      <c r="Z6" s="48" t="s">
        <v>128</v>
      </c>
      <c r="AA6" s="237"/>
      <c r="AB6" s="237"/>
      <c r="AC6" s="273"/>
      <c r="AD6" s="144"/>
      <c r="AE6" s="141"/>
      <c r="AF6" s="48" t="s">
        <v>279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124</v>
      </c>
      <c r="BO6" s="98" t="s">
        <v>124</v>
      </c>
      <c r="BP6" s="98" t="s">
        <v>124</v>
      </c>
      <c r="BQ6" s="98" t="s">
        <v>124</v>
      </c>
      <c r="BR6" s="98" t="s">
        <v>124</v>
      </c>
      <c r="BS6" s="98" t="s">
        <v>124</v>
      </c>
      <c r="BT6" s="98" t="s">
        <v>124</v>
      </c>
      <c r="BU6" s="98" t="s">
        <v>124</v>
      </c>
      <c r="BV6" s="98" t="s">
        <v>124</v>
      </c>
      <c r="BW6" s="99" t="s">
        <v>124</v>
      </c>
      <c r="BX6" s="250"/>
      <c r="BY6" s="100" t="s">
        <v>643</v>
      </c>
      <c r="BZ6" s="100" t="s">
        <v>643</v>
      </c>
      <c r="CA6" s="100" t="s">
        <v>644</v>
      </c>
      <c r="CB6" s="100" t="s">
        <v>645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45</v>
      </c>
      <c r="C7" s="53" t="s">
        <v>646</v>
      </c>
      <c r="D7" s="15" t="s">
        <v>47</v>
      </c>
      <c r="E7" s="30" t="s">
        <v>647</v>
      </c>
      <c r="F7" s="30" t="s">
        <v>455</v>
      </c>
      <c r="G7" s="54">
        <v>3437</v>
      </c>
      <c r="H7" s="54">
        <v>1003</v>
      </c>
      <c r="I7" s="54"/>
      <c r="J7" s="15"/>
      <c r="K7" s="54">
        <v>1003</v>
      </c>
      <c r="L7" s="54"/>
      <c r="M7" s="54"/>
      <c r="N7" s="54"/>
      <c r="O7" s="30" t="s">
        <v>648</v>
      </c>
      <c r="P7" s="30"/>
      <c r="Q7" s="30" t="s">
        <v>649</v>
      </c>
      <c r="R7" s="30"/>
      <c r="S7" s="32">
        <v>21</v>
      </c>
      <c r="T7" s="32">
        <v>9</v>
      </c>
      <c r="U7" s="32"/>
      <c r="V7" s="32"/>
      <c r="W7" s="32"/>
      <c r="X7" s="30"/>
      <c r="Y7" s="30" t="s">
        <v>67</v>
      </c>
      <c r="Z7" s="54">
        <v>25</v>
      </c>
      <c r="AA7" s="15">
        <v>2008</v>
      </c>
      <c r="AB7" s="15" t="s">
        <v>51</v>
      </c>
      <c r="AC7" s="15"/>
      <c r="AD7" s="15" t="s">
        <v>138</v>
      </c>
      <c r="AE7" s="15" t="s">
        <v>291</v>
      </c>
      <c r="AF7" s="15"/>
      <c r="AG7" s="16">
        <v>230</v>
      </c>
      <c r="AH7" s="16" t="str">
        <f t="shared" ref="AH7:AI16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650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651</v>
      </c>
    </row>
    <row r="8" spans="1:83" ht="30" customHeight="1">
      <c r="A8" s="15" t="s">
        <v>44</v>
      </c>
      <c r="B8" s="53" t="s">
        <v>54</v>
      </c>
      <c r="C8" s="53" t="s">
        <v>652</v>
      </c>
      <c r="D8" s="15" t="s">
        <v>56</v>
      </c>
      <c r="E8" s="30" t="s">
        <v>460</v>
      </c>
      <c r="F8" s="30" t="s">
        <v>461</v>
      </c>
      <c r="G8" s="54">
        <v>4273</v>
      </c>
      <c r="H8" s="54">
        <v>973</v>
      </c>
      <c r="I8" s="54"/>
      <c r="J8" s="15"/>
      <c r="K8" s="54">
        <v>973</v>
      </c>
      <c r="L8" s="54"/>
      <c r="M8" s="54"/>
      <c r="N8" s="54"/>
      <c r="O8" s="30" t="s">
        <v>653</v>
      </c>
      <c r="P8" s="30"/>
      <c r="Q8" s="30" t="s">
        <v>654</v>
      </c>
      <c r="R8" s="30"/>
      <c r="S8" s="32">
        <v>11</v>
      </c>
      <c r="T8" s="32">
        <v>7</v>
      </c>
      <c r="U8" s="32"/>
      <c r="V8" s="32"/>
      <c r="W8" s="32"/>
      <c r="X8" s="30"/>
      <c r="Y8" s="30" t="s">
        <v>174</v>
      </c>
      <c r="Z8" s="54">
        <v>11</v>
      </c>
      <c r="AA8" s="15">
        <v>2013</v>
      </c>
      <c r="AB8" s="15" t="s">
        <v>84</v>
      </c>
      <c r="AC8" s="15"/>
      <c r="AD8" s="15" t="s">
        <v>62</v>
      </c>
      <c r="AE8" s="15" t="s">
        <v>291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655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656</v>
      </c>
    </row>
    <row r="9" spans="1:83" ht="30" customHeight="1">
      <c r="A9" s="15" t="s">
        <v>44</v>
      </c>
      <c r="B9" s="53" t="s">
        <v>339</v>
      </c>
      <c r="C9" s="53" t="s">
        <v>657</v>
      </c>
      <c r="D9" s="15" t="s">
        <v>341</v>
      </c>
      <c r="E9" s="30" t="s">
        <v>465</v>
      </c>
      <c r="F9" s="30" t="s">
        <v>466</v>
      </c>
      <c r="G9" s="54">
        <v>440</v>
      </c>
      <c r="H9" s="54">
        <v>440</v>
      </c>
      <c r="I9" s="54"/>
      <c r="J9" s="15"/>
      <c r="K9" s="54">
        <v>440</v>
      </c>
      <c r="L9" s="54"/>
      <c r="M9" s="54"/>
      <c r="N9" s="54"/>
      <c r="O9" s="30" t="s">
        <v>653</v>
      </c>
      <c r="P9" s="30"/>
      <c r="Q9" s="30" t="s">
        <v>519</v>
      </c>
      <c r="R9" s="30"/>
      <c r="S9" s="32"/>
      <c r="T9" s="32">
        <v>10</v>
      </c>
      <c r="U9" s="32"/>
      <c r="V9" s="32"/>
      <c r="W9" s="32"/>
      <c r="X9" s="30"/>
      <c r="Y9" s="30" t="s">
        <v>67</v>
      </c>
      <c r="Z9" s="54">
        <v>10</v>
      </c>
      <c r="AA9" s="15">
        <v>2014</v>
      </c>
      <c r="AB9" s="15" t="s">
        <v>51</v>
      </c>
      <c r="AC9" s="15"/>
      <c r="AD9" s="15" t="s">
        <v>52</v>
      </c>
      <c r="AE9" s="15" t="s">
        <v>291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655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658</v>
      </c>
    </row>
    <row r="10" spans="1:83" ht="30" customHeight="1">
      <c r="A10" s="15" t="s">
        <v>44</v>
      </c>
      <c r="B10" s="53" t="s">
        <v>78</v>
      </c>
      <c r="C10" s="53" t="s">
        <v>659</v>
      </c>
      <c r="D10" s="15" t="s">
        <v>80</v>
      </c>
      <c r="E10" s="30" t="s">
        <v>470</v>
      </c>
      <c r="F10" s="30" t="s">
        <v>471</v>
      </c>
      <c r="G10" s="54">
        <v>10</v>
      </c>
      <c r="H10" s="54">
        <v>10</v>
      </c>
      <c r="I10" s="54"/>
      <c r="J10" s="15"/>
      <c r="K10" s="54">
        <v>10</v>
      </c>
      <c r="L10" s="54"/>
      <c r="M10" s="54"/>
      <c r="N10" s="54"/>
      <c r="O10" s="30" t="s">
        <v>648</v>
      </c>
      <c r="P10" s="30"/>
      <c r="Q10" s="30" t="s">
        <v>472</v>
      </c>
      <c r="R10" s="30"/>
      <c r="S10" s="32">
        <v>0.2</v>
      </c>
      <c r="T10" s="32">
        <v>0.2</v>
      </c>
      <c r="U10" s="32"/>
      <c r="V10" s="32"/>
      <c r="W10" s="32"/>
      <c r="X10" s="30"/>
      <c r="Y10" s="30" t="s">
        <v>83</v>
      </c>
      <c r="Z10" s="54">
        <v>0.2</v>
      </c>
      <c r="AA10" s="15">
        <v>2007</v>
      </c>
      <c r="AB10" s="15" t="s">
        <v>84</v>
      </c>
      <c r="AC10" s="15"/>
      <c r="AD10" s="15" t="s">
        <v>52</v>
      </c>
      <c r="AE10" s="15" t="s">
        <v>291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655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660</v>
      </c>
    </row>
    <row r="11" spans="1:83" ht="30" customHeight="1">
      <c r="A11" s="15" t="s">
        <v>44</v>
      </c>
      <c r="B11" s="53" t="s">
        <v>78</v>
      </c>
      <c r="C11" s="53" t="s">
        <v>661</v>
      </c>
      <c r="D11" s="15" t="s">
        <v>80</v>
      </c>
      <c r="E11" s="30" t="s">
        <v>662</v>
      </c>
      <c r="F11" s="30" t="s">
        <v>357</v>
      </c>
      <c r="G11" s="54">
        <v>50</v>
      </c>
      <c r="H11" s="54">
        <v>36</v>
      </c>
      <c r="I11" s="54"/>
      <c r="J11" s="15"/>
      <c r="K11" s="54"/>
      <c r="L11" s="54"/>
      <c r="M11" s="54"/>
      <c r="N11" s="54"/>
      <c r="O11" s="30" t="s">
        <v>648</v>
      </c>
      <c r="P11" s="30"/>
      <c r="Q11" s="30" t="s">
        <v>476</v>
      </c>
      <c r="R11" s="30"/>
      <c r="S11" s="32">
        <v>1</v>
      </c>
      <c r="T11" s="32">
        <v>1</v>
      </c>
      <c r="U11" s="32"/>
      <c r="V11" s="32"/>
      <c r="W11" s="32"/>
      <c r="X11" s="30"/>
      <c r="Y11" s="30" t="s">
        <v>83</v>
      </c>
      <c r="Z11" s="54">
        <v>1</v>
      </c>
      <c r="AA11" s="15">
        <v>1978</v>
      </c>
      <c r="AB11" s="15" t="s">
        <v>84</v>
      </c>
      <c r="AC11" s="15"/>
      <c r="AD11" s="15" t="s">
        <v>52</v>
      </c>
      <c r="AE11" s="15" t="s">
        <v>291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655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663</v>
      </c>
    </row>
    <row r="12" spans="1:83" ht="30" customHeight="1">
      <c r="A12" s="15" t="s">
        <v>44</v>
      </c>
      <c r="B12" s="53" t="s">
        <v>160</v>
      </c>
      <c r="C12" s="53" t="s">
        <v>664</v>
      </c>
      <c r="D12" s="15" t="s">
        <v>162</v>
      </c>
      <c r="E12" s="30" t="s">
        <v>495</v>
      </c>
      <c r="F12" s="30" t="s">
        <v>496</v>
      </c>
      <c r="G12" s="54">
        <v>947</v>
      </c>
      <c r="H12" s="54">
        <v>706</v>
      </c>
      <c r="I12" s="54"/>
      <c r="J12" s="15"/>
      <c r="K12" s="54"/>
      <c r="L12" s="54"/>
      <c r="M12" s="54"/>
      <c r="N12" s="54"/>
      <c r="O12" s="30" t="s">
        <v>439</v>
      </c>
      <c r="P12" s="30"/>
      <c r="Q12" s="30" t="s">
        <v>506</v>
      </c>
      <c r="R12" s="30"/>
      <c r="S12" s="32">
        <v>5</v>
      </c>
      <c r="T12" s="32">
        <v>5</v>
      </c>
      <c r="U12" s="32"/>
      <c r="V12" s="32"/>
      <c r="W12" s="32"/>
      <c r="X12" s="30"/>
      <c r="Y12" s="30" t="s">
        <v>67</v>
      </c>
      <c r="Z12" s="54">
        <v>4.9000000000000004</v>
      </c>
      <c r="AA12" s="15">
        <v>1998</v>
      </c>
      <c r="AB12" s="15" t="s">
        <v>51</v>
      </c>
      <c r="AC12" s="15"/>
      <c r="AD12" s="15" t="s">
        <v>138</v>
      </c>
      <c r="AE12" s="15" t="s">
        <v>291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655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665</v>
      </c>
    </row>
    <row r="13" spans="1:83" ht="30" customHeight="1">
      <c r="A13" s="15" t="s">
        <v>44</v>
      </c>
      <c r="B13" s="53" t="s">
        <v>372</v>
      </c>
      <c r="C13" s="53" t="s">
        <v>666</v>
      </c>
      <c r="D13" s="15" t="s">
        <v>374</v>
      </c>
      <c r="E13" s="30" t="s">
        <v>667</v>
      </c>
      <c r="F13" s="30" t="s">
        <v>376</v>
      </c>
      <c r="G13" s="54">
        <v>106</v>
      </c>
      <c r="H13" s="54">
        <v>50</v>
      </c>
      <c r="I13" s="54"/>
      <c r="J13" s="15"/>
      <c r="K13" s="54">
        <v>50</v>
      </c>
      <c r="L13" s="54"/>
      <c r="M13" s="54"/>
      <c r="N13" s="54"/>
      <c r="O13" s="30" t="s">
        <v>456</v>
      </c>
      <c r="P13" s="30"/>
      <c r="Q13" s="30" t="s">
        <v>668</v>
      </c>
      <c r="R13" s="30"/>
      <c r="S13" s="32">
        <v>4</v>
      </c>
      <c r="T13" s="32">
        <v>1</v>
      </c>
      <c r="U13" s="32"/>
      <c r="V13" s="32"/>
      <c r="W13" s="32">
        <v>4</v>
      </c>
      <c r="X13" s="30" t="s">
        <v>669</v>
      </c>
      <c r="Y13" s="30" t="s">
        <v>67</v>
      </c>
      <c r="Z13" s="54">
        <v>4</v>
      </c>
      <c r="AA13" s="15">
        <v>1996</v>
      </c>
      <c r="AB13" s="15" t="s">
        <v>51</v>
      </c>
      <c r="AC13" s="15"/>
      <c r="AD13" s="15" t="s">
        <v>138</v>
      </c>
      <c r="AE13" s="15" t="s">
        <v>291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655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670</v>
      </c>
    </row>
    <row r="14" spans="1:83" ht="30" customHeight="1">
      <c r="A14" s="15" t="s">
        <v>44</v>
      </c>
      <c r="B14" s="53" t="s">
        <v>213</v>
      </c>
      <c r="C14" s="53" t="s">
        <v>671</v>
      </c>
      <c r="D14" s="15" t="s">
        <v>215</v>
      </c>
      <c r="E14" s="30" t="s">
        <v>672</v>
      </c>
      <c r="F14" s="30" t="s">
        <v>532</v>
      </c>
      <c r="G14" s="54">
        <v>428</v>
      </c>
      <c r="H14" s="54">
        <v>130</v>
      </c>
      <c r="I14" s="54"/>
      <c r="J14" s="15"/>
      <c r="K14" s="54"/>
      <c r="L14" s="54"/>
      <c r="M14" s="54"/>
      <c r="N14" s="54"/>
      <c r="O14" s="30" t="s">
        <v>456</v>
      </c>
      <c r="P14" s="30"/>
      <c r="Q14" s="30" t="s">
        <v>673</v>
      </c>
      <c r="R14" s="30"/>
      <c r="S14" s="32">
        <v>8</v>
      </c>
      <c r="T14" s="32">
        <v>0.3</v>
      </c>
      <c r="U14" s="32"/>
      <c r="V14" s="32"/>
      <c r="W14" s="32"/>
      <c r="X14" s="30"/>
      <c r="Y14" s="30" t="s">
        <v>67</v>
      </c>
      <c r="Z14" s="54">
        <v>20</v>
      </c>
      <c r="AA14" s="15">
        <v>1979</v>
      </c>
      <c r="AB14" s="15" t="s">
        <v>51</v>
      </c>
      <c r="AC14" s="15"/>
      <c r="AD14" s="15" t="s">
        <v>62</v>
      </c>
      <c r="AE14" s="15" t="s">
        <v>291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655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674</v>
      </c>
    </row>
    <row r="15" spans="1:83" ht="30" customHeight="1">
      <c r="A15" s="15" t="s">
        <v>44</v>
      </c>
      <c r="B15" s="53" t="s">
        <v>407</v>
      </c>
      <c r="C15" s="53" t="s">
        <v>675</v>
      </c>
      <c r="D15" s="15" t="s">
        <v>409</v>
      </c>
      <c r="E15" s="30" t="s">
        <v>542</v>
      </c>
      <c r="F15" s="30" t="s">
        <v>543</v>
      </c>
      <c r="G15" s="54">
        <v>194</v>
      </c>
      <c r="H15" s="54">
        <v>194</v>
      </c>
      <c r="I15" s="54"/>
      <c r="J15" s="15"/>
      <c r="K15" s="54">
        <v>194</v>
      </c>
      <c r="L15" s="54"/>
      <c r="M15" s="54"/>
      <c r="N15" s="54"/>
      <c r="O15" s="30" t="s">
        <v>439</v>
      </c>
      <c r="P15" s="30"/>
      <c r="Q15" s="30" t="s">
        <v>472</v>
      </c>
      <c r="R15" s="30"/>
      <c r="S15" s="32"/>
      <c r="T15" s="32">
        <v>4</v>
      </c>
      <c r="U15" s="32"/>
      <c r="V15" s="32"/>
      <c r="W15" s="32"/>
      <c r="X15" s="30"/>
      <c r="Y15" s="30" t="s">
        <v>67</v>
      </c>
      <c r="Z15" s="54">
        <v>4</v>
      </c>
      <c r="AA15" s="15">
        <v>2002</v>
      </c>
      <c r="AB15" s="15" t="s">
        <v>51</v>
      </c>
      <c r="AC15" s="15"/>
      <c r="AD15" s="15" t="s">
        <v>138</v>
      </c>
      <c r="AE15" s="15" t="s">
        <v>291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655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676</v>
      </c>
    </row>
    <row r="16" spans="1:83" ht="30" customHeight="1">
      <c r="A16" s="15" t="s">
        <v>44</v>
      </c>
      <c r="B16" s="53" t="s">
        <v>236</v>
      </c>
      <c r="C16" s="53" t="s">
        <v>677</v>
      </c>
      <c r="D16" s="15" t="s">
        <v>237</v>
      </c>
      <c r="E16" s="30" t="s">
        <v>551</v>
      </c>
      <c r="F16" s="30" t="s">
        <v>425</v>
      </c>
      <c r="G16" s="54">
        <v>1041</v>
      </c>
      <c r="H16" s="54">
        <v>1041</v>
      </c>
      <c r="I16" s="54"/>
      <c r="J16" s="15"/>
      <c r="K16" s="54">
        <v>986</v>
      </c>
      <c r="L16" s="54"/>
      <c r="M16" s="54"/>
      <c r="N16" s="54"/>
      <c r="O16" s="30" t="s">
        <v>678</v>
      </c>
      <c r="P16" s="30"/>
      <c r="Q16" s="30" t="s">
        <v>497</v>
      </c>
      <c r="R16" s="30"/>
      <c r="S16" s="32">
        <v>16</v>
      </c>
      <c r="T16" s="32">
        <v>8</v>
      </c>
      <c r="U16" s="32"/>
      <c r="V16" s="32"/>
      <c r="W16" s="32"/>
      <c r="X16" s="30"/>
      <c r="Y16" s="30" t="s">
        <v>67</v>
      </c>
      <c r="Z16" s="54">
        <v>17</v>
      </c>
      <c r="AA16" s="15">
        <v>2000</v>
      </c>
      <c r="AB16" s="15" t="s">
        <v>51</v>
      </c>
      <c r="AC16" s="15"/>
      <c r="AD16" s="15" t="s">
        <v>240</v>
      </c>
      <c r="AE16" s="15" t="s">
        <v>291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655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679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2" man="1"/>
    <brk id="41" min="1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FF6B-310F-46F5-9A23-3A5479FD44B2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563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564</v>
      </c>
      <c r="J2" s="267"/>
      <c r="K2" s="274" t="s">
        <v>565</v>
      </c>
      <c r="L2" s="267"/>
      <c r="M2" s="274" t="s">
        <v>566</v>
      </c>
      <c r="N2" s="267"/>
      <c r="O2" s="274" t="s">
        <v>246</v>
      </c>
      <c r="P2" s="41"/>
      <c r="Q2" s="141" t="s">
        <v>567</v>
      </c>
      <c r="R2" s="141" t="s">
        <v>568</v>
      </c>
      <c r="S2" s="213" t="s">
        <v>39</v>
      </c>
      <c r="T2" s="270" t="s">
        <v>99</v>
      </c>
      <c r="U2" s="141" t="s">
        <v>11</v>
      </c>
      <c r="V2" s="270" t="s">
        <v>14</v>
      </c>
      <c r="W2" s="270" t="s">
        <v>15</v>
      </c>
      <c r="X2" s="290" t="s">
        <v>569</v>
      </c>
      <c r="Y2" s="291"/>
      <c r="Z2" s="291"/>
      <c r="AA2" s="292"/>
      <c r="AB2" s="189" t="s">
        <v>570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255</v>
      </c>
      <c r="AK2" s="141" t="s">
        <v>256</v>
      </c>
      <c r="AL2" s="224" t="s">
        <v>571</v>
      </c>
      <c r="AM2" s="277"/>
      <c r="AN2" s="277"/>
      <c r="AO2" s="277"/>
      <c r="AP2" s="277"/>
      <c r="AQ2" s="277"/>
      <c r="AR2" s="277"/>
      <c r="AS2" s="226"/>
      <c r="AT2" s="141" t="s">
        <v>572</v>
      </c>
      <c r="AU2" s="274" t="s">
        <v>573</v>
      </c>
      <c r="AV2" s="288"/>
      <c r="AW2" s="288"/>
      <c r="AX2" s="267"/>
      <c r="AY2" s="272" t="s">
        <v>574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575</v>
      </c>
      <c r="Y4" s="141" t="s">
        <v>576</v>
      </c>
      <c r="Z4" s="141" t="s">
        <v>577</v>
      </c>
      <c r="AA4" s="141" t="s">
        <v>578</v>
      </c>
      <c r="AB4" s="141" t="s">
        <v>579</v>
      </c>
      <c r="AC4" s="141" t="s">
        <v>580</v>
      </c>
      <c r="AD4" s="147" t="s">
        <v>581</v>
      </c>
      <c r="AE4" s="148"/>
      <c r="AF4" s="148"/>
      <c r="AG4" s="149"/>
      <c r="AH4" s="141" t="s">
        <v>582</v>
      </c>
      <c r="AI4" s="141" t="s">
        <v>583</v>
      </c>
      <c r="AJ4" s="260"/>
      <c r="AK4" s="237"/>
      <c r="AL4" s="141" t="s">
        <v>584</v>
      </c>
      <c r="AM4" s="141" t="s">
        <v>17</v>
      </c>
      <c r="AN4" s="270" t="s">
        <v>585</v>
      </c>
      <c r="AO4" s="141" t="s">
        <v>586</v>
      </c>
      <c r="AP4" s="141" t="s">
        <v>587</v>
      </c>
      <c r="AQ4" s="270" t="s">
        <v>588</v>
      </c>
      <c r="AR4" s="141" t="s">
        <v>589</v>
      </c>
      <c r="AS4" s="141" t="s">
        <v>26</v>
      </c>
      <c r="AT4" s="237"/>
      <c r="AU4" s="275" t="s">
        <v>17</v>
      </c>
      <c r="AV4" s="141" t="s">
        <v>590</v>
      </c>
      <c r="AW4" s="141" t="s">
        <v>591</v>
      </c>
      <c r="AX4" s="141" t="s">
        <v>592</v>
      </c>
      <c r="AY4" s="141" t="s">
        <v>593</v>
      </c>
      <c r="AZ4" s="141" t="s">
        <v>594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121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595</v>
      </c>
      <c r="AE5" s="43" t="s">
        <v>596</v>
      </c>
      <c r="AF5" s="43" t="s">
        <v>597</v>
      </c>
      <c r="AG5" s="43" t="s">
        <v>598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123</v>
      </c>
      <c r="H6" s="82" t="s">
        <v>599</v>
      </c>
      <c r="I6" s="82" t="s">
        <v>123</v>
      </c>
      <c r="J6" s="82" t="s">
        <v>41</v>
      </c>
      <c r="K6" s="82" t="s">
        <v>123</v>
      </c>
      <c r="L6" s="82" t="s">
        <v>41</v>
      </c>
      <c r="M6" s="82" t="s">
        <v>123</v>
      </c>
      <c r="N6" s="82" t="s">
        <v>41</v>
      </c>
      <c r="O6" s="237"/>
      <c r="P6" s="237"/>
      <c r="Q6" s="237"/>
      <c r="R6" s="237"/>
      <c r="S6" s="214"/>
      <c r="T6" s="48" t="s">
        <v>128</v>
      </c>
      <c r="U6" s="237"/>
      <c r="V6" s="237"/>
      <c r="W6" s="271"/>
      <c r="X6" s="83" t="s">
        <v>600</v>
      </c>
      <c r="Y6" s="48" t="s">
        <v>601</v>
      </c>
      <c r="Z6" s="48" t="s">
        <v>602</v>
      </c>
      <c r="AA6" s="48" t="s">
        <v>602</v>
      </c>
      <c r="AB6" s="48" t="s">
        <v>602</v>
      </c>
      <c r="AC6" s="48" t="s">
        <v>603</v>
      </c>
      <c r="AD6" s="48" t="s">
        <v>604</v>
      </c>
      <c r="AE6" s="48" t="s">
        <v>604</v>
      </c>
      <c r="AF6" s="48" t="s">
        <v>604</v>
      </c>
      <c r="AG6" s="48" t="s">
        <v>604</v>
      </c>
      <c r="AH6" s="144"/>
      <c r="AI6" s="144"/>
      <c r="AJ6" s="141"/>
      <c r="AK6" s="48" t="s">
        <v>279</v>
      </c>
      <c r="AL6" s="42"/>
      <c r="AM6" s="79" t="s">
        <v>279</v>
      </c>
      <c r="AN6" s="48" t="s">
        <v>279</v>
      </c>
      <c r="AO6" s="48" t="s">
        <v>279</v>
      </c>
      <c r="AP6" s="48" t="s">
        <v>279</v>
      </c>
      <c r="AQ6" s="48" t="s">
        <v>279</v>
      </c>
      <c r="AR6" s="48" t="s">
        <v>279</v>
      </c>
      <c r="AS6" s="48" t="s">
        <v>279</v>
      </c>
      <c r="AT6" s="48" t="s">
        <v>605</v>
      </c>
      <c r="AU6" s="48" t="s">
        <v>279</v>
      </c>
      <c r="AV6" s="48" t="s">
        <v>279</v>
      </c>
      <c r="AW6" s="48" t="s">
        <v>279</v>
      </c>
      <c r="AX6" s="48" t="s">
        <v>279</v>
      </c>
      <c r="AY6" s="48" t="s">
        <v>606</v>
      </c>
      <c r="AZ6" s="48" t="s">
        <v>606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98" man="1"/>
    <brk id="23" min="1" max="99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554-645E-4A24-86B1-8C6CC0E18CE3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553</v>
      </c>
      <c r="B1" s="3"/>
      <c r="S1" s="37"/>
    </row>
    <row r="2" spans="1:21" s="19" customFormat="1" ht="13.5" customHeight="1">
      <c r="A2" s="141" t="s">
        <v>1</v>
      </c>
      <c r="B2" s="284" t="s">
        <v>554</v>
      </c>
      <c r="C2" s="141" t="s">
        <v>3</v>
      </c>
      <c r="D2" s="141" t="s">
        <v>4</v>
      </c>
      <c r="E2" s="141" t="s">
        <v>5</v>
      </c>
      <c r="F2" s="213" t="s">
        <v>555</v>
      </c>
      <c r="G2" s="270" t="s">
        <v>7</v>
      </c>
      <c r="H2" s="274" t="s">
        <v>246</v>
      </c>
      <c r="I2" s="41"/>
      <c r="J2" s="274" t="s">
        <v>556</v>
      </c>
      <c r="K2" s="41"/>
      <c r="L2" s="141" t="s">
        <v>39</v>
      </c>
      <c r="M2" s="270" t="s">
        <v>99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255</v>
      </c>
      <c r="S2" s="141" t="s">
        <v>256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121</v>
      </c>
      <c r="J5" s="237"/>
      <c r="K5" s="141" t="s">
        <v>121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123</v>
      </c>
      <c r="H6" s="237"/>
      <c r="I6" s="237"/>
      <c r="J6" s="237"/>
      <c r="K6" s="237"/>
      <c r="L6" s="237"/>
      <c r="M6" s="48" t="s">
        <v>128</v>
      </c>
      <c r="N6" s="237"/>
      <c r="O6" s="237"/>
      <c r="P6" s="271"/>
      <c r="Q6" s="144"/>
      <c r="R6" s="237"/>
      <c r="S6" s="48" t="s">
        <v>279</v>
      </c>
      <c r="T6" s="62" t="s">
        <v>43</v>
      </c>
      <c r="U6" s="62"/>
    </row>
    <row r="7" spans="1:21" ht="30" customHeight="1">
      <c r="A7" s="15" t="s">
        <v>44</v>
      </c>
      <c r="B7" s="53" t="s">
        <v>129</v>
      </c>
      <c r="C7" s="53" t="s">
        <v>557</v>
      </c>
      <c r="D7" s="15" t="s">
        <v>131</v>
      </c>
      <c r="E7" s="30" t="s">
        <v>558</v>
      </c>
      <c r="F7" s="30" t="s">
        <v>559</v>
      </c>
      <c r="G7" s="54">
        <v>2808</v>
      </c>
      <c r="H7" s="30" t="s">
        <v>560</v>
      </c>
      <c r="I7" s="30"/>
      <c r="J7" s="30" t="s">
        <v>111</v>
      </c>
      <c r="K7" s="30"/>
      <c r="L7" s="30" t="s">
        <v>67</v>
      </c>
      <c r="M7" s="54">
        <v>30</v>
      </c>
      <c r="N7" s="15">
        <v>1999</v>
      </c>
      <c r="O7" s="15" t="s">
        <v>51</v>
      </c>
      <c r="P7" s="15"/>
      <c r="Q7" s="15" t="s">
        <v>561</v>
      </c>
      <c r="R7" s="15" t="s">
        <v>291</v>
      </c>
      <c r="S7" s="15"/>
      <c r="T7" s="55" t="s">
        <v>562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6283-9F24-4BB4-9EF3-6E639F3DB476}">
  <dimension ref="A1:U3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428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429</v>
      </c>
      <c r="H2" s="306" t="s">
        <v>430</v>
      </c>
      <c r="I2" s="304" t="s">
        <v>431</v>
      </c>
      <c r="J2" s="308" t="s">
        <v>432</v>
      </c>
      <c r="K2" s="306" t="s">
        <v>433</v>
      </c>
      <c r="L2" s="304" t="s">
        <v>434</v>
      </c>
      <c r="M2" s="306" t="s">
        <v>435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255</v>
      </c>
      <c r="S2" s="306" t="s">
        <v>256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123</v>
      </c>
      <c r="H6" s="307"/>
      <c r="I6" s="307"/>
      <c r="J6" s="309"/>
      <c r="K6" s="307"/>
      <c r="L6" s="70" t="s">
        <v>278</v>
      </c>
      <c r="M6" s="70" t="s">
        <v>278</v>
      </c>
      <c r="N6" s="307"/>
      <c r="O6" s="307"/>
      <c r="P6" s="305"/>
      <c r="Q6" s="303"/>
      <c r="R6" s="307"/>
      <c r="S6" s="70" t="s">
        <v>279</v>
      </c>
      <c r="T6" s="71" t="s">
        <v>43</v>
      </c>
      <c r="U6" s="71"/>
    </row>
    <row r="7" spans="1:21" ht="30" customHeight="1">
      <c r="A7" s="73" t="s">
        <v>44</v>
      </c>
      <c r="B7" s="74" t="s">
        <v>129</v>
      </c>
      <c r="C7" s="74" t="s">
        <v>436</v>
      </c>
      <c r="D7" s="73" t="s">
        <v>131</v>
      </c>
      <c r="E7" s="73" t="s">
        <v>437</v>
      </c>
      <c r="F7" s="73" t="s">
        <v>438</v>
      </c>
      <c r="G7" s="75">
        <v>3082</v>
      </c>
      <c r="H7" s="73" t="s">
        <v>439</v>
      </c>
      <c r="I7" s="76" t="s">
        <v>440</v>
      </c>
      <c r="J7" s="76" t="s">
        <v>441</v>
      </c>
      <c r="K7" s="73">
        <v>1</v>
      </c>
      <c r="L7" s="75">
        <v>100</v>
      </c>
      <c r="M7" s="75">
        <v>0</v>
      </c>
      <c r="N7" s="73">
        <v>2004</v>
      </c>
      <c r="O7" s="73" t="s">
        <v>84</v>
      </c>
      <c r="P7" s="73"/>
      <c r="Q7" s="73" t="s">
        <v>228</v>
      </c>
      <c r="R7" s="73" t="s">
        <v>291</v>
      </c>
      <c r="S7" s="73"/>
      <c r="T7" s="77" t="s">
        <v>442</v>
      </c>
    </row>
    <row r="8" spans="1:21" ht="30" customHeight="1">
      <c r="A8" s="73" t="s">
        <v>44</v>
      </c>
      <c r="B8" s="74" t="s">
        <v>129</v>
      </c>
      <c r="C8" s="74" t="s">
        <v>443</v>
      </c>
      <c r="D8" s="73" t="s">
        <v>131</v>
      </c>
      <c r="E8" s="73" t="s">
        <v>444</v>
      </c>
      <c r="F8" s="73" t="s">
        <v>445</v>
      </c>
      <c r="G8" s="75">
        <v>86</v>
      </c>
      <c r="H8" s="73" t="s">
        <v>439</v>
      </c>
      <c r="I8" s="76" t="s">
        <v>446</v>
      </c>
      <c r="J8" s="76" t="s">
        <v>441</v>
      </c>
      <c r="K8" s="73">
        <v>1</v>
      </c>
      <c r="L8" s="75">
        <v>0</v>
      </c>
      <c r="M8" s="75">
        <v>39</v>
      </c>
      <c r="N8" s="73">
        <v>1991</v>
      </c>
      <c r="O8" s="73" t="s">
        <v>84</v>
      </c>
      <c r="P8" s="73"/>
      <c r="Q8" s="73" t="s">
        <v>228</v>
      </c>
      <c r="R8" s="73" t="s">
        <v>291</v>
      </c>
      <c r="S8" s="73"/>
      <c r="T8" s="77" t="s">
        <v>447</v>
      </c>
    </row>
    <row r="9" spans="1:21" ht="30" customHeight="1">
      <c r="A9" s="73" t="s">
        <v>44</v>
      </c>
      <c r="B9" s="74" t="s">
        <v>129</v>
      </c>
      <c r="C9" s="74" t="s">
        <v>448</v>
      </c>
      <c r="D9" s="73" t="s">
        <v>131</v>
      </c>
      <c r="E9" s="73" t="s">
        <v>449</v>
      </c>
      <c r="F9" s="73" t="s">
        <v>450</v>
      </c>
      <c r="G9" s="75">
        <v>137</v>
      </c>
      <c r="H9" s="73" t="s">
        <v>439</v>
      </c>
      <c r="I9" s="76" t="s">
        <v>446</v>
      </c>
      <c r="J9" s="76" t="s">
        <v>441</v>
      </c>
      <c r="K9" s="73">
        <v>1</v>
      </c>
      <c r="L9" s="75">
        <v>0</v>
      </c>
      <c r="M9" s="75">
        <v>39</v>
      </c>
      <c r="N9" s="73">
        <v>1991</v>
      </c>
      <c r="O9" s="73" t="s">
        <v>84</v>
      </c>
      <c r="P9" s="73"/>
      <c r="Q9" s="73" t="s">
        <v>451</v>
      </c>
      <c r="R9" s="73" t="s">
        <v>291</v>
      </c>
      <c r="S9" s="73"/>
      <c r="T9" s="77" t="s">
        <v>452</v>
      </c>
    </row>
    <row r="10" spans="1:21" ht="30" customHeight="1">
      <c r="A10" s="73" t="s">
        <v>44</v>
      </c>
      <c r="B10" s="74" t="s">
        <v>45</v>
      </c>
      <c r="C10" s="74" t="s">
        <v>453</v>
      </c>
      <c r="D10" s="73" t="s">
        <v>47</v>
      </c>
      <c r="E10" s="73" t="s">
        <v>454</v>
      </c>
      <c r="F10" s="73" t="s">
        <v>455</v>
      </c>
      <c r="G10" s="75">
        <v>1344</v>
      </c>
      <c r="H10" s="73" t="s">
        <v>456</v>
      </c>
      <c r="I10" s="76" t="s">
        <v>457</v>
      </c>
      <c r="J10" s="76" t="s">
        <v>67</v>
      </c>
      <c r="K10" s="73">
        <v>9</v>
      </c>
      <c r="L10" s="75">
        <v>604</v>
      </c>
      <c r="M10" s="75">
        <v>234</v>
      </c>
      <c r="N10" s="73">
        <v>2008</v>
      </c>
      <c r="O10" s="73" t="s">
        <v>51</v>
      </c>
      <c r="P10" s="73"/>
      <c r="Q10" s="73" t="s">
        <v>138</v>
      </c>
      <c r="R10" s="73" t="s">
        <v>291</v>
      </c>
      <c r="S10" s="73"/>
      <c r="T10" s="77" t="s">
        <v>458</v>
      </c>
    </row>
    <row r="11" spans="1:21" ht="30" customHeight="1">
      <c r="A11" s="73" t="s">
        <v>44</v>
      </c>
      <c r="B11" s="74" t="s">
        <v>54</v>
      </c>
      <c r="C11" s="74" t="s">
        <v>459</v>
      </c>
      <c r="D11" s="73" t="s">
        <v>56</v>
      </c>
      <c r="E11" s="73" t="s">
        <v>460</v>
      </c>
      <c r="F11" s="73" t="s">
        <v>461</v>
      </c>
      <c r="G11" s="75">
        <v>1254</v>
      </c>
      <c r="H11" s="73" t="s">
        <v>439</v>
      </c>
      <c r="I11" s="76" t="s">
        <v>462</v>
      </c>
      <c r="J11" s="76" t="s">
        <v>174</v>
      </c>
      <c r="K11" s="73">
        <v>6</v>
      </c>
      <c r="L11" s="75">
        <v>671</v>
      </c>
      <c r="M11" s="75">
        <v>2000</v>
      </c>
      <c r="N11" s="73">
        <v>2013</v>
      </c>
      <c r="O11" s="73" t="s">
        <v>84</v>
      </c>
      <c r="P11" s="73"/>
      <c r="Q11" s="73" t="s">
        <v>62</v>
      </c>
      <c r="R11" s="73" t="s">
        <v>291</v>
      </c>
      <c r="S11" s="73"/>
      <c r="T11" s="77" t="s">
        <v>463</v>
      </c>
    </row>
    <row r="12" spans="1:21" ht="30" customHeight="1">
      <c r="A12" s="73" t="s">
        <v>44</v>
      </c>
      <c r="B12" s="74" t="s">
        <v>339</v>
      </c>
      <c r="C12" s="74" t="s">
        <v>464</v>
      </c>
      <c r="D12" s="73" t="s">
        <v>341</v>
      </c>
      <c r="E12" s="73" t="s">
        <v>465</v>
      </c>
      <c r="F12" s="73" t="s">
        <v>466</v>
      </c>
      <c r="G12" s="75">
        <v>1585</v>
      </c>
      <c r="H12" s="73" t="s">
        <v>456</v>
      </c>
      <c r="I12" s="76" t="s">
        <v>467</v>
      </c>
      <c r="J12" s="76" t="s">
        <v>67</v>
      </c>
      <c r="K12" s="73">
        <v>6</v>
      </c>
      <c r="L12" s="75">
        <v>918</v>
      </c>
      <c r="M12" s="75">
        <v>2228</v>
      </c>
      <c r="N12" s="73">
        <v>2014</v>
      </c>
      <c r="O12" s="73" t="s">
        <v>51</v>
      </c>
      <c r="P12" s="73"/>
      <c r="Q12" s="73" t="s">
        <v>52</v>
      </c>
      <c r="R12" s="73" t="s">
        <v>291</v>
      </c>
      <c r="S12" s="73"/>
      <c r="T12" s="77" t="s">
        <v>468</v>
      </c>
    </row>
    <row r="13" spans="1:21" ht="30" customHeight="1">
      <c r="A13" s="73" t="s">
        <v>44</v>
      </c>
      <c r="B13" s="74" t="s">
        <v>78</v>
      </c>
      <c r="C13" s="74" t="s">
        <v>469</v>
      </c>
      <c r="D13" s="73" t="s">
        <v>80</v>
      </c>
      <c r="E13" s="73" t="s">
        <v>470</v>
      </c>
      <c r="F13" s="73" t="s">
        <v>471</v>
      </c>
      <c r="G13" s="75">
        <v>10</v>
      </c>
      <c r="H13" s="73" t="s">
        <v>456</v>
      </c>
      <c r="I13" s="76" t="s">
        <v>472</v>
      </c>
      <c r="J13" s="76" t="s">
        <v>83</v>
      </c>
      <c r="K13" s="73">
        <v>2</v>
      </c>
      <c r="L13" s="75">
        <v>50</v>
      </c>
      <c r="M13" s="75">
        <v>0</v>
      </c>
      <c r="N13" s="73">
        <v>2007</v>
      </c>
      <c r="O13" s="73" t="s">
        <v>84</v>
      </c>
      <c r="P13" s="73"/>
      <c r="Q13" s="73" t="s">
        <v>52</v>
      </c>
      <c r="R13" s="73" t="s">
        <v>291</v>
      </c>
      <c r="S13" s="73"/>
      <c r="T13" s="77" t="s">
        <v>473</v>
      </c>
    </row>
    <row r="14" spans="1:21" ht="30" customHeight="1">
      <c r="A14" s="73" t="s">
        <v>44</v>
      </c>
      <c r="B14" s="74" t="s">
        <v>78</v>
      </c>
      <c r="C14" s="74" t="s">
        <v>474</v>
      </c>
      <c r="D14" s="73" t="s">
        <v>80</v>
      </c>
      <c r="E14" s="73" t="s">
        <v>475</v>
      </c>
      <c r="F14" s="73" t="s">
        <v>357</v>
      </c>
      <c r="G14" s="75">
        <v>50</v>
      </c>
      <c r="H14" s="73" t="s">
        <v>456</v>
      </c>
      <c r="I14" s="76" t="s">
        <v>476</v>
      </c>
      <c r="J14" s="76" t="s">
        <v>83</v>
      </c>
      <c r="K14" s="73">
        <v>6</v>
      </c>
      <c r="L14" s="75">
        <v>0</v>
      </c>
      <c r="M14" s="75">
        <v>250</v>
      </c>
      <c r="N14" s="73">
        <v>1997</v>
      </c>
      <c r="O14" s="73" t="s">
        <v>84</v>
      </c>
      <c r="P14" s="73"/>
      <c r="Q14" s="73" t="s">
        <v>52</v>
      </c>
      <c r="R14" s="73" t="s">
        <v>291</v>
      </c>
      <c r="S14" s="73"/>
      <c r="T14" s="77" t="s">
        <v>477</v>
      </c>
    </row>
    <row r="15" spans="1:21" ht="30" customHeight="1">
      <c r="A15" s="73" t="s">
        <v>44</v>
      </c>
      <c r="B15" s="74" t="s">
        <v>478</v>
      </c>
      <c r="C15" s="74" t="s">
        <v>479</v>
      </c>
      <c r="D15" s="73" t="s">
        <v>480</v>
      </c>
      <c r="E15" s="73" t="s">
        <v>481</v>
      </c>
      <c r="F15" s="73" t="s">
        <v>482</v>
      </c>
      <c r="G15" s="75">
        <v>238</v>
      </c>
      <c r="H15" s="73" t="s">
        <v>111</v>
      </c>
      <c r="I15" s="76" t="s">
        <v>483</v>
      </c>
      <c r="J15" s="76" t="s">
        <v>383</v>
      </c>
      <c r="K15" s="73">
        <v>13</v>
      </c>
      <c r="L15" s="75">
        <v>0</v>
      </c>
      <c r="M15" s="75">
        <v>737</v>
      </c>
      <c r="N15" s="73">
        <v>2020</v>
      </c>
      <c r="O15" s="73" t="s">
        <v>51</v>
      </c>
      <c r="P15" s="73"/>
      <c r="Q15" s="73" t="s">
        <v>52</v>
      </c>
      <c r="R15" s="73" t="s">
        <v>291</v>
      </c>
      <c r="S15" s="73"/>
    </row>
    <row r="16" spans="1:21" ht="30" customHeight="1">
      <c r="A16" s="73" t="s">
        <v>44</v>
      </c>
      <c r="B16" s="74" t="s">
        <v>484</v>
      </c>
      <c r="C16" s="74" t="s">
        <v>485</v>
      </c>
      <c r="D16" s="73" t="s">
        <v>486</v>
      </c>
      <c r="E16" s="73" t="s">
        <v>487</v>
      </c>
      <c r="F16" s="73" t="s">
        <v>488</v>
      </c>
      <c r="G16" s="75">
        <v>6</v>
      </c>
      <c r="H16" s="73" t="s">
        <v>439</v>
      </c>
      <c r="I16" s="76" t="s">
        <v>446</v>
      </c>
      <c r="J16" s="76" t="s">
        <v>441</v>
      </c>
      <c r="K16" s="73">
        <v>1</v>
      </c>
      <c r="L16" s="75">
        <v>60</v>
      </c>
      <c r="M16" s="75">
        <v>0</v>
      </c>
      <c r="N16" s="73">
        <v>2007</v>
      </c>
      <c r="O16" s="73" t="s">
        <v>61</v>
      </c>
      <c r="P16" s="73"/>
      <c r="Q16" s="73" t="s">
        <v>62</v>
      </c>
      <c r="R16" s="73" t="s">
        <v>291</v>
      </c>
      <c r="S16" s="73"/>
      <c r="T16" s="77" t="s">
        <v>489</v>
      </c>
    </row>
    <row r="17" spans="1:20" ht="30" customHeight="1">
      <c r="A17" s="73" t="s">
        <v>44</v>
      </c>
      <c r="B17" s="74" t="s">
        <v>484</v>
      </c>
      <c r="C17" s="74" t="s">
        <v>490</v>
      </c>
      <c r="D17" s="73" t="s">
        <v>486</v>
      </c>
      <c r="E17" s="73" t="s">
        <v>491</v>
      </c>
      <c r="F17" s="73" t="s">
        <v>492</v>
      </c>
      <c r="G17" s="75">
        <v>29</v>
      </c>
      <c r="H17" s="73" t="s">
        <v>456</v>
      </c>
      <c r="I17" s="76" t="s">
        <v>476</v>
      </c>
      <c r="J17" s="76" t="s">
        <v>67</v>
      </c>
      <c r="K17" s="73">
        <v>4</v>
      </c>
      <c r="L17" s="75">
        <v>169</v>
      </c>
      <c r="M17" s="75">
        <v>0</v>
      </c>
      <c r="N17" s="73">
        <v>1997</v>
      </c>
      <c r="O17" s="73" t="s">
        <v>51</v>
      </c>
      <c r="P17" s="73"/>
      <c r="Q17" s="73" t="s">
        <v>62</v>
      </c>
      <c r="R17" s="73" t="s">
        <v>291</v>
      </c>
      <c r="S17" s="73"/>
      <c r="T17" s="77" t="s">
        <v>493</v>
      </c>
    </row>
    <row r="18" spans="1:20" ht="30" customHeight="1">
      <c r="A18" s="73" t="s">
        <v>44</v>
      </c>
      <c r="B18" s="74" t="s">
        <v>160</v>
      </c>
      <c r="C18" s="74" t="s">
        <v>494</v>
      </c>
      <c r="D18" s="73" t="s">
        <v>162</v>
      </c>
      <c r="E18" s="73" t="s">
        <v>495</v>
      </c>
      <c r="F18" s="73" t="s">
        <v>496</v>
      </c>
      <c r="G18" s="75">
        <v>706</v>
      </c>
      <c r="H18" s="73" t="s">
        <v>456</v>
      </c>
      <c r="I18" s="76" t="s">
        <v>497</v>
      </c>
      <c r="J18" s="76" t="s">
        <v>67</v>
      </c>
      <c r="K18" s="73">
        <v>14</v>
      </c>
      <c r="L18" s="75">
        <v>1552.67</v>
      </c>
      <c r="M18" s="75">
        <v>60</v>
      </c>
      <c r="N18" s="73">
        <v>1998</v>
      </c>
      <c r="O18" s="73" t="s">
        <v>51</v>
      </c>
      <c r="P18" s="73"/>
      <c r="Q18" s="73" t="s">
        <v>138</v>
      </c>
      <c r="R18" s="73" t="s">
        <v>291</v>
      </c>
      <c r="S18" s="73"/>
      <c r="T18" s="77" t="s">
        <v>498</v>
      </c>
    </row>
    <row r="19" spans="1:20" ht="30" customHeight="1">
      <c r="A19" s="73" t="s">
        <v>44</v>
      </c>
      <c r="B19" s="74" t="s">
        <v>372</v>
      </c>
      <c r="C19" s="74" t="s">
        <v>499</v>
      </c>
      <c r="D19" s="73" t="s">
        <v>374</v>
      </c>
      <c r="E19" s="73" t="s">
        <v>500</v>
      </c>
      <c r="F19" s="73" t="s">
        <v>376</v>
      </c>
      <c r="G19" s="75">
        <v>80</v>
      </c>
      <c r="H19" s="73" t="s">
        <v>456</v>
      </c>
      <c r="I19" s="76" t="s">
        <v>501</v>
      </c>
      <c r="J19" s="76" t="s">
        <v>67</v>
      </c>
      <c r="K19" s="73">
        <v>5</v>
      </c>
      <c r="L19" s="75">
        <v>113</v>
      </c>
      <c r="M19" s="75">
        <v>100</v>
      </c>
      <c r="N19" s="73">
        <v>2000</v>
      </c>
      <c r="O19" s="73" t="s">
        <v>51</v>
      </c>
      <c r="P19" s="73"/>
      <c r="Q19" s="73" t="s">
        <v>138</v>
      </c>
      <c r="R19" s="73" t="s">
        <v>291</v>
      </c>
      <c r="S19" s="73"/>
      <c r="T19" s="77" t="s">
        <v>502</v>
      </c>
    </row>
    <row r="20" spans="1:20" ht="30" customHeight="1">
      <c r="A20" s="73" t="s">
        <v>44</v>
      </c>
      <c r="B20" s="74" t="s">
        <v>167</v>
      </c>
      <c r="C20" s="74" t="s">
        <v>503</v>
      </c>
      <c r="D20" s="73" t="s">
        <v>169</v>
      </c>
      <c r="E20" s="73" t="s">
        <v>504</v>
      </c>
      <c r="F20" s="73" t="s">
        <v>505</v>
      </c>
      <c r="G20" s="75">
        <v>0</v>
      </c>
      <c r="H20" s="73" t="s">
        <v>456</v>
      </c>
      <c r="I20" s="76" t="s">
        <v>506</v>
      </c>
      <c r="J20" s="76" t="s">
        <v>383</v>
      </c>
      <c r="K20" s="73">
        <v>10</v>
      </c>
      <c r="L20" s="75">
        <v>186</v>
      </c>
      <c r="M20" s="75">
        <v>50</v>
      </c>
      <c r="N20" s="73">
        <v>1998</v>
      </c>
      <c r="O20" s="73" t="s">
        <v>51</v>
      </c>
      <c r="P20" s="73" t="s">
        <v>353</v>
      </c>
      <c r="Q20" s="73" t="s">
        <v>386</v>
      </c>
      <c r="R20" s="73" t="s">
        <v>291</v>
      </c>
      <c r="S20" s="73"/>
      <c r="T20" s="77" t="s">
        <v>507</v>
      </c>
    </row>
    <row r="21" spans="1:20" ht="30" customHeight="1">
      <c r="A21" s="73" t="s">
        <v>44</v>
      </c>
      <c r="B21" s="74" t="s">
        <v>167</v>
      </c>
      <c r="C21" s="74" t="s">
        <v>508</v>
      </c>
      <c r="D21" s="73" t="s">
        <v>169</v>
      </c>
      <c r="E21" s="73" t="s">
        <v>509</v>
      </c>
      <c r="F21" s="73" t="s">
        <v>510</v>
      </c>
      <c r="G21" s="75">
        <v>488</v>
      </c>
      <c r="H21" s="73" t="s">
        <v>456</v>
      </c>
      <c r="I21" s="76" t="s">
        <v>506</v>
      </c>
      <c r="J21" s="76" t="s">
        <v>383</v>
      </c>
      <c r="K21" s="73">
        <v>10</v>
      </c>
      <c r="L21" s="75">
        <v>247</v>
      </c>
      <c r="M21" s="75">
        <v>0</v>
      </c>
      <c r="N21" s="73">
        <v>2020</v>
      </c>
      <c r="O21" s="73" t="s">
        <v>51</v>
      </c>
      <c r="P21" s="73"/>
      <c r="Q21" s="73" t="s">
        <v>52</v>
      </c>
      <c r="R21" s="73" t="s">
        <v>291</v>
      </c>
      <c r="S21" s="73"/>
      <c r="T21" s="77" t="s">
        <v>511</v>
      </c>
    </row>
    <row r="22" spans="1:20" ht="30" customHeight="1">
      <c r="A22" s="73" t="s">
        <v>44</v>
      </c>
      <c r="B22" s="74" t="s">
        <v>176</v>
      </c>
      <c r="C22" s="74" t="s">
        <v>512</v>
      </c>
      <c r="D22" s="73" t="s">
        <v>178</v>
      </c>
      <c r="E22" s="73" t="s">
        <v>513</v>
      </c>
      <c r="F22" s="73" t="s">
        <v>180</v>
      </c>
      <c r="G22" s="75">
        <v>165</v>
      </c>
      <c r="H22" s="73" t="s">
        <v>456</v>
      </c>
      <c r="I22" s="76" t="s">
        <v>514</v>
      </c>
      <c r="J22" s="76" t="s">
        <v>158</v>
      </c>
      <c r="K22" s="73">
        <v>6</v>
      </c>
      <c r="L22" s="75">
        <v>94</v>
      </c>
      <c r="M22" s="75">
        <v>338</v>
      </c>
      <c r="N22" s="73">
        <v>2000</v>
      </c>
      <c r="O22" s="73" t="s">
        <v>84</v>
      </c>
      <c r="P22" s="73"/>
      <c r="Q22" s="73" t="s">
        <v>138</v>
      </c>
      <c r="R22" s="73" t="s">
        <v>291</v>
      </c>
      <c r="S22" s="73"/>
      <c r="T22" s="77" t="s">
        <v>515</v>
      </c>
    </row>
    <row r="23" spans="1:20" ht="30" customHeight="1">
      <c r="A23" s="73" t="s">
        <v>44</v>
      </c>
      <c r="B23" s="74" t="s">
        <v>86</v>
      </c>
      <c r="C23" s="74" t="s">
        <v>516</v>
      </c>
      <c r="D23" s="73" t="s">
        <v>88</v>
      </c>
      <c r="E23" s="73" t="s">
        <v>517</v>
      </c>
      <c r="F23" s="73" t="s">
        <v>518</v>
      </c>
      <c r="G23" s="75">
        <v>163</v>
      </c>
      <c r="H23" s="73" t="s">
        <v>456</v>
      </c>
      <c r="I23" s="76" t="s">
        <v>519</v>
      </c>
      <c r="J23" s="76" t="s">
        <v>67</v>
      </c>
      <c r="K23" s="73">
        <v>5</v>
      </c>
      <c r="L23" s="75">
        <v>18</v>
      </c>
      <c r="M23" s="75">
        <v>148</v>
      </c>
      <c r="N23" s="73">
        <v>2000</v>
      </c>
      <c r="O23" s="73" t="s">
        <v>51</v>
      </c>
      <c r="P23" s="73"/>
      <c r="Q23" s="73" t="s">
        <v>52</v>
      </c>
      <c r="R23" s="73" t="s">
        <v>291</v>
      </c>
      <c r="S23" s="73"/>
      <c r="T23" s="77" t="s">
        <v>520</v>
      </c>
    </row>
    <row r="24" spans="1:20" ht="30" customHeight="1">
      <c r="A24" s="73" t="s">
        <v>44</v>
      </c>
      <c r="B24" s="74" t="s">
        <v>187</v>
      </c>
      <c r="C24" s="74" t="s">
        <v>521</v>
      </c>
      <c r="D24" s="73" t="s">
        <v>189</v>
      </c>
      <c r="E24" s="73" t="s">
        <v>522</v>
      </c>
      <c r="F24" s="73" t="s">
        <v>523</v>
      </c>
      <c r="G24" s="75">
        <v>52</v>
      </c>
      <c r="H24" s="73" t="s">
        <v>439</v>
      </c>
      <c r="I24" s="76" t="s">
        <v>446</v>
      </c>
      <c r="J24" s="76" t="s">
        <v>441</v>
      </c>
      <c r="K24" s="73">
        <v>1</v>
      </c>
      <c r="L24" s="75">
        <v>60</v>
      </c>
      <c r="M24" s="75">
        <v>0</v>
      </c>
      <c r="N24" s="73">
        <v>2005</v>
      </c>
      <c r="O24" s="73" t="s">
        <v>84</v>
      </c>
      <c r="P24" s="73"/>
      <c r="Q24" s="73" t="s">
        <v>138</v>
      </c>
      <c r="R24" s="73" t="s">
        <v>291</v>
      </c>
      <c r="S24" s="73"/>
      <c r="T24" s="77" t="s">
        <v>524</v>
      </c>
    </row>
    <row r="25" spans="1:20" ht="30" customHeight="1">
      <c r="A25" s="73" t="s">
        <v>44</v>
      </c>
      <c r="B25" s="74" t="s">
        <v>187</v>
      </c>
      <c r="C25" s="74" t="s">
        <v>525</v>
      </c>
      <c r="D25" s="73" t="s">
        <v>189</v>
      </c>
      <c r="E25" s="73" t="s">
        <v>526</v>
      </c>
      <c r="F25" s="73" t="s">
        <v>527</v>
      </c>
      <c r="G25" s="75">
        <v>861</v>
      </c>
      <c r="H25" s="73" t="s">
        <v>111</v>
      </c>
      <c r="I25" s="76" t="s">
        <v>528</v>
      </c>
      <c r="J25" s="76" t="s">
        <v>67</v>
      </c>
      <c r="K25" s="73">
        <v>7</v>
      </c>
      <c r="L25" s="75">
        <v>832</v>
      </c>
      <c r="M25" s="75">
        <v>0</v>
      </c>
      <c r="N25" s="73">
        <v>1993</v>
      </c>
      <c r="O25" s="73" t="s">
        <v>51</v>
      </c>
      <c r="P25" s="73"/>
      <c r="Q25" s="73" t="s">
        <v>138</v>
      </c>
      <c r="R25" s="73" t="s">
        <v>291</v>
      </c>
      <c r="S25" s="73"/>
      <c r="T25" s="77" t="s">
        <v>529</v>
      </c>
    </row>
    <row r="26" spans="1:20" ht="30" customHeight="1">
      <c r="A26" s="73" t="s">
        <v>44</v>
      </c>
      <c r="B26" s="74" t="s">
        <v>213</v>
      </c>
      <c r="C26" s="74" t="s">
        <v>530</v>
      </c>
      <c r="D26" s="73" t="s">
        <v>215</v>
      </c>
      <c r="E26" s="73" t="s">
        <v>531</v>
      </c>
      <c r="F26" s="73" t="s">
        <v>532</v>
      </c>
      <c r="G26" s="75">
        <v>282</v>
      </c>
      <c r="H26" s="73" t="s">
        <v>456</v>
      </c>
      <c r="I26" s="76" t="s">
        <v>533</v>
      </c>
      <c r="J26" s="76" t="s">
        <v>67</v>
      </c>
      <c r="K26" s="73">
        <v>7</v>
      </c>
      <c r="L26" s="75">
        <v>324</v>
      </c>
      <c r="M26" s="75">
        <v>0</v>
      </c>
      <c r="N26" s="73">
        <v>1997</v>
      </c>
      <c r="O26" s="73" t="s">
        <v>51</v>
      </c>
      <c r="P26" s="73" t="s">
        <v>534</v>
      </c>
      <c r="Q26" s="73" t="s">
        <v>62</v>
      </c>
      <c r="R26" s="73" t="s">
        <v>291</v>
      </c>
      <c r="S26" s="73"/>
      <c r="T26" s="77" t="s">
        <v>535</v>
      </c>
    </row>
    <row r="27" spans="1:20" ht="30" customHeight="1">
      <c r="A27" s="73" t="s">
        <v>44</v>
      </c>
      <c r="B27" s="74" t="s">
        <v>213</v>
      </c>
      <c r="C27" s="74" t="s">
        <v>536</v>
      </c>
      <c r="D27" s="73" t="s">
        <v>215</v>
      </c>
      <c r="E27" s="73" t="s">
        <v>537</v>
      </c>
      <c r="F27" s="73" t="s">
        <v>538</v>
      </c>
      <c r="G27" s="75">
        <v>146</v>
      </c>
      <c r="H27" s="73" t="s">
        <v>456</v>
      </c>
      <c r="I27" s="76" t="s">
        <v>539</v>
      </c>
      <c r="J27" s="76" t="s">
        <v>67</v>
      </c>
      <c r="K27" s="73">
        <v>4</v>
      </c>
      <c r="L27" s="75">
        <v>0</v>
      </c>
      <c r="M27" s="75">
        <v>340</v>
      </c>
      <c r="N27" s="73">
        <v>2024</v>
      </c>
      <c r="O27" s="73" t="s">
        <v>51</v>
      </c>
      <c r="P27" s="73" t="s">
        <v>540</v>
      </c>
      <c r="Q27" s="73" t="s">
        <v>62</v>
      </c>
      <c r="R27" s="73" t="s">
        <v>291</v>
      </c>
      <c r="S27" s="73"/>
    </row>
    <row r="28" spans="1:20" ht="30" customHeight="1">
      <c r="A28" s="73" t="s">
        <v>44</v>
      </c>
      <c r="B28" s="74" t="s">
        <v>407</v>
      </c>
      <c r="C28" s="74" t="s">
        <v>541</v>
      </c>
      <c r="D28" s="73" t="s">
        <v>409</v>
      </c>
      <c r="E28" s="73" t="s">
        <v>542</v>
      </c>
      <c r="F28" s="73" t="s">
        <v>543</v>
      </c>
      <c r="G28" s="75">
        <v>397</v>
      </c>
      <c r="H28" s="73" t="s">
        <v>456</v>
      </c>
      <c r="I28" s="76" t="s">
        <v>544</v>
      </c>
      <c r="J28" s="76" t="s">
        <v>67</v>
      </c>
      <c r="K28" s="73">
        <v>5</v>
      </c>
      <c r="L28" s="75">
        <v>138</v>
      </c>
      <c r="M28" s="75">
        <v>0</v>
      </c>
      <c r="N28" s="73">
        <v>2002</v>
      </c>
      <c r="O28" s="73" t="s">
        <v>51</v>
      </c>
      <c r="P28" s="73"/>
      <c r="Q28" s="73" t="s">
        <v>138</v>
      </c>
      <c r="R28" s="73" t="s">
        <v>291</v>
      </c>
      <c r="S28" s="73"/>
      <c r="T28" s="77" t="s">
        <v>545</v>
      </c>
    </row>
    <row r="29" spans="1:20" ht="30" customHeight="1">
      <c r="A29" s="73" t="s">
        <v>44</v>
      </c>
      <c r="B29" s="74" t="s">
        <v>407</v>
      </c>
      <c r="C29" s="74" t="s">
        <v>546</v>
      </c>
      <c r="D29" s="73" t="s">
        <v>409</v>
      </c>
      <c r="E29" s="73" t="s">
        <v>547</v>
      </c>
      <c r="F29" s="73" t="s">
        <v>543</v>
      </c>
      <c r="G29" s="75">
        <v>727</v>
      </c>
      <c r="H29" s="73" t="s">
        <v>456</v>
      </c>
      <c r="I29" s="76" t="s">
        <v>548</v>
      </c>
      <c r="J29" s="76" t="s">
        <v>67</v>
      </c>
      <c r="K29" s="73">
        <v>7</v>
      </c>
      <c r="L29" s="75">
        <v>112</v>
      </c>
      <c r="M29" s="75">
        <v>34</v>
      </c>
      <c r="N29" s="73">
        <v>2000</v>
      </c>
      <c r="O29" s="73" t="s">
        <v>51</v>
      </c>
      <c r="P29" s="73"/>
      <c r="Q29" s="73" t="s">
        <v>138</v>
      </c>
      <c r="R29" s="73" t="s">
        <v>291</v>
      </c>
      <c r="S29" s="73"/>
      <c r="T29" s="77" t="s">
        <v>549</v>
      </c>
    </row>
    <row r="30" spans="1:20" ht="30" customHeight="1">
      <c r="A30" s="73" t="s">
        <v>44</v>
      </c>
      <c r="B30" s="74" t="s">
        <v>236</v>
      </c>
      <c r="C30" s="74" t="s">
        <v>550</v>
      </c>
      <c r="D30" s="73" t="s">
        <v>237</v>
      </c>
      <c r="E30" s="73" t="s">
        <v>551</v>
      </c>
      <c r="F30" s="73" t="s">
        <v>425</v>
      </c>
      <c r="G30" s="75">
        <v>1041</v>
      </c>
      <c r="H30" s="73" t="s">
        <v>456</v>
      </c>
      <c r="I30" s="76" t="s">
        <v>497</v>
      </c>
      <c r="J30" s="76" t="s">
        <v>67</v>
      </c>
      <c r="K30" s="73">
        <v>16</v>
      </c>
      <c r="L30" s="75">
        <v>381</v>
      </c>
      <c r="M30" s="75">
        <v>0</v>
      </c>
      <c r="N30" s="73">
        <v>2000</v>
      </c>
      <c r="O30" s="73" t="s">
        <v>51</v>
      </c>
      <c r="P30" s="73"/>
      <c r="Q30" s="73" t="s">
        <v>240</v>
      </c>
      <c r="R30" s="73" t="s">
        <v>291</v>
      </c>
      <c r="S30" s="73"/>
      <c r="T30" s="77" t="s">
        <v>552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6E58-845D-4244-9F8C-5BBC39DB95D2}">
  <dimension ref="A1:AQ25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242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243</v>
      </c>
      <c r="H2" s="270" t="s">
        <v>244</v>
      </c>
      <c r="I2" s="270" t="s">
        <v>245</v>
      </c>
      <c r="J2" s="141" t="s">
        <v>246</v>
      </c>
      <c r="K2" s="141" t="s">
        <v>247</v>
      </c>
      <c r="L2" s="141" t="s">
        <v>39</v>
      </c>
      <c r="M2" s="141" t="s">
        <v>248</v>
      </c>
      <c r="N2" s="317" t="s">
        <v>249</v>
      </c>
      <c r="O2" s="317" t="s">
        <v>250</v>
      </c>
      <c r="P2" s="141" t="s">
        <v>251</v>
      </c>
      <c r="Q2" s="141" t="s">
        <v>252</v>
      </c>
      <c r="R2" s="270" t="s">
        <v>253</v>
      </c>
      <c r="S2" s="270" t="s">
        <v>14</v>
      </c>
      <c r="T2" s="141" t="s">
        <v>254</v>
      </c>
      <c r="U2" s="270" t="s">
        <v>15</v>
      </c>
      <c r="V2" s="260" t="s">
        <v>16</v>
      </c>
      <c r="W2" s="141" t="s">
        <v>255</v>
      </c>
      <c r="X2" s="141" t="s">
        <v>256</v>
      </c>
      <c r="Y2" s="141" t="s">
        <v>257</v>
      </c>
      <c r="Z2" s="274" t="s">
        <v>258</v>
      </c>
      <c r="AA2" s="288"/>
      <c r="AB2" s="267"/>
      <c r="AC2" s="279" t="s">
        <v>259</v>
      </c>
      <c r="AD2" s="288"/>
      <c r="AE2" s="288"/>
      <c r="AF2" s="288"/>
      <c r="AG2" s="288"/>
      <c r="AH2" s="267"/>
      <c r="AI2" s="141" t="s">
        <v>260</v>
      </c>
      <c r="AJ2" s="274" t="s">
        <v>261</v>
      </c>
      <c r="AK2" s="288"/>
      <c r="AL2" s="288"/>
      <c r="AM2" s="288"/>
      <c r="AN2" s="267"/>
      <c r="AO2" s="141" t="s">
        <v>262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263</v>
      </c>
      <c r="AA4" s="141" t="s">
        <v>264</v>
      </c>
      <c r="AB4" s="270" t="s">
        <v>265</v>
      </c>
      <c r="AC4" s="302" t="s">
        <v>266</v>
      </c>
      <c r="AD4" s="270" t="s">
        <v>267</v>
      </c>
      <c r="AE4" s="270" t="s">
        <v>268</v>
      </c>
      <c r="AF4" s="270" t="s">
        <v>269</v>
      </c>
      <c r="AG4" s="270" t="s">
        <v>270</v>
      </c>
      <c r="AH4" s="270" t="s">
        <v>271</v>
      </c>
      <c r="AI4" s="237"/>
      <c r="AJ4" s="270" t="s">
        <v>272</v>
      </c>
      <c r="AK4" s="270" t="s">
        <v>273</v>
      </c>
      <c r="AL4" s="270" t="s">
        <v>119</v>
      </c>
      <c r="AM4" s="270" t="s">
        <v>274</v>
      </c>
      <c r="AN4" s="141" t="s">
        <v>275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276</v>
      </c>
      <c r="I6" s="48" t="s">
        <v>277</v>
      </c>
      <c r="J6" s="237"/>
      <c r="K6" s="237"/>
      <c r="L6" s="237"/>
      <c r="M6" s="237"/>
      <c r="N6" s="61" t="s">
        <v>278</v>
      </c>
      <c r="O6" s="61" t="s">
        <v>277</v>
      </c>
      <c r="P6" s="237"/>
      <c r="Q6" s="237"/>
      <c r="R6" s="237"/>
      <c r="S6" s="237"/>
      <c r="T6" s="237"/>
      <c r="U6" s="271"/>
      <c r="V6" s="316"/>
      <c r="W6" s="237"/>
      <c r="X6" s="48" t="s">
        <v>279</v>
      </c>
      <c r="Y6" s="237"/>
      <c r="Z6" s="237"/>
      <c r="AA6" s="237"/>
      <c r="AB6" s="237"/>
      <c r="AC6" s="49" t="s">
        <v>280</v>
      </c>
      <c r="AD6" s="48" t="s">
        <v>280</v>
      </c>
      <c r="AE6" s="48" t="s">
        <v>280</v>
      </c>
      <c r="AF6" s="48" t="s">
        <v>280</v>
      </c>
      <c r="AG6" s="48" t="s">
        <v>280</v>
      </c>
      <c r="AH6" s="48" t="s">
        <v>280</v>
      </c>
      <c r="AI6" s="237"/>
      <c r="AJ6" s="48" t="s">
        <v>281</v>
      </c>
      <c r="AK6" s="48" t="s">
        <v>279</v>
      </c>
      <c r="AL6" s="48" t="s">
        <v>126</v>
      </c>
      <c r="AM6" s="48"/>
      <c r="AN6" s="48" t="s">
        <v>282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129</v>
      </c>
      <c r="C7" s="53" t="s">
        <v>283</v>
      </c>
      <c r="D7" s="15" t="s">
        <v>131</v>
      </c>
      <c r="E7" s="30" t="s">
        <v>284</v>
      </c>
      <c r="F7" s="30" t="s">
        <v>285</v>
      </c>
      <c r="G7" s="54">
        <v>0</v>
      </c>
      <c r="H7" s="54">
        <v>0</v>
      </c>
      <c r="I7" s="54">
        <v>0</v>
      </c>
      <c r="J7" s="30" t="s">
        <v>286</v>
      </c>
      <c r="K7" s="15" t="s">
        <v>287</v>
      </c>
      <c r="L7" s="15" t="s">
        <v>158</v>
      </c>
      <c r="M7" s="15">
        <v>1988</v>
      </c>
      <c r="N7" s="54">
        <v>26000</v>
      </c>
      <c r="O7" s="54">
        <v>95594</v>
      </c>
      <c r="P7" s="15">
        <v>1992</v>
      </c>
      <c r="Q7" s="30" t="s">
        <v>288</v>
      </c>
      <c r="R7" s="30" t="s">
        <v>289</v>
      </c>
      <c r="S7" s="15" t="s">
        <v>84</v>
      </c>
      <c r="T7" s="15" t="s">
        <v>290</v>
      </c>
      <c r="U7" s="15"/>
      <c r="V7" s="15" t="s">
        <v>228</v>
      </c>
      <c r="W7" s="15" t="s">
        <v>291</v>
      </c>
      <c r="X7" s="15"/>
      <c r="Y7" s="30" t="s">
        <v>292</v>
      </c>
      <c r="Z7" s="30" t="s">
        <v>293</v>
      </c>
      <c r="AA7" s="30" t="s">
        <v>294</v>
      </c>
      <c r="AB7" s="30" t="s">
        <v>295</v>
      </c>
      <c r="AC7" s="32">
        <v>5</v>
      </c>
      <c r="AD7" s="32">
        <v>1</v>
      </c>
      <c r="AE7" s="32">
        <v>8</v>
      </c>
      <c r="AF7" s="32">
        <v>4</v>
      </c>
      <c r="AG7" s="32">
        <v>45</v>
      </c>
      <c r="AH7" s="32">
        <v>6</v>
      </c>
      <c r="AI7" s="30" t="s">
        <v>296</v>
      </c>
      <c r="AJ7" s="32"/>
      <c r="AK7" s="30"/>
      <c r="AL7" s="32"/>
      <c r="AM7" s="30"/>
      <c r="AN7" s="32"/>
      <c r="AO7" s="15" t="s">
        <v>297</v>
      </c>
      <c r="AP7" s="55" t="s">
        <v>298</v>
      </c>
    </row>
    <row r="8" spans="1:43" ht="30" customHeight="1">
      <c r="A8" s="15" t="s">
        <v>44</v>
      </c>
      <c r="B8" s="53" t="s">
        <v>45</v>
      </c>
      <c r="C8" s="53" t="s">
        <v>299</v>
      </c>
      <c r="D8" s="15" t="s">
        <v>47</v>
      </c>
      <c r="E8" s="30" t="s">
        <v>300</v>
      </c>
      <c r="F8" s="30" t="s">
        <v>301</v>
      </c>
      <c r="G8" s="54">
        <v>0</v>
      </c>
      <c r="H8" s="54">
        <v>0</v>
      </c>
      <c r="I8" s="54">
        <v>0</v>
      </c>
      <c r="J8" s="30" t="s">
        <v>302</v>
      </c>
      <c r="K8" s="15" t="s">
        <v>287</v>
      </c>
      <c r="L8" s="15" t="s">
        <v>67</v>
      </c>
      <c r="M8" s="15">
        <v>1985</v>
      </c>
      <c r="N8" s="54">
        <v>37522</v>
      </c>
      <c r="O8" s="54">
        <v>330340</v>
      </c>
      <c r="P8" s="15">
        <v>2000</v>
      </c>
      <c r="Q8" s="30" t="s">
        <v>303</v>
      </c>
      <c r="R8" s="30" t="s">
        <v>304</v>
      </c>
      <c r="S8" s="15" t="s">
        <v>51</v>
      </c>
      <c r="T8" s="15" t="s">
        <v>290</v>
      </c>
      <c r="U8" s="15"/>
      <c r="V8" s="15" t="s">
        <v>138</v>
      </c>
      <c r="W8" s="15" t="s">
        <v>291</v>
      </c>
      <c r="X8" s="15"/>
      <c r="Y8" s="30" t="s">
        <v>292</v>
      </c>
      <c r="Z8" s="30" t="s">
        <v>305</v>
      </c>
      <c r="AA8" s="30" t="s">
        <v>306</v>
      </c>
      <c r="AB8" s="30" t="s">
        <v>307</v>
      </c>
      <c r="AC8" s="32">
        <v>1</v>
      </c>
      <c r="AD8" s="32">
        <v>1</v>
      </c>
      <c r="AE8" s="32">
        <v>3</v>
      </c>
      <c r="AF8" s="32">
        <v>1</v>
      </c>
      <c r="AG8" s="32">
        <v>1</v>
      </c>
      <c r="AH8" s="32">
        <v>1</v>
      </c>
      <c r="AI8" s="30" t="s">
        <v>296</v>
      </c>
      <c r="AJ8" s="32"/>
      <c r="AK8" s="30"/>
      <c r="AL8" s="32"/>
      <c r="AM8" s="30"/>
      <c r="AN8" s="32"/>
      <c r="AO8" s="15" t="s">
        <v>297</v>
      </c>
      <c r="AP8" s="55" t="s">
        <v>308</v>
      </c>
    </row>
    <row r="9" spans="1:43" ht="30" customHeight="1">
      <c r="A9" s="15" t="s">
        <v>44</v>
      </c>
      <c r="B9" s="53" t="s">
        <v>45</v>
      </c>
      <c r="C9" s="53" t="s">
        <v>309</v>
      </c>
      <c r="D9" s="15" t="s">
        <v>47</v>
      </c>
      <c r="E9" s="30" t="s">
        <v>310</v>
      </c>
      <c r="F9" s="30" t="s">
        <v>311</v>
      </c>
      <c r="G9" s="54">
        <v>0</v>
      </c>
      <c r="H9" s="54">
        <v>0</v>
      </c>
      <c r="I9" s="54">
        <v>0</v>
      </c>
      <c r="J9" s="30" t="s">
        <v>312</v>
      </c>
      <c r="K9" s="15" t="s">
        <v>287</v>
      </c>
      <c r="L9" s="15" t="s">
        <v>67</v>
      </c>
      <c r="M9" s="15">
        <v>1998</v>
      </c>
      <c r="N9" s="54">
        <v>3700</v>
      </c>
      <c r="O9" s="54">
        <v>18800</v>
      </c>
      <c r="P9" s="15">
        <v>1999</v>
      </c>
      <c r="Q9" s="30" t="s">
        <v>313</v>
      </c>
      <c r="R9" s="30" t="s">
        <v>314</v>
      </c>
      <c r="S9" s="15" t="s">
        <v>51</v>
      </c>
      <c r="T9" s="15" t="s">
        <v>290</v>
      </c>
      <c r="U9" s="15"/>
      <c r="V9" s="15" t="s">
        <v>138</v>
      </c>
      <c r="W9" s="15" t="s">
        <v>291</v>
      </c>
      <c r="X9" s="15"/>
      <c r="Y9" s="30" t="s">
        <v>315</v>
      </c>
      <c r="Z9" s="30"/>
      <c r="AA9" s="30"/>
      <c r="AB9" s="30"/>
      <c r="AC9" s="32"/>
      <c r="AD9" s="32"/>
      <c r="AE9" s="32"/>
      <c r="AF9" s="32"/>
      <c r="AG9" s="32"/>
      <c r="AH9" s="32"/>
      <c r="AI9" s="30" t="s">
        <v>296</v>
      </c>
      <c r="AJ9" s="32"/>
      <c r="AK9" s="30"/>
      <c r="AL9" s="32"/>
      <c r="AM9" s="30"/>
      <c r="AN9" s="32"/>
      <c r="AO9" s="15" t="s">
        <v>297</v>
      </c>
      <c r="AP9" s="55" t="s">
        <v>316</v>
      </c>
    </row>
    <row r="10" spans="1:43" ht="30" customHeight="1">
      <c r="A10" s="15" t="s">
        <v>44</v>
      </c>
      <c r="B10" s="53" t="s">
        <v>45</v>
      </c>
      <c r="C10" s="53" t="s">
        <v>317</v>
      </c>
      <c r="D10" s="15" t="s">
        <v>47</v>
      </c>
      <c r="E10" s="30" t="s">
        <v>318</v>
      </c>
      <c r="F10" s="30" t="s">
        <v>319</v>
      </c>
      <c r="G10" s="54">
        <v>0</v>
      </c>
      <c r="H10" s="54">
        <v>0</v>
      </c>
      <c r="I10" s="54">
        <v>0</v>
      </c>
      <c r="J10" s="30" t="s">
        <v>320</v>
      </c>
      <c r="K10" s="15" t="s">
        <v>287</v>
      </c>
      <c r="L10" s="15" t="s">
        <v>67</v>
      </c>
      <c r="M10" s="15">
        <v>1996</v>
      </c>
      <c r="N10" s="54">
        <v>8000</v>
      </c>
      <c r="O10" s="54">
        <v>83560</v>
      </c>
      <c r="P10" s="15">
        <v>1997</v>
      </c>
      <c r="Q10" s="30" t="s">
        <v>321</v>
      </c>
      <c r="R10" s="30" t="s">
        <v>304</v>
      </c>
      <c r="S10" s="15" t="s">
        <v>51</v>
      </c>
      <c r="T10" s="15" t="s">
        <v>290</v>
      </c>
      <c r="U10" s="15"/>
      <c r="V10" s="15" t="s">
        <v>138</v>
      </c>
      <c r="W10" s="15" t="s">
        <v>291</v>
      </c>
      <c r="X10" s="15"/>
      <c r="Y10" s="30" t="s">
        <v>292</v>
      </c>
      <c r="Z10" s="30" t="s">
        <v>305</v>
      </c>
      <c r="AA10" s="30" t="s">
        <v>306</v>
      </c>
      <c r="AB10" s="30" t="s">
        <v>307</v>
      </c>
      <c r="AC10" s="32">
        <v>5</v>
      </c>
      <c r="AD10" s="32">
        <v>3</v>
      </c>
      <c r="AE10" s="32">
        <v>12</v>
      </c>
      <c r="AF10" s="32">
        <v>13</v>
      </c>
      <c r="AG10" s="32">
        <v>14</v>
      </c>
      <c r="AH10" s="32">
        <v>6</v>
      </c>
      <c r="AI10" s="30" t="s">
        <v>296</v>
      </c>
      <c r="AJ10" s="32"/>
      <c r="AK10" s="30"/>
      <c r="AL10" s="32"/>
      <c r="AM10" s="30"/>
      <c r="AN10" s="32"/>
      <c r="AO10" s="15" t="s">
        <v>297</v>
      </c>
      <c r="AP10" s="55" t="s">
        <v>322</v>
      </c>
    </row>
    <row r="11" spans="1:43" ht="30" customHeight="1">
      <c r="A11" s="15" t="s">
        <v>44</v>
      </c>
      <c r="B11" s="53" t="s">
        <v>323</v>
      </c>
      <c r="C11" s="53" t="s">
        <v>324</v>
      </c>
      <c r="D11" s="15" t="s">
        <v>325</v>
      </c>
      <c r="E11" s="30" t="s">
        <v>326</v>
      </c>
      <c r="F11" s="30" t="s">
        <v>327</v>
      </c>
      <c r="G11" s="54">
        <v>0</v>
      </c>
      <c r="H11" s="54">
        <v>0</v>
      </c>
      <c r="I11" s="54">
        <v>0</v>
      </c>
      <c r="J11" s="30" t="s">
        <v>312</v>
      </c>
      <c r="K11" s="15" t="s">
        <v>287</v>
      </c>
      <c r="L11" s="15" t="s">
        <v>158</v>
      </c>
      <c r="M11" s="15">
        <v>1980</v>
      </c>
      <c r="N11" s="54">
        <v>10792</v>
      </c>
      <c r="O11" s="54">
        <v>70501</v>
      </c>
      <c r="P11" s="15">
        <v>1998</v>
      </c>
      <c r="Q11" s="30" t="s">
        <v>328</v>
      </c>
      <c r="R11" s="30" t="s">
        <v>329</v>
      </c>
      <c r="S11" s="15" t="s">
        <v>84</v>
      </c>
      <c r="T11" s="15" t="s">
        <v>290</v>
      </c>
      <c r="U11" s="15"/>
      <c r="V11" s="15" t="s">
        <v>138</v>
      </c>
      <c r="W11" s="15" t="s">
        <v>291</v>
      </c>
      <c r="X11" s="15"/>
      <c r="Y11" s="30" t="s">
        <v>292</v>
      </c>
      <c r="Z11" s="30" t="s">
        <v>305</v>
      </c>
      <c r="AA11" s="30" t="s">
        <v>330</v>
      </c>
      <c r="AB11" s="30" t="s">
        <v>307</v>
      </c>
      <c r="AC11" s="32"/>
      <c r="AD11" s="32">
        <v>0.53</v>
      </c>
      <c r="AE11" s="32"/>
      <c r="AF11" s="32">
        <v>1.23</v>
      </c>
      <c r="AG11" s="32"/>
      <c r="AH11" s="32">
        <v>2</v>
      </c>
      <c r="AI11" s="30" t="s">
        <v>296</v>
      </c>
      <c r="AJ11" s="32"/>
      <c r="AK11" s="30"/>
      <c r="AL11" s="32"/>
      <c r="AM11" s="30"/>
      <c r="AN11" s="32"/>
      <c r="AO11" s="15" t="s">
        <v>297</v>
      </c>
      <c r="AP11" s="55" t="s">
        <v>331</v>
      </c>
    </row>
    <row r="12" spans="1:43" ht="30" customHeight="1">
      <c r="A12" s="15" t="s">
        <v>44</v>
      </c>
      <c r="B12" s="53" t="s">
        <v>323</v>
      </c>
      <c r="C12" s="53" t="s">
        <v>332</v>
      </c>
      <c r="D12" s="15" t="s">
        <v>325</v>
      </c>
      <c r="E12" s="30" t="s">
        <v>333</v>
      </c>
      <c r="F12" s="30" t="s">
        <v>334</v>
      </c>
      <c r="G12" s="54">
        <v>1056</v>
      </c>
      <c r="H12" s="54">
        <v>1056</v>
      </c>
      <c r="I12" s="54">
        <v>97</v>
      </c>
      <c r="J12" s="30" t="s">
        <v>302</v>
      </c>
      <c r="K12" s="15" t="s">
        <v>335</v>
      </c>
      <c r="L12" s="15" t="s">
        <v>158</v>
      </c>
      <c r="M12" s="15">
        <v>1998</v>
      </c>
      <c r="N12" s="54">
        <v>20000</v>
      </c>
      <c r="O12" s="54">
        <v>87000</v>
      </c>
      <c r="P12" s="15">
        <v>2026</v>
      </c>
      <c r="Q12" s="30" t="s">
        <v>328</v>
      </c>
      <c r="R12" s="30" t="s">
        <v>336</v>
      </c>
      <c r="S12" s="15" t="s">
        <v>84</v>
      </c>
      <c r="T12" s="15" t="s">
        <v>337</v>
      </c>
      <c r="U12" s="15"/>
      <c r="V12" s="15" t="s">
        <v>138</v>
      </c>
      <c r="W12" s="15" t="s">
        <v>291</v>
      </c>
      <c r="X12" s="15"/>
      <c r="Y12" s="30" t="s">
        <v>292</v>
      </c>
      <c r="Z12" s="30" t="s">
        <v>305</v>
      </c>
      <c r="AA12" s="30" t="s">
        <v>294</v>
      </c>
      <c r="AB12" s="30" t="s">
        <v>307</v>
      </c>
      <c r="AC12" s="32">
        <v>7.375</v>
      </c>
      <c r="AD12" s="32">
        <v>0.70799999999999996</v>
      </c>
      <c r="AE12" s="32">
        <v>15.375</v>
      </c>
      <c r="AF12" s="32">
        <v>4.8250000000000002</v>
      </c>
      <c r="AG12" s="32">
        <v>4.9249999999999998</v>
      </c>
      <c r="AH12" s="32">
        <v>5.3920000000000003</v>
      </c>
      <c r="AI12" s="30" t="s">
        <v>296</v>
      </c>
      <c r="AJ12" s="32"/>
      <c r="AK12" s="30"/>
      <c r="AL12" s="32"/>
      <c r="AM12" s="30"/>
      <c r="AN12" s="32"/>
      <c r="AO12" s="15" t="s">
        <v>297</v>
      </c>
      <c r="AP12" s="55" t="s">
        <v>338</v>
      </c>
    </row>
    <row r="13" spans="1:43" ht="30" customHeight="1">
      <c r="A13" s="15" t="s">
        <v>44</v>
      </c>
      <c r="B13" s="53" t="s">
        <v>339</v>
      </c>
      <c r="C13" s="53" t="s">
        <v>340</v>
      </c>
      <c r="D13" s="15" t="s">
        <v>341</v>
      </c>
      <c r="E13" s="30" t="s">
        <v>342</v>
      </c>
      <c r="F13" s="30" t="s">
        <v>343</v>
      </c>
      <c r="G13" s="54">
        <v>215</v>
      </c>
      <c r="H13" s="54">
        <v>59</v>
      </c>
      <c r="I13" s="54">
        <v>2817</v>
      </c>
      <c r="J13" s="30" t="s">
        <v>344</v>
      </c>
      <c r="K13" s="15" t="s">
        <v>345</v>
      </c>
      <c r="L13" s="15" t="s">
        <v>67</v>
      </c>
      <c r="M13" s="15">
        <v>2003</v>
      </c>
      <c r="N13" s="54">
        <v>5000</v>
      </c>
      <c r="O13" s="54">
        <v>35000</v>
      </c>
      <c r="P13" s="15">
        <v>2027</v>
      </c>
      <c r="Q13" s="30" t="s">
        <v>321</v>
      </c>
      <c r="R13" s="30" t="s">
        <v>346</v>
      </c>
      <c r="S13" s="15" t="s">
        <v>51</v>
      </c>
      <c r="T13" s="15" t="s">
        <v>337</v>
      </c>
      <c r="U13" s="15"/>
      <c r="V13" s="15" t="s">
        <v>52</v>
      </c>
      <c r="W13" s="15" t="s">
        <v>291</v>
      </c>
      <c r="X13" s="15"/>
      <c r="Y13" s="30" t="s">
        <v>292</v>
      </c>
      <c r="Z13" s="30" t="s">
        <v>305</v>
      </c>
      <c r="AA13" s="30" t="s">
        <v>294</v>
      </c>
      <c r="AB13" s="30" t="s">
        <v>295</v>
      </c>
      <c r="AC13" s="32"/>
      <c r="AD13" s="32">
        <v>0</v>
      </c>
      <c r="AE13" s="32"/>
      <c r="AF13" s="32">
        <v>0</v>
      </c>
      <c r="AG13" s="32"/>
      <c r="AH13" s="32">
        <v>0.3</v>
      </c>
      <c r="AI13" s="30" t="s">
        <v>296</v>
      </c>
      <c r="AJ13" s="32"/>
      <c r="AK13" s="30"/>
      <c r="AL13" s="32"/>
      <c r="AM13" s="30"/>
      <c r="AN13" s="32"/>
      <c r="AO13" s="15" t="s">
        <v>297</v>
      </c>
      <c r="AP13" s="55" t="s">
        <v>347</v>
      </c>
    </row>
    <row r="14" spans="1:43" ht="30" customHeight="1">
      <c r="A14" s="15" t="s">
        <v>44</v>
      </c>
      <c r="B14" s="53" t="s">
        <v>339</v>
      </c>
      <c r="C14" s="53" t="s">
        <v>348</v>
      </c>
      <c r="D14" s="15" t="s">
        <v>341</v>
      </c>
      <c r="E14" s="30" t="s">
        <v>349</v>
      </c>
      <c r="F14" s="30" t="s">
        <v>350</v>
      </c>
      <c r="G14" s="54">
        <v>0</v>
      </c>
      <c r="H14" s="54">
        <v>0</v>
      </c>
      <c r="I14" s="54">
        <v>0</v>
      </c>
      <c r="J14" s="30" t="s">
        <v>351</v>
      </c>
      <c r="K14" s="15" t="s">
        <v>345</v>
      </c>
      <c r="L14" s="15" t="s">
        <v>67</v>
      </c>
      <c r="M14" s="15">
        <v>1998</v>
      </c>
      <c r="N14" s="54">
        <v>700</v>
      </c>
      <c r="O14" s="54">
        <v>2430</v>
      </c>
      <c r="P14" s="15">
        <v>2003</v>
      </c>
      <c r="Q14" s="30" t="s">
        <v>352</v>
      </c>
      <c r="R14" s="30" t="s">
        <v>314</v>
      </c>
      <c r="S14" s="15" t="s">
        <v>51</v>
      </c>
      <c r="T14" s="15" t="s">
        <v>290</v>
      </c>
      <c r="U14" s="15" t="s">
        <v>353</v>
      </c>
      <c r="V14" s="15" t="s">
        <v>52</v>
      </c>
      <c r="W14" s="15" t="s">
        <v>291</v>
      </c>
      <c r="X14" s="15"/>
      <c r="Y14" s="30" t="s">
        <v>315</v>
      </c>
      <c r="Z14" s="30"/>
      <c r="AA14" s="30"/>
      <c r="AB14" s="30"/>
      <c r="AC14" s="32"/>
      <c r="AD14" s="32"/>
      <c r="AE14" s="32"/>
      <c r="AF14" s="32"/>
      <c r="AG14" s="32"/>
      <c r="AH14" s="32"/>
      <c r="AI14" s="30" t="s">
        <v>296</v>
      </c>
      <c r="AJ14" s="32"/>
      <c r="AK14" s="30"/>
      <c r="AL14" s="32"/>
      <c r="AM14" s="30"/>
      <c r="AN14" s="32"/>
      <c r="AO14" s="15" t="s">
        <v>297</v>
      </c>
      <c r="AP14" s="55" t="s">
        <v>354</v>
      </c>
    </row>
    <row r="15" spans="1:43" ht="30" customHeight="1">
      <c r="A15" s="15" t="s">
        <v>44</v>
      </c>
      <c r="B15" s="53" t="s">
        <v>78</v>
      </c>
      <c r="C15" s="53" t="s">
        <v>355</v>
      </c>
      <c r="D15" s="15" t="s">
        <v>80</v>
      </c>
      <c r="E15" s="30" t="s">
        <v>356</v>
      </c>
      <c r="F15" s="30" t="s">
        <v>357</v>
      </c>
      <c r="G15" s="54">
        <v>0</v>
      </c>
      <c r="H15" s="54">
        <v>0</v>
      </c>
      <c r="I15" s="54">
        <v>0</v>
      </c>
      <c r="J15" s="30" t="s">
        <v>358</v>
      </c>
      <c r="K15" s="15" t="s">
        <v>345</v>
      </c>
      <c r="L15" s="15" t="s">
        <v>67</v>
      </c>
      <c r="M15" s="15">
        <v>1993</v>
      </c>
      <c r="N15" s="54">
        <v>4992</v>
      </c>
      <c r="O15" s="54">
        <v>1500</v>
      </c>
      <c r="P15" s="15">
        <v>1995</v>
      </c>
      <c r="Q15" s="30" t="s">
        <v>352</v>
      </c>
      <c r="R15" s="30" t="s">
        <v>314</v>
      </c>
      <c r="S15" s="15" t="s">
        <v>51</v>
      </c>
      <c r="T15" s="15" t="s">
        <v>290</v>
      </c>
      <c r="U15" s="15" t="s">
        <v>353</v>
      </c>
      <c r="V15" s="15" t="s">
        <v>52</v>
      </c>
      <c r="W15" s="15" t="s">
        <v>291</v>
      </c>
      <c r="X15" s="15"/>
      <c r="Y15" s="30" t="s">
        <v>359</v>
      </c>
      <c r="Z15" s="30"/>
      <c r="AA15" s="30"/>
      <c r="AB15" s="30"/>
      <c r="AC15" s="32"/>
      <c r="AD15" s="32"/>
      <c r="AE15" s="32"/>
      <c r="AF15" s="32"/>
      <c r="AG15" s="32"/>
      <c r="AH15" s="32"/>
      <c r="AI15" s="30" t="s">
        <v>296</v>
      </c>
      <c r="AJ15" s="32"/>
      <c r="AK15" s="30"/>
      <c r="AL15" s="32"/>
      <c r="AM15" s="30"/>
      <c r="AN15" s="32"/>
      <c r="AO15" s="15" t="s">
        <v>360</v>
      </c>
      <c r="AP15" s="55" t="s">
        <v>361</v>
      </c>
    </row>
    <row r="16" spans="1:43" ht="30" customHeight="1">
      <c r="A16" s="15" t="s">
        <v>44</v>
      </c>
      <c r="B16" s="53" t="s">
        <v>160</v>
      </c>
      <c r="C16" s="53" t="s">
        <v>362</v>
      </c>
      <c r="D16" s="15" t="s">
        <v>162</v>
      </c>
      <c r="E16" s="30" t="s">
        <v>363</v>
      </c>
      <c r="F16" s="30" t="s">
        <v>364</v>
      </c>
      <c r="G16" s="54">
        <v>0</v>
      </c>
      <c r="H16" s="54">
        <v>0</v>
      </c>
      <c r="I16" s="54">
        <v>0</v>
      </c>
      <c r="J16" s="30" t="s">
        <v>312</v>
      </c>
      <c r="K16" s="15" t="s">
        <v>345</v>
      </c>
      <c r="L16" s="15" t="s">
        <v>67</v>
      </c>
      <c r="M16" s="15">
        <v>1994</v>
      </c>
      <c r="N16" s="54">
        <v>4500</v>
      </c>
      <c r="O16" s="54">
        <v>18280</v>
      </c>
      <c r="P16" s="15">
        <v>1998</v>
      </c>
      <c r="Q16" s="30" t="s">
        <v>321</v>
      </c>
      <c r="R16" s="30" t="s">
        <v>314</v>
      </c>
      <c r="S16" s="15" t="s">
        <v>51</v>
      </c>
      <c r="T16" s="15" t="s">
        <v>290</v>
      </c>
      <c r="U16" s="15"/>
      <c r="V16" s="15" t="s">
        <v>365</v>
      </c>
      <c r="W16" s="15" t="s">
        <v>291</v>
      </c>
      <c r="X16" s="15"/>
      <c r="Y16" s="30" t="s">
        <v>315</v>
      </c>
      <c r="Z16" s="30"/>
      <c r="AA16" s="30"/>
      <c r="AB16" s="30"/>
      <c r="AC16" s="32"/>
      <c r="AD16" s="32"/>
      <c r="AE16" s="32"/>
      <c r="AF16" s="32"/>
      <c r="AG16" s="32"/>
      <c r="AH16" s="32"/>
      <c r="AI16" s="30" t="s">
        <v>296</v>
      </c>
      <c r="AJ16" s="32"/>
      <c r="AK16" s="30"/>
      <c r="AL16" s="32"/>
      <c r="AM16" s="30"/>
      <c r="AN16" s="32"/>
      <c r="AO16" s="15" t="s">
        <v>297</v>
      </c>
      <c r="AP16" s="55" t="s">
        <v>366</v>
      </c>
    </row>
    <row r="17" spans="1:42" ht="30" customHeight="1">
      <c r="A17" s="15" t="s">
        <v>44</v>
      </c>
      <c r="B17" s="53" t="s">
        <v>160</v>
      </c>
      <c r="C17" s="53" t="s">
        <v>367</v>
      </c>
      <c r="D17" s="15" t="s">
        <v>162</v>
      </c>
      <c r="E17" s="30" t="s">
        <v>368</v>
      </c>
      <c r="F17" s="30" t="s">
        <v>369</v>
      </c>
      <c r="G17" s="54">
        <v>1063</v>
      </c>
      <c r="H17" s="54">
        <v>929</v>
      </c>
      <c r="I17" s="54">
        <v>21873</v>
      </c>
      <c r="J17" s="30" t="s">
        <v>312</v>
      </c>
      <c r="K17" s="15" t="s">
        <v>345</v>
      </c>
      <c r="L17" s="15" t="s">
        <v>67</v>
      </c>
      <c r="M17" s="15">
        <v>2000</v>
      </c>
      <c r="N17" s="54">
        <v>7300</v>
      </c>
      <c r="O17" s="54">
        <v>65000</v>
      </c>
      <c r="P17" s="15">
        <v>2031</v>
      </c>
      <c r="Q17" s="30" t="s">
        <v>321</v>
      </c>
      <c r="R17" s="30" t="s">
        <v>370</v>
      </c>
      <c r="S17" s="15" t="s">
        <v>61</v>
      </c>
      <c r="T17" s="15" t="s">
        <v>337</v>
      </c>
      <c r="U17" s="15"/>
      <c r="V17" s="15" t="s">
        <v>138</v>
      </c>
      <c r="W17" s="15" t="s">
        <v>291</v>
      </c>
      <c r="X17" s="15"/>
      <c r="Y17" s="30" t="s">
        <v>292</v>
      </c>
      <c r="Z17" s="30" t="s">
        <v>293</v>
      </c>
      <c r="AA17" s="30" t="s">
        <v>294</v>
      </c>
      <c r="AB17" s="30" t="s">
        <v>295</v>
      </c>
      <c r="AC17" s="32"/>
      <c r="AD17" s="32">
        <v>0</v>
      </c>
      <c r="AE17" s="32"/>
      <c r="AF17" s="32">
        <v>2.7</v>
      </c>
      <c r="AG17" s="32"/>
      <c r="AH17" s="32">
        <v>0.41</v>
      </c>
      <c r="AI17" s="30" t="s">
        <v>296</v>
      </c>
      <c r="AJ17" s="32"/>
      <c r="AK17" s="30"/>
      <c r="AL17" s="32"/>
      <c r="AM17" s="30"/>
      <c r="AN17" s="32"/>
      <c r="AO17" s="15" t="s">
        <v>297</v>
      </c>
      <c r="AP17" s="55" t="s">
        <v>371</v>
      </c>
    </row>
    <row r="18" spans="1:42" ht="30" customHeight="1">
      <c r="A18" s="15" t="s">
        <v>44</v>
      </c>
      <c r="B18" s="53" t="s">
        <v>372</v>
      </c>
      <c r="C18" s="53" t="s">
        <v>373</v>
      </c>
      <c r="D18" s="15" t="s">
        <v>374</v>
      </c>
      <c r="E18" s="30" t="s">
        <v>375</v>
      </c>
      <c r="F18" s="30" t="s">
        <v>376</v>
      </c>
      <c r="G18" s="54">
        <v>134</v>
      </c>
      <c r="H18" s="54">
        <v>22.3</v>
      </c>
      <c r="I18" s="54">
        <v>6135</v>
      </c>
      <c r="J18" s="30" t="s">
        <v>377</v>
      </c>
      <c r="K18" s="15" t="s">
        <v>345</v>
      </c>
      <c r="L18" s="15" t="s">
        <v>67</v>
      </c>
      <c r="M18" s="15">
        <v>1997</v>
      </c>
      <c r="N18" s="54">
        <v>4000</v>
      </c>
      <c r="O18" s="54">
        <v>15400</v>
      </c>
      <c r="P18" s="15">
        <v>2038</v>
      </c>
      <c r="Q18" s="30" t="s">
        <v>321</v>
      </c>
      <c r="R18" s="30" t="s">
        <v>378</v>
      </c>
      <c r="S18" s="15" t="s">
        <v>51</v>
      </c>
      <c r="T18" s="15" t="s">
        <v>337</v>
      </c>
      <c r="U18" s="15"/>
      <c r="V18" s="15" t="s">
        <v>138</v>
      </c>
      <c r="W18" s="15" t="s">
        <v>291</v>
      </c>
      <c r="X18" s="15"/>
      <c r="Y18" s="30" t="s">
        <v>292</v>
      </c>
      <c r="Z18" s="30" t="s">
        <v>305</v>
      </c>
      <c r="AA18" s="30" t="s">
        <v>294</v>
      </c>
      <c r="AB18" s="30" t="s">
        <v>307</v>
      </c>
      <c r="AC18" s="32">
        <v>3.7</v>
      </c>
      <c r="AD18" s="32">
        <v>0.5</v>
      </c>
      <c r="AE18" s="32">
        <v>6.3</v>
      </c>
      <c r="AF18" s="32">
        <v>2.2000000000000002</v>
      </c>
      <c r="AG18" s="32">
        <v>0.44</v>
      </c>
      <c r="AH18" s="32">
        <v>0.52</v>
      </c>
      <c r="AI18" s="30" t="s">
        <v>296</v>
      </c>
      <c r="AJ18" s="32"/>
      <c r="AK18" s="30"/>
      <c r="AL18" s="32"/>
      <c r="AM18" s="30"/>
      <c r="AN18" s="32"/>
      <c r="AO18" s="15" t="s">
        <v>297</v>
      </c>
      <c r="AP18" s="55" t="s">
        <v>379</v>
      </c>
    </row>
    <row r="19" spans="1:42" ht="30" customHeight="1">
      <c r="A19" s="15" t="s">
        <v>44</v>
      </c>
      <c r="B19" s="53" t="s">
        <v>167</v>
      </c>
      <c r="C19" s="53" t="s">
        <v>380</v>
      </c>
      <c r="D19" s="15" t="s">
        <v>169</v>
      </c>
      <c r="E19" s="30" t="s">
        <v>381</v>
      </c>
      <c r="F19" s="30" t="s">
        <v>382</v>
      </c>
      <c r="G19" s="54">
        <v>0</v>
      </c>
      <c r="H19" s="54">
        <v>0</v>
      </c>
      <c r="I19" s="54">
        <v>0</v>
      </c>
      <c r="J19" s="30" t="s">
        <v>358</v>
      </c>
      <c r="K19" s="15" t="s">
        <v>287</v>
      </c>
      <c r="L19" s="15" t="s">
        <v>383</v>
      </c>
      <c r="M19" s="15">
        <v>1983</v>
      </c>
      <c r="N19" s="54">
        <v>900</v>
      </c>
      <c r="O19" s="54">
        <v>6411</v>
      </c>
      <c r="P19" s="15">
        <v>2001</v>
      </c>
      <c r="Q19" s="30" t="s">
        <v>384</v>
      </c>
      <c r="R19" s="30" t="s">
        <v>385</v>
      </c>
      <c r="S19" s="15" t="s">
        <v>51</v>
      </c>
      <c r="T19" s="15" t="s">
        <v>290</v>
      </c>
      <c r="U19" s="15" t="s">
        <v>353</v>
      </c>
      <c r="V19" s="15" t="s">
        <v>386</v>
      </c>
      <c r="W19" s="15" t="s">
        <v>291</v>
      </c>
      <c r="X19" s="15"/>
      <c r="Y19" s="30" t="s">
        <v>315</v>
      </c>
      <c r="Z19" s="30"/>
      <c r="AA19" s="30"/>
      <c r="AB19" s="30"/>
      <c r="AC19" s="32"/>
      <c r="AD19" s="32"/>
      <c r="AE19" s="32"/>
      <c r="AF19" s="32"/>
      <c r="AG19" s="32"/>
      <c r="AH19" s="32"/>
      <c r="AI19" s="30" t="s">
        <v>296</v>
      </c>
      <c r="AJ19" s="32"/>
      <c r="AK19" s="30"/>
      <c r="AL19" s="32"/>
      <c r="AM19" s="30"/>
      <c r="AN19" s="32"/>
      <c r="AO19" s="15" t="s">
        <v>297</v>
      </c>
      <c r="AP19" s="55" t="s">
        <v>387</v>
      </c>
    </row>
    <row r="20" spans="1:42" ht="30" customHeight="1">
      <c r="A20" s="15" t="s">
        <v>44</v>
      </c>
      <c r="B20" s="53" t="s">
        <v>194</v>
      </c>
      <c r="C20" s="53" t="s">
        <v>388</v>
      </c>
      <c r="D20" s="15" t="s">
        <v>196</v>
      </c>
      <c r="E20" s="30" t="s">
        <v>389</v>
      </c>
      <c r="F20" s="30" t="s">
        <v>390</v>
      </c>
      <c r="G20" s="54">
        <v>0</v>
      </c>
      <c r="H20" s="54">
        <v>0</v>
      </c>
      <c r="I20" s="54">
        <v>0</v>
      </c>
      <c r="J20" s="30" t="s">
        <v>391</v>
      </c>
      <c r="K20" s="15" t="s">
        <v>345</v>
      </c>
      <c r="L20" s="15" t="s">
        <v>67</v>
      </c>
      <c r="M20" s="15">
        <v>2000</v>
      </c>
      <c r="N20" s="54">
        <v>7420</v>
      </c>
      <c r="O20" s="54">
        <v>33660</v>
      </c>
      <c r="P20" s="15">
        <v>2005</v>
      </c>
      <c r="Q20" s="30" t="s">
        <v>392</v>
      </c>
      <c r="R20" s="30" t="s">
        <v>314</v>
      </c>
      <c r="S20" s="15" t="s">
        <v>51</v>
      </c>
      <c r="T20" s="15" t="s">
        <v>290</v>
      </c>
      <c r="U20" s="15" t="s">
        <v>353</v>
      </c>
      <c r="V20" s="15" t="s">
        <v>62</v>
      </c>
      <c r="W20" s="15" t="s">
        <v>291</v>
      </c>
      <c r="X20" s="15"/>
      <c r="Y20" s="30" t="s">
        <v>315</v>
      </c>
      <c r="Z20" s="30"/>
      <c r="AA20" s="30"/>
      <c r="AB20" s="30"/>
      <c r="AC20" s="32"/>
      <c r="AD20" s="32"/>
      <c r="AE20" s="32"/>
      <c r="AF20" s="32"/>
      <c r="AG20" s="32"/>
      <c r="AH20" s="32"/>
      <c r="AI20" s="30" t="s">
        <v>296</v>
      </c>
      <c r="AJ20" s="32"/>
      <c r="AK20" s="30"/>
      <c r="AL20" s="32"/>
      <c r="AM20" s="30"/>
      <c r="AN20" s="32"/>
      <c r="AO20" s="15" t="s">
        <v>360</v>
      </c>
      <c r="AP20" s="55" t="s">
        <v>393</v>
      </c>
    </row>
    <row r="21" spans="1:42" ht="30" customHeight="1">
      <c r="A21" s="15" t="s">
        <v>44</v>
      </c>
      <c r="B21" s="53" t="s">
        <v>394</v>
      </c>
      <c r="C21" s="53" t="s">
        <v>395</v>
      </c>
      <c r="D21" s="15" t="s">
        <v>396</v>
      </c>
      <c r="E21" s="30" t="s">
        <v>397</v>
      </c>
      <c r="F21" s="30" t="s">
        <v>398</v>
      </c>
      <c r="G21" s="54">
        <v>0</v>
      </c>
      <c r="H21" s="54">
        <v>0</v>
      </c>
      <c r="I21" s="54">
        <v>0</v>
      </c>
      <c r="J21" s="30" t="s">
        <v>312</v>
      </c>
      <c r="K21" s="15" t="s">
        <v>345</v>
      </c>
      <c r="L21" s="15" t="s">
        <v>67</v>
      </c>
      <c r="M21" s="15">
        <v>1976</v>
      </c>
      <c r="N21" s="54">
        <v>1394</v>
      </c>
      <c r="O21" s="54">
        <v>8364</v>
      </c>
      <c r="P21" s="15">
        <v>1998</v>
      </c>
      <c r="Q21" s="30" t="s">
        <v>352</v>
      </c>
      <c r="R21" s="30" t="s">
        <v>314</v>
      </c>
      <c r="S21" s="15" t="s">
        <v>51</v>
      </c>
      <c r="T21" s="15" t="s">
        <v>290</v>
      </c>
      <c r="U21" s="15"/>
      <c r="V21" s="15" t="s">
        <v>399</v>
      </c>
      <c r="W21" s="15" t="s">
        <v>291</v>
      </c>
      <c r="X21" s="15"/>
      <c r="Y21" s="30" t="s">
        <v>315</v>
      </c>
      <c r="Z21" s="30"/>
      <c r="AA21" s="30"/>
      <c r="AB21" s="30"/>
      <c r="AC21" s="32"/>
      <c r="AD21" s="32"/>
      <c r="AE21" s="32"/>
      <c r="AF21" s="32"/>
      <c r="AG21" s="32"/>
      <c r="AH21" s="32"/>
      <c r="AI21" s="30" t="s">
        <v>296</v>
      </c>
      <c r="AJ21" s="32"/>
      <c r="AK21" s="30"/>
      <c r="AL21" s="32"/>
      <c r="AM21" s="30"/>
      <c r="AN21" s="32"/>
      <c r="AO21" s="15" t="s">
        <v>297</v>
      </c>
      <c r="AP21" s="55" t="s">
        <v>400</v>
      </c>
    </row>
    <row r="22" spans="1:42" ht="30" customHeight="1">
      <c r="A22" s="15" t="s">
        <v>44</v>
      </c>
      <c r="B22" s="53" t="s">
        <v>213</v>
      </c>
      <c r="C22" s="53" t="s">
        <v>401</v>
      </c>
      <c r="D22" s="15" t="s">
        <v>215</v>
      </c>
      <c r="E22" s="30" t="s">
        <v>402</v>
      </c>
      <c r="F22" s="30" t="s">
        <v>403</v>
      </c>
      <c r="G22" s="54">
        <v>0</v>
      </c>
      <c r="H22" s="54">
        <v>0</v>
      </c>
      <c r="I22" s="54">
        <v>732</v>
      </c>
      <c r="J22" s="30" t="s">
        <v>404</v>
      </c>
      <c r="K22" s="15" t="s">
        <v>345</v>
      </c>
      <c r="L22" s="15" t="s">
        <v>67</v>
      </c>
      <c r="M22" s="15">
        <v>1979</v>
      </c>
      <c r="N22" s="54">
        <v>4178</v>
      </c>
      <c r="O22" s="54">
        <v>32268</v>
      </c>
      <c r="P22" s="15">
        <v>2001</v>
      </c>
      <c r="Q22" s="30" t="s">
        <v>405</v>
      </c>
      <c r="R22" s="30" t="s">
        <v>385</v>
      </c>
      <c r="S22" s="15" t="s">
        <v>51</v>
      </c>
      <c r="T22" s="15" t="s">
        <v>290</v>
      </c>
      <c r="U22" s="15"/>
      <c r="V22" s="15" t="s">
        <v>62</v>
      </c>
      <c r="W22" s="15" t="s">
        <v>291</v>
      </c>
      <c r="X22" s="15"/>
      <c r="Y22" s="30" t="s">
        <v>359</v>
      </c>
      <c r="Z22" s="30"/>
      <c r="AA22" s="30"/>
      <c r="AB22" s="30"/>
      <c r="AC22" s="32">
        <v>0</v>
      </c>
      <c r="AD22" s="32"/>
      <c r="AE22" s="32">
        <v>0</v>
      </c>
      <c r="AF22" s="32"/>
      <c r="AG22" s="32">
        <v>0</v>
      </c>
      <c r="AH22" s="32"/>
      <c r="AI22" s="30" t="s">
        <v>296</v>
      </c>
      <c r="AJ22" s="32"/>
      <c r="AK22" s="30"/>
      <c r="AL22" s="32"/>
      <c r="AM22" s="30"/>
      <c r="AN22" s="32"/>
      <c r="AO22" s="15" t="s">
        <v>360</v>
      </c>
      <c r="AP22" s="55" t="s">
        <v>406</v>
      </c>
    </row>
    <row r="23" spans="1:42" ht="30" customHeight="1">
      <c r="A23" s="15" t="s">
        <v>44</v>
      </c>
      <c r="B23" s="53" t="s">
        <v>407</v>
      </c>
      <c r="C23" s="53" t="s">
        <v>408</v>
      </c>
      <c r="D23" s="15" t="s">
        <v>409</v>
      </c>
      <c r="E23" s="30" t="s">
        <v>410</v>
      </c>
      <c r="F23" s="30" t="s">
        <v>411</v>
      </c>
      <c r="G23" s="54">
        <v>997</v>
      </c>
      <c r="H23" s="54">
        <v>1123</v>
      </c>
      <c r="I23" s="54">
        <v>19571</v>
      </c>
      <c r="J23" s="30" t="s">
        <v>412</v>
      </c>
      <c r="K23" s="15" t="s">
        <v>345</v>
      </c>
      <c r="L23" s="15" t="s">
        <v>67</v>
      </c>
      <c r="M23" s="15">
        <v>2002</v>
      </c>
      <c r="N23" s="54">
        <v>7500</v>
      </c>
      <c r="O23" s="54">
        <v>44000</v>
      </c>
      <c r="P23" s="15">
        <v>2033</v>
      </c>
      <c r="Q23" s="30" t="s">
        <v>413</v>
      </c>
      <c r="R23" s="30" t="s">
        <v>370</v>
      </c>
      <c r="S23" s="15" t="s">
        <v>51</v>
      </c>
      <c r="T23" s="15" t="s">
        <v>337</v>
      </c>
      <c r="U23" s="15"/>
      <c r="V23" s="15" t="s">
        <v>138</v>
      </c>
      <c r="W23" s="15" t="s">
        <v>291</v>
      </c>
      <c r="X23" s="15"/>
      <c r="Y23" s="30" t="s">
        <v>292</v>
      </c>
      <c r="Z23" s="30" t="s">
        <v>293</v>
      </c>
      <c r="AA23" s="30" t="s">
        <v>294</v>
      </c>
      <c r="AB23" s="30" t="s">
        <v>295</v>
      </c>
      <c r="AC23" s="32">
        <v>1.5</v>
      </c>
      <c r="AD23" s="32">
        <v>0.5</v>
      </c>
      <c r="AE23" s="32">
        <v>4.0999999999999996</v>
      </c>
      <c r="AF23" s="32">
        <v>1.8</v>
      </c>
      <c r="AG23" s="32">
        <v>2.13</v>
      </c>
      <c r="AH23" s="32">
        <v>0.44</v>
      </c>
      <c r="AI23" s="30" t="s">
        <v>296</v>
      </c>
      <c r="AJ23" s="32"/>
      <c r="AK23" s="30"/>
      <c r="AL23" s="32"/>
      <c r="AM23" s="30"/>
      <c r="AN23" s="32"/>
      <c r="AO23" s="15" t="s">
        <v>297</v>
      </c>
      <c r="AP23" s="55" t="s">
        <v>414</v>
      </c>
    </row>
    <row r="24" spans="1:42" ht="30" customHeight="1">
      <c r="A24" s="15" t="s">
        <v>44</v>
      </c>
      <c r="B24" s="53" t="s">
        <v>407</v>
      </c>
      <c r="C24" s="53" t="s">
        <v>415</v>
      </c>
      <c r="D24" s="15" t="s">
        <v>409</v>
      </c>
      <c r="E24" s="30" t="s">
        <v>416</v>
      </c>
      <c r="F24" s="30" t="s">
        <v>417</v>
      </c>
      <c r="G24" s="54">
        <v>177</v>
      </c>
      <c r="H24" s="54">
        <v>177</v>
      </c>
      <c r="I24" s="54">
        <v>0</v>
      </c>
      <c r="J24" s="30" t="s">
        <v>418</v>
      </c>
      <c r="K24" s="15" t="s">
        <v>287</v>
      </c>
      <c r="L24" s="15" t="s">
        <v>67</v>
      </c>
      <c r="M24" s="15">
        <v>2014</v>
      </c>
      <c r="N24" s="54">
        <v>27500</v>
      </c>
      <c r="O24" s="54">
        <v>228200</v>
      </c>
      <c r="P24" s="15">
        <v>2033</v>
      </c>
      <c r="Q24" s="30" t="s">
        <v>419</v>
      </c>
      <c r="R24" s="30" t="s">
        <v>420</v>
      </c>
      <c r="S24" s="15" t="s">
        <v>51</v>
      </c>
      <c r="T24" s="15" t="s">
        <v>290</v>
      </c>
      <c r="U24" s="15"/>
      <c r="V24" s="15" t="s">
        <v>138</v>
      </c>
      <c r="W24" s="15" t="s">
        <v>291</v>
      </c>
      <c r="X24" s="15"/>
      <c r="Y24" s="30" t="s">
        <v>292</v>
      </c>
      <c r="Z24" s="30" t="s">
        <v>305</v>
      </c>
      <c r="AA24" s="30" t="s">
        <v>294</v>
      </c>
      <c r="AB24" s="30" t="s">
        <v>421</v>
      </c>
      <c r="AC24" s="32">
        <v>1.9</v>
      </c>
      <c r="AD24" s="32">
        <v>0.5</v>
      </c>
      <c r="AE24" s="32">
        <v>11</v>
      </c>
      <c r="AF24" s="32">
        <v>5.5</v>
      </c>
      <c r="AG24" s="32">
        <v>3</v>
      </c>
      <c r="AH24" s="32">
        <v>2.9</v>
      </c>
      <c r="AI24" s="30" t="s">
        <v>296</v>
      </c>
      <c r="AJ24" s="32"/>
      <c r="AK24" s="30"/>
      <c r="AL24" s="32"/>
      <c r="AM24" s="30"/>
      <c r="AN24" s="32"/>
      <c r="AO24" s="15" t="s">
        <v>297</v>
      </c>
      <c r="AP24" s="55" t="s">
        <v>422</v>
      </c>
    </row>
    <row r="25" spans="1:42" ht="30" customHeight="1">
      <c r="A25" s="15" t="s">
        <v>44</v>
      </c>
      <c r="B25" s="53" t="s">
        <v>236</v>
      </c>
      <c r="C25" s="53" t="s">
        <v>423</v>
      </c>
      <c r="D25" s="15" t="s">
        <v>237</v>
      </c>
      <c r="E25" s="30" t="s">
        <v>424</v>
      </c>
      <c r="F25" s="30" t="s">
        <v>425</v>
      </c>
      <c r="G25" s="54">
        <v>39</v>
      </c>
      <c r="H25" s="54">
        <v>48</v>
      </c>
      <c r="I25" s="54">
        <v>2152.5</v>
      </c>
      <c r="J25" s="30" t="s">
        <v>426</v>
      </c>
      <c r="K25" s="15" t="s">
        <v>345</v>
      </c>
      <c r="L25" s="15" t="s">
        <v>67</v>
      </c>
      <c r="M25" s="15">
        <v>2000</v>
      </c>
      <c r="N25" s="54">
        <v>11000</v>
      </c>
      <c r="O25" s="54">
        <v>50000</v>
      </c>
      <c r="P25" s="15">
        <v>2032</v>
      </c>
      <c r="Q25" s="30" t="s">
        <v>321</v>
      </c>
      <c r="R25" s="30" t="s">
        <v>370</v>
      </c>
      <c r="S25" s="15" t="s">
        <v>51</v>
      </c>
      <c r="T25" s="15" t="s">
        <v>337</v>
      </c>
      <c r="U25" s="15"/>
      <c r="V25" s="15" t="s">
        <v>240</v>
      </c>
      <c r="W25" s="15" t="s">
        <v>291</v>
      </c>
      <c r="X25" s="15"/>
      <c r="Y25" s="30" t="s">
        <v>292</v>
      </c>
      <c r="Z25" s="30" t="s">
        <v>305</v>
      </c>
      <c r="AA25" s="30" t="s">
        <v>294</v>
      </c>
      <c r="AB25" s="30" t="s">
        <v>295</v>
      </c>
      <c r="AC25" s="32">
        <v>29.1</v>
      </c>
      <c r="AD25" s="32">
        <v>0.6</v>
      </c>
      <c r="AE25" s="32">
        <v>48.1</v>
      </c>
      <c r="AF25" s="32">
        <v>2.2999999999999998</v>
      </c>
      <c r="AG25" s="32">
        <v>26.7</v>
      </c>
      <c r="AH25" s="32">
        <v>1.6</v>
      </c>
      <c r="AI25" s="30" t="s">
        <v>296</v>
      </c>
      <c r="AJ25" s="32"/>
      <c r="AK25" s="30"/>
      <c r="AL25" s="32"/>
      <c r="AM25" s="30"/>
      <c r="AN25" s="32"/>
      <c r="AO25" s="15" t="s">
        <v>297</v>
      </c>
      <c r="AP25" s="55" t="s">
        <v>427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6D73-C72F-4F0C-8EBB-0E5EFAA32FE1}">
  <dimension ref="A1:AL23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92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93</v>
      </c>
      <c r="G2" s="325" t="s">
        <v>7</v>
      </c>
      <c r="H2" s="326"/>
      <c r="I2" s="326"/>
      <c r="J2" s="327"/>
      <c r="K2" s="274" t="s">
        <v>94</v>
      </c>
      <c r="L2" s="288"/>
      <c r="M2" s="288"/>
      <c r="N2" s="288"/>
      <c r="O2" s="288"/>
      <c r="P2" s="288"/>
      <c r="Q2" s="288"/>
      <c r="R2" s="272" t="s">
        <v>95</v>
      </c>
      <c r="S2" s="288"/>
      <c r="T2" s="274" t="s">
        <v>96</v>
      </c>
      <c r="U2" s="288"/>
      <c r="V2" s="272" t="s">
        <v>97</v>
      </c>
      <c r="W2" s="279"/>
      <c r="X2" s="279"/>
      <c r="Y2" s="279"/>
      <c r="Z2" s="40" t="s">
        <v>98</v>
      </c>
      <c r="AA2" s="41"/>
      <c r="AB2" s="213" t="s">
        <v>39</v>
      </c>
      <c r="AC2" s="141" t="s">
        <v>99</v>
      </c>
      <c r="AD2" s="141" t="s">
        <v>100</v>
      </c>
      <c r="AE2" s="270" t="s">
        <v>101</v>
      </c>
      <c r="AF2" s="270" t="s">
        <v>102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103</v>
      </c>
      <c r="H4" s="270" t="s">
        <v>104</v>
      </c>
      <c r="I4" s="270" t="s">
        <v>105</v>
      </c>
      <c r="J4" s="270" t="s">
        <v>26</v>
      </c>
      <c r="K4" s="213" t="s">
        <v>106</v>
      </c>
      <c r="L4" s="213" t="s">
        <v>107</v>
      </c>
      <c r="M4" s="213" t="s">
        <v>108</v>
      </c>
      <c r="N4" s="213" t="s">
        <v>109</v>
      </c>
      <c r="O4" s="213" t="s">
        <v>110</v>
      </c>
      <c r="P4" s="213" t="s">
        <v>111</v>
      </c>
      <c r="Q4" s="141" t="s">
        <v>112</v>
      </c>
      <c r="R4" s="260" t="s">
        <v>113</v>
      </c>
      <c r="S4" s="141" t="s">
        <v>114</v>
      </c>
      <c r="T4" s="260" t="s">
        <v>115</v>
      </c>
      <c r="U4" s="267" t="s">
        <v>116</v>
      </c>
      <c r="V4" s="272" t="s">
        <v>117</v>
      </c>
      <c r="W4" s="46"/>
      <c r="X4" s="274" t="s">
        <v>118</v>
      </c>
      <c r="Y4" s="46"/>
      <c r="Z4" s="141" t="s">
        <v>119</v>
      </c>
      <c r="AA4" s="141" t="s">
        <v>120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121</v>
      </c>
      <c r="X5" s="237"/>
      <c r="Y5" s="141" t="s">
        <v>121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122</v>
      </c>
      <c r="H6" s="48" t="s">
        <v>122</v>
      </c>
      <c r="I6" s="48" t="s">
        <v>123</v>
      </c>
      <c r="J6" s="48" t="s">
        <v>122</v>
      </c>
      <c r="K6" s="48" t="s">
        <v>124</v>
      </c>
      <c r="L6" s="48" t="s">
        <v>124</v>
      </c>
      <c r="M6" s="48" t="s">
        <v>124</v>
      </c>
      <c r="N6" s="48" t="s">
        <v>124</v>
      </c>
      <c r="O6" s="48" t="s">
        <v>124</v>
      </c>
      <c r="P6" s="48" t="s">
        <v>124</v>
      </c>
      <c r="Q6" s="237"/>
      <c r="R6" s="141"/>
      <c r="S6" s="49" t="s">
        <v>125</v>
      </c>
      <c r="T6" s="141"/>
      <c r="U6" s="49" t="s">
        <v>125</v>
      </c>
      <c r="V6" s="271"/>
      <c r="W6" s="237"/>
      <c r="X6" s="237"/>
      <c r="Y6" s="237"/>
      <c r="Z6" s="48" t="s">
        <v>126</v>
      </c>
      <c r="AA6" s="43"/>
      <c r="AB6" s="214"/>
      <c r="AC6" s="50" t="s">
        <v>127</v>
      </c>
      <c r="AD6" s="50" t="s">
        <v>128</v>
      </c>
      <c r="AE6" s="50" t="s">
        <v>128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129</v>
      </c>
      <c r="C7" s="53" t="s">
        <v>130</v>
      </c>
      <c r="D7" s="15" t="s">
        <v>131</v>
      </c>
      <c r="E7" s="30" t="s">
        <v>132</v>
      </c>
      <c r="F7" s="30" t="s">
        <v>133</v>
      </c>
      <c r="G7" s="54">
        <v>1260</v>
      </c>
      <c r="H7" s="54">
        <v>44203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134</v>
      </c>
      <c r="S7" s="54"/>
      <c r="T7" s="15" t="s">
        <v>135</v>
      </c>
      <c r="U7" s="54">
        <v>470</v>
      </c>
      <c r="V7" s="30" t="s">
        <v>136</v>
      </c>
      <c r="W7" s="30"/>
      <c r="X7" s="30" t="s">
        <v>137</v>
      </c>
      <c r="Y7" s="30"/>
      <c r="Z7" s="32"/>
      <c r="AA7" s="30"/>
      <c r="AB7" s="30" t="s">
        <v>67</v>
      </c>
      <c r="AC7" s="54">
        <v>150</v>
      </c>
      <c r="AD7" s="54">
        <v>0</v>
      </c>
      <c r="AE7" s="54">
        <v>0</v>
      </c>
      <c r="AF7" s="54">
        <v>0</v>
      </c>
      <c r="AG7" s="15">
        <v>1984</v>
      </c>
      <c r="AH7" s="15" t="s">
        <v>51</v>
      </c>
      <c r="AI7" s="15"/>
      <c r="AJ7" s="15" t="s">
        <v>138</v>
      </c>
      <c r="AK7" s="55" t="s">
        <v>139</v>
      </c>
      <c r="AL7" s="38"/>
    </row>
    <row r="8" spans="1:38" s="3" customFormat="1" ht="30" customHeight="1">
      <c r="A8" s="15" t="s">
        <v>44</v>
      </c>
      <c r="B8" s="53" t="s">
        <v>129</v>
      </c>
      <c r="C8" s="53" t="s">
        <v>140</v>
      </c>
      <c r="D8" s="15" t="s">
        <v>131</v>
      </c>
      <c r="E8" s="30" t="s">
        <v>141</v>
      </c>
      <c r="F8" s="30" t="s">
        <v>133</v>
      </c>
      <c r="G8" s="54">
        <v>950</v>
      </c>
      <c r="H8" s="54">
        <v>33304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134</v>
      </c>
      <c r="S8" s="54"/>
      <c r="T8" s="15" t="s">
        <v>135</v>
      </c>
      <c r="U8" s="54">
        <v>1253</v>
      </c>
      <c r="V8" s="30" t="s">
        <v>142</v>
      </c>
      <c r="W8" s="30"/>
      <c r="X8" s="30" t="s">
        <v>143</v>
      </c>
      <c r="Y8" s="30"/>
      <c r="Z8" s="32"/>
      <c r="AA8" s="30"/>
      <c r="AB8" s="30" t="s">
        <v>67</v>
      </c>
      <c r="AC8" s="54">
        <v>120</v>
      </c>
      <c r="AD8" s="54">
        <v>0</v>
      </c>
      <c r="AE8" s="54">
        <v>0</v>
      </c>
      <c r="AF8" s="54">
        <v>0</v>
      </c>
      <c r="AG8" s="15">
        <v>1978</v>
      </c>
      <c r="AH8" s="15" t="s">
        <v>51</v>
      </c>
      <c r="AI8" s="15"/>
      <c r="AJ8" s="15" t="s">
        <v>138</v>
      </c>
      <c r="AK8" s="55" t="s">
        <v>144</v>
      </c>
      <c r="AL8" s="38"/>
    </row>
    <row r="9" spans="1:38" s="3" customFormat="1" ht="30" customHeight="1">
      <c r="A9" s="15" t="s">
        <v>44</v>
      </c>
      <c r="B9" s="53" t="s">
        <v>45</v>
      </c>
      <c r="C9" s="53" t="s">
        <v>145</v>
      </c>
      <c r="D9" s="15" t="s">
        <v>47</v>
      </c>
      <c r="E9" s="30" t="s">
        <v>146</v>
      </c>
      <c r="F9" s="30" t="s">
        <v>147</v>
      </c>
      <c r="G9" s="54">
        <v>1956</v>
      </c>
      <c r="H9" s="54">
        <v>24875</v>
      </c>
      <c r="I9" s="54"/>
      <c r="J9" s="54"/>
      <c r="K9" s="54"/>
      <c r="L9" s="54"/>
      <c r="M9" s="54"/>
      <c r="N9" s="54"/>
      <c r="O9" s="54"/>
      <c r="P9" s="54"/>
      <c r="Q9" s="15" t="s">
        <v>148</v>
      </c>
      <c r="R9" s="15" t="s">
        <v>134</v>
      </c>
      <c r="S9" s="54"/>
      <c r="T9" s="15" t="s">
        <v>149</v>
      </c>
      <c r="U9" s="54">
        <v>0</v>
      </c>
      <c r="V9" s="30" t="s">
        <v>150</v>
      </c>
      <c r="W9" s="30"/>
      <c r="X9" s="30" t="s">
        <v>151</v>
      </c>
      <c r="Y9" s="30"/>
      <c r="Z9" s="32"/>
      <c r="AA9" s="30"/>
      <c r="AB9" s="30" t="s">
        <v>67</v>
      </c>
      <c r="AC9" s="54">
        <v>85</v>
      </c>
      <c r="AD9" s="54">
        <v>85</v>
      </c>
      <c r="AE9" s="54">
        <v>0.5</v>
      </c>
      <c r="AF9" s="54">
        <v>0</v>
      </c>
      <c r="AG9" s="15">
        <v>1994</v>
      </c>
      <c r="AH9" s="15" t="s">
        <v>51</v>
      </c>
      <c r="AI9" s="15"/>
      <c r="AJ9" s="15" t="s">
        <v>138</v>
      </c>
      <c r="AK9" s="55" t="s">
        <v>152</v>
      </c>
      <c r="AL9" s="38"/>
    </row>
    <row r="10" spans="1:38" s="3" customFormat="1" ht="30" customHeight="1">
      <c r="A10" s="15" t="s">
        <v>44</v>
      </c>
      <c r="B10" s="53" t="s">
        <v>54</v>
      </c>
      <c r="C10" s="53" t="s">
        <v>153</v>
      </c>
      <c r="D10" s="15" t="s">
        <v>56</v>
      </c>
      <c r="E10" s="30" t="s">
        <v>154</v>
      </c>
      <c r="F10" s="30" t="s">
        <v>155</v>
      </c>
      <c r="G10" s="54">
        <v>1939</v>
      </c>
      <c r="H10" s="54">
        <v>29114</v>
      </c>
      <c r="I10" s="54">
        <v>0</v>
      </c>
      <c r="J10" s="54">
        <v>0</v>
      </c>
      <c r="K10" s="54"/>
      <c r="L10" s="54"/>
      <c r="M10" s="54"/>
      <c r="N10" s="54"/>
      <c r="O10" s="54"/>
      <c r="P10" s="54"/>
      <c r="Q10" s="15"/>
      <c r="R10" s="15" t="s">
        <v>134</v>
      </c>
      <c r="S10" s="54"/>
      <c r="T10" s="15" t="s">
        <v>149</v>
      </c>
      <c r="U10" s="54">
        <v>33</v>
      </c>
      <c r="V10" s="30" t="s">
        <v>156</v>
      </c>
      <c r="W10" s="30"/>
      <c r="X10" s="30" t="s">
        <v>157</v>
      </c>
      <c r="Y10" s="30"/>
      <c r="Z10" s="32"/>
      <c r="AA10" s="30"/>
      <c r="AB10" s="30" t="s">
        <v>158</v>
      </c>
      <c r="AC10" s="54">
        <v>106</v>
      </c>
      <c r="AD10" s="54">
        <v>0</v>
      </c>
      <c r="AE10" s="54">
        <v>0</v>
      </c>
      <c r="AF10" s="54">
        <v>0</v>
      </c>
      <c r="AG10" s="15">
        <v>1999</v>
      </c>
      <c r="AH10" s="15" t="s">
        <v>84</v>
      </c>
      <c r="AI10" s="15"/>
      <c r="AJ10" s="15" t="s">
        <v>62</v>
      </c>
      <c r="AK10" s="55" t="s">
        <v>159</v>
      </c>
      <c r="AL10" s="38"/>
    </row>
    <row r="11" spans="1:38" s="3" customFormat="1" ht="30" customHeight="1">
      <c r="A11" s="15" t="s">
        <v>44</v>
      </c>
      <c r="B11" s="53" t="s">
        <v>160</v>
      </c>
      <c r="C11" s="53" t="s">
        <v>161</v>
      </c>
      <c r="D11" s="15" t="s">
        <v>162</v>
      </c>
      <c r="E11" s="30" t="s">
        <v>163</v>
      </c>
      <c r="F11" s="30" t="s">
        <v>164</v>
      </c>
      <c r="G11" s="54">
        <v>494</v>
      </c>
      <c r="H11" s="54">
        <v>9862</v>
      </c>
      <c r="I11" s="54"/>
      <c r="J11" s="54"/>
      <c r="K11" s="54"/>
      <c r="L11" s="54"/>
      <c r="M11" s="54"/>
      <c r="N11" s="54"/>
      <c r="O11" s="54"/>
      <c r="P11" s="54"/>
      <c r="Q11" s="15"/>
      <c r="R11" s="15" t="s">
        <v>134</v>
      </c>
      <c r="S11" s="54"/>
      <c r="T11" s="15" t="s">
        <v>149</v>
      </c>
      <c r="U11" s="54">
        <v>236</v>
      </c>
      <c r="V11" s="30" t="s">
        <v>165</v>
      </c>
      <c r="W11" s="30"/>
      <c r="X11" s="30" t="s">
        <v>157</v>
      </c>
      <c r="Y11" s="30"/>
      <c r="Z11" s="32"/>
      <c r="AA11" s="30"/>
      <c r="AB11" s="30" t="s">
        <v>158</v>
      </c>
      <c r="AC11" s="54">
        <v>35</v>
      </c>
      <c r="AD11" s="54">
        <v>35</v>
      </c>
      <c r="AE11" s="54">
        <v>0</v>
      </c>
      <c r="AF11" s="54">
        <v>0</v>
      </c>
      <c r="AG11" s="15">
        <v>1998</v>
      </c>
      <c r="AH11" s="15" t="s">
        <v>84</v>
      </c>
      <c r="AI11" s="15"/>
      <c r="AJ11" s="15" t="s">
        <v>138</v>
      </c>
      <c r="AK11" s="55" t="s">
        <v>166</v>
      </c>
      <c r="AL11" s="38"/>
    </row>
    <row r="12" spans="1:38" s="3" customFormat="1" ht="30" customHeight="1">
      <c r="A12" s="15" t="s">
        <v>44</v>
      </c>
      <c r="B12" s="53" t="s">
        <v>167</v>
      </c>
      <c r="C12" s="53" t="s">
        <v>168</v>
      </c>
      <c r="D12" s="15" t="s">
        <v>169</v>
      </c>
      <c r="E12" s="30" t="s">
        <v>170</v>
      </c>
      <c r="F12" s="30" t="s">
        <v>171</v>
      </c>
      <c r="G12" s="54">
        <v>407</v>
      </c>
      <c r="H12" s="54">
        <v>3466</v>
      </c>
      <c r="I12" s="54">
        <v>0</v>
      </c>
      <c r="J12" s="54">
        <v>0</v>
      </c>
      <c r="K12" s="54"/>
      <c r="L12" s="54">
        <v>17</v>
      </c>
      <c r="M12" s="54"/>
      <c r="N12" s="54"/>
      <c r="O12" s="54"/>
      <c r="P12" s="54"/>
      <c r="Q12" s="15" t="s">
        <v>172</v>
      </c>
      <c r="R12" s="15" t="s">
        <v>134</v>
      </c>
      <c r="S12" s="54"/>
      <c r="T12" s="15" t="s">
        <v>173</v>
      </c>
      <c r="U12" s="54"/>
      <c r="V12" s="30" t="s">
        <v>165</v>
      </c>
      <c r="W12" s="30"/>
      <c r="X12" s="30" t="s">
        <v>143</v>
      </c>
      <c r="Y12" s="30"/>
      <c r="Z12" s="32"/>
      <c r="AA12" s="30"/>
      <c r="AB12" s="30" t="s">
        <v>174</v>
      </c>
      <c r="AC12" s="54">
        <v>13</v>
      </c>
      <c r="AD12" s="54">
        <v>0</v>
      </c>
      <c r="AE12" s="54">
        <v>0.155</v>
      </c>
      <c r="AF12" s="54">
        <v>0</v>
      </c>
      <c r="AG12" s="15">
        <v>2012</v>
      </c>
      <c r="AH12" s="15" t="s">
        <v>51</v>
      </c>
      <c r="AI12" s="15"/>
      <c r="AJ12" s="15" t="s">
        <v>52</v>
      </c>
      <c r="AK12" s="55" t="s">
        <v>175</v>
      </c>
      <c r="AL12" s="38"/>
    </row>
    <row r="13" spans="1:38" s="3" customFormat="1" ht="30" customHeight="1">
      <c r="A13" s="15" t="s">
        <v>44</v>
      </c>
      <c r="B13" s="53" t="s">
        <v>176</v>
      </c>
      <c r="C13" s="53" t="s">
        <v>177</v>
      </c>
      <c r="D13" s="15" t="s">
        <v>178</v>
      </c>
      <c r="E13" s="30" t="s">
        <v>179</v>
      </c>
      <c r="F13" s="30" t="s">
        <v>180</v>
      </c>
      <c r="G13" s="54">
        <v>58</v>
      </c>
      <c r="H13" s="54">
        <v>4156</v>
      </c>
      <c r="I13" s="54">
        <v>5</v>
      </c>
      <c r="J13" s="54"/>
      <c r="K13" s="54"/>
      <c r="L13" s="54"/>
      <c r="M13" s="54"/>
      <c r="N13" s="54"/>
      <c r="O13" s="54"/>
      <c r="P13" s="54"/>
      <c r="Q13" s="15"/>
      <c r="R13" s="15" t="s">
        <v>134</v>
      </c>
      <c r="S13" s="54"/>
      <c r="T13" s="15" t="s">
        <v>135</v>
      </c>
      <c r="U13" s="54">
        <v>71</v>
      </c>
      <c r="V13" s="30" t="s">
        <v>181</v>
      </c>
      <c r="W13" s="30"/>
      <c r="X13" s="30" t="s">
        <v>137</v>
      </c>
      <c r="Y13" s="30"/>
      <c r="Z13" s="32"/>
      <c r="AA13" s="30"/>
      <c r="AB13" s="30" t="s">
        <v>67</v>
      </c>
      <c r="AC13" s="54">
        <v>20</v>
      </c>
      <c r="AD13" s="54">
        <v>0</v>
      </c>
      <c r="AE13" s="54">
        <v>0</v>
      </c>
      <c r="AF13" s="54">
        <v>0</v>
      </c>
      <c r="AG13" s="15">
        <v>1980</v>
      </c>
      <c r="AH13" s="15" t="s">
        <v>51</v>
      </c>
      <c r="AI13" s="15"/>
      <c r="AJ13" s="15" t="s">
        <v>138</v>
      </c>
      <c r="AK13" s="55" t="s">
        <v>182</v>
      </c>
      <c r="AL13" s="38"/>
    </row>
    <row r="14" spans="1:38" s="3" customFormat="1" ht="30" customHeight="1">
      <c r="A14" s="15" t="s">
        <v>44</v>
      </c>
      <c r="B14" s="53" t="s">
        <v>86</v>
      </c>
      <c r="C14" s="53" t="s">
        <v>183</v>
      </c>
      <c r="D14" s="15" t="s">
        <v>88</v>
      </c>
      <c r="E14" s="30" t="s">
        <v>184</v>
      </c>
      <c r="F14" s="30" t="s">
        <v>185</v>
      </c>
      <c r="G14" s="54">
        <v>198</v>
      </c>
      <c r="H14" s="54">
        <v>9009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134</v>
      </c>
      <c r="S14" s="54"/>
      <c r="T14" s="15" t="s">
        <v>149</v>
      </c>
      <c r="U14" s="54">
        <v>431</v>
      </c>
      <c r="V14" s="30" t="s">
        <v>136</v>
      </c>
      <c r="W14" s="30"/>
      <c r="X14" s="30" t="s">
        <v>157</v>
      </c>
      <c r="Y14" s="30"/>
      <c r="Z14" s="32"/>
      <c r="AA14" s="30"/>
      <c r="AB14" s="30" t="s">
        <v>67</v>
      </c>
      <c r="AC14" s="54">
        <v>30</v>
      </c>
      <c r="AD14" s="54">
        <v>0</v>
      </c>
      <c r="AE14" s="54">
        <v>0</v>
      </c>
      <c r="AF14" s="54">
        <v>0</v>
      </c>
      <c r="AG14" s="15">
        <v>1982</v>
      </c>
      <c r="AH14" s="15" t="s">
        <v>51</v>
      </c>
      <c r="AI14" s="15"/>
      <c r="AJ14" s="15" t="s">
        <v>52</v>
      </c>
      <c r="AK14" s="55" t="s">
        <v>186</v>
      </c>
      <c r="AL14" s="38"/>
    </row>
    <row r="15" spans="1:38" s="3" customFormat="1" ht="30" customHeight="1">
      <c r="A15" s="15" t="s">
        <v>44</v>
      </c>
      <c r="B15" s="53" t="s">
        <v>187</v>
      </c>
      <c r="C15" s="53" t="s">
        <v>188</v>
      </c>
      <c r="D15" s="15" t="s">
        <v>189</v>
      </c>
      <c r="E15" s="30" t="s">
        <v>190</v>
      </c>
      <c r="F15" s="30" t="s">
        <v>191</v>
      </c>
      <c r="G15" s="54">
        <v>220</v>
      </c>
      <c r="H15" s="54">
        <v>13239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134</v>
      </c>
      <c r="S15" s="54"/>
      <c r="T15" s="15" t="s">
        <v>173</v>
      </c>
      <c r="U15" s="54"/>
      <c r="V15" s="30" t="s">
        <v>192</v>
      </c>
      <c r="W15" s="30"/>
      <c r="X15" s="30" t="s">
        <v>151</v>
      </c>
      <c r="Y15" s="30"/>
      <c r="Z15" s="32"/>
      <c r="AA15" s="30"/>
      <c r="AB15" s="30" t="s">
        <v>83</v>
      </c>
      <c r="AC15" s="54">
        <v>30</v>
      </c>
      <c r="AD15" s="54">
        <v>0.3</v>
      </c>
      <c r="AE15" s="54">
        <v>0</v>
      </c>
      <c r="AF15" s="54">
        <v>0</v>
      </c>
      <c r="AG15" s="15">
        <v>1982</v>
      </c>
      <c r="AH15" s="15" t="s">
        <v>84</v>
      </c>
      <c r="AI15" s="15"/>
      <c r="AJ15" s="15" t="s">
        <v>52</v>
      </c>
      <c r="AK15" s="55" t="s">
        <v>193</v>
      </c>
      <c r="AL15" s="38"/>
    </row>
    <row r="16" spans="1:38" s="3" customFormat="1" ht="30" customHeight="1">
      <c r="A16" s="15" t="s">
        <v>44</v>
      </c>
      <c r="B16" s="53" t="s">
        <v>194</v>
      </c>
      <c r="C16" s="53" t="s">
        <v>195</v>
      </c>
      <c r="D16" s="15" t="s">
        <v>196</v>
      </c>
      <c r="E16" s="30" t="s">
        <v>197</v>
      </c>
      <c r="F16" s="30" t="s">
        <v>198</v>
      </c>
      <c r="G16" s="54">
        <v>338</v>
      </c>
      <c r="H16" s="54">
        <v>7350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134</v>
      </c>
      <c r="S16" s="54"/>
      <c r="T16" s="15" t="s">
        <v>135</v>
      </c>
      <c r="U16" s="54">
        <v>179</v>
      </c>
      <c r="V16" s="30" t="s">
        <v>136</v>
      </c>
      <c r="W16" s="30"/>
      <c r="X16" s="30" t="s">
        <v>143</v>
      </c>
      <c r="Y16" s="30"/>
      <c r="Z16" s="32"/>
      <c r="AA16" s="30"/>
      <c r="AB16" s="30" t="s">
        <v>67</v>
      </c>
      <c r="AC16" s="54">
        <v>20</v>
      </c>
      <c r="AD16" s="54">
        <v>0</v>
      </c>
      <c r="AE16" s="54">
        <v>0</v>
      </c>
      <c r="AF16" s="54">
        <v>0</v>
      </c>
      <c r="AG16" s="15">
        <v>1983</v>
      </c>
      <c r="AH16" s="15" t="s">
        <v>51</v>
      </c>
      <c r="AI16" s="15"/>
      <c r="AJ16" s="15" t="s">
        <v>62</v>
      </c>
      <c r="AK16" s="55" t="s">
        <v>199</v>
      </c>
      <c r="AL16" s="38"/>
    </row>
    <row r="17" spans="1:38" s="3" customFormat="1" ht="30" customHeight="1">
      <c r="A17" s="15" t="s">
        <v>44</v>
      </c>
      <c r="B17" s="53" t="s">
        <v>200</v>
      </c>
      <c r="C17" s="53" t="s">
        <v>201</v>
      </c>
      <c r="D17" s="15" t="s">
        <v>202</v>
      </c>
      <c r="E17" s="30" t="s">
        <v>203</v>
      </c>
      <c r="F17" s="30" t="s">
        <v>204</v>
      </c>
      <c r="G17" s="54">
        <v>360</v>
      </c>
      <c r="H17" s="54">
        <v>15262</v>
      </c>
      <c r="I17" s="54"/>
      <c r="J17" s="54"/>
      <c r="K17" s="54"/>
      <c r="L17" s="54"/>
      <c r="M17" s="54"/>
      <c r="N17" s="54"/>
      <c r="O17" s="54"/>
      <c r="P17" s="54"/>
      <c r="Q17" s="15"/>
      <c r="R17" s="15" t="s">
        <v>205</v>
      </c>
      <c r="S17" s="54">
        <v>167</v>
      </c>
      <c r="T17" s="15" t="s">
        <v>135</v>
      </c>
      <c r="U17" s="54">
        <v>12</v>
      </c>
      <c r="V17" s="30" t="s">
        <v>136</v>
      </c>
      <c r="W17" s="30"/>
      <c r="X17" s="30" t="s">
        <v>137</v>
      </c>
      <c r="Y17" s="30"/>
      <c r="Z17" s="32"/>
      <c r="AA17" s="30"/>
      <c r="AB17" s="30" t="s">
        <v>67</v>
      </c>
      <c r="AC17" s="54">
        <v>70</v>
      </c>
      <c r="AD17" s="54">
        <v>0</v>
      </c>
      <c r="AE17" s="54">
        <v>0</v>
      </c>
      <c r="AF17" s="54">
        <v>0</v>
      </c>
      <c r="AG17" s="15">
        <v>1988</v>
      </c>
      <c r="AH17" s="15" t="s">
        <v>51</v>
      </c>
      <c r="AI17" s="15"/>
      <c r="AJ17" s="15" t="s">
        <v>138</v>
      </c>
      <c r="AK17" s="55" t="s">
        <v>206</v>
      </c>
      <c r="AL17" s="38"/>
    </row>
    <row r="18" spans="1:38" s="3" customFormat="1" ht="30" customHeight="1">
      <c r="A18" s="15" t="s">
        <v>44</v>
      </c>
      <c r="B18" s="53" t="s">
        <v>200</v>
      </c>
      <c r="C18" s="53" t="s">
        <v>207</v>
      </c>
      <c r="D18" s="15" t="s">
        <v>202</v>
      </c>
      <c r="E18" s="30" t="s">
        <v>208</v>
      </c>
      <c r="F18" s="30" t="s">
        <v>209</v>
      </c>
      <c r="G18" s="54">
        <v>0</v>
      </c>
      <c r="H18" s="54">
        <v>0</v>
      </c>
      <c r="I18" s="54">
        <v>0</v>
      </c>
      <c r="J18" s="54">
        <v>0</v>
      </c>
      <c r="K18" s="54"/>
      <c r="L18" s="54"/>
      <c r="M18" s="54"/>
      <c r="N18" s="54"/>
      <c r="O18" s="54"/>
      <c r="P18" s="54"/>
      <c r="Q18" s="15"/>
      <c r="R18" s="15" t="s">
        <v>134</v>
      </c>
      <c r="S18" s="54"/>
      <c r="T18" s="15" t="s">
        <v>135</v>
      </c>
      <c r="U18" s="54">
        <v>0</v>
      </c>
      <c r="V18" s="30" t="s">
        <v>210</v>
      </c>
      <c r="W18" s="30"/>
      <c r="X18" s="30" t="s">
        <v>143</v>
      </c>
      <c r="Y18" s="30"/>
      <c r="Z18" s="32"/>
      <c r="AA18" s="30"/>
      <c r="AB18" s="30" t="s">
        <v>211</v>
      </c>
      <c r="AC18" s="54">
        <v>43</v>
      </c>
      <c r="AD18" s="54">
        <v>0</v>
      </c>
      <c r="AE18" s="54">
        <v>1</v>
      </c>
      <c r="AF18" s="54">
        <v>0</v>
      </c>
      <c r="AG18" s="15">
        <v>2025</v>
      </c>
      <c r="AH18" s="15" t="s">
        <v>84</v>
      </c>
      <c r="AI18" s="15" t="s">
        <v>212</v>
      </c>
      <c r="AJ18" s="15" t="s">
        <v>138</v>
      </c>
      <c r="AK18" s="38"/>
      <c r="AL18" s="38"/>
    </row>
    <row r="19" spans="1:38" s="3" customFormat="1" ht="30" customHeight="1">
      <c r="A19" s="15" t="s">
        <v>44</v>
      </c>
      <c r="B19" s="53" t="s">
        <v>213</v>
      </c>
      <c r="C19" s="53" t="s">
        <v>214</v>
      </c>
      <c r="D19" s="15" t="s">
        <v>215</v>
      </c>
      <c r="E19" s="30" t="s">
        <v>216</v>
      </c>
      <c r="F19" s="30" t="s">
        <v>217</v>
      </c>
      <c r="G19" s="54">
        <v>1637</v>
      </c>
      <c r="H19" s="54">
        <v>2554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134</v>
      </c>
      <c r="S19" s="54"/>
      <c r="T19" s="15" t="s">
        <v>135</v>
      </c>
      <c r="U19" s="54">
        <v>223</v>
      </c>
      <c r="V19" s="30" t="s">
        <v>218</v>
      </c>
      <c r="W19" s="30"/>
      <c r="X19" s="30" t="s">
        <v>157</v>
      </c>
      <c r="Y19" s="30"/>
      <c r="Z19" s="32"/>
      <c r="AA19" s="30"/>
      <c r="AB19" s="30" t="s">
        <v>67</v>
      </c>
      <c r="AC19" s="54">
        <v>25</v>
      </c>
      <c r="AD19" s="54">
        <v>0</v>
      </c>
      <c r="AE19" s="54">
        <v>0</v>
      </c>
      <c r="AF19" s="54">
        <v>0</v>
      </c>
      <c r="AG19" s="15">
        <v>1985</v>
      </c>
      <c r="AH19" s="15" t="s">
        <v>51</v>
      </c>
      <c r="AI19" s="15"/>
      <c r="AJ19" s="15" t="s">
        <v>62</v>
      </c>
      <c r="AK19" s="55" t="s">
        <v>219</v>
      </c>
      <c r="AL19" s="38"/>
    </row>
    <row r="20" spans="1:38" s="3" customFormat="1" ht="30" customHeight="1">
      <c r="A20" s="15" t="s">
        <v>44</v>
      </c>
      <c r="B20" s="53" t="s">
        <v>213</v>
      </c>
      <c r="C20" s="53" t="s">
        <v>220</v>
      </c>
      <c r="D20" s="15" t="s">
        <v>215</v>
      </c>
      <c r="E20" s="30" t="s">
        <v>221</v>
      </c>
      <c r="F20" s="30" t="s">
        <v>222</v>
      </c>
      <c r="G20" s="54">
        <v>1015</v>
      </c>
      <c r="H20" s="54">
        <v>1397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134</v>
      </c>
      <c r="S20" s="54"/>
      <c r="T20" s="15" t="s">
        <v>149</v>
      </c>
      <c r="U20" s="54">
        <v>11</v>
      </c>
      <c r="V20" s="30" t="s">
        <v>218</v>
      </c>
      <c r="W20" s="30"/>
      <c r="X20" s="30" t="s">
        <v>157</v>
      </c>
      <c r="Y20" s="30"/>
      <c r="Z20" s="32"/>
      <c r="AA20" s="30"/>
      <c r="AB20" s="30" t="s">
        <v>158</v>
      </c>
      <c r="AC20" s="54">
        <v>20</v>
      </c>
      <c r="AD20" s="54">
        <v>0</v>
      </c>
      <c r="AE20" s="54">
        <v>0</v>
      </c>
      <c r="AF20" s="54">
        <v>0</v>
      </c>
      <c r="AG20" s="15">
        <v>1988</v>
      </c>
      <c r="AH20" s="15" t="s">
        <v>84</v>
      </c>
      <c r="AI20" s="15"/>
      <c r="AJ20" s="15" t="s">
        <v>62</v>
      </c>
      <c r="AK20" s="55" t="s">
        <v>223</v>
      </c>
      <c r="AL20" s="38"/>
    </row>
    <row r="21" spans="1:38" s="3" customFormat="1" ht="30" customHeight="1">
      <c r="A21" s="15" t="s">
        <v>44</v>
      </c>
      <c r="B21" s="53" t="s">
        <v>224</v>
      </c>
      <c r="C21" s="53" t="s">
        <v>225</v>
      </c>
      <c r="D21" s="15" t="s">
        <v>226</v>
      </c>
      <c r="E21" s="30" t="s">
        <v>226</v>
      </c>
      <c r="F21" s="30" t="s">
        <v>227</v>
      </c>
      <c r="G21" s="54">
        <v>1378</v>
      </c>
      <c r="H21" s="54">
        <v>22184</v>
      </c>
      <c r="I21" s="54"/>
      <c r="J21" s="54"/>
      <c r="K21" s="54"/>
      <c r="L21" s="54"/>
      <c r="M21" s="54"/>
      <c r="N21" s="54"/>
      <c r="O21" s="54"/>
      <c r="P21" s="54"/>
      <c r="Q21" s="15"/>
      <c r="R21" s="15" t="s">
        <v>134</v>
      </c>
      <c r="S21" s="54"/>
      <c r="T21" s="15" t="s">
        <v>173</v>
      </c>
      <c r="U21" s="54"/>
      <c r="V21" s="30" t="s">
        <v>136</v>
      </c>
      <c r="W21" s="30"/>
      <c r="X21" s="30" t="s">
        <v>143</v>
      </c>
      <c r="Y21" s="30"/>
      <c r="Z21" s="32"/>
      <c r="AA21" s="30"/>
      <c r="AB21" s="30" t="s">
        <v>60</v>
      </c>
      <c r="AC21" s="54">
        <v>147</v>
      </c>
      <c r="AD21" s="54">
        <v>0</v>
      </c>
      <c r="AE21" s="54">
        <v>0</v>
      </c>
      <c r="AF21" s="54">
        <v>0</v>
      </c>
      <c r="AG21" s="15">
        <v>1985</v>
      </c>
      <c r="AH21" s="15" t="s">
        <v>61</v>
      </c>
      <c r="AI21" s="15"/>
      <c r="AJ21" s="15" t="s">
        <v>228</v>
      </c>
      <c r="AK21" s="55" t="s">
        <v>229</v>
      </c>
      <c r="AL21" s="38"/>
    </row>
    <row r="22" spans="1:38" s="3" customFormat="1" ht="30" customHeight="1">
      <c r="A22" s="15" t="s">
        <v>44</v>
      </c>
      <c r="B22" s="53" t="s">
        <v>230</v>
      </c>
      <c r="C22" s="53" t="s">
        <v>231</v>
      </c>
      <c r="D22" s="15" t="s">
        <v>232</v>
      </c>
      <c r="E22" s="30" t="s">
        <v>233</v>
      </c>
      <c r="F22" s="30" t="s">
        <v>234</v>
      </c>
      <c r="G22" s="54">
        <v>1011</v>
      </c>
      <c r="H22" s="54">
        <v>20825</v>
      </c>
      <c r="I22" s="54"/>
      <c r="J22" s="54"/>
      <c r="K22" s="54"/>
      <c r="L22" s="54"/>
      <c r="M22" s="54"/>
      <c r="N22" s="54"/>
      <c r="O22" s="54"/>
      <c r="P22" s="54"/>
      <c r="Q22" s="15"/>
      <c r="R22" s="15" t="s">
        <v>134</v>
      </c>
      <c r="S22" s="54"/>
      <c r="T22" s="15" t="s">
        <v>149</v>
      </c>
      <c r="U22" s="54">
        <v>1222</v>
      </c>
      <c r="V22" s="30" t="s">
        <v>165</v>
      </c>
      <c r="W22" s="30"/>
      <c r="X22" s="30" t="s">
        <v>157</v>
      </c>
      <c r="Y22" s="30"/>
      <c r="Z22" s="32"/>
      <c r="AA22" s="30"/>
      <c r="AB22" s="30" t="s">
        <v>60</v>
      </c>
      <c r="AC22" s="54">
        <v>87</v>
      </c>
      <c r="AD22" s="54">
        <v>0</v>
      </c>
      <c r="AE22" s="54">
        <v>0</v>
      </c>
      <c r="AF22" s="54">
        <v>0</v>
      </c>
      <c r="AG22" s="15">
        <v>2000</v>
      </c>
      <c r="AH22" s="15" t="s">
        <v>61</v>
      </c>
      <c r="AI22" s="15"/>
      <c r="AJ22" s="15" t="s">
        <v>138</v>
      </c>
      <c r="AK22" s="55" t="s">
        <v>235</v>
      </c>
      <c r="AL22" s="38"/>
    </row>
    <row r="23" spans="1:38" s="3" customFormat="1" ht="30" customHeight="1">
      <c r="A23" s="15" t="s">
        <v>44</v>
      </c>
      <c r="B23" s="53" t="s">
        <v>236</v>
      </c>
      <c r="C23" s="53" t="s">
        <v>241</v>
      </c>
      <c r="D23" s="15" t="s">
        <v>237</v>
      </c>
      <c r="E23" s="30" t="s">
        <v>238</v>
      </c>
      <c r="F23" s="30" t="s">
        <v>239</v>
      </c>
      <c r="G23" s="54">
        <v>1071</v>
      </c>
      <c r="H23" s="54">
        <v>3951</v>
      </c>
      <c r="I23" s="54"/>
      <c r="J23" s="54"/>
      <c r="K23" s="54"/>
      <c r="L23" s="54"/>
      <c r="M23" s="54"/>
      <c r="N23" s="54"/>
      <c r="O23" s="54"/>
      <c r="P23" s="54"/>
      <c r="Q23" s="15"/>
      <c r="R23" s="15" t="s">
        <v>134</v>
      </c>
      <c r="S23" s="54"/>
      <c r="T23" s="15" t="s">
        <v>135</v>
      </c>
      <c r="U23" s="54">
        <v>157</v>
      </c>
      <c r="V23" s="30" t="s">
        <v>165</v>
      </c>
      <c r="W23" s="30"/>
      <c r="X23" s="30" t="s">
        <v>143</v>
      </c>
      <c r="Y23" s="30"/>
      <c r="Z23" s="32"/>
      <c r="AA23" s="30"/>
      <c r="AB23" s="30" t="s">
        <v>67</v>
      </c>
      <c r="AC23" s="54">
        <v>60</v>
      </c>
      <c r="AD23" s="54">
        <v>0</v>
      </c>
      <c r="AE23" s="54">
        <v>0</v>
      </c>
      <c r="AF23" s="54">
        <v>0</v>
      </c>
      <c r="AG23" s="15">
        <v>2024</v>
      </c>
      <c r="AH23" s="15" t="s">
        <v>51</v>
      </c>
      <c r="AI23" s="15" t="s">
        <v>212</v>
      </c>
      <c r="AJ23" s="15" t="s">
        <v>240</v>
      </c>
      <c r="AK23" s="38"/>
      <c r="AL23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3" man="1"/>
    <brk id="28" min="1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F8E8-A2E6-4BBF-AE1D-C6B844D03DA5}">
  <dimension ref="A1:P13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/>
      <c r="H7" s="30" t="s">
        <v>50</v>
      </c>
      <c r="I7" s="30"/>
      <c r="J7" s="32">
        <v>240</v>
      </c>
      <c r="K7" s="30">
        <v>1993</v>
      </c>
      <c r="L7" s="30" t="s">
        <v>51</v>
      </c>
      <c r="M7" s="30"/>
      <c r="N7" s="14" t="s">
        <v>52</v>
      </c>
      <c r="O7" s="33" t="s">
        <v>53</v>
      </c>
      <c r="P7" s="21"/>
    </row>
    <row r="8" spans="1:16" s="19" customFormat="1" ht="30" customHeight="1">
      <c r="A8" s="30" t="s">
        <v>44</v>
      </c>
      <c r="B8" s="31" t="s">
        <v>54</v>
      </c>
      <c r="C8" s="31" t="s">
        <v>55</v>
      </c>
      <c r="D8" s="30" t="s">
        <v>56</v>
      </c>
      <c r="E8" s="30" t="s">
        <v>57</v>
      </c>
      <c r="F8" s="30" t="s">
        <v>58</v>
      </c>
      <c r="G8" s="32">
        <v>7730</v>
      </c>
      <c r="H8" s="30" t="s">
        <v>59</v>
      </c>
      <c r="I8" s="30" t="s">
        <v>60</v>
      </c>
      <c r="J8" s="32">
        <v>108</v>
      </c>
      <c r="K8" s="30">
        <v>2001</v>
      </c>
      <c r="L8" s="30" t="s">
        <v>61</v>
      </c>
      <c r="M8" s="30"/>
      <c r="N8" s="14" t="s">
        <v>62</v>
      </c>
      <c r="O8" s="33" t="s">
        <v>63</v>
      </c>
      <c r="P8" s="21"/>
    </row>
    <row r="9" spans="1:16" s="19" customFormat="1" ht="30" customHeight="1">
      <c r="A9" s="30" t="s">
        <v>44</v>
      </c>
      <c r="B9" s="31" t="s">
        <v>54</v>
      </c>
      <c r="C9" s="31" t="s">
        <v>64</v>
      </c>
      <c r="D9" s="30" t="s">
        <v>56</v>
      </c>
      <c r="E9" s="30" t="s">
        <v>65</v>
      </c>
      <c r="F9" s="30" t="s">
        <v>66</v>
      </c>
      <c r="G9" s="32">
        <v>39783</v>
      </c>
      <c r="H9" s="30" t="s">
        <v>59</v>
      </c>
      <c r="I9" s="30" t="s">
        <v>67</v>
      </c>
      <c r="J9" s="32">
        <v>266</v>
      </c>
      <c r="K9" s="30">
        <v>1997</v>
      </c>
      <c r="L9" s="30" t="s">
        <v>51</v>
      </c>
      <c r="M9" s="30"/>
      <c r="N9" s="14" t="s">
        <v>62</v>
      </c>
      <c r="O9" s="33" t="s">
        <v>68</v>
      </c>
      <c r="P9" s="21"/>
    </row>
    <row r="10" spans="1:16" s="19" customFormat="1" ht="30" customHeight="1">
      <c r="A10" s="30" t="s">
        <v>44</v>
      </c>
      <c r="B10" s="31" t="s">
        <v>54</v>
      </c>
      <c r="C10" s="31" t="s">
        <v>69</v>
      </c>
      <c r="D10" s="30" t="s">
        <v>56</v>
      </c>
      <c r="E10" s="30" t="s">
        <v>70</v>
      </c>
      <c r="F10" s="30" t="s">
        <v>71</v>
      </c>
      <c r="G10" s="32">
        <v>41823</v>
      </c>
      <c r="H10" s="30" t="s">
        <v>50</v>
      </c>
      <c r="I10" s="30" t="s">
        <v>67</v>
      </c>
      <c r="J10" s="32">
        <v>1500</v>
      </c>
      <c r="K10" s="30">
        <v>1971</v>
      </c>
      <c r="L10" s="30" t="s">
        <v>51</v>
      </c>
      <c r="M10" s="30"/>
      <c r="N10" s="14" t="s">
        <v>62</v>
      </c>
      <c r="O10" s="33" t="s">
        <v>72</v>
      </c>
      <c r="P10" s="21"/>
    </row>
    <row r="11" spans="1:16" s="19" customFormat="1" ht="30" customHeight="1">
      <c r="A11" s="30" t="s">
        <v>44</v>
      </c>
      <c r="B11" s="31" t="s">
        <v>54</v>
      </c>
      <c r="C11" s="31" t="s">
        <v>73</v>
      </c>
      <c r="D11" s="30" t="s">
        <v>56</v>
      </c>
      <c r="E11" s="30" t="s">
        <v>74</v>
      </c>
      <c r="F11" s="30" t="s">
        <v>75</v>
      </c>
      <c r="G11" s="32">
        <v>38675</v>
      </c>
      <c r="H11" s="30" t="s">
        <v>76</v>
      </c>
      <c r="I11" s="30" t="s">
        <v>67</v>
      </c>
      <c r="J11" s="32">
        <v>400</v>
      </c>
      <c r="K11" s="30">
        <v>2004</v>
      </c>
      <c r="L11" s="30" t="s">
        <v>51</v>
      </c>
      <c r="M11" s="30"/>
      <c r="N11" s="14" t="s">
        <v>62</v>
      </c>
      <c r="O11" s="33" t="s">
        <v>77</v>
      </c>
      <c r="P11" s="21"/>
    </row>
    <row r="12" spans="1:16" s="19" customFormat="1" ht="30" customHeight="1">
      <c r="A12" s="30" t="s">
        <v>44</v>
      </c>
      <c r="B12" s="31" t="s">
        <v>78</v>
      </c>
      <c r="C12" s="31" t="s">
        <v>79</v>
      </c>
      <c r="D12" s="30" t="s">
        <v>80</v>
      </c>
      <c r="E12" s="30" t="s">
        <v>81</v>
      </c>
      <c r="F12" s="30" t="s">
        <v>82</v>
      </c>
      <c r="G12" s="32">
        <v>74</v>
      </c>
      <c r="H12" s="30" t="s">
        <v>59</v>
      </c>
      <c r="I12" s="30" t="s">
        <v>83</v>
      </c>
      <c r="J12" s="32">
        <v>34</v>
      </c>
      <c r="K12" s="30">
        <v>1984</v>
      </c>
      <c r="L12" s="30" t="s">
        <v>84</v>
      </c>
      <c r="M12" s="30"/>
      <c r="N12" s="14" t="s">
        <v>52</v>
      </c>
      <c r="O12" s="33" t="s">
        <v>85</v>
      </c>
      <c r="P12" s="21"/>
    </row>
    <row r="13" spans="1:16" s="19" customFormat="1" ht="30" customHeight="1">
      <c r="A13" s="30" t="s">
        <v>44</v>
      </c>
      <c r="B13" s="31" t="s">
        <v>86</v>
      </c>
      <c r="C13" s="31" t="s">
        <v>87</v>
      </c>
      <c r="D13" s="30" t="s">
        <v>88</v>
      </c>
      <c r="E13" s="30" t="s">
        <v>89</v>
      </c>
      <c r="F13" s="30" t="s">
        <v>90</v>
      </c>
      <c r="G13" s="32">
        <v>194489</v>
      </c>
      <c r="H13" s="30" t="s">
        <v>50</v>
      </c>
      <c r="I13" s="30" t="s">
        <v>67</v>
      </c>
      <c r="J13" s="32">
        <v>1225</v>
      </c>
      <c r="K13" s="30">
        <v>1975</v>
      </c>
      <c r="L13" s="30" t="s">
        <v>51</v>
      </c>
      <c r="M13" s="30"/>
      <c r="N13" s="14" t="s">
        <v>52</v>
      </c>
      <c r="O13" s="33" t="s">
        <v>91</v>
      </c>
      <c r="P13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475B04-7B03-4FE6-84C9-21A11FF1231A}"/>
</file>

<file path=customXml/itemProps2.xml><?xml version="1.0" encoding="utf-8"?>
<ds:datastoreItem xmlns:ds="http://schemas.openxmlformats.org/officeDocument/2006/customXml" ds:itemID="{F8C21709-4F60-4730-AB85-4884CA49FD67}"/>
</file>

<file path=customXml/itemProps3.xml><?xml version="1.0" encoding="utf-8"?>
<ds:datastoreItem xmlns:ds="http://schemas.openxmlformats.org/officeDocument/2006/customXml" ds:itemID="{CFF3921A-A5B7-463F-9E0D-F6A94D770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2026-02-27T01:47:19Z</dcterms:created>
  <dcterms:modified xsi:type="dcterms:W3CDTF">2026-02-27T01:50:25Z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