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FAC73CC3-4000-4AA3-B432-1F80849DCDD3}" xr6:coauthVersionLast="47" xr6:coauthVersionMax="47" xr10:uidLastSave="{00000000-0000-0000-0000-000000000000}"/>
  <bookViews>
    <workbookView xWindow="-120" yWindow="-120" windowWidth="29040" windowHeight="15720" xr2:uid="{C02E9C77-ADC3-46AB-AA9D-E1696E51B3EB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コミプラ!$A$6:$O$11</definedName>
    <definedName name="_xlnm._FilterDatabase" localSheetId="7" hidden="1">し尿!$A$6:$AK$29</definedName>
    <definedName name="_xlnm._FilterDatabase" localSheetId="4" hidden="1">その他!$A$6:$T$7</definedName>
    <definedName name="_xlnm._FilterDatabase" localSheetId="9" hidden="1">リユース・リペア施設!$A$6:$AS$8</definedName>
    <definedName name="_xlnm._FilterDatabase" localSheetId="6" hidden="1">最終!$A$6:$AP$58</definedName>
    <definedName name="_xlnm._FilterDatabase" localSheetId="2" hidden="1">資源化!$A$6:$CD$36</definedName>
    <definedName name="_xlnm._FilterDatabase" localSheetId="0" hidden="1">焼却!$A$6:$CW$26</definedName>
    <definedName name="_xlnm._FilterDatabase" localSheetId="1" hidden="1">粗大!$A$6:$AZ$12</definedName>
    <definedName name="_xlnm._FilterDatabase" localSheetId="3" hidden="1">燃料化!$A$6:$BA$6</definedName>
    <definedName name="_xlnm._FilterDatabase" localSheetId="5" hidden="1">保管!$A$6:$T$30</definedName>
    <definedName name="_xlnm.Print_Area" localSheetId="8">コミプラ!$2:$12</definedName>
    <definedName name="_xlnm.Print_Area" localSheetId="7">し尿!$2:$30</definedName>
    <definedName name="_xlnm.Print_Area" localSheetId="4">その他!$2:$7</definedName>
    <definedName name="_xlnm.Print_Area" localSheetId="9">リユース・リペア施設!$2:$8</definedName>
    <definedName name="_xlnm.Print_Area" localSheetId="6">最終!$2:$58</definedName>
    <definedName name="_xlnm.Print_Area" localSheetId="2">資源化!$2:$36</definedName>
    <definedName name="_xlnm.Print_Area" localSheetId="0">焼却!$2:$26</definedName>
    <definedName name="_xlnm.Print_Area" localSheetId="1">粗大!$2:$12</definedName>
    <definedName name="_xlnm.Print_Area" localSheetId="3">燃料化!$2:$6</definedName>
    <definedName name="_xlnm.Print_Area" localSheetId="5">保管!$2:$31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6" i="11" l="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2" i="10" l="1"/>
  <c r="V12" i="10"/>
  <c r="W11" i="10"/>
  <c r="V11" i="10"/>
  <c r="W10" i="10"/>
  <c r="V10" i="10"/>
  <c r="W9" i="10"/>
  <c r="V9" i="10"/>
  <c r="W8" i="10"/>
  <c r="V8" i="10"/>
  <c r="W7" i="10"/>
  <c r="V7" i="10"/>
  <c r="AI36" i="9" l="1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8" i="2" l="1"/>
  <c r="L8" i="2"/>
  <c r="M7" i="2"/>
  <c r="L7" i="2"/>
</calcChain>
</file>

<file path=xl/sharedStrings.xml><?xml version="1.0" encoding="utf-8"?>
<sst xmlns="http://schemas.openxmlformats.org/spreadsheetml/2006/main" count="3632" uniqueCount="1346">
  <si>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</si>
  <si>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</si>
  <si>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</si>
  <si>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</si>
  <si>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</si>
  <si>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</si>
  <si>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</si>
  <si>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</si>
  <si>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</si>
  <si>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</si>
  <si>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</si>
  <si>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</si>
  <si>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</si>
  <si>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</si>
  <si>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</si>
  <si>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</si>
  <si>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</si>
  <si>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</si>
  <si>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</si>
  <si>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</si>
  <si>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</si>
  <si>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</si>
  <si>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</si>
  <si>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</si>
  <si>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</si>
  <si>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</si>
  <si>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</si>
  <si>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</si>
  <si>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</si>
  <si>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</si>
  <si>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</si>
  <si>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</si>
  <si>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</si>
  <si>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</si>
  <si>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</si>
  <si>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長野県</t>
  </si>
  <si>
    <t>20201</t>
  </si>
  <si>
    <t>2010203</t>
  </si>
  <si>
    <t>長野市</t>
  </si>
  <si>
    <t>長野市リサイクルプラザ</t>
  </si>
  <si>
    <t>長野県長野市松岡二丁目26番7号</t>
  </si>
  <si>
    <t>廃棄物処理施設以外の公共施設</t>
  </si>
  <si>
    <t>①DB（公設公営、直営）</t>
  </si>
  <si>
    <t>○</t>
  </si>
  <si>
    <t>譲渡</t>
  </si>
  <si>
    <t>委託</t>
  </si>
  <si>
    <t>中部電力ミライズ</t>
  </si>
  <si>
    <t>20-1-201-10-002</t>
  </si>
  <si>
    <t>20350</t>
  </si>
  <si>
    <t>2010184</t>
  </si>
  <si>
    <t>長和町</t>
  </si>
  <si>
    <t>美化センターながわ</t>
  </si>
  <si>
    <t>長野県小県郡長和町長久保1887番地2</t>
  </si>
  <si>
    <t>廃棄物処理施設内</t>
  </si>
  <si>
    <t>⑧DBO（公設民営）</t>
  </si>
  <si>
    <t>展示, 販売</t>
  </si>
  <si>
    <t>中部電力パワーグリッド（株）</t>
  </si>
  <si>
    <t>20-1-350-10-001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</si>
  <si>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</si>
  <si>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</si>
  <si>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</si>
  <si>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</si>
  <si>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</si>
  <si>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</si>
  <si>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</si>
  <si>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</si>
  <si>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</si>
  <si>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20217</t>
  </si>
  <si>
    <t>2020102</t>
  </si>
  <si>
    <t>佐久市</t>
  </si>
  <si>
    <t>佐久市平井地区地域し尿処理施設</t>
  </si>
  <si>
    <t>佐久市根岸3593-1</t>
  </si>
  <si>
    <t>回分式活性汚泥</t>
  </si>
  <si>
    <t>③DB（公設公営、運転委託）</t>
  </si>
  <si>
    <t>中部電力ミライズ㈱</t>
  </si>
  <si>
    <t>20-1-217-09-001</t>
  </si>
  <si>
    <t>20219</t>
  </si>
  <si>
    <t>2020112</t>
  </si>
  <si>
    <t>東御市</t>
  </si>
  <si>
    <t>寺坂住宅団地コミュニティ-・プラント</t>
  </si>
  <si>
    <t>東御市和</t>
  </si>
  <si>
    <t>長時間ばっ気</t>
  </si>
  <si>
    <t>⑥その他公設公営</t>
  </si>
  <si>
    <t>20-1-219-09-001</t>
  </si>
  <si>
    <t>2020113</t>
  </si>
  <si>
    <t>山崎地区コミュニティ-・プラント処理施設</t>
  </si>
  <si>
    <t>東御市八重原</t>
  </si>
  <si>
    <t>20-1-219-09-002</t>
  </si>
  <si>
    <t>2020114</t>
  </si>
  <si>
    <t>白樺池コミュニティー・プラント処理施設</t>
  </si>
  <si>
    <t>接触ばっ気</t>
  </si>
  <si>
    <t>20-1-219-09-003</t>
  </si>
  <si>
    <t>20305</t>
  </si>
  <si>
    <t>2020124</t>
  </si>
  <si>
    <t>南牧村</t>
  </si>
  <si>
    <t>南牧村川平西地区コミニティプラント</t>
  </si>
  <si>
    <t>長野県南佐久郡南牧村大字広瀬1228番地</t>
  </si>
  <si>
    <t>中部電力ミライズ株式会社</t>
  </si>
  <si>
    <t>20-1-305-09-001</t>
  </si>
  <si>
    <t>20324</t>
  </si>
  <si>
    <t>2020135</t>
  </si>
  <si>
    <t>立科町</t>
  </si>
  <si>
    <t>藤沢コミュニティプラント</t>
  </si>
  <si>
    <t>立科町大字藤沢260番地</t>
  </si>
  <si>
    <t>⑤DBM（公設公営）</t>
  </si>
  <si>
    <t>中部電力ミライズ（株）</t>
  </si>
  <si>
    <t>20-1-324-09-001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</si>
  <si>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</si>
  <si>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</si>
  <si>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</si>
  <si>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</si>
  <si>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</si>
  <si>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</si>
  <si>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</si>
  <si>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</si>
  <si>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</si>
  <si>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</si>
  <si>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</si>
  <si>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</si>
  <si>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</si>
  <si>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</si>
  <si>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</si>
  <si>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</si>
  <si>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</si>
  <si>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</si>
  <si>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</si>
  <si>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</si>
  <si>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</si>
  <si>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</si>
  <si>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</si>
  <si>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</si>
  <si>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</si>
  <si>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</si>
  <si>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</si>
  <si>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</si>
  <si>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</si>
  <si>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</si>
  <si>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</si>
  <si>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</si>
  <si>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</si>
  <si>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</si>
  <si>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</si>
  <si>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</si>
  <si>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</si>
  <si>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2020001</t>
  </si>
  <si>
    <t>長野市衛生センター</t>
  </si>
  <si>
    <t>長野県長野市大字川合新田2938</t>
  </si>
  <si>
    <t>資源化物の排出量・売却量</t>
  </si>
  <si>
    <t>直接埋立無し</t>
  </si>
  <si>
    <t>焼却無し</t>
  </si>
  <si>
    <t>標脱</t>
  </si>
  <si>
    <t>脱水</t>
  </si>
  <si>
    <t>直営</t>
  </si>
  <si>
    <t>ながのスマートパワー株式会社</t>
  </si>
  <si>
    <t>20-1-201-08-001</t>
  </si>
  <si>
    <t>2020002</t>
  </si>
  <si>
    <t>犀峡衛生センター</t>
  </si>
  <si>
    <t>長野県長野市信州新町日原東2263-3</t>
  </si>
  <si>
    <t>膜分離</t>
  </si>
  <si>
    <t>脱水, 乾燥, 焼却</t>
  </si>
  <si>
    <t>休止</t>
  </si>
  <si>
    <t>20-1-201-08-002</t>
  </si>
  <si>
    <t>20212</t>
  </si>
  <si>
    <t>2020003</t>
  </si>
  <si>
    <t>大町市</t>
  </si>
  <si>
    <t>大町市クリーンプラント</t>
  </si>
  <si>
    <t>大町市社8390</t>
  </si>
  <si>
    <t>施設内焼却</t>
  </si>
  <si>
    <t>岐阜電力株式会社</t>
  </si>
  <si>
    <t>20-1-212-08-001</t>
  </si>
  <si>
    <t>2020142</t>
  </si>
  <si>
    <t>長和町汚泥再生処理センター</t>
  </si>
  <si>
    <t>長野県上田市下武石70番地</t>
  </si>
  <si>
    <t>脱水, 乾燥</t>
  </si>
  <si>
    <t>20-1-350-08-001</t>
  </si>
  <si>
    <t>20813</t>
  </si>
  <si>
    <t>2020004</t>
  </si>
  <si>
    <t>川西保健衛生施設組合</t>
  </si>
  <si>
    <t>川西保健衛生施設組合川西衛生センター</t>
  </si>
  <si>
    <t>東御市下之城1400-2</t>
  </si>
  <si>
    <t>⑦DB+O（公設民営、長期包括運営委託）</t>
  </si>
  <si>
    <t>20-2-019-08-001</t>
  </si>
  <si>
    <t>20830</t>
  </si>
  <si>
    <t>2020005</t>
  </si>
  <si>
    <t>浅麓環境施設組合</t>
  </si>
  <si>
    <t>浅麓環境施設組合浅麓汚泥再生処理センター</t>
  </si>
  <si>
    <t>長野県小諸市甲1845番地</t>
  </si>
  <si>
    <t>資源化物の生産量</t>
  </si>
  <si>
    <t>高負荷</t>
  </si>
  <si>
    <t>所内利用（熱利用）</t>
  </si>
  <si>
    <t>20-2-020-08-001</t>
  </si>
  <si>
    <t>20831</t>
  </si>
  <si>
    <t>2020006</t>
  </si>
  <si>
    <t>千曲衛生施設組合</t>
  </si>
  <si>
    <t>千曲衛生センター</t>
  </si>
  <si>
    <t>長野県千曲市大字屋代3119</t>
  </si>
  <si>
    <t>20-2-018-08-001</t>
  </si>
  <si>
    <t>20860</t>
  </si>
  <si>
    <t>2020009</t>
  </si>
  <si>
    <t>穂高広域施設組合</t>
  </si>
  <si>
    <t>穂高クリーンセンターし尿処理施設</t>
  </si>
  <si>
    <t>安曇野市穂高北穂高1589-2</t>
  </si>
  <si>
    <t>施設外焼却</t>
  </si>
  <si>
    <t>アーバンエナジー株式会社</t>
  </si>
  <si>
    <t>20-2-025-08-001</t>
  </si>
  <si>
    <t>20875</t>
  </si>
  <si>
    <t>2020010</t>
  </si>
  <si>
    <t>湖北行政事務組合</t>
  </si>
  <si>
    <t>湖北衛生センター</t>
  </si>
  <si>
    <t>長野県上伊那郡辰野町大字辰野2520</t>
  </si>
  <si>
    <t>関西電力株式会社</t>
  </si>
  <si>
    <t>20-2-009-08-001</t>
  </si>
  <si>
    <t>20878</t>
  </si>
  <si>
    <t>2020011</t>
  </si>
  <si>
    <t>諏訪市・茅野市衛生施設組合</t>
  </si>
  <si>
    <t>諏訪市・茅野市衛生施設組合中央アメニティパーク</t>
  </si>
  <si>
    <t>長野県諏訪市大字豊田754-5</t>
  </si>
  <si>
    <t>下水投入</t>
  </si>
  <si>
    <t>株式会社エネット</t>
  </si>
  <si>
    <t>20-2-015-08-001</t>
  </si>
  <si>
    <t>20880</t>
  </si>
  <si>
    <t>2020012</t>
  </si>
  <si>
    <t>伊那中央行政組合</t>
  </si>
  <si>
    <t>伊那中央衛生センター</t>
  </si>
  <si>
    <t>伊那市西春近2560番地</t>
  </si>
  <si>
    <t>好気</t>
  </si>
  <si>
    <t>20-2-001-08-001</t>
  </si>
  <si>
    <t>20882</t>
  </si>
  <si>
    <t>2020013</t>
  </si>
  <si>
    <t>伊南行政組合</t>
  </si>
  <si>
    <t>伊南行政組合伊南衛生センター</t>
  </si>
  <si>
    <t>長野県駒ヶ根市赤穂14616番地52</t>
  </si>
  <si>
    <t>②DB（公設公営、一部運転委託）</t>
  </si>
  <si>
    <t>能力変更</t>
  </si>
  <si>
    <t>20-2-002-08-001</t>
  </si>
  <si>
    <t>20906</t>
  </si>
  <si>
    <t>2020143</t>
  </si>
  <si>
    <t>佐久環境衛生組合</t>
  </si>
  <si>
    <t>佐久平環境衛生センター</t>
  </si>
  <si>
    <t>長野県佐久市鍛冶屋477番地</t>
  </si>
  <si>
    <t>中部電力株式会社</t>
  </si>
  <si>
    <t>20-2-032-08-001</t>
  </si>
  <si>
    <t>20920</t>
  </si>
  <si>
    <t>2020014</t>
  </si>
  <si>
    <t>北部衛生施設組合</t>
  </si>
  <si>
    <t>北部衛生施設組合北部衛生センター</t>
  </si>
  <si>
    <t>長野県上水内郡信濃町大字野尻2553-5</t>
  </si>
  <si>
    <t>高負荷, 膜分離</t>
  </si>
  <si>
    <t>脱水, 焼却</t>
  </si>
  <si>
    <t>20-2-027-08-001</t>
  </si>
  <si>
    <t>20927</t>
  </si>
  <si>
    <t>2020015</t>
  </si>
  <si>
    <t>木曽広域連合</t>
  </si>
  <si>
    <t>環境センター</t>
  </si>
  <si>
    <t>長野県木曽郡上松町上松2048</t>
  </si>
  <si>
    <t>一部委託</t>
  </si>
  <si>
    <t>関西電力（株）</t>
  </si>
  <si>
    <t>20-2-028-08-001</t>
  </si>
  <si>
    <t>20928</t>
  </si>
  <si>
    <t>2020016</t>
  </si>
  <si>
    <t>南信州広域連合</t>
  </si>
  <si>
    <t>飯田竜水園</t>
  </si>
  <si>
    <t>長野県飯田市松尾明7513-1</t>
  </si>
  <si>
    <t>荏原環境プラント株式会社</t>
  </si>
  <si>
    <t>20-2-022-08-001</t>
  </si>
  <si>
    <t>20936</t>
  </si>
  <si>
    <t>2020017</t>
  </si>
  <si>
    <t>須高行政事務組合</t>
  </si>
  <si>
    <t>須高衛生センター</t>
  </si>
  <si>
    <t>長野県須坂市大字小山字布田2104番地36</t>
  </si>
  <si>
    <t>下水投入, 一次処理</t>
  </si>
  <si>
    <t>④DB+M（公設公営、維持管理のみ委託）</t>
  </si>
  <si>
    <t>20-2-017-08-001</t>
  </si>
  <si>
    <t>20940</t>
  </si>
  <si>
    <t>2020018</t>
  </si>
  <si>
    <t>上田地域広域連合</t>
  </si>
  <si>
    <t>上田地域広域連合清浄園</t>
  </si>
  <si>
    <t>長野県上田市常磐城2320</t>
  </si>
  <si>
    <t>焼却</t>
  </si>
  <si>
    <t>20-2-014-08-001</t>
  </si>
  <si>
    <t>20942</t>
  </si>
  <si>
    <t>2020019</t>
  </si>
  <si>
    <t>岳北広域行政組合</t>
  </si>
  <si>
    <t>岳北広域行政組合グリーンパークみゆき野</t>
  </si>
  <si>
    <t>長野県飯山市大字大字飯山3718番地</t>
  </si>
  <si>
    <t>⑨その他公設民営</t>
  </si>
  <si>
    <t>20-2-006-08-001</t>
  </si>
  <si>
    <t>20960</t>
  </si>
  <si>
    <t>2020021</t>
  </si>
  <si>
    <t>松塩地区広域施設組合</t>
  </si>
  <si>
    <t>あずさセンター(し尿処理施設)</t>
  </si>
  <si>
    <t>長野県松本市大字島内1666番地777</t>
  </si>
  <si>
    <t>一次処理</t>
  </si>
  <si>
    <t>20-2-012-08-001</t>
  </si>
  <si>
    <t>20965</t>
  </si>
  <si>
    <t>2020022</t>
  </si>
  <si>
    <t>南諏衛生施設組合</t>
  </si>
  <si>
    <t>南諏衛生センター　　し尿処理施設</t>
  </si>
  <si>
    <t>長野県諏訪郡富士見町富士見5240</t>
  </si>
  <si>
    <t>㈱グローバルエンジニアリング</t>
  </si>
  <si>
    <t>20-2-023-08-001</t>
  </si>
  <si>
    <t>20971</t>
  </si>
  <si>
    <t>2020023</t>
  </si>
  <si>
    <t>下伊那郡西部衛生施設組合</t>
  </si>
  <si>
    <t>汚泥再生処理センターくりーんひる西部</t>
  </si>
  <si>
    <t>長野県下伊那郡阿智村智里496-11</t>
  </si>
  <si>
    <t>好気, 高負荷, 膜分離</t>
  </si>
  <si>
    <t>20-2-004-08-001</t>
  </si>
  <si>
    <t>20988</t>
  </si>
  <si>
    <t>2020024</t>
  </si>
  <si>
    <t>白馬山麓事務組合</t>
  </si>
  <si>
    <t>クリーンコスモ姫川</t>
  </si>
  <si>
    <t>長野県北安曇郡小谷村大字千国字上川原乙7276</t>
  </si>
  <si>
    <t>中部電力</t>
  </si>
  <si>
    <t>20-2-024-08-001</t>
  </si>
  <si>
    <t>20997</t>
  </si>
  <si>
    <t>2020025</t>
  </si>
  <si>
    <t>下伊那南部総合事務組合</t>
  </si>
  <si>
    <t>下伊那南部総合事務組合泰阜クリーンセンター</t>
  </si>
  <si>
    <t>長野県下伊那郡泰阜村6131ｰ4</t>
  </si>
  <si>
    <t>20-2-005-08-001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</si>
  <si>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</si>
  <si>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</si>
  <si>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</si>
  <si>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</si>
  <si>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</si>
  <si>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</si>
  <si>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</si>
  <si>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</si>
  <si>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</si>
  <si>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</si>
  <si>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</si>
  <si>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</si>
  <si>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</si>
  <si>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</si>
  <si>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</si>
  <si>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</si>
  <si>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</si>
  <si>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</si>
  <si>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</si>
  <si>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</si>
  <si>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</si>
  <si>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</si>
  <si>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</si>
  <si>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</si>
  <si>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</si>
  <si>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</si>
  <si>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</si>
  <si>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</si>
  <si>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</si>
  <si>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</si>
  <si>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</si>
  <si>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</si>
  <si>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</si>
  <si>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</si>
  <si>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</si>
  <si>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</si>
  <si>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</si>
  <si>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</si>
  <si>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</si>
  <si>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</si>
  <si>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</si>
  <si>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20202</t>
  </si>
  <si>
    <t>2030020</t>
  </si>
  <si>
    <t>松本市</t>
  </si>
  <si>
    <t>松本市エコトピア山田</t>
  </si>
  <si>
    <t>長野県松本市島内9444-2</t>
  </si>
  <si>
    <t>焼却残渣（主灰）, 不燃ごみ, 焼却残渣（飛灰）</t>
  </si>
  <si>
    <t>山間</t>
  </si>
  <si>
    <t>原地盤利用, 底部遮水工, 鉛直遮水工</t>
  </si>
  <si>
    <t>下水道放流</t>
  </si>
  <si>
    <t>埋立終了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</si>
  <si>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</si>
  <si>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</si>
  <si>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</si>
  <si>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</si>
  <si>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</si>
  <si>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</si>
  <si>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</si>
  <si>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20-1-202-07-001</t>
  </si>
  <si>
    <t>2030026</t>
  </si>
  <si>
    <t>松本市奈川一般廃棄物最終処分場</t>
  </si>
  <si>
    <t>長野県松本市奈川1953-1</t>
  </si>
  <si>
    <t>底部遮水工</t>
  </si>
  <si>
    <t>凝集沈殿, 生物処理（脱窒あり）, 消毒, 活性炭処理, 膜処理</t>
  </si>
  <si>
    <t>20-1-202-07-002</t>
  </si>
  <si>
    <t>2030017</t>
  </si>
  <si>
    <t>松本市安曇一般廃棄物最終処分場</t>
  </si>
  <si>
    <t>長野県松本市安曇4855-1</t>
  </si>
  <si>
    <t>焼却残渣（主灰）, 不燃ごみ, 焼却残渣（飛灰）, 破砕ごみ・処理残渣</t>
  </si>
  <si>
    <t>生物処理（脱窒あり）, 砂ろ過, 消毒, 活性炭処理</t>
  </si>
  <si>
    <t>20-1-202-07-003</t>
  </si>
  <si>
    <t>20203</t>
  </si>
  <si>
    <t>2030039</t>
  </si>
  <si>
    <t>上田市</t>
  </si>
  <si>
    <t>上田市下室賀最終処分場</t>
  </si>
  <si>
    <t>上田市下室賀915-1</t>
  </si>
  <si>
    <t>焼却残渣（主灰）, 焼却残渣（飛灰）, 破砕ごみ・処理残渣</t>
  </si>
  <si>
    <t>平地</t>
  </si>
  <si>
    <t>底部遮水工, 表面遮水工（キャッピング）</t>
  </si>
  <si>
    <t>他施設での処理</t>
  </si>
  <si>
    <t>嫌気性埋立構造</t>
  </si>
  <si>
    <t>20-1-203-07-001</t>
  </si>
  <si>
    <t>不燃ごみ</t>
  </si>
  <si>
    <t>遮水なし</t>
  </si>
  <si>
    <t>処理なし</t>
  </si>
  <si>
    <t>20204</t>
  </si>
  <si>
    <t>2030044</t>
  </si>
  <si>
    <t>岡谷市</t>
  </si>
  <si>
    <t>岡谷市樋沢一般廃棄物最終処分場</t>
  </si>
  <si>
    <t>長野県岡谷市樋沢10190</t>
  </si>
  <si>
    <t>底部遮水工, 鉛直遮水工</t>
  </si>
  <si>
    <t>凝集沈殿, 生物処理（脱窒なし）, 下水道放流</t>
  </si>
  <si>
    <t>埋立中</t>
  </si>
  <si>
    <t>末端集水管は開放</t>
  </si>
  <si>
    <t>中間覆土</t>
  </si>
  <si>
    <t>20-1-204-07-001</t>
  </si>
  <si>
    <t>2030251</t>
  </si>
  <si>
    <t>一部延長を行っていない</t>
  </si>
  <si>
    <t>20-1-204-07-002</t>
  </si>
  <si>
    <t>20205</t>
  </si>
  <si>
    <t>2030053</t>
  </si>
  <si>
    <t>飯田市</t>
  </si>
  <si>
    <t>飯田市最終処分場</t>
  </si>
  <si>
    <t>長野県飯田市千栄1677番地4</t>
  </si>
  <si>
    <t>不燃ごみ, その他, 粗大ごみ</t>
  </si>
  <si>
    <t>表面遮水工（キャッピング）</t>
  </si>
  <si>
    <t>凝集沈殿, 生物処理（脱窒あり）, 砂ろ過, 消毒, 活性炭処理, キレート処理</t>
  </si>
  <si>
    <t>20-1-205-07-002</t>
  </si>
  <si>
    <t>20206</t>
  </si>
  <si>
    <t>2030057</t>
  </si>
  <si>
    <t>諏訪市</t>
  </si>
  <si>
    <t>諏訪市大曲最終処分場(新施設)</t>
  </si>
  <si>
    <t>諏訪市大字上諏訪角間沢西12968</t>
  </si>
  <si>
    <t>焼却残渣（主灰）, 焼却残渣（飛灰）</t>
  </si>
  <si>
    <t>凝集沈殿, 生物処理（脱窒なし）, キレート処理, 下水道放流</t>
  </si>
  <si>
    <t>丸紅新電力㈱</t>
  </si>
  <si>
    <t>最終覆土のみ</t>
  </si>
  <si>
    <t>20-1-206-07-001</t>
  </si>
  <si>
    <t>20208</t>
  </si>
  <si>
    <t>2030065</t>
  </si>
  <si>
    <t>小諸市</t>
  </si>
  <si>
    <t>小諸市野火附廃棄物埋立処理場(第2期)</t>
  </si>
  <si>
    <t>小諸市大字御影新田字野火附473-4</t>
  </si>
  <si>
    <t>焼却残渣（主灰）, 不燃ごみ, 焼却残渣（飛灰）, 破砕ごみ・処理残渣, 粗大ごみ</t>
  </si>
  <si>
    <t>凝集沈殿, 生物処理（脱窒なし）, 砂ろ過, 消毒</t>
  </si>
  <si>
    <t>20-1-208-07-001</t>
  </si>
  <si>
    <t>2030062</t>
  </si>
  <si>
    <t>小諸市野火附廃棄物埋立処理場(第1期)</t>
  </si>
  <si>
    <t>20-1-208-07-002</t>
  </si>
  <si>
    <t>2030068</t>
  </si>
  <si>
    <t>小諸市野火附埋立処理場(第3期)</t>
  </si>
  <si>
    <t>20-1-208-07-003</t>
  </si>
  <si>
    <t>2030081</t>
  </si>
  <si>
    <t>大町市グリーンパーク</t>
  </si>
  <si>
    <t>大町市大町7862-2</t>
  </si>
  <si>
    <t>20-1-212-07-001</t>
  </si>
  <si>
    <t>20214</t>
  </si>
  <si>
    <t>2030086</t>
  </si>
  <si>
    <t>茅野市</t>
  </si>
  <si>
    <t>茅野市最終処分場</t>
  </si>
  <si>
    <t>茅野市湖東笹原56</t>
  </si>
  <si>
    <t>砂ろ過, 活性炭処理, キレート処理</t>
  </si>
  <si>
    <t>20-1-214-07-001</t>
  </si>
  <si>
    <t>2030096</t>
  </si>
  <si>
    <t>佐久市宇とう南沢処理場</t>
  </si>
  <si>
    <t>長野県佐久市中込</t>
  </si>
  <si>
    <t>なし</t>
  </si>
  <si>
    <t>20-1-217-07-001</t>
  </si>
  <si>
    <t>2030090</t>
  </si>
  <si>
    <t>佐久市うな沢最終処分場</t>
  </si>
  <si>
    <t>長野県佐久市横根970</t>
  </si>
  <si>
    <t>焼却残渣（主灰）, 不燃ごみ</t>
  </si>
  <si>
    <t>生物処理（脱窒あり）, 消毒, 活性炭処理, 膜処理</t>
  </si>
  <si>
    <t>20-1-217-07-002</t>
  </si>
  <si>
    <t>2030092</t>
  </si>
  <si>
    <t>佐久市うな沢第2最終処分場</t>
  </si>
  <si>
    <t>中部電力パワーグリッド㈱</t>
  </si>
  <si>
    <t>20-1-217-07-003</t>
  </si>
  <si>
    <t>2030089</t>
  </si>
  <si>
    <t>佐久市つらなし一般廃棄物最終処分場</t>
  </si>
  <si>
    <t>長野県佐久市臼田</t>
  </si>
  <si>
    <t>生物処理（脱窒あり）</t>
  </si>
  <si>
    <t>20-1-217-07-004</t>
  </si>
  <si>
    <t>2030097</t>
  </si>
  <si>
    <t>東御市一般廃棄物最終処分場</t>
  </si>
  <si>
    <t>東御市加沢112</t>
  </si>
  <si>
    <t>底部遮水工, その他遮水</t>
  </si>
  <si>
    <t>凝集沈殿, 生物処理（脱窒あり）, 砂ろ過, 消毒, 活性炭処理</t>
  </si>
  <si>
    <t>関西電力</t>
  </si>
  <si>
    <t>20-1-219-07-001</t>
  </si>
  <si>
    <t>20220</t>
  </si>
  <si>
    <t>2030101</t>
  </si>
  <si>
    <t>安曇野市</t>
  </si>
  <si>
    <t>安曇野市三郷一般廃棄物最終処分場</t>
  </si>
  <si>
    <t>長野県安曇野市三郷温7744</t>
  </si>
  <si>
    <t>凝集沈殿, 生物処理（脱窒なし）, 砂ろ過, 活性炭処理</t>
  </si>
  <si>
    <t>中部電力カミライズ株式会社</t>
  </si>
  <si>
    <t>20-1-220-07-001</t>
  </si>
  <si>
    <t>2030102</t>
  </si>
  <si>
    <t>安曇野市小岩岳不燃物処理場</t>
  </si>
  <si>
    <t>長野県安曇野市穂高有明3110番地11</t>
  </si>
  <si>
    <t>その他埋立構造</t>
  </si>
  <si>
    <t>20-1-220-07-002</t>
  </si>
  <si>
    <t>2030104</t>
  </si>
  <si>
    <t>三郷村最終処分場</t>
  </si>
  <si>
    <t>長野県安曇野市三郷温7783番地1</t>
  </si>
  <si>
    <t>20-1-220-07-003</t>
  </si>
  <si>
    <t>20303</t>
  </si>
  <si>
    <t>2030109</t>
  </si>
  <si>
    <t>小海町</t>
  </si>
  <si>
    <t>小海町草刈久保最終処分場</t>
  </si>
  <si>
    <t>長野県南佐久郡小海町大字豊里57-1</t>
  </si>
  <si>
    <t>不燃ごみ, その他</t>
  </si>
  <si>
    <t>活性炭処理, 膜処理</t>
  </si>
  <si>
    <t>20-1-303-07-001</t>
  </si>
  <si>
    <t>20304</t>
  </si>
  <si>
    <t>2030112</t>
  </si>
  <si>
    <t>川上村</t>
  </si>
  <si>
    <t>川上村営ゴミ処理場</t>
  </si>
  <si>
    <t>川上村居倉1733-2</t>
  </si>
  <si>
    <t>不燃ごみ, その他, 破砕ごみ・処理残渣</t>
  </si>
  <si>
    <t>生物処理（脱窒なし）</t>
  </si>
  <si>
    <t>20-1-304-07-001</t>
  </si>
  <si>
    <t>2030114</t>
  </si>
  <si>
    <t>南牧村一般廃棄物最終処分場</t>
  </si>
  <si>
    <t>長野県南佐久郡南牧村大字平沢8番地1</t>
  </si>
  <si>
    <t>膜処理</t>
  </si>
  <si>
    <t>20-1-305-07-001</t>
  </si>
  <si>
    <t>2030256</t>
  </si>
  <si>
    <t>長野県南佐久郡南牧村大字平沢8番地5</t>
  </si>
  <si>
    <t>新設（新規稼働）</t>
  </si>
  <si>
    <t>20309</t>
  </si>
  <si>
    <t>2030120</t>
  </si>
  <si>
    <t>佐久穂町</t>
  </si>
  <si>
    <t>佐久穂町八郡最終処分場</t>
  </si>
  <si>
    <t>長野県南佐久郡佐久穂町大字八郡長笹</t>
  </si>
  <si>
    <t>焼却残渣（主灰）, 不燃ごみ, 破砕ごみ・処理残渣</t>
  </si>
  <si>
    <t>20-1-309-07-001</t>
  </si>
  <si>
    <t>20323</t>
  </si>
  <si>
    <t>2030122</t>
  </si>
  <si>
    <t>御代田町</t>
  </si>
  <si>
    <t>御代田町井戸沢一般廃棄物最終処分場</t>
  </si>
  <si>
    <t>御代田町大字御代田字休ヶ原2712-1</t>
  </si>
  <si>
    <t>不燃ごみ, 粗大ごみ</t>
  </si>
  <si>
    <t>砂ろ過, キレート処理, 下水道放流</t>
  </si>
  <si>
    <t>20-1-323-07-002</t>
  </si>
  <si>
    <t>2030126</t>
  </si>
  <si>
    <t>長和町一般廃棄物処理場</t>
  </si>
  <si>
    <t>長野県小県郡長和町長久保1891番地1</t>
  </si>
  <si>
    <t>20-1-350-07-001</t>
  </si>
  <si>
    <t>2030129</t>
  </si>
  <si>
    <t>長和町唐沢山危険物処理場</t>
  </si>
  <si>
    <t>長野県小県郡長和町和田5288番地29</t>
  </si>
  <si>
    <t>20-1-350-07-002</t>
  </si>
  <si>
    <t>20386</t>
  </si>
  <si>
    <t>2030138</t>
  </si>
  <si>
    <t>中川村</t>
  </si>
  <si>
    <t>中川村一般廃棄物処理場</t>
  </si>
  <si>
    <t>長野県上伊那郡中川村大草5402</t>
  </si>
  <si>
    <t>20-1-386-07-001</t>
  </si>
  <si>
    <t>20402</t>
  </si>
  <si>
    <t>2030140</t>
  </si>
  <si>
    <t>松川町</t>
  </si>
  <si>
    <t>松川町生田一般廃棄物最終処分場</t>
  </si>
  <si>
    <t>松川町生田</t>
  </si>
  <si>
    <t>凝集沈殿, 生物処理（脱窒あり）</t>
  </si>
  <si>
    <t>覆蓋型（クローズドシステム型）</t>
  </si>
  <si>
    <t>20-1-402-07-001</t>
  </si>
  <si>
    <t>20403</t>
  </si>
  <si>
    <t>2030141</t>
  </si>
  <si>
    <t>高森町</t>
  </si>
  <si>
    <t>高森町山吹垣外一般廃棄物埋立処分場</t>
  </si>
  <si>
    <t>長野県下伊那郡高森町山吹120番地2</t>
  </si>
  <si>
    <t>砂ろ過, 活性炭処理</t>
  </si>
  <si>
    <t>契約なし</t>
  </si>
  <si>
    <t>20-1-403-07-001</t>
  </si>
  <si>
    <t>20404</t>
  </si>
  <si>
    <t>2030145</t>
  </si>
  <si>
    <t>阿南町</t>
  </si>
  <si>
    <t>阿南町不燃物処理場</t>
  </si>
  <si>
    <t>長野県下伊那郡阿南町西條802番地1</t>
  </si>
  <si>
    <t>活性炭処理</t>
  </si>
  <si>
    <t>中部電力パワーグリッド</t>
  </si>
  <si>
    <t>20-1-404-07-001</t>
  </si>
  <si>
    <t>20411</t>
  </si>
  <si>
    <t>2030150</t>
  </si>
  <si>
    <t>下條村</t>
  </si>
  <si>
    <t>下條村一般廃棄物(不燃物)最終処分場</t>
  </si>
  <si>
    <t>長野県下伊那郡下條村睦沢2097番地2</t>
  </si>
  <si>
    <t>20-1-411-07-001</t>
  </si>
  <si>
    <t>20412</t>
  </si>
  <si>
    <t>2030153</t>
  </si>
  <si>
    <t>売木村</t>
  </si>
  <si>
    <t>売木村村有埋立地</t>
  </si>
  <si>
    <t>長野県下伊那郡売木村1番地662</t>
  </si>
  <si>
    <t>無</t>
  </si>
  <si>
    <t>20-1-412-07-001</t>
  </si>
  <si>
    <t>20414</t>
  </si>
  <si>
    <t>2030156</t>
  </si>
  <si>
    <t>泰阜村</t>
  </si>
  <si>
    <t>泰阜村不燃物処理場</t>
  </si>
  <si>
    <t>泰阜村892</t>
  </si>
  <si>
    <t>20-1-414-07-001</t>
  </si>
  <si>
    <t>20415</t>
  </si>
  <si>
    <t>2030157</t>
  </si>
  <si>
    <t>喬木村</t>
  </si>
  <si>
    <t>喬木村一般廃棄物最終処分場</t>
  </si>
  <si>
    <t>喬木村8830-2</t>
  </si>
  <si>
    <t>焼却残渣（主灰）, 破砕ごみ・処理残渣</t>
  </si>
  <si>
    <t>20-1-415-07-001</t>
  </si>
  <si>
    <t>20416</t>
  </si>
  <si>
    <t>2030161</t>
  </si>
  <si>
    <t>豊丘村</t>
  </si>
  <si>
    <t>豊丘村北の沢最終処分場</t>
  </si>
  <si>
    <t>長野県下伊那郡豊丘村神稲4926-3</t>
  </si>
  <si>
    <t>底部遮水工, 覆蓋（屋根）</t>
  </si>
  <si>
    <t>砂ろ過, 消毒, 下水道放流</t>
  </si>
  <si>
    <t>中部電力㈱</t>
  </si>
  <si>
    <t>20-1-416-07-001</t>
  </si>
  <si>
    <t>20417</t>
  </si>
  <si>
    <t>2030163</t>
  </si>
  <si>
    <t>大鹿村</t>
  </si>
  <si>
    <t>大鹿村一般廃棄物最終処分場</t>
  </si>
  <si>
    <t>下伊那郡大鹿村大字大河原25-1</t>
  </si>
  <si>
    <t>凝集沈殿, 砂ろ過, 消毒</t>
  </si>
  <si>
    <t>20-1-417-07-001</t>
  </si>
  <si>
    <t>20423</t>
  </si>
  <si>
    <t>2030166</t>
  </si>
  <si>
    <t>南木曽町</t>
  </si>
  <si>
    <t>南木曽町中山ガラス類埋立場</t>
  </si>
  <si>
    <t>長野県木曽郡南木曽町読書2424番地71</t>
  </si>
  <si>
    <t>⑭その他民設民営</t>
  </si>
  <si>
    <t>20-1-423-07-001</t>
  </si>
  <si>
    <t>20450</t>
  </si>
  <si>
    <t>2030170</t>
  </si>
  <si>
    <t>山形村</t>
  </si>
  <si>
    <t>山形村一般廃棄物最終処分場(サンクスBB第1期施設)</t>
  </si>
  <si>
    <t>長野県東筑摩郡山形村4060番地2</t>
  </si>
  <si>
    <t>底部遮水工, 鉛直遮水工, 覆蓋（屋根）</t>
  </si>
  <si>
    <t>凝集沈殿, 下水道放流</t>
  </si>
  <si>
    <t>20-1-450-07-001</t>
  </si>
  <si>
    <t>2030174</t>
  </si>
  <si>
    <t>山形村一般廃棄物最終処分場(サンクスBB第2期施設)</t>
  </si>
  <si>
    <t>20-1-450-07-003</t>
  </si>
  <si>
    <t>20583</t>
  </si>
  <si>
    <t>2030193</t>
  </si>
  <si>
    <t>信濃町</t>
  </si>
  <si>
    <t>枡形不燃物最終処分場</t>
  </si>
  <si>
    <t>長野県上水内郡信濃町野尻2419</t>
  </si>
  <si>
    <t>20-1-583-07-001</t>
  </si>
  <si>
    <t>2030200</t>
  </si>
  <si>
    <t>川西保健衛生施設組合川西一般廃棄物最終処分場</t>
  </si>
  <si>
    <t>佐久市望月2179-18</t>
  </si>
  <si>
    <t>破砕ごみ・処理残渣, 粗大ごみ</t>
  </si>
  <si>
    <t>凝集沈殿, 生物処理（脱窒なし）, 消毒, 促進酸化処理</t>
  </si>
  <si>
    <t>20-2-019-07-001</t>
  </si>
  <si>
    <t>20848</t>
  </si>
  <si>
    <t>2030255</t>
  </si>
  <si>
    <t>長野広域連合</t>
  </si>
  <si>
    <t>長野広域連合一般廃棄物最終処分場</t>
  </si>
  <si>
    <t>長野県須坂市大字亀倉字北ﾉ山850番</t>
  </si>
  <si>
    <t>その他, 焼却残渣（飛灰）, 溶融スラグ</t>
  </si>
  <si>
    <t>凝集沈殿, 砂ろ過, 下水道放流</t>
  </si>
  <si>
    <t>20-2-036-07-001</t>
  </si>
  <si>
    <t>2030224</t>
  </si>
  <si>
    <t>木曽広域連合木曽クリーンセンター最終処分場</t>
  </si>
  <si>
    <t>長野県木曽郡王滝村121-1</t>
  </si>
  <si>
    <t>破砕ごみ・処理残渣</t>
  </si>
  <si>
    <t>20-2-028-07-001</t>
  </si>
  <si>
    <t>20933</t>
  </si>
  <si>
    <t>2030207</t>
  </si>
  <si>
    <t>上伊那広域連合</t>
  </si>
  <si>
    <t>クリーンセンター八乙女最終処分場</t>
  </si>
  <si>
    <t>長野県上伊那郡箕輪町中箕輪3842番地1</t>
  </si>
  <si>
    <t>溶融飛灰</t>
  </si>
  <si>
    <t>凝集沈殿, 活性炭処理, 下水道放流</t>
  </si>
  <si>
    <t>20-2-013-07-001</t>
  </si>
  <si>
    <t>2030228</t>
  </si>
  <si>
    <t>岳北広域行政組合岳北クリーンセンター最終処分場</t>
  </si>
  <si>
    <t>長野県野沢温泉村大字虫生字外山2530番地外</t>
  </si>
  <si>
    <t>20-2-006-07-001</t>
  </si>
  <si>
    <t>2030231</t>
  </si>
  <si>
    <t>岳北広域行政組合最終処分場</t>
  </si>
  <si>
    <t>長野県野沢温泉村大字虫生2584-1</t>
  </si>
  <si>
    <t>20-2-006-07-002</t>
  </si>
  <si>
    <t>20949</t>
  </si>
  <si>
    <t>2030235</t>
  </si>
  <si>
    <t>北信保健衛生施設組合</t>
  </si>
  <si>
    <t>北信保健衛生施設組合最終処分場</t>
  </si>
  <si>
    <t>長野県中野市大字大俣1120番地</t>
  </si>
  <si>
    <t>凝集沈殿, 生物処理（脱窒あり）, 消毒, 活性炭処理, 膜処理, キレート処理</t>
  </si>
  <si>
    <t>㈱エネット</t>
  </si>
  <si>
    <t>20-2-026-07-001</t>
  </si>
  <si>
    <t>2030240</t>
  </si>
  <si>
    <t>新最終処分場</t>
  </si>
  <si>
    <t>東筑摩郡朝日村大字小野沢475-1</t>
  </si>
  <si>
    <t>焼却残渣（飛灰）, 破砕ごみ・処理残渣</t>
  </si>
  <si>
    <t>生物処理（脱窒あり）, 砂ろ過, 消毒, 活性炭処理, キレート処理, 下水道放流</t>
  </si>
  <si>
    <t>20-2-012-07-001</t>
  </si>
  <si>
    <t>2030241</t>
  </si>
  <si>
    <t>南諏衛生センター　　埋立処分場</t>
  </si>
  <si>
    <t>長野県諏訪郡富士見町富士見富士見5240</t>
  </si>
  <si>
    <t>20-2-023-07-001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</si>
  <si>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</si>
  <si>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</si>
  <si>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</si>
  <si>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</si>
  <si>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</si>
  <si>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</si>
  <si>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</si>
  <si>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</si>
  <si>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</si>
  <si>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2010212</t>
  </si>
  <si>
    <t>長野市資源再生センターストックヤード</t>
  </si>
  <si>
    <t>長野県長野市松岡二丁目42番1号</t>
  </si>
  <si>
    <t>ストックヤード</t>
  </si>
  <si>
    <t>紙類, その他</t>
  </si>
  <si>
    <t>20-1-201-06-004</t>
  </si>
  <si>
    <t>2010143</t>
  </si>
  <si>
    <t>松本市リサイクルセンター</t>
  </si>
  <si>
    <t>松本市島内9833-2</t>
  </si>
  <si>
    <t>紙類, 金属類, ガラス類, その他資源ごみ, ペットボトル, 布類, その他</t>
  </si>
  <si>
    <t>20-1-202-06-001</t>
  </si>
  <si>
    <t>20207</t>
  </si>
  <si>
    <t>2010146</t>
  </si>
  <si>
    <t>須坂市</t>
  </si>
  <si>
    <t>須坂市ストックヤード</t>
  </si>
  <si>
    <t>長野県須坂市大字小山2124‐2</t>
  </si>
  <si>
    <t>ガラス類, ペットボトル, プラスチック, その他</t>
  </si>
  <si>
    <t>20-1-207-06-001</t>
  </si>
  <si>
    <t>2010148</t>
  </si>
  <si>
    <t>クリーンヒルこもろ</t>
  </si>
  <si>
    <t>小諸市大字菱平367-1</t>
  </si>
  <si>
    <t>紙類, 金属類, その他資源ごみ, ペットボトル, プラスチック, 布類, その他</t>
  </si>
  <si>
    <t>20-1-208-06-002</t>
  </si>
  <si>
    <t>2010152</t>
  </si>
  <si>
    <t>容器包装リサイクル推進施設</t>
  </si>
  <si>
    <t>プラスチック</t>
  </si>
  <si>
    <t>20-1-217-06-001</t>
  </si>
  <si>
    <t>2010154</t>
  </si>
  <si>
    <t>安曇野市豊科リサイクルセンター</t>
  </si>
  <si>
    <t>長野県安曇野市豊科高家1161番地1</t>
  </si>
  <si>
    <t>紙類, 金属類, ガラス類, その他資源ごみ, ペットボトル, プラスチック, 布類, その他</t>
  </si>
  <si>
    <t>中部電力カミライズ株式</t>
  </si>
  <si>
    <t>20-1-220-06-001</t>
  </si>
  <si>
    <t>2010155</t>
  </si>
  <si>
    <t>安曇野市穂高リサイクルセンター</t>
  </si>
  <si>
    <t>長野県安曇野市穂高有明4878番地1</t>
  </si>
  <si>
    <t>20-1-220-06-002</t>
  </si>
  <si>
    <t>2010153</t>
  </si>
  <si>
    <t>安曇野市明科リサイクルセンター</t>
  </si>
  <si>
    <t>長野県安曇野市明科中川手4560番地1</t>
  </si>
  <si>
    <t>20-1-220-06-003</t>
  </si>
  <si>
    <t>2010156</t>
  </si>
  <si>
    <t>小海町草刈久保保管施設</t>
  </si>
  <si>
    <t>紙類, 金属類, ガラス類, ペットボトル, プラスチック, 布類</t>
  </si>
  <si>
    <t>20-1-303-06-001</t>
  </si>
  <si>
    <t>2010157</t>
  </si>
  <si>
    <t>御代田町ストックヤード</t>
  </si>
  <si>
    <t>紙類, 金属類, ガラス類, ペットボトル, プラスチック, 布類, その他</t>
  </si>
  <si>
    <t>20-1-323-06-001</t>
  </si>
  <si>
    <t>2010161</t>
  </si>
  <si>
    <t>阿南町ストックヤード</t>
  </si>
  <si>
    <t>金属類, ガラス類, ペットボトル, プラスチック</t>
  </si>
  <si>
    <t>20-1-404-06-001</t>
  </si>
  <si>
    <t>20407</t>
  </si>
  <si>
    <t>2010163</t>
  </si>
  <si>
    <t>阿智村</t>
  </si>
  <si>
    <t>阿智村ストックヤード</t>
  </si>
  <si>
    <t>長野県下伊那郡阿智村春日1563-15</t>
  </si>
  <si>
    <t>紙類, 金属類, ガラス類, その他資源ごみ, ペットボトル</t>
  </si>
  <si>
    <t>20-1-407-06-001</t>
  </si>
  <si>
    <t>20409</t>
  </si>
  <si>
    <t>2010166</t>
  </si>
  <si>
    <t>平谷村</t>
  </si>
  <si>
    <t>平谷村ストックヤード</t>
  </si>
  <si>
    <t>長野県下伊那郡平谷村403番地260</t>
  </si>
  <si>
    <t>紙類, 金属類, ガラス類, ペットボトル, プラスチック</t>
  </si>
  <si>
    <t>中部電力パワーグリット</t>
  </si>
  <si>
    <t>20-1-409-06-001</t>
  </si>
  <si>
    <t>2010167</t>
  </si>
  <si>
    <t>大鹿村ストックヤード　№1</t>
  </si>
  <si>
    <t>下伊那郡大鹿村大字大河原3397-5</t>
  </si>
  <si>
    <t>20-1-417-06-001</t>
  </si>
  <si>
    <t>2010169</t>
  </si>
  <si>
    <t>川西保健衛生施設組合川西清掃センター</t>
  </si>
  <si>
    <t>佐久市望月2114-4</t>
  </si>
  <si>
    <t>金属類</t>
  </si>
  <si>
    <t>休止中の為解約</t>
  </si>
  <si>
    <t>20-2-019-06-001</t>
  </si>
  <si>
    <t>20821</t>
  </si>
  <si>
    <t>2010170</t>
  </si>
  <si>
    <t>葛尾組合</t>
  </si>
  <si>
    <t>葛尾組合資源物ストックヤード</t>
  </si>
  <si>
    <t>長野県埴科郡坂城町大字中之条1850</t>
  </si>
  <si>
    <t>金属類, ガラス類</t>
  </si>
  <si>
    <t>20-2-007-06-001</t>
  </si>
  <si>
    <t>2010214</t>
  </si>
  <si>
    <t>穂高広域施設組合クリーンセンター不燃物処理施設缶類置場</t>
  </si>
  <si>
    <t>安曇野市穂高北穂高1000</t>
  </si>
  <si>
    <t>金属類, その他資源ごみ</t>
  </si>
  <si>
    <t>20-2-025-06-002</t>
  </si>
  <si>
    <t>20893</t>
  </si>
  <si>
    <t>2010175</t>
  </si>
  <si>
    <t>北アルプス広域連合</t>
  </si>
  <si>
    <t>大町リサイクルパーク</t>
  </si>
  <si>
    <t>大町市社8389番地</t>
  </si>
  <si>
    <t>20-2-031-06-001</t>
  </si>
  <si>
    <t>2010215</t>
  </si>
  <si>
    <t>白馬リサイクルセンター</t>
  </si>
  <si>
    <t>長野県北安曇郡白馬村大字北城9305番地14</t>
  </si>
  <si>
    <t>20-2-031-06-002</t>
  </si>
  <si>
    <t>2010176</t>
  </si>
  <si>
    <t>木曽広域連合木曽クリーンセンターリサイクル広場</t>
  </si>
  <si>
    <t>長野県木曽郡木曽町福島1320-1</t>
  </si>
  <si>
    <t>紙類, ガラス類, その他資源ごみ, ペットボトル, プラスチック, その他</t>
  </si>
  <si>
    <t>20-2-028-06-001</t>
  </si>
  <si>
    <t>2010177</t>
  </si>
  <si>
    <t>木曽広域連合南部クリーンセンターリサイクルストックヤード</t>
  </si>
  <si>
    <t>長野県木曽郡大桑村大字殿727-132</t>
  </si>
  <si>
    <t>紙類, ガラス類, ペットボトル, プラスチック, その他</t>
  </si>
  <si>
    <t>中部電力（株）</t>
  </si>
  <si>
    <t>20-2-028-06-002</t>
  </si>
  <si>
    <t>2010217</t>
  </si>
  <si>
    <t>木曽クリーンセンターリサイクルストックヤード</t>
  </si>
  <si>
    <t>長野県木曽郡木曽町福島7720</t>
  </si>
  <si>
    <t>紙類, その他資源ごみ, 布類, その他</t>
  </si>
  <si>
    <t>20-2-028-06-003</t>
  </si>
  <si>
    <t>2010179</t>
  </si>
  <si>
    <t>エコパーク寒川</t>
  </si>
  <si>
    <t>長野県飯山市大字照岡2600番地1</t>
  </si>
  <si>
    <t>ガラス類, ペットボトル</t>
  </si>
  <si>
    <t>20-2-006-06-001</t>
  </si>
  <si>
    <t>2010180</t>
  </si>
  <si>
    <t>松本クリーンセンター(容器包装プラスチックリサイクル施設)</t>
  </si>
  <si>
    <t>長野県松本市大字島内7576番地1</t>
  </si>
  <si>
    <t>20-2-012-06-001</t>
  </si>
  <si>
    <t>2010181</t>
  </si>
  <si>
    <t>塩尻クリーンセンター(中継施設)</t>
  </si>
  <si>
    <t>塩尻市大字柿沢303</t>
  </si>
  <si>
    <t>20-2-012-06-002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</si>
  <si>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</si>
  <si>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</si>
  <si>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</si>
  <si>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</si>
  <si>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2010211</t>
  </si>
  <si>
    <t>上田地域広域連合上田クリーンセンター灰固化施設</t>
  </si>
  <si>
    <t>長野県上田市天神3-11-31</t>
  </si>
  <si>
    <t>20-2-014-05-001</t>
  </si>
  <si>
    <t>破砕</t>
  </si>
  <si>
    <t>汚泥</t>
  </si>
  <si>
    <t>可燃ごみ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</si>
  <si>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</si>
  <si>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</si>
  <si>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</si>
  <si>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</si>
  <si>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</si>
  <si>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</si>
  <si>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</si>
  <si>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</si>
  <si>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</si>
  <si>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</si>
  <si>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</si>
  <si>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</si>
  <si>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</si>
  <si>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</si>
  <si>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</si>
  <si>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</si>
  <si>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</si>
  <si>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</si>
  <si>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</si>
  <si>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</si>
  <si>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</si>
  <si>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</si>
  <si>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</si>
  <si>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</si>
  <si>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</si>
  <si>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</si>
  <si>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</si>
  <si>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</si>
  <si>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</si>
  <si>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</si>
  <si>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</si>
  <si>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</si>
  <si>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</si>
  <si>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</si>
  <si>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</si>
  <si>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</si>
  <si>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</si>
  <si>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</si>
  <si>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</si>
  <si>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</si>
  <si>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</si>
  <si>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</si>
  <si>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</si>
  <si>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</si>
  <si>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</si>
  <si>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</si>
  <si>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</si>
  <si>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</si>
  <si>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</si>
  <si>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</si>
  <si>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</si>
  <si>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</si>
  <si>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</si>
  <si>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</si>
  <si>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</si>
  <si>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</si>
  <si>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</si>
  <si>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</si>
  <si>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</si>
  <si>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</si>
  <si>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</si>
  <si>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</si>
  <si>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</si>
  <si>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</si>
  <si>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</si>
  <si>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</si>
  <si>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</si>
  <si>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</si>
  <si>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</si>
  <si>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</si>
  <si>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</si>
  <si>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</si>
  <si>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</si>
  <si>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</si>
  <si>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</si>
  <si>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</si>
  <si>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</si>
  <si>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</si>
  <si>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</si>
  <si>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</si>
  <si>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</si>
  <si>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</si>
  <si>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</si>
  <si>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2010084</t>
  </si>
  <si>
    <t>長野市資源再生センタープラスチック製容器包装圧縮梱包施設</t>
  </si>
  <si>
    <t>ペットボトル, プラスチック</t>
  </si>
  <si>
    <t>機能なし</t>
  </si>
  <si>
    <t>20-1-201-03-001</t>
  </si>
  <si>
    <t>2010086</t>
  </si>
  <si>
    <t>長野市資源再生センター資源化施設</t>
  </si>
  <si>
    <t>リサイクルプラザ</t>
  </si>
  <si>
    <t>金属類, ガラス類, 不燃ごみ, 粗大ごみ</t>
  </si>
  <si>
    <t>20-1-201-03-002</t>
  </si>
  <si>
    <t>2010085</t>
  </si>
  <si>
    <t>犀峡コンポストセンター</t>
  </si>
  <si>
    <t>長野県長野市信州新町日原東223-3</t>
  </si>
  <si>
    <t>ごみ堆肥化施設</t>
  </si>
  <si>
    <t>停止中</t>
  </si>
  <si>
    <t>設備なし</t>
  </si>
  <si>
    <t>20-1-201-03-003</t>
  </si>
  <si>
    <t>2010087</t>
  </si>
  <si>
    <t>松本市四賀有機センター</t>
  </si>
  <si>
    <t>松本市中川2184-127</t>
  </si>
  <si>
    <t>事業系生ごみ, その他</t>
  </si>
  <si>
    <t>中部電力ミライズ(株)</t>
  </si>
  <si>
    <t>堆肥化時は常時運転</t>
  </si>
  <si>
    <t>生物脱臭法</t>
  </si>
  <si>
    <t>堆積方式</t>
  </si>
  <si>
    <t>20-1-202-03-001</t>
  </si>
  <si>
    <t>2010088</t>
  </si>
  <si>
    <t>上田市不燃物処理資源化施設</t>
  </si>
  <si>
    <t>上田市天神3-11-40</t>
  </si>
  <si>
    <t>不燃物減量施設</t>
  </si>
  <si>
    <t>金属類, ガラス類, プラスチック, 不燃ごみ</t>
  </si>
  <si>
    <t>20-1-203-03-001</t>
  </si>
  <si>
    <t>2010208</t>
  </si>
  <si>
    <t>そのさと有機センター</t>
  </si>
  <si>
    <t>須坂市大字豊丘1570-1</t>
  </si>
  <si>
    <t>撹拌方式</t>
  </si>
  <si>
    <t>20-1-207-03-001</t>
  </si>
  <si>
    <t>2010095</t>
  </si>
  <si>
    <t>リサイクルセンター（交付金）</t>
  </si>
  <si>
    <t>金属類, ガラス類, その他資源ごみ, ペットボトル, プラスチック, 布類, 剪定枝, 不燃ごみ, 粗大ごみ</t>
  </si>
  <si>
    <t>剪定枝チップ化</t>
  </si>
  <si>
    <t>20-1-208-03-001</t>
  </si>
  <si>
    <t>2010101</t>
  </si>
  <si>
    <t>佐久市堆肥製産センター</t>
  </si>
  <si>
    <t>長野県佐久市臼田2915-4</t>
  </si>
  <si>
    <t>家庭系生ごみ, 事業系生ごみ, その他</t>
  </si>
  <si>
    <t>水洗法, 生物脱臭法</t>
  </si>
  <si>
    <t>20-1-217-03-001</t>
  </si>
  <si>
    <t>2010102</t>
  </si>
  <si>
    <t>東御市不燃物処理施設</t>
  </si>
  <si>
    <t>東御市田中415-1</t>
  </si>
  <si>
    <t>不燃物分別施設</t>
  </si>
  <si>
    <t>金属類, 不燃ごみ</t>
  </si>
  <si>
    <t>20-1-219-03-001</t>
  </si>
  <si>
    <t>2010200</t>
  </si>
  <si>
    <t>東御市生ごみリサイクル施設</t>
  </si>
  <si>
    <t>東御市田中</t>
  </si>
  <si>
    <t>家庭系生ごみ, 事業系生ごみ</t>
  </si>
  <si>
    <t>堆肥化時は常時運転, 設備なし</t>
  </si>
  <si>
    <t>水洗法, 吸着法, 薬液処理法, 燃焼法, 生物脱臭法</t>
  </si>
  <si>
    <t>密閉方式</t>
  </si>
  <si>
    <t>20-1-219-03-002</t>
  </si>
  <si>
    <t>2010103</t>
  </si>
  <si>
    <t>佐久穂町廃棄物処理施設(不燃)</t>
  </si>
  <si>
    <t>長野県南佐久郡佐久穂町大字畑5690-2</t>
  </si>
  <si>
    <t>紙類, 金属類, ガラス類, その他資源ごみ, 布類, 不燃ごみ</t>
  </si>
  <si>
    <t>20-1-309-03-001</t>
  </si>
  <si>
    <t>20321</t>
  </si>
  <si>
    <t>2010104</t>
  </si>
  <si>
    <t>軽井沢町</t>
  </si>
  <si>
    <t>軽井沢町じん芥処理場</t>
  </si>
  <si>
    <t>長野県北佐久郡軽井沢町大字発地1140番地2</t>
  </si>
  <si>
    <t>粗大ごみ処理施設</t>
  </si>
  <si>
    <t>びんの破砕</t>
  </si>
  <si>
    <t>20-1-321-03-001</t>
  </si>
  <si>
    <t>2010107</t>
  </si>
  <si>
    <t>長和町生ごみ堆肥化処理施設</t>
  </si>
  <si>
    <t>長野県小県郡長和町大門3243番地14</t>
  </si>
  <si>
    <t>家庭系生ごみ, 汚泥</t>
  </si>
  <si>
    <t>堆肥化の進行状況に応じて運転</t>
  </si>
  <si>
    <t>20-1-350-03-001</t>
  </si>
  <si>
    <t>20361</t>
  </si>
  <si>
    <t>2010108</t>
  </si>
  <si>
    <t>下諏訪町</t>
  </si>
  <si>
    <t>下諏訪町清掃センター</t>
  </si>
  <si>
    <t>長野県諏訪郡下諏訪町657番地</t>
  </si>
  <si>
    <t>金属類, ガラス類, その他資源ごみ, ペットボトル, プラスチック, 剪定枝, 不燃ごみ, その他</t>
  </si>
  <si>
    <t>20-1-361-03-001</t>
  </si>
  <si>
    <t>2010201</t>
  </si>
  <si>
    <t>下諏訪町生ごみリサイクルセンター</t>
  </si>
  <si>
    <t>長野県下諏訪町10616番地504</t>
  </si>
  <si>
    <t>家庭系生ごみ</t>
  </si>
  <si>
    <t>ストックのみ</t>
  </si>
  <si>
    <t>20-1-361-03-003</t>
  </si>
  <si>
    <t>20452</t>
  </si>
  <si>
    <t>2010111</t>
  </si>
  <si>
    <t>筑北村</t>
  </si>
  <si>
    <t>筑北村坂井高品質堆肥製造施設</t>
  </si>
  <si>
    <t>筑北村坂井3075番地</t>
  </si>
  <si>
    <t>事業系生ごみ, 汚泥</t>
  </si>
  <si>
    <t>水洗法, 吸着法, 薬液処理法, 燃焼法</t>
  </si>
  <si>
    <t>1～3</t>
  </si>
  <si>
    <t>20-1-452-03-001</t>
  </si>
  <si>
    <t>20543</t>
  </si>
  <si>
    <t>2010112</t>
  </si>
  <si>
    <t>高山村</t>
  </si>
  <si>
    <t>高山村地力増進施設</t>
  </si>
  <si>
    <t>長野県上高井郡高山村大字牧2515-1</t>
  </si>
  <si>
    <t>（株）エネット</t>
  </si>
  <si>
    <t>20-1-543-03-001</t>
  </si>
  <si>
    <t>20562</t>
  </si>
  <si>
    <t>2010116</t>
  </si>
  <si>
    <t>木島平村</t>
  </si>
  <si>
    <t>木島平村有機センター</t>
  </si>
  <si>
    <t>長野県下高井郡木島平村往郷9230</t>
  </si>
  <si>
    <t>20-1-562-03-001</t>
  </si>
  <si>
    <t>2010117</t>
  </si>
  <si>
    <t>金属類, ガラス類, ペットボトル, プラスチック, 粗大ごみ, その他</t>
  </si>
  <si>
    <t>20-1-583-03-001</t>
  </si>
  <si>
    <t>2010209</t>
  </si>
  <si>
    <t>移動式汚泥脱水乾車</t>
  </si>
  <si>
    <t>長野県上水内郡信濃町大字富濃字南279番地1</t>
  </si>
  <si>
    <t>20-1-583-03-002</t>
  </si>
  <si>
    <t>2010119</t>
  </si>
  <si>
    <t>川西保健衛生施設組合川西清掃センター(不燃物処理施設)</t>
  </si>
  <si>
    <t>休止中</t>
  </si>
  <si>
    <t>金属類, ガラス類, その他資源ごみ, 不燃ごみ</t>
  </si>
  <si>
    <t>20-2-019-03-001</t>
  </si>
  <si>
    <t>2010121</t>
  </si>
  <si>
    <t>葛尾組合プラスチック等ストックヤード</t>
  </si>
  <si>
    <t>リサイクルセンター（補助金）</t>
  </si>
  <si>
    <t>ガラス類, ペットボトル, プラスチック</t>
  </si>
  <si>
    <t>20-2-007-03-001</t>
  </si>
  <si>
    <t>2010120</t>
  </si>
  <si>
    <t>葛尾組合不燃物処理場</t>
  </si>
  <si>
    <t>長野県千曲市大字上山田3813-100</t>
  </si>
  <si>
    <t>20-2-007-03-002</t>
  </si>
  <si>
    <t>2010210</t>
  </si>
  <si>
    <t>穂高広域施設組合クリーンセンター不燃物処理施設</t>
  </si>
  <si>
    <t>マテリアルリサイクル施設</t>
  </si>
  <si>
    <t>ガラス類, 不燃ごみ</t>
  </si>
  <si>
    <t>20-2-025-03-002</t>
  </si>
  <si>
    <t>2010126</t>
  </si>
  <si>
    <t>木曽広域連合木曽クリーンセンター不燃ごみ処理施設</t>
  </si>
  <si>
    <t>長野県木曽郡木曽町福島7730-1</t>
  </si>
  <si>
    <t>20-2-028-03-001</t>
  </si>
  <si>
    <t>2010202</t>
  </si>
  <si>
    <t>廃棄物循環型社会基盤施設（ストックヤード）</t>
  </si>
  <si>
    <t>長野県上伊那郡箕輪町中箕輪3819番地</t>
  </si>
  <si>
    <t>金属類, ガラス類, ペットボトル</t>
  </si>
  <si>
    <t>缶1t、びん3t</t>
  </si>
  <si>
    <t>20-2-013-03-001</t>
  </si>
  <si>
    <t>2010128</t>
  </si>
  <si>
    <t>金属類, ガラス類, その他資源ごみ, 不燃ごみ, 粗大ごみ, 家庭系生ごみ, 事業系生ごみ</t>
  </si>
  <si>
    <t>20-2-006-03-001</t>
  </si>
  <si>
    <t>2010130</t>
  </si>
  <si>
    <t>20-2-012-03-001</t>
  </si>
  <si>
    <t>20990</t>
  </si>
  <si>
    <t>2010216</t>
  </si>
  <si>
    <t>諏訪南行政事務組合</t>
  </si>
  <si>
    <t>諏訪南リサイクルセンター</t>
  </si>
  <si>
    <t>長野県茅野市米沢1787-1</t>
  </si>
  <si>
    <t>紙類, 金属類, ガラス類, その他資源ごみ, ペットボトル, プラスチック, 布類, 不燃ごみ, 粗大ごみ</t>
  </si>
  <si>
    <t>20-2-016-03-001</t>
  </si>
  <si>
    <t>2010135</t>
  </si>
  <si>
    <t>南部ストックヤード</t>
  </si>
  <si>
    <t>長野県下伊那郡阿南町南條1001ｰ4</t>
  </si>
  <si>
    <t>粗大ごみ</t>
  </si>
  <si>
    <t>家具、衣類</t>
  </si>
  <si>
    <t>契約していない</t>
  </si>
  <si>
    <t>20-2-005-03-001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</si>
  <si>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</si>
  <si>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</si>
  <si>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</si>
  <si>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</si>
  <si>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2010069</t>
  </si>
  <si>
    <t>須坂市粗大ごみ処理施設</t>
  </si>
  <si>
    <t>須坂市大字米子1218-4</t>
  </si>
  <si>
    <t>粗大ごみ, 不燃ごみ</t>
  </si>
  <si>
    <t>併用</t>
  </si>
  <si>
    <t>20-1-207-02-001</t>
  </si>
  <si>
    <t>2010070</t>
  </si>
  <si>
    <t>20-1-208-02-001</t>
  </si>
  <si>
    <t>2010072</t>
  </si>
  <si>
    <t>粗大ごみ, 不燃ごみ, 資源ごみ</t>
  </si>
  <si>
    <t>20-1-321-02-001</t>
  </si>
  <si>
    <t>2010074</t>
  </si>
  <si>
    <t>20-2-019-02-001</t>
  </si>
  <si>
    <t>2010075</t>
  </si>
  <si>
    <t>クリーンセンター八乙女</t>
  </si>
  <si>
    <t>20-2-013-02-001</t>
  </si>
  <si>
    <t>2010078</t>
  </si>
  <si>
    <t>松本クリーンセンター(リサイクルプラザ)</t>
  </si>
  <si>
    <t>20-2-012-02-001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</si>
  <si>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</si>
  <si>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</si>
  <si>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</si>
  <si>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</si>
  <si>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</si>
  <si>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</si>
  <si>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</si>
  <si>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</si>
  <si>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</si>
  <si>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</si>
  <si>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</si>
  <si>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</si>
  <si>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</si>
  <si>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</si>
  <si>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</si>
  <si>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</si>
  <si>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</si>
  <si>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</si>
  <si>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</si>
  <si>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</si>
  <si>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</si>
  <si>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</si>
  <si>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</si>
  <si>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</si>
  <si>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</si>
  <si>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</si>
  <si>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</si>
  <si>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</si>
  <si>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</si>
  <si>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</si>
  <si>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</si>
  <si>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</si>
  <si>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</si>
  <si>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</si>
  <si>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</si>
  <si>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</si>
  <si>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</si>
  <si>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</si>
  <si>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</si>
  <si>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</si>
  <si>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</si>
  <si>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</si>
  <si>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</si>
  <si>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</si>
  <si>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</si>
  <si>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</si>
  <si>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</si>
  <si>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</si>
  <si>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</si>
  <si>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</si>
  <si>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</si>
  <si>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</si>
  <si>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</si>
  <si>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</si>
  <si>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</si>
  <si>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</si>
  <si>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</si>
  <si>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</si>
  <si>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</si>
  <si>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</si>
  <si>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</si>
  <si>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</si>
  <si>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</si>
  <si>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</si>
  <si>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</si>
  <si>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</si>
  <si>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</si>
  <si>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</si>
  <si>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</si>
  <si>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</si>
  <si>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</si>
  <si>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</si>
  <si>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</si>
  <si>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</si>
  <si>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</si>
  <si>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</si>
  <si>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</si>
  <si>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</si>
  <si>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</si>
  <si>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</si>
  <si>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</si>
  <si>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</si>
  <si>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</si>
  <si>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</si>
  <si>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</si>
  <si>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</si>
  <si>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</si>
  <si>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</si>
  <si>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</si>
  <si>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</si>
  <si>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</si>
  <si>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</si>
  <si>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</si>
  <si>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</si>
  <si>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</si>
  <si>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</si>
  <si>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</si>
  <si>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</si>
  <si>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</si>
  <si>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</si>
  <si>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</si>
  <si>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</si>
  <si>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</si>
  <si>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</si>
  <si>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</si>
  <si>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</si>
  <si>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</si>
  <si>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2010028</t>
  </si>
  <si>
    <t>可燃ごみ, ごみ処理残渣, し尿処理残渣</t>
  </si>
  <si>
    <t>ストーカ式（可動）</t>
  </si>
  <si>
    <t>准連続運転</t>
  </si>
  <si>
    <t>場内温水</t>
  </si>
  <si>
    <t>薬剤処理</t>
  </si>
  <si>
    <t>20-1-208-01-001</t>
  </si>
  <si>
    <t>2010006</t>
  </si>
  <si>
    <t>小海町草刈久保焼却施設</t>
  </si>
  <si>
    <t>長野県南佐久郡小海町大字小海1346</t>
  </si>
  <si>
    <t>固定床式</t>
  </si>
  <si>
    <t>バッチ運転</t>
  </si>
  <si>
    <t>20-1-303-01-001</t>
  </si>
  <si>
    <t>2010206</t>
  </si>
  <si>
    <t>川上村・南牧村共同焼却炉</t>
  </si>
  <si>
    <t>全連続運転</t>
  </si>
  <si>
    <t>20-1-304-01-002</t>
  </si>
  <si>
    <t>2010009</t>
  </si>
  <si>
    <t>資源化物搬出量</t>
  </si>
  <si>
    <t>休止のため解約</t>
  </si>
  <si>
    <t>20-2-019-01-001</t>
  </si>
  <si>
    <t>20845</t>
  </si>
  <si>
    <t>2010194</t>
  </si>
  <si>
    <t>佐久市・北佐久郡環境施設組合</t>
  </si>
  <si>
    <t>佐久平クリーンセンター</t>
  </si>
  <si>
    <t>佐久市上平尾2033番地 他</t>
  </si>
  <si>
    <t>可燃ごみ, 粗大ごみ, ごみ処理残渣</t>
  </si>
  <si>
    <t>発電（場内利用）</t>
  </si>
  <si>
    <t>①ごみ量割</t>
  </si>
  <si>
    <t>20-2-029-01-001</t>
  </si>
  <si>
    <t>2010196</t>
  </si>
  <si>
    <t>ながの環境エネルギーセンター</t>
  </si>
  <si>
    <t>長野市松岡二丁目27番1号</t>
  </si>
  <si>
    <t>可燃ごみ, 粗大ごみ, ごみ処理残渣, し尿処理残渣</t>
  </si>
  <si>
    <t>場内温水, 発電（場内利用）, 場外温水</t>
  </si>
  <si>
    <t>カナデビア株式会社</t>
  </si>
  <si>
    <t>特別目的会社の収入となる</t>
  </si>
  <si>
    <t>薬剤処理, 溶融処理</t>
  </si>
  <si>
    <t>20-2-036-01-001</t>
  </si>
  <si>
    <t>2010195</t>
  </si>
  <si>
    <t>ちくま環境エネルギーセンター</t>
  </si>
  <si>
    <t>長野県千曲市大字屋代3088番地</t>
  </si>
  <si>
    <t>場内温水, 場内蒸気, 発電（場内利用）, 場外温水, 発電（場外利用）</t>
  </si>
  <si>
    <t>20-2-036-01-002</t>
  </si>
  <si>
    <t>20849</t>
  </si>
  <si>
    <t>2010045</t>
  </si>
  <si>
    <t>湖周行政事務組合</t>
  </si>
  <si>
    <t>諏訪湖周クリーンセンター</t>
  </si>
  <si>
    <t>長野県岡谷市字内山4769番地14外</t>
  </si>
  <si>
    <t>発電（場内利用）, 発電（場外利用）</t>
  </si>
  <si>
    <t>中部電力ミライズ㈱,㈱タクマエナジー</t>
  </si>
  <si>
    <t>20-2-008-01-001</t>
  </si>
  <si>
    <t>2010207</t>
  </si>
  <si>
    <t>穂高クリーンセンターごみ焼却施設</t>
  </si>
  <si>
    <t>場内蒸気, 発電（場内利用）, 場外温水</t>
  </si>
  <si>
    <t>①将来的に施設の更新や設備等の改修経費に充当する</t>
  </si>
  <si>
    <t>20-2-025-01-002</t>
  </si>
  <si>
    <t>2010047</t>
  </si>
  <si>
    <t>北アルプスエコパーク</t>
  </si>
  <si>
    <t>大町市平4608番地2</t>
  </si>
  <si>
    <t>20-2-031-01-001</t>
  </si>
  <si>
    <t>2010197</t>
  </si>
  <si>
    <t>木曽クリーンセンター</t>
  </si>
  <si>
    <t>長野県木曽郡木曽町福島7709</t>
  </si>
  <si>
    <t>20-2-028-01-002</t>
  </si>
  <si>
    <t>2010198</t>
  </si>
  <si>
    <t>稲葉クリーンセンター</t>
  </si>
  <si>
    <t>長野県飯田市下久堅稲葉1526番地1</t>
  </si>
  <si>
    <t>20-2-022-01-002</t>
  </si>
  <si>
    <t>2010199</t>
  </si>
  <si>
    <t>上伊那クリーンセンター</t>
  </si>
  <si>
    <t>伊那市富県3790番地</t>
  </si>
  <si>
    <t>資源化物生産量</t>
  </si>
  <si>
    <t>可燃ごみ, ごみ処理残渣</t>
  </si>
  <si>
    <t>ガス化溶融・改質</t>
  </si>
  <si>
    <t>流動床式</t>
  </si>
  <si>
    <t>丸紅伊那みらいでんき</t>
  </si>
  <si>
    <t>中部電力パワーグリッド,丸紅伊那みらいでんき</t>
  </si>
  <si>
    <t>20-2-013-01-003</t>
  </si>
  <si>
    <t>2010019</t>
  </si>
  <si>
    <t>上田地域広域連合上田クリーンセンター</t>
  </si>
  <si>
    <t>セメント固化</t>
  </si>
  <si>
    <t>セメント固化, 薬剤処理</t>
  </si>
  <si>
    <t>20-2-014-01-001</t>
  </si>
  <si>
    <t>2010018</t>
  </si>
  <si>
    <t>上田地域広域連合丸子クリーンセンター</t>
  </si>
  <si>
    <t>長野県上田市腰越399-1</t>
  </si>
  <si>
    <t>20-2-014-01-002</t>
  </si>
  <si>
    <t>2010020</t>
  </si>
  <si>
    <t>上田地域広域連合東部クリーンセンター</t>
  </si>
  <si>
    <t>長野県東御市田中656-2</t>
  </si>
  <si>
    <t>20-2-014-01-003</t>
  </si>
  <si>
    <t>2010021</t>
  </si>
  <si>
    <t>20-2-006-01-001</t>
  </si>
  <si>
    <t>2010022</t>
  </si>
  <si>
    <t>東山クリーンセンター</t>
  </si>
  <si>
    <t>長野県中野市大字中野1308番地1</t>
  </si>
  <si>
    <t>場内温水, 場内蒸気, 発電（場内利用）, 場外温水</t>
  </si>
  <si>
    <t>20-2-026-01-001</t>
  </si>
  <si>
    <t>2010024</t>
  </si>
  <si>
    <t>松本クリーンセンター(可燃処理施設)</t>
  </si>
  <si>
    <t>場内温水, 発電（場内利用）, 場外温水, 発電（場外利用）</t>
  </si>
  <si>
    <t>③均等割+ごみ量割</t>
  </si>
  <si>
    <t>20-2-012-01-001</t>
  </si>
  <si>
    <t>2010026</t>
  </si>
  <si>
    <t>諏訪南行政事務組合諏訪南清掃センター</t>
  </si>
  <si>
    <t>長野県茅野市米沢2000番地3</t>
  </si>
  <si>
    <t>関西電力株式会社,株式会社エネット</t>
  </si>
  <si>
    <t>20-2-016-01-001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</si>
</sst>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04148626-A48B-4DC8-8BC7-89D027FDE6BE}"/>
    <cellStyle name="標準" xfId="0" builtinId="0"/>
    <cellStyle name="標準 2" xfId="1" xr:uid="{875E3DBC-AF3C-4C19-A28F-6DCA36E179A0}"/>
    <cellStyle name="標準 3" xfId="6" xr:uid="{5DECB621-B020-4EE8-BFED-DA9AC8C53DEF}"/>
    <cellStyle name="標準 4" xfId="4" xr:uid="{690287FC-7EA3-4508-8140-5ACF0ABCDBA1}"/>
    <cellStyle name="標準_①焼却施設" xfId="3" xr:uid="{5B336AD6-A8C2-40DE-8566-600EB0034D28}"/>
    <cellStyle name="標準_H19集計結果（施設整備状況）２" xfId="2" xr:uid="{4A46D806-D57F-4395-A9A3-1E61CDDE8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C071-1455-42E4-AAB5-56C00576667E}">
  <sheetPr>
    <pageSetUpPr fitToPage="1"/>
  </sheetPr>
  <dimension ref="A1:CX2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1130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1131</v>
      </c>
      <c r="B2" s="207" t="s">
        <v>1132</v>
      </c>
      <c r="C2" s="209" t="s">
        <v>1133</v>
      </c>
      <c r="D2" s="184" t="s">
        <v>1134</v>
      </c>
      <c r="E2" s="184" t="s">
        <v>1135</v>
      </c>
      <c r="F2" s="137" t="s">
        <v>6</v>
      </c>
      <c r="G2" s="154" t="s">
        <v>1136</v>
      </c>
      <c r="H2" s="203" t="s">
        <v>1137</v>
      </c>
      <c r="I2" s="204"/>
      <c r="J2" s="204"/>
      <c r="K2" s="156" t="s">
        <v>1138</v>
      </c>
      <c r="L2" s="147"/>
      <c r="M2" s="156" t="s">
        <v>1139</v>
      </c>
      <c r="N2" s="147"/>
      <c r="O2" s="184" t="s">
        <v>1140</v>
      </c>
      <c r="P2" s="184" t="s">
        <v>1141</v>
      </c>
      <c r="Q2" s="137" t="s">
        <v>9</v>
      </c>
      <c r="R2" s="183" t="s">
        <v>1142</v>
      </c>
      <c r="S2" s="182" t="s">
        <v>1143</v>
      </c>
      <c r="T2" s="184" t="s">
        <v>1144</v>
      </c>
      <c r="U2" s="182" t="s">
        <v>1145</v>
      </c>
      <c r="V2" s="135" t="s">
        <v>1146</v>
      </c>
      <c r="W2" s="135"/>
      <c r="X2" s="135" t="s">
        <v>1147</v>
      </c>
      <c r="Y2" s="135"/>
      <c r="Z2" s="156" t="s">
        <v>1148</v>
      </c>
      <c r="AA2" s="187"/>
      <c r="AB2" s="187"/>
      <c r="AC2" s="147"/>
      <c r="AD2" s="191" t="s">
        <v>1149</v>
      </c>
      <c r="AE2" s="192"/>
      <c r="AF2" s="192"/>
      <c r="AG2" s="192"/>
      <c r="AH2" s="192"/>
      <c r="AI2" s="193"/>
      <c r="AJ2" s="197" t="s">
        <v>1150</v>
      </c>
      <c r="AK2" s="198"/>
      <c r="AL2" s="107" t="s">
        <v>1151</v>
      </c>
      <c r="AM2" s="108"/>
      <c r="AN2" s="108"/>
      <c r="AO2" s="109"/>
      <c r="AP2" s="107" t="s">
        <v>1152</v>
      </c>
      <c r="AQ2" s="108"/>
      <c r="AR2" s="108"/>
      <c r="AS2" s="110"/>
      <c r="AT2" s="108"/>
      <c r="AU2" s="108"/>
      <c r="AV2" s="110"/>
      <c r="AW2" s="110"/>
      <c r="AX2" s="178" t="s">
        <v>1153</v>
      </c>
      <c r="AY2" s="179"/>
      <c r="AZ2" s="182" t="s">
        <v>1154</v>
      </c>
      <c r="BA2" s="182" t="s">
        <v>1155</v>
      </c>
      <c r="BB2" s="185" t="s">
        <v>1156</v>
      </c>
      <c r="BC2" s="143" t="s">
        <v>1157</v>
      </c>
      <c r="BD2" s="158" t="s">
        <v>1158</v>
      </c>
      <c r="BE2" s="159"/>
      <c r="BF2" s="159"/>
      <c r="BG2" s="159"/>
      <c r="BH2" s="159"/>
      <c r="BI2" s="159"/>
      <c r="BJ2" s="160"/>
      <c r="BK2" s="143" t="s">
        <v>1159</v>
      </c>
      <c r="BL2" s="158" t="s">
        <v>1160</v>
      </c>
      <c r="BM2" s="159"/>
      <c r="BN2" s="159"/>
      <c r="BO2" s="160"/>
      <c r="BP2" s="163" t="s">
        <v>1161</v>
      </c>
      <c r="BQ2" s="160"/>
      <c r="BR2" s="166" t="s">
        <v>1162</v>
      </c>
      <c r="BS2" s="168" t="s">
        <v>1163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904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1164</v>
      </c>
      <c r="AQ3" s="115"/>
      <c r="AR3" s="116"/>
      <c r="AS3" s="114" t="s">
        <v>1165</v>
      </c>
      <c r="AT3" s="115"/>
      <c r="AU3" s="116"/>
      <c r="AV3" s="114" t="s">
        <v>1166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1167</v>
      </c>
      <c r="I4" s="152" t="s">
        <v>1168</v>
      </c>
      <c r="J4" s="154" t="s">
        <v>1169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1170</v>
      </c>
      <c r="W4" s="135" t="s">
        <v>1171</v>
      </c>
      <c r="X4" s="156" t="s">
        <v>1170</v>
      </c>
      <c r="Y4" s="135" t="s">
        <v>1171</v>
      </c>
      <c r="Z4" s="135" t="s">
        <v>1148</v>
      </c>
      <c r="AA4" s="143" t="s">
        <v>1172</v>
      </c>
      <c r="AB4" s="143" t="s">
        <v>1173</v>
      </c>
      <c r="AC4" s="143" t="s">
        <v>1174</v>
      </c>
      <c r="AD4" s="143" t="s">
        <v>1175</v>
      </c>
      <c r="AE4" s="143" t="s">
        <v>1176</v>
      </c>
      <c r="AF4" s="149" t="s">
        <v>1177</v>
      </c>
      <c r="AG4" s="150"/>
      <c r="AH4" s="150"/>
      <c r="AI4" s="151"/>
      <c r="AJ4" s="143" t="s">
        <v>1178</v>
      </c>
      <c r="AK4" s="143" t="s">
        <v>1179</v>
      </c>
      <c r="AL4" s="118" t="s">
        <v>1180</v>
      </c>
      <c r="AM4" s="118" t="s">
        <v>1181</v>
      </c>
      <c r="AN4" s="114" t="s">
        <v>1166</v>
      </c>
      <c r="AO4" s="117"/>
      <c r="AP4" s="119"/>
      <c r="AQ4" s="107" t="s">
        <v>1182</v>
      </c>
      <c r="AR4" s="116"/>
      <c r="AS4" s="120"/>
      <c r="AT4" s="107" t="s">
        <v>1183</v>
      </c>
      <c r="AU4" s="116"/>
      <c r="AV4" s="121"/>
      <c r="AW4" s="122" t="s">
        <v>1184</v>
      </c>
      <c r="AX4" s="147" t="s">
        <v>1185</v>
      </c>
      <c r="AY4" s="135" t="s">
        <v>1186</v>
      </c>
      <c r="AZ4" s="182"/>
      <c r="BA4" s="184"/>
      <c r="BB4" s="185"/>
      <c r="BC4" s="144"/>
      <c r="BD4" s="145" t="s">
        <v>1187</v>
      </c>
      <c r="BE4" s="148" t="s">
        <v>1188</v>
      </c>
      <c r="BF4" s="143" t="s">
        <v>1189</v>
      </c>
      <c r="BG4" s="143" t="s">
        <v>1190</v>
      </c>
      <c r="BH4" s="148" t="s">
        <v>1191</v>
      </c>
      <c r="BI4" s="143" t="s">
        <v>1192</v>
      </c>
      <c r="BJ4" s="143" t="s">
        <v>1193</v>
      </c>
      <c r="BK4" s="144"/>
      <c r="BL4" s="145" t="s">
        <v>1187</v>
      </c>
      <c r="BM4" s="143" t="s">
        <v>1194</v>
      </c>
      <c r="BN4" s="143" t="s">
        <v>1195</v>
      </c>
      <c r="BO4" s="143" t="s">
        <v>1196</v>
      </c>
      <c r="BP4" s="143" t="s">
        <v>1197</v>
      </c>
      <c r="BQ4" s="143" t="s">
        <v>1198</v>
      </c>
      <c r="BR4" s="167"/>
      <c r="BS4" s="176" t="s">
        <v>1187</v>
      </c>
      <c r="BT4" s="177"/>
      <c r="BU4" s="132" t="s">
        <v>1199</v>
      </c>
      <c r="BV4" s="133"/>
      <c r="BW4" s="134"/>
      <c r="BX4" s="132" t="s">
        <v>1200</v>
      </c>
      <c r="BY4" s="133"/>
      <c r="BZ4" s="134"/>
      <c r="CA4" s="132" t="s">
        <v>1201</v>
      </c>
      <c r="CB4" s="133"/>
      <c r="CC4" s="134"/>
      <c r="CD4" s="132" t="s">
        <v>1202</v>
      </c>
      <c r="CE4" s="133"/>
      <c r="CF4" s="134"/>
      <c r="CG4" s="132" t="s">
        <v>1203</v>
      </c>
      <c r="CH4" s="133"/>
      <c r="CI4" s="134"/>
      <c r="CJ4" s="132" t="s">
        <v>1204</v>
      </c>
      <c r="CK4" s="133"/>
      <c r="CL4" s="134"/>
      <c r="CM4" s="132" t="s">
        <v>1205</v>
      </c>
      <c r="CN4" s="133"/>
      <c r="CO4" s="134"/>
      <c r="CP4" s="132" t="s">
        <v>1206</v>
      </c>
      <c r="CQ4" s="133"/>
      <c r="CR4" s="134"/>
      <c r="CS4" s="132" t="s">
        <v>1193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1207</v>
      </c>
      <c r="M5" s="136"/>
      <c r="N5" s="135" t="s">
        <v>1207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1208</v>
      </c>
      <c r="AG5" s="42" t="s">
        <v>1209</v>
      </c>
      <c r="AH5" s="42" t="s">
        <v>1210</v>
      </c>
      <c r="AI5" s="42" t="s">
        <v>1211</v>
      </c>
      <c r="AJ5" s="146"/>
      <c r="AK5" s="146"/>
      <c r="AL5" s="123"/>
      <c r="AM5" s="123"/>
      <c r="AN5" s="123"/>
      <c r="AO5" s="124" t="s">
        <v>1212</v>
      </c>
      <c r="AP5" s="123"/>
      <c r="AQ5" s="120"/>
      <c r="AR5" s="139" t="s">
        <v>1213</v>
      </c>
      <c r="AS5" s="123"/>
      <c r="AT5" s="141"/>
      <c r="AU5" s="139" t="s">
        <v>1214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1215</v>
      </c>
      <c r="BT5" s="5" t="s">
        <v>1216</v>
      </c>
      <c r="BU5" s="5" t="s">
        <v>1217</v>
      </c>
      <c r="BV5" s="5" t="s">
        <v>1215</v>
      </c>
      <c r="BW5" s="5" t="s">
        <v>1216</v>
      </c>
      <c r="BX5" s="5" t="s">
        <v>1217</v>
      </c>
      <c r="BY5" s="5" t="s">
        <v>1215</v>
      </c>
      <c r="BZ5" s="5" t="s">
        <v>1216</v>
      </c>
      <c r="CA5" s="5" t="s">
        <v>1217</v>
      </c>
      <c r="CB5" s="5" t="s">
        <v>1215</v>
      </c>
      <c r="CC5" s="5" t="s">
        <v>1216</v>
      </c>
      <c r="CD5" s="5" t="s">
        <v>1217</v>
      </c>
      <c r="CE5" s="5" t="s">
        <v>1215</v>
      </c>
      <c r="CF5" s="5" t="s">
        <v>1216</v>
      </c>
      <c r="CG5" s="5" t="s">
        <v>1217</v>
      </c>
      <c r="CH5" s="5" t="s">
        <v>1215</v>
      </c>
      <c r="CI5" s="5" t="s">
        <v>1216</v>
      </c>
      <c r="CJ5" s="5" t="s">
        <v>1217</v>
      </c>
      <c r="CK5" s="5" t="s">
        <v>1215</v>
      </c>
      <c r="CL5" s="5" t="s">
        <v>1216</v>
      </c>
      <c r="CM5" s="5" t="s">
        <v>1217</v>
      </c>
      <c r="CN5" s="5" t="s">
        <v>1215</v>
      </c>
      <c r="CO5" s="5" t="s">
        <v>1216</v>
      </c>
      <c r="CP5" s="5" t="s">
        <v>1217</v>
      </c>
      <c r="CQ5" s="5" t="s">
        <v>1215</v>
      </c>
      <c r="CR5" s="5" t="s">
        <v>1216</v>
      </c>
      <c r="CS5" s="5" t="s">
        <v>1217</v>
      </c>
      <c r="CT5" s="5" t="s">
        <v>1215</v>
      </c>
      <c r="CU5" s="5" t="s">
        <v>1216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1218</v>
      </c>
      <c r="H6" s="126" t="s">
        <v>1218</v>
      </c>
      <c r="I6" s="127" t="s">
        <v>1219</v>
      </c>
      <c r="J6" s="155"/>
      <c r="K6" s="136"/>
      <c r="L6" s="136"/>
      <c r="M6" s="136"/>
      <c r="N6" s="136"/>
      <c r="O6" s="135"/>
      <c r="P6" s="135"/>
      <c r="Q6" s="138"/>
      <c r="R6" s="128" t="s">
        <v>1220</v>
      </c>
      <c r="S6" s="135"/>
      <c r="T6" s="135"/>
      <c r="U6" s="183"/>
      <c r="V6" s="129" t="s">
        <v>1221</v>
      </c>
      <c r="W6" s="128" t="s">
        <v>1222</v>
      </c>
      <c r="X6" s="129" t="s">
        <v>1221</v>
      </c>
      <c r="Y6" s="128" t="s">
        <v>1222</v>
      </c>
      <c r="Z6" s="128" t="s">
        <v>1223</v>
      </c>
      <c r="AA6" s="30" t="s">
        <v>1224</v>
      </c>
      <c r="AB6" s="30" t="s">
        <v>1225</v>
      </c>
      <c r="AC6" s="30" t="s">
        <v>1225</v>
      </c>
      <c r="AD6" s="30" t="s">
        <v>1226</v>
      </c>
      <c r="AE6" s="30" t="s">
        <v>1227</v>
      </c>
      <c r="AF6" s="30" t="s">
        <v>1228</v>
      </c>
      <c r="AG6" s="30" t="s">
        <v>1229</v>
      </c>
      <c r="AH6" s="30" t="s">
        <v>1230</v>
      </c>
      <c r="AI6" s="30" t="s">
        <v>1231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1232</v>
      </c>
      <c r="BD6" s="104" t="s">
        <v>1232</v>
      </c>
      <c r="BE6" s="30" t="s">
        <v>1232</v>
      </c>
      <c r="BF6" s="30" t="s">
        <v>1232</v>
      </c>
      <c r="BG6" s="30" t="s">
        <v>1232</v>
      </c>
      <c r="BH6" s="30" t="s">
        <v>1232</v>
      </c>
      <c r="BI6" s="30" t="s">
        <v>1232</v>
      </c>
      <c r="BJ6" s="30" t="s">
        <v>1232</v>
      </c>
      <c r="BK6" s="30" t="s">
        <v>1233</v>
      </c>
      <c r="BL6" s="30" t="s">
        <v>1232</v>
      </c>
      <c r="BM6" s="30" t="s">
        <v>1232</v>
      </c>
      <c r="BN6" s="30" t="s">
        <v>1232</v>
      </c>
      <c r="BO6" s="30" t="s">
        <v>1232</v>
      </c>
      <c r="BP6" s="30" t="s">
        <v>1234</v>
      </c>
      <c r="BQ6" s="30" t="s">
        <v>1234</v>
      </c>
      <c r="BR6" s="8" t="s">
        <v>1235</v>
      </c>
      <c r="BS6" s="8" t="s">
        <v>1218</v>
      </c>
      <c r="BT6" s="131" t="s">
        <v>1236</v>
      </c>
      <c r="BU6" s="6"/>
      <c r="BV6" s="8" t="s">
        <v>1218</v>
      </c>
      <c r="BW6" s="131" t="s">
        <v>1236</v>
      </c>
      <c r="BX6" s="6"/>
      <c r="BY6" s="8" t="s">
        <v>1218</v>
      </c>
      <c r="BZ6" s="131" t="s">
        <v>1236</v>
      </c>
      <c r="CA6" s="6"/>
      <c r="CB6" s="8" t="s">
        <v>1218</v>
      </c>
      <c r="CC6" s="131" t="s">
        <v>1236</v>
      </c>
      <c r="CD6" s="6"/>
      <c r="CE6" s="8" t="s">
        <v>1218</v>
      </c>
      <c r="CF6" s="131" t="s">
        <v>1236</v>
      </c>
      <c r="CG6" s="6"/>
      <c r="CH6" s="8" t="s">
        <v>1218</v>
      </c>
      <c r="CI6" s="131" t="s">
        <v>1236</v>
      </c>
      <c r="CJ6" s="6"/>
      <c r="CK6" s="8" t="s">
        <v>1218</v>
      </c>
      <c r="CL6" s="131" t="s">
        <v>1236</v>
      </c>
      <c r="CM6" s="6"/>
      <c r="CN6" s="8" t="s">
        <v>1218</v>
      </c>
      <c r="CO6" s="131" t="s">
        <v>1236</v>
      </c>
      <c r="CP6" s="6"/>
      <c r="CQ6" s="8" t="s">
        <v>1218</v>
      </c>
      <c r="CR6" s="131" t="s">
        <v>1236</v>
      </c>
      <c r="CS6" s="6"/>
      <c r="CT6" s="8" t="s">
        <v>1218</v>
      </c>
      <c r="CU6" s="131" t="s">
        <v>1236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439</v>
      </c>
      <c r="C7" s="16" t="s">
        <v>1237</v>
      </c>
      <c r="D7" s="19" t="s">
        <v>441</v>
      </c>
      <c r="E7" s="33" t="s">
        <v>732</v>
      </c>
      <c r="F7" s="33" t="s">
        <v>733</v>
      </c>
      <c r="G7" s="56">
        <v>6480</v>
      </c>
      <c r="H7" s="56">
        <v>0</v>
      </c>
      <c r="I7" s="56">
        <v>0</v>
      </c>
      <c r="J7" s="19"/>
      <c r="K7" s="33" t="s">
        <v>1238</v>
      </c>
      <c r="L7" s="33"/>
      <c r="M7" s="19" t="s">
        <v>278</v>
      </c>
      <c r="N7" s="19"/>
      <c r="O7" s="19" t="s">
        <v>1239</v>
      </c>
      <c r="P7" s="19" t="s">
        <v>1240</v>
      </c>
      <c r="Q7" s="19" t="s">
        <v>54</v>
      </c>
      <c r="R7" s="56">
        <v>24</v>
      </c>
      <c r="S7" s="19">
        <v>1</v>
      </c>
      <c r="T7" s="19">
        <v>2015</v>
      </c>
      <c r="U7" s="33" t="s">
        <v>1241</v>
      </c>
      <c r="V7" s="56">
        <v>3375360</v>
      </c>
      <c r="W7" s="56"/>
      <c r="X7" s="56">
        <v>3854415</v>
      </c>
      <c r="Y7" s="56"/>
      <c r="Z7" s="56"/>
      <c r="AA7" s="19"/>
      <c r="AB7" s="56"/>
      <c r="AC7" s="56"/>
      <c r="AD7" s="56"/>
      <c r="AE7" s="56"/>
      <c r="AF7" s="56"/>
      <c r="AG7" s="56"/>
      <c r="AH7" s="56"/>
      <c r="AI7" s="56"/>
      <c r="AJ7" s="19" t="s">
        <v>46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372</v>
      </c>
      <c r="AY7" s="19" t="s">
        <v>1242</v>
      </c>
      <c r="AZ7" s="19" t="s">
        <v>45</v>
      </c>
      <c r="BA7" s="19"/>
      <c r="BB7" s="19" t="s">
        <v>372</v>
      </c>
      <c r="BC7" s="19"/>
      <c r="BD7" s="19">
        <f t="shared" ref="BD7:BD26" si="0">IF(BE7&amp;BF7&amp;BG7&amp;BH7&amp;BI7&amp;BJ7 ="","",SUM(BE7:BJ7))</f>
        <v>100</v>
      </c>
      <c r="BE7" s="19">
        <v>58.4</v>
      </c>
      <c r="BF7" s="19">
        <v>23.6</v>
      </c>
      <c r="BG7" s="19">
        <v>10.199999999999999</v>
      </c>
      <c r="BH7" s="19">
        <v>2.5</v>
      </c>
      <c r="BI7" s="19">
        <v>2</v>
      </c>
      <c r="BJ7" s="19">
        <v>3.3</v>
      </c>
      <c r="BK7" s="56">
        <v>109.75</v>
      </c>
      <c r="BL7" s="19">
        <f t="shared" ref="BL7:BL26" si="1">IF(BM7&amp;BN7&amp;BO7 ="","",SUM(BM7:BO7))</f>
        <v>100</v>
      </c>
      <c r="BM7" s="19">
        <v>29.1</v>
      </c>
      <c r="BN7" s="19">
        <v>62.5</v>
      </c>
      <c r="BO7" s="19">
        <v>8.4</v>
      </c>
      <c r="BP7" s="56">
        <v>11050</v>
      </c>
      <c r="BQ7" s="56">
        <v>12718</v>
      </c>
      <c r="BR7" s="17"/>
      <c r="BS7" s="17" t="str">
        <f t="shared" ref="BS7:BT26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939</v>
      </c>
      <c r="CW7" s="57" t="s">
        <v>1243</v>
      </c>
    </row>
    <row r="8" spans="1:102" ht="30" customHeight="1">
      <c r="A8" s="19" t="s">
        <v>35</v>
      </c>
      <c r="B8" s="16" t="s">
        <v>508</v>
      </c>
      <c r="C8" s="16" t="s">
        <v>1244</v>
      </c>
      <c r="D8" s="19" t="s">
        <v>510</v>
      </c>
      <c r="E8" s="33" t="s">
        <v>1245</v>
      </c>
      <c r="F8" s="33" t="s">
        <v>1246</v>
      </c>
      <c r="G8" s="56">
        <v>0</v>
      </c>
      <c r="H8" s="56">
        <v>0</v>
      </c>
      <c r="I8" s="56"/>
      <c r="J8" s="19"/>
      <c r="K8" s="33" t="s">
        <v>852</v>
      </c>
      <c r="L8" s="33"/>
      <c r="M8" s="19" t="s">
        <v>278</v>
      </c>
      <c r="N8" s="19"/>
      <c r="O8" s="19" t="s">
        <v>1247</v>
      </c>
      <c r="P8" s="19" t="s">
        <v>1248</v>
      </c>
      <c r="Q8" s="19" t="s">
        <v>42</v>
      </c>
      <c r="R8" s="56">
        <v>1.98</v>
      </c>
      <c r="S8" s="19">
        <v>1</v>
      </c>
      <c r="T8" s="19">
        <v>2003</v>
      </c>
      <c r="U8" s="33" t="s">
        <v>372</v>
      </c>
      <c r="V8" s="56"/>
      <c r="W8" s="56"/>
      <c r="X8" s="56"/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 t="s">
        <v>240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372</v>
      </c>
      <c r="AY8" s="19" t="s">
        <v>372</v>
      </c>
      <c r="AZ8" s="19" t="s">
        <v>45</v>
      </c>
      <c r="BA8" s="19" t="s">
        <v>160</v>
      </c>
      <c r="BB8" s="19" t="s">
        <v>372</v>
      </c>
      <c r="BC8" s="19"/>
      <c r="BD8" s="19">
        <f t="shared" si="0"/>
        <v>100</v>
      </c>
      <c r="BE8" s="19">
        <v>50</v>
      </c>
      <c r="BF8" s="19">
        <v>30</v>
      </c>
      <c r="BG8" s="19">
        <v>10</v>
      </c>
      <c r="BH8" s="19">
        <v>0</v>
      </c>
      <c r="BI8" s="19">
        <v>0</v>
      </c>
      <c r="BJ8" s="19">
        <v>10</v>
      </c>
      <c r="BK8" s="56">
        <v>0</v>
      </c>
      <c r="BL8" s="19">
        <f t="shared" si="1"/>
        <v>100</v>
      </c>
      <c r="BM8" s="19">
        <v>5</v>
      </c>
      <c r="BN8" s="19">
        <v>90</v>
      </c>
      <c r="BO8" s="19">
        <v>5</v>
      </c>
      <c r="BP8" s="56">
        <v>4500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939</v>
      </c>
      <c r="CW8" s="57" t="s">
        <v>1249</v>
      </c>
    </row>
    <row r="9" spans="1:102" ht="30" customHeight="1">
      <c r="A9" s="19" t="s">
        <v>35</v>
      </c>
      <c r="B9" s="16" t="s">
        <v>516</v>
      </c>
      <c r="C9" s="16" t="s">
        <v>1250</v>
      </c>
      <c r="D9" s="19" t="s">
        <v>518</v>
      </c>
      <c r="E9" s="33" t="s">
        <v>1251</v>
      </c>
      <c r="F9" s="33" t="s">
        <v>520</v>
      </c>
      <c r="G9" s="56">
        <v>500</v>
      </c>
      <c r="H9" s="56">
        <v>0</v>
      </c>
      <c r="I9" s="56">
        <v>0</v>
      </c>
      <c r="J9" s="19"/>
      <c r="K9" s="33" t="s">
        <v>852</v>
      </c>
      <c r="L9" s="33"/>
      <c r="M9" s="19" t="s">
        <v>278</v>
      </c>
      <c r="N9" s="19"/>
      <c r="O9" s="19" t="s">
        <v>126</v>
      </c>
      <c r="P9" s="19" t="s">
        <v>1252</v>
      </c>
      <c r="Q9" s="19" t="s">
        <v>73</v>
      </c>
      <c r="R9" s="56">
        <v>1.5760000000000001</v>
      </c>
      <c r="S9" s="19">
        <v>1</v>
      </c>
      <c r="T9" s="19">
        <v>2021</v>
      </c>
      <c r="U9" s="33" t="s">
        <v>372</v>
      </c>
      <c r="V9" s="56"/>
      <c r="W9" s="56"/>
      <c r="X9" s="56"/>
      <c r="Y9" s="56"/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240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372</v>
      </c>
      <c r="AY9" s="19" t="s">
        <v>372</v>
      </c>
      <c r="AZ9" s="19" t="s">
        <v>45</v>
      </c>
      <c r="BA9" s="19"/>
      <c r="BB9" s="19" t="s">
        <v>372</v>
      </c>
      <c r="BC9" s="19"/>
      <c r="BD9" s="19">
        <f t="shared" si="0"/>
        <v>100</v>
      </c>
      <c r="BE9" s="19">
        <v>70</v>
      </c>
      <c r="BF9" s="19">
        <v>20</v>
      </c>
      <c r="BG9" s="19">
        <v>5</v>
      </c>
      <c r="BH9" s="19">
        <v>5</v>
      </c>
      <c r="BI9" s="19">
        <v>0</v>
      </c>
      <c r="BJ9" s="19">
        <v>0</v>
      </c>
      <c r="BK9" s="56">
        <v>0</v>
      </c>
      <c r="BL9" s="19">
        <f t="shared" si="1"/>
        <v>0</v>
      </c>
      <c r="BM9" s="19">
        <v>0</v>
      </c>
      <c r="BN9" s="19">
        <v>0</v>
      </c>
      <c r="BO9" s="19">
        <v>0</v>
      </c>
      <c r="BP9" s="56">
        <v>0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939</v>
      </c>
      <c r="CW9" s="57" t="s">
        <v>1253</v>
      </c>
    </row>
    <row r="10" spans="1:102" ht="30" customHeight="1">
      <c r="A10" s="19" t="s">
        <v>35</v>
      </c>
      <c r="B10" s="16" t="s">
        <v>175</v>
      </c>
      <c r="C10" s="16" t="s">
        <v>1254</v>
      </c>
      <c r="D10" s="19" t="s">
        <v>177</v>
      </c>
      <c r="E10" s="33" t="s">
        <v>786</v>
      </c>
      <c r="F10" s="33" t="s">
        <v>787</v>
      </c>
      <c r="G10" s="56">
        <v>0</v>
      </c>
      <c r="H10" s="56">
        <v>0</v>
      </c>
      <c r="I10" s="56">
        <v>0</v>
      </c>
      <c r="J10" s="19" t="s">
        <v>1255</v>
      </c>
      <c r="K10" s="33" t="s">
        <v>852</v>
      </c>
      <c r="L10" s="33"/>
      <c r="M10" s="19" t="s">
        <v>278</v>
      </c>
      <c r="N10" s="19"/>
      <c r="O10" s="19" t="s">
        <v>1239</v>
      </c>
      <c r="P10" s="19" t="s">
        <v>1248</v>
      </c>
      <c r="Q10" s="19" t="s">
        <v>42</v>
      </c>
      <c r="R10" s="56">
        <v>20</v>
      </c>
      <c r="S10" s="19">
        <v>2</v>
      </c>
      <c r="T10" s="19">
        <v>1981</v>
      </c>
      <c r="U10" s="33" t="s">
        <v>372</v>
      </c>
      <c r="V10" s="56">
        <v>0</v>
      </c>
      <c r="W10" s="56">
        <v>0</v>
      </c>
      <c r="X10" s="56">
        <v>0</v>
      </c>
      <c r="Y10" s="56">
        <v>0</v>
      </c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1256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372</v>
      </c>
      <c r="AY10" s="19" t="s">
        <v>372</v>
      </c>
      <c r="AZ10" s="19" t="s">
        <v>152</v>
      </c>
      <c r="BA10" s="19" t="s">
        <v>160</v>
      </c>
      <c r="BB10" s="19" t="s">
        <v>372</v>
      </c>
      <c r="BC10" s="19"/>
      <c r="BD10" s="19">
        <f t="shared" si="0"/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56">
        <v>0</v>
      </c>
      <c r="BL10" s="19">
        <f t="shared" si="1"/>
        <v>0</v>
      </c>
      <c r="BM10" s="19">
        <v>0</v>
      </c>
      <c r="BN10" s="19">
        <v>0</v>
      </c>
      <c r="BO10" s="19">
        <v>0</v>
      </c>
      <c r="BP10" s="56">
        <v>0</v>
      </c>
      <c r="BQ10" s="56">
        <v>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939</v>
      </c>
      <c r="CW10" s="57" t="s">
        <v>1257</v>
      </c>
    </row>
    <row r="11" spans="1:102" ht="30" customHeight="1">
      <c r="A11" s="19" t="s">
        <v>35</v>
      </c>
      <c r="B11" s="16" t="s">
        <v>1258</v>
      </c>
      <c r="C11" s="16" t="s">
        <v>1259</v>
      </c>
      <c r="D11" s="19" t="s">
        <v>1260</v>
      </c>
      <c r="E11" s="33" t="s">
        <v>1261</v>
      </c>
      <c r="F11" s="33" t="s">
        <v>1262</v>
      </c>
      <c r="G11" s="56">
        <v>31693</v>
      </c>
      <c r="H11" s="56">
        <v>0</v>
      </c>
      <c r="I11" s="56">
        <v>0</v>
      </c>
      <c r="J11" s="19"/>
      <c r="K11" s="33" t="s">
        <v>1263</v>
      </c>
      <c r="L11" s="33"/>
      <c r="M11" s="19" t="s">
        <v>278</v>
      </c>
      <c r="N11" s="19"/>
      <c r="O11" s="19" t="s">
        <v>1239</v>
      </c>
      <c r="P11" s="19" t="s">
        <v>1252</v>
      </c>
      <c r="Q11" s="19" t="s">
        <v>54</v>
      </c>
      <c r="R11" s="56">
        <v>110</v>
      </c>
      <c r="S11" s="19">
        <v>2</v>
      </c>
      <c r="T11" s="19">
        <v>2020</v>
      </c>
      <c r="U11" s="33" t="s">
        <v>1264</v>
      </c>
      <c r="V11" s="56">
        <v>0</v>
      </c>
      <c r="W11" s="56">
        <v>0</v>
      </c>
      <c r="X11" s="56">
        <v>0</v>
      </c>
      <c r="Y11" s="56">
        <v>0</v>
      </c>
      <c r="Z11" s="56">
        <v>1980</v>
      </c>
      <c r="AA11" s="19">
        <v>17.690000000000001</v>
      </c>
      <c r="AB11" s="56">
        <v>13575.64</v>
      </c>
      <c r="AC11" s="56">
        <v>0</v>
      </c>
      <c r="AD11" s="56"/>
      <c r="AE11" s="56"/>
      <c r="AF11" s="56"/>
      <c r="AG11" s="56"/>
      <c r="AH11" s="56"/>
      <c r="AI11" s="56"/>
      <c r="AJ11" s="19" t="s">
        <v>97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372</v>
      </c>
      <c r="AY11" s="19" t="s">
        <v>1242</v>
      </c>
      <c r="AZ11" s="19" t="s">
        <v>45</v>
      </c>
      <c r="BA11" s="19"/>
      <c r="BB11" s="19" t="s">
        <v>372</v>
      </c>
      <c r="BC11" s="19"/>
      <c r="BD11" s="19">
        <f t="shared" si="0"/>
        <v>100</v>
      </c>
      <c r="BE11" s="19">
        <v>58.6</v>
      </c>
      <c r="BF11" s="19">
        <v>27</v>
      </c>
      <c r="BG11" s="19">
        <v>5.2</v>
      </c>
      <c r="BH11" s="19">
        <v>5.55</v>
      </c>
      <c r="BI11" s="19">
        <v>1</v>
      </c>
      <c r="BJ11" s="19">
        <v>2.65</v>
      </c>
      <c r="BK11" s="56">
        <v>146.69999999999999</v>
      </c>
      <c r="BL11" s="19">
        <f t="shared" si="1"/>
        <v>100</v>
      </c>
      <c r="BM11" s="19">
        <v>45.25</v>
      </c>
      <c r="BN11" s="19">
        <v>50.35</v>
      </c>
      <c r="BO11" s="19">
        <v>4.4000000000000004</v>
      </c>
      <c r="BP11" s="56">
        <v>10933.3</v>
      </c>
      <c r="BQ11" s="56">
        <v>8333.2999999999993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939</v>
      </c>
      <c r="CW11" s="57" t="s">
        <v>1266</v>
      </c>
    </row>
    <row r="12" spans="1:102" ht="30" customHeight="1">
      <c r="A12" s="19" t="s">
        <v>35</v>
      </c>
      <c r="B12" s="16" t="s">
        <v>657</v>
      </c>
      <c r="C12" s="16" t="s">
        <v>1267</v>
      </c>
      <c r="D12" s="19" t="s">
        <v>659</v>
      </c>
      <c r="E12" s="33" t="s">
        <v>1268</v>
      </c>
      <c r="F12" s="33" t="s">
        <v>1269</v>
      </c>
      <c r="G12" s="56">
        <v>99433.61</v>
      </c>
      <c r="H12" s="56">
        <v>3526.02</v>
      </c>
      <c r="I12" s="56">
        <v>0</v>
      </c>
      <c r="J12" s="19" t="s">
        <v>1255</v>
      </c>
      <c r="K12" s="33" t="s">
        <v>1270</v>
      </c>
      <c r="L12" s="33"/>
      <c r="M12" s="19" t="s">
        <v>278</v>
      </c>
      <c r="N12" s="19"/>
      <c r="O12" s="19" t="s">
        <v>1239</v>
      </c>
      <c r="P12" s="19" t="s">
        <v>1252</v>
      </c>
      <c r="Q12" s="19" t="s">
        <v>54</v>
      </c>
      <c r="R12" s="56">
        <v>405</v>
      </c>
      <c r="S12" s="19">
        <v>3</v>
      </c>
      <c r="T12" s="19">
        <v>2018</v>
      </c>
      <c r="U12" s="33" t="s">
        <v>1271</v>
      </c>
      <c r="V12" s="56">
        <v>55464000</v>
      </c>
      <c r="W12" s="56">
        <v>55464000</v>
      </c>
      <c r="X12" s="56">
        <v>20698400</v>
      </c>
      <c r="Y12" s="56">
        <v>20698400</v>
      </c>
      <c r="Z12" s="56">
        <v>7910</v>
      </c>
      <c r="AA12" s="19">
        <v>20.3</v>
      </c>
      <c r="AB12" s="56">
        <v>54950.57</v>
      </c>
      <c r="AC12" s="56">
        <v>0</v>
      </c>
      <c r="AD12" s="56"/>
      <c r="AE12" s="56"/>
      <c r="AF12" s="56"/>
      <c r="AG12" s="56"/>
      <c r="AH12" s="56"/>
      <c r="AI12" s="56"/>
      <c r="AJ12" s="19" t="s">
        <v>1272</v>
      </c>
      <c r="AK12" s="19" t="s">
        <v>1272</v>
      </c>
      <c r="AL12" s="19" t="s">
        <v>43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 t="s">
        <v>43</v>
      </c>
      <c r="AW12" s="19" t="s">
        <v>1273</v>
      </c>
      <c r="AX12" s="19" t="s">
        <v>1274</v>
      </c>
      <c r="AY12" s="19" t="s">
        <v>1274</v>
      </c>
      <c r="AZ12" s="19" t="s">
        <v>45</v>
      </c>
      <c r="BA12" s="19"/>
      <c r="BB12" s="19" t="s">
        <v>372</v>
      </c>
      <c r="BC12" s="19"/>
      <c r="BD12" s="19">
        <f t="shared" si="0"/>
        <v>100</v>
      </c>
      <c r="BE12" s="19">
        <v>55.9</v>
      </c>
      <c r="BF12" s="19">
        <v>20.9</v>
      </c>
      <c r="BG12" s="19">
        <v>15.5</v>
      </c>
      <c r="BH12" s="19">
        <v>6.1</v>
      </c>
      <c r="BI12" s="19">
        <v>1.2</v>
      </c>
      <c r="BJ12" s="19">
        <v>0.4</v>
      </c>
      <c r="BK12" s="56">
        <v>176.8</v>
      </c>
      <c r="BL12" s="19">
        <f t="shared" si="1"/>
        <v>100</v>
      </c>
      <c r="BM12" s="19">
        <v>35</v>
      </c>
      <c r="BN12" s="19">
        <v>53</v>
      </c>
      <c r="BO12" s="19">
        <v>12</v>
      </c>
      <c r="BP12" s="56">
        <v>9085</v>
      </c>
      <c r="BQ12" s="56">
        <v>11544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939</v>
      </c>
      <c r="CW12" s="57" t="s">
        <v>1275</v>
      </c>
    </row>
    <row r="13" spans="1:102" ht="30" customHeight="1">
      <c r="A13" s="19" t="s">
        <v>35</v>
      </c>
      <c r="B13" s="16" t="s">
        <v>657</v>
      </c>
      <c r="C13" s="16" t="s">
        <v>1276</v>
      </c>
      <c r="D13" s="19" t="s">
        <v>659</v>
      </c>
      <c r="E13" s="33" t="s">
        <v>1277</v>
      </c>
      <c r="F13" s="33" t="s">
        <v>1278</v>
      </c>
      <c r="G13" s="56">
        <v>22071.3</v>
      </c>
      <c r="H13" s="56">
        <v>806.62</v>
      </c>
      <c r="I13" s="56">
        <v>0</v>
      </c>
      <c r="J13" s="19" t="s">
        <v>1255</v>
      </c>
      <c r="K13" s="33" t="s">
        <v>1270</v>
      </c>
      <c r="L13" s="33"/>
      <c r="M13" s="19" t="s">
        <v>278</v>
      </c>
      <c r="N13" s="19"/>
      <c r="O13" s="19" t="s">
        <v>1239</v>
      </c>
      <c r="P13" s="19" t="s">
        <v>1252</v>
      </c>
      <c r="Q13" s="19" t="s">
        <v>54</v>
      </c>
      <c r="R13" s="56">
        <v>100</v>
      </c>
      <c r="S13" s="19">
        <v>2</v>
      </c>
      <c r="T13" s="19">
        <v>2022</v>
      </c>
      <c r="U13" s="33" t="s">
        <v>1279</v>
      </c>
      <c r="V13" s="56">
        <v>5500000</v>
      </c>
      <c r="W13" s="56">
        <v>5500000</v>
      </c>
      <c r="X13" s="56">
        <v>1175890</v>
      </c>
      <c r="Y13" s="56">
        <v>1175890</v>
      </c>
      <c r="Z13" s="56">
        <v>2000</v>
      </c>
      <c r="AA13" s="19">
        <v>19</v>
      </c>
      <c r="AB13" s="56">
        <v>9506.9</v>
      </c>
      <c r="AC13" s="56">
        <v>113.676</v>
      </c>
      <c r="AD13" s="56">
        <v>4036.76</v>
      </c>
      <c r="AE13" s="56">
        <v>50679293</v>
      </c>
      <c r="AF13" s="56"/>
      <c r="AG13" s="56">
        <v>18.138999999999999</v>
      </c>
      <c r="AH13" s="56">
        <v>13.122999999999999</v>
      </c>
      <c r="AI13" s="56">
        <v>11.33</v>
      </c>
      <c r="AJ13" s="19" t="s">
        <v>218</v>
      </c>
      <c r="AK13" s="19" t="s">
        <v>218</v>
      </c>
      <c r="AL13" s="19"/>
      <c r="AM13" s="19"/>
      <c r="AN13" s="19"/>
      <c r="AO13" s="19"/>
      <c r="AP13" s="19" t="s">
        <v>43</v>
      </c>
      <c r="AQ13" s="19" t="s">
        <v>1265</v>
      </c>
      <c r="AR13" s="19"/>
      <c r="AS13" s="19"/>
      <c r="AT13" s="19"/>
      <c r="AU13" s="19"/>
      <c r="AV13" s="19"/>
      <c r="AW13" s="19"/>
      <c r="AX13" s="19" t="s">
        <v>1274</v>
      </c>
      <c r="AY13" s="19" t="s">
        <v>1242</v>
      </c>
      <c r="AZ13" s="19" t="s">
        <v>45</v>
      </c>
      <c r="BA13" s="19"/>
      <c r="BB13" s="19" t="s">
        <v>372</v>
      </c>
      <c r="BC13" s="19"/>
      <c r="BD13" s="19">
        <f t="shared" si="0"/>
        <v>100</v>
      </c>
      <c r="BE13" s="19">
        <v>62.1</v>
      </c>
      <c r="BF13" s="19">
        <v>24.7</v>
      </c>
      <c r="BG13" s="19">
        <v>5.7</v>
      </c>
      <c r="BH13" s="19">
        <v>4.3</v>
      </c>
      <c r="BI13" s="19">
        <v>0.5</v>
      </c>
      <c r="BJ13" s="19">
        <v>2.7</v>
      </c>
      <c r="BK13" s="56">
        <v>113.5</v>
      </c>
      <c r="BL13" s="19">
        <f t="shared" si="1"/>
        <v>100</v>
      </c>
      <c r="BM13" s="19">
        <v>42.9</v>
      </c>
      <c r="BN13" s="19">
        <v>53.1</v>
      </c>
      <c r="BO13" s="19">
        <v>4</v>
      </c>
      <c r="BP13" s="56">
        <v>8983</v>
      </c>
      <c r="BQ13" s="56">
        <v>11733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939</v>
      </c>
      <c r="CW13" s="57" t="s">
        <v>1280</v>
      </c>
    </row>
    <row r="14" spans="1:102" ht="30" customHeight="1">
      <c r="A14" s="19" t="s">
        <v>35</v>
      </c>
      <c r="B14" s="16" t="s">
        <v>1281</v>
      </c>
      <c r="C14" s="16" t="s">
        <v>1282</v>
      </c>
      <c r="D14" s="19" t="s">
        <v>1283</v>
      </c>
      <c r="E14" s="33" t="s">
        <v>1284</v>
      </c>
      <c r="F14" s="33" t="s">
        <v>1285</v>
      </c>
      <c r="G14" s="56">
        <v>25609</v>
      </c>
      <c r="H14" s="56">
        <v>2.08</v>
      </c>
      <c r="I14" s="56"/>
      <c r="J14" s="19" t="s">
        <v>1255</v>
      </c>
      <c r="K14" s="33" t="s">
        <v>852</v>
      </c>
      <c r="L14" s="33"/>
      <c r="M14" s="19" t="s">
        <v>278</v>
      </c>
      <c r="N14" s="19"/>
      <c r="O14" s="19" t="s">
        <v>1239</v>
      </c>
      <c r="P14" s="19" t="s">
        <v>1252</v>
      </c>
      <c r="Q14" s="19" t="s">
        <v>54</v>
      </c>
      <c r="R14" s="56">
        <v>110</v>
      </c>
      <c r="S14" s="19">
        <v>2</v>
      </c>
      <c r="T14" s="19">
        <v>2016</v>
      </c>
      <c r="U14" s="33" t="s">
        <v>1286</v>
      </c>
      <c r="V14" s="56"/>
      <c r="W14" s="56"/>
      <c r="X14" s="56"/>
      <c r="Y14" s="56"/>
      <c r="Z14" s="56">
        <v>2050</v>
      </c>
      <c r="AA14" s="19">
        <v>14</v>
      </c>
      <c r="AB14" s="56">
        <v>13128.94</v>
      </c>
      <c r="AC14" s="56">
        <v>4245.24</v>
      </c>
      <c r="AD14" s="56"/>
      <c r="AE14" s="56"/>
      <c r="AF14" s="56"/>
      <c r="AG14" s="56"/>
      <c r="AH14" s="56"/>
      <c r="AI14" s="56"/>
      <c r="AJ14" s="19" t="s">
        <v>74</v>
      </c>
      <c r="AK14" s="19" t="s">
        <v>1287</v>
      </c>
      <c r="AL14" s="19" t="s">
        <v>43</v>
      </c>
      <c r="AM14" s="19"/>
      <c r="AN14" s="19"/>
      <c r="AO14" s="19"/>
      <c r="AP14" s="19" t="s">
        <v>43</v>
      </c>
      <c r="AQ14" s="19" t="s">
        <v>1265</v>
      </c>
      <c r="AR14" s="19"/>
      <c r="AS14" s="19"/>
      <c r="AT14" s="19"/>
      <c r="AU14" s="19"/>
      <c r="AV14" s="19"/>
      <c r="AW14" s="19"/>
      <c r="AX14" s="19" t="s">
        <v>1242</v>
      </c>
      <c r="AY14" s="19" t="s">
        <v>1242</v>
      </c>
      <c r="AZ14" s="19" t="s">
        <v>45</v>
      </c>
      <c r="BA14" s="19"/>
      <c r="BB14" s="19" t="s">
        <v>372</v>
      </c>
      <c r="BC14" s="19"/>
      <c r="BD14" s="19">
        <f t="shared" si="0"/>
        <v>100</v>
      </c>
      <c r="BE14" s="19">
        <v>48.4</v>
      </c>
      <c r="BF14" s="19">
        <v>30.3</v>
      </c>
      <c r="BG14" s="19">
        <v>7.5</v>
      </c>
      <c r="BH14" s="19">
        <v>7.7</v>
      </c>
      <c r="BI14" s="19">
        <v>2.8</v>
      </c>
      <c r="BJ14" s="19">
        <v>3.3</v>
      </c>
      <c r="BK14" s="56">
        <v>108.1</v>
      </c>
      <c r="BL14" s="19">
        <f t="shared" si="1"/>
        <v>100</v>
      </c>
      <c r="BM14" s="19">
        <v>41.7</v>
      </c>
      <c r="BN14" s="19">
        <v>52</v>
      </c>
      <c r="BO14" s="19">
        <v>6.3</v>
      </c>
      <c r="BP14" s="56">
        <v>8755</v>
      </c>
      <c r="BQ14" s="56">
        <v>11086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939</v>
      </c>
      <c r="CW14" s="57" t="s">
        <v>1288</v>
      </c>
    </row>
    <row r="15" spans="1:102" ht="30" customHeight="1">
      <c r="A15" s="19" t="s">
        <v>35</v>
      </c>
      <c r="B15" s="16" t="s">
        <v>197</v>
      </c>
      <c r="C15" s="16" t="s">
        <v>1289</v>
      </c>
      <c r="D15" s="19" t="s">
        <v>199</v>
      </c>
      <c r="E15" s="33" t="s">
        <v>1290</v>
      </c>
      <c r="F15" s="33" t="s">
        <v>800</v>
      </c>
      <c r="G15" s="56">
        <v>31517</v>
      </c>
      <c r="H15" s="56">
        <v>29</v>
      </c>
      <c r="I15" s="56"/>
      <c r="J15" s="19" t="s">
        <v>1255</v>
      </c>
      <c r="K15" s="33" t="s">
        <v>1270</v>
      </c>
      <c r="L15" s="33"/>
      <c r="M15" s="19" t="s">
        <v>278</v>
      </c>
      <c r="N15" s="19"/>
      <c r="O15" s="19" t="s">
        <v>1239</v>
      </c>
      <c r="P15" s="19" t="s">
        <v>1252</v>
      </c>
      <c r="Q15" s="19" t="s">
        <v>54</v>
      </c>
      <c r="R15" s="56">
        <v>120</v>
      </c>
      <c r="S15" s="19">
        <v>2</v>
      </c>
      <c r="T15" s="19">
        <v>2020</v>
      </c>
      <c r="U15" s="33" t="s">
        <v>1291</v>
      </c>
      <c r="V15" s="56">
        <v>7226320</v>
      </c>
      <c r="W15" s="56">
        <v>4260000</v>
      </c>
      <c r="X15" s="56">
        <v>2050835</v>
      </c>
      <c r="Y15" s="56">
        <v>2050835</v>
      </c>
      <c r="Z15" s="56">
        <v>3000</v>
      </c>
      <c r="AA15" s="19">
        <v>21.6</v>
      </c>
      <c r="AB15" s="56">
        <v>15994</v>
      </c>
      <c r="AC15" s="56">
        <v>0</v>
      </c>
      <c r="AD15" s="56">
        <v>10707</v>
      </c>
      <c r="AE15" s="56">
        <v>172575950</v>
      </c>
      <c r="AF15" s="56">
        <v>19</v>
      </c>
      <c r="AG15" s="56"/>
      <c r="AH15" s="56"/>
      <c r="AI15" s="56"/>
      <c r="AJ15" s="19" t="s">
        <v>203</v>
      </c>
      <c r="AK15" s="19" t="s">
        <v>203</v>
      </c>
      <c r="AL15" s="19" t="s">
        <v>43</v>
      </c>
      <c r="AM15" s="19"/>
      <c r="AN15" s="19"/>
      <c r="AO15" s="19"/>
      <c r="AP15" s="19"/>
      <c r="AQ15" s="19"/>
      <c r="AR15" s="19"/>
      <c r="AS15" s="19" t="s">
        <v>43</v>
      </c>
      <c r="AT15" s="19" t="s">
        <v>1292</v>
      </c>
      <c r="AU15" s="19"/>
      <c r="AV15" s="19"/>
      <c r="AW15" s="19"/>
      <c r="AX15" s="19" t="s">
        <v>126</v>
      </c>
      <c r="AY15" s="19" t="s">
        <v>1242</v>
      </c>
      <c r="AZ15" s="19" t="s">
        <v>45</v>
      </c>
      <c r="BA15" s="19"/>
      <c r="BB15" s="19" t="s">
        <v>372</v>
      </c>
      <c r="BC15" s="19"/>
      <c r="BD15" s="19">
        <f t="shared" si="0"/>
        <v>100</v>
      </c>
      <c r="BE15" s="19">
        <v>47.6</v>
      </c>
      <c r="BF15" s="19">
        <v>23</v>
      </c>
      <c r="BG15" s="19">
        <v>14</v>
      </c>
      <c r="BH15" s="19">
        <v>9.6999999999999993</v>
      </c>
      <c r="BI15" s="19">
        <v>1.5</v>
      </c>
      <c r="BJ15" s="19">
        <v>4.2</v>
      </c>
      <c r="BK15" s="56">
        <v>168.1</v>
      </c>
      <c r="BL15" s="19">
        <f t="shared" si="1"/>
        <v>100</v>
      </c>
      <c r="BM15" s="19">
        <v>45.6</v>
      </c>
      <c r="BN15" s="19">
        <v>49</v>
      </c>
      <c r="BO15" s="19">
        <v>5.4</v>
      </c>
      <c r="BP15" s="56">
        <v>8086</v>
      </c>
      <c r="BQ15" s="56">
        <v>9797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939</v>
      </c>
      <c r="CW15" s="57" t="s">
        <v>1293</v>
      </c>
    </row>
    <row r="16" spans="1:102" ht="30" customHeight="1">
      <c r="A16" s="19" t="s">
        <v>35</v>
      </c>
      <c r="B16" s="16" t="s">
        <v>803</v>
      </c>
      <c r="C16" s="16" t="s">
        <v>1294</v>
      </c>
      <c r="D16" s="19" t="s">
        <v>805</v>
      </c>
      <c r="E16" s="33" t="s">
        <v>1295</v>
      </c>
      <c r="F16" s="33" t="s">
        <v>1296</v>
      </c>
      <c r="G16" s="56">
        <v>10483</v>
      </c>
      <c r="H16" s="56">
        <v>0</v>
      </c>
      <c r="I16" s="56">
        <v>0</v>
      </c>
      <c r="J16" s="19"/>
      <c r="K16" s="33" t="s">
        <v>1263</v>
      </c>
      <c r="L16" s="33"/>
      <c r="M16" s="19" t="s">
        <v>278</v>
      </c>
      <c r="N16" s="19"/>
      <c r="O16" s="19" t="s">
        <v>1239</v>
      </c>
      <c r="P16" s="19" t="s">
        <v>1252</v>
      </c>
      <c r="Q16" s="19" t="s">
        <v>73</v>
      </c>
      <c r="R16" s="56">
        <v>40</v>
      </c>
      <c r="S16" s="19">
        <v>2</v>
      </c>
      <c r="T16" s="19">
        <v>2018</v>
      </c>
      <c r="U16" s="33" t="s">
        <v>1241</v>
      </c>
      <c r="V16" s="56">
        <v>3370000</v>
      </c>
      <c r="W16" s="56"/>
      <c r="X16" s="56"/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218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372</v>
      </c>
      <c r="AY16" s="19" t="s">
        <v>1242</v>
      </c>
      <c r="AZ16" s="19" t="s">
        <v>255</v>
      </c>
      <c r="BA16" s="19"/>
      <c r="BB16" s="19" t="s">
        <v>372</v>
      </c>
      <c r="BC16" s="19"/>
      <c r="BD16" s="19">
        <f t="shared" si="0"/>
        <v>100.00000000000001</v>
      </c>
      <c r="BE16" s="19">
        <v>56.8</v>
      </c>
      <c r="BF16" s="19">
        <v>30.7</v>
      </c>
      <c r="BG16" s="19">
        <v>4</v>
      </c>
      <c r="BH16" s="19">
        <v>5.2</v>
      </c>
      <c r="BI16" s="19">
        <v>0.4</v>
      </c>
      <c r="BJ16" s="19">
        <v>2.9</v>
      </c>
      <c r="BK16" s="56">
        <v>135</v>
      </c>
      <c r="BL16" s="19">
        <f t="shared" si="1"/>
        <v>100</v>
      </c>
      <c r="BM16" s="19">
        <v>46.8</v>
      </c>
      <c r="BN16" s="19">
        <v>49.2</v>
      </c>
      <c r="BO16" s="19">
        <v>4</v>
      </c>
      <c r="BP16" s="56">
        <v>8075</v>
      </c>
      <c r="BQ16" s="56">
        <v>11125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939</v>
      </c>
      <c r="CW16" s="57" t="s">
        <v>1297</v>
      </c>
    </row>
    <row r="17" spans="1:101" ht="30" customHeight="1">
      <c r="A17" s="19" t="s">
        <v>35</v>
      </c>
      <c r="B17" s="16" t="s">
        <v>250</v>
      </c>
      <c r="C17" s="16" t="s">
        <v>1298</v>
      </c>
      <c r="D17" s="19" t="s">
        <v>252</v>
      </c>
      <c r="E17" s="33" t="s">
        <v>1299</v>
      </c>
      <c r="F17" s="33" t="s">
        <v>1300</v>
      </c>
      <c r="G17" s="56">
        <v>4826</v>
      </c>
      <c r="H17" s="56">
        <v>0</v>
      </c>
      <c r="I17" s="56">
        <v>0</v>
      </c>
      <c r="J17" s="19"/>
      <c r="K17" s="33" t="s">
        <v>1263</v>
      </c>
      <c r="L17" s="33"/>
      <c r="M17" s="19" t="s">
        <v>278</v>
      </c>
      <c r="N17" s="19"/>
      <c r="O17" s="19" t="s">
        <v>1239</v>
      </c>
      <c r="P17" s="19" t="s">
        <v>1248</v>
      </c>
      <c r="Q17" s="19" t="s">
        <v>42</v>
      </c>
      <c r="R17" s="56">
        <v>24</v>
      </c>
      <c r="S17" s="19">
        <v>2</v>
      </c>
      <c r="T17" s="19">
        <v>2018</v>
      </c>
      <c r="U17" s="33" t="s">
        <v>1241</v>
      </c>
      <c r="V17" s="56">
        <v>24677</v>
      </c>
      <c r="W17" s="56"/>
      <c r="X17" s="56">
        <v>31903</v>
      </c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256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372</v>
      </c>
      <c r="AY17" s="19" t="s">
        <v>1242</v>
      </c>
      <c r="AZ17" s="19" t="s">
        <v>152</v>
      </c>
      <c r="BA17" s="19"/>
      <c r="BB17" s="19" t="s">
        <v>372</v>
      </c>
      <c r="BC17" s="19"/>
      <c r="BD17" s="19">
        <f t="shared" si="0"/>
        <v>100</v>
      </c>
      <c r="BE17" s="19">
        <v>51.3</v>
      </c>
      <c r="BF17" s="19">
        <v>30.5</v>
      </c>
      <c r="BG17" s="19">
        <v>10.1</v>
      </c>
      <c r="BH17" s="19">
        <v>3.9</v>
      </c>
      <c r="BI17" s="19">
        <v>1.3</v>
      </c>
      <c r="BJ17" s="19">
        <v>2.9</v>
      </c>
      <c r="BK17" s="56">
        <v>94.3</v>
      </c>
      <c r="BL17" s="19">
        <f t="shared" si="1"/>
        <v>100</v>
      </c>
      <c r="BM17" s="19">
        <v>32</v>
      </c>
      <c r="BN17" s="19">
        <v>62.5</v>
      </c>
      <c r="BO17" s="19">
        <v>5.5</v>
      </c>
      <c r="BP17" s="56">
        <v>10980</v>
      </c>
      <c r="BQ17" s="56">
        <v>14195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939</v>
      </c>
      <c r="CW17" s="57" t="s">
        <v>1301</v>
      </c>
    </row>
    <row r="18" spans="1:101" ht="30" customHeight="1">
      <c r="A18" s="19" t="s">
        <v>35</v>
      </c>
      <c r="B18" s="16" t="s">
        <v>258</v>
      </c>
      <c r="C18" s="16" t="s">
        <v>1302</v>
      </c>
      <c r="D18" s="19" t="s">
        <v>260</v>
      </c>
      <c r="E18" s="33" t="s">
        <v>1303</v>
      </c>
      <c r="F18" s="33" t="s">
        <v>1304</v>
      </c>
      <c r="G18" s="56">
        <v>27827</v>
      </c>
      <c r="H18" s="56">
        <v>0</v>
      </c>
      <c r="I18" s="56">
        <v>0</v>
      </c>
      <c r="J18" s="19"/>
      <c r="K18" s="33" t="s">
        <v>852</v>
      </c>
      <c r="L18" s="33"/>
      <c r="M18" s="19" t="s">
        <v>278</v>
      </c>
      <c r="N18" s="19"/>
      <c r="O18" s="19" t="s">
        <v>1239</v>
      </c>
      <c r="P18" s="19" t="s">
        <v>1252</v>
      </c>
      <c r="Q18" s="19" t="s">
        <v>180</v>
      </c>
      <c r="R18" s="56">
        <v>93</v>
      </c>
      <c r="S18" s="19">
        <v>2</v>
      </c>
      <c r="T18" s="19">
        <v>2017</v>
      </c>
      <c r="U18" s="33" t="s">
        <v>1286</v>
      </c>
      <c r="V18" s="56"/>
      <c r="W18" s="56"/>
      <c r="X18" s="56"/>
      <c r="Y18" s="56"/>
      <c r="Z18" s="56">
        <v>1343</v>
      </c>
      <c r="AA18" s="19">
        <v>14.15</v>
      </c>
      <c r="AB18" s="56">
        <v>10164</v>
      </c>
      <c r="AC18" s="56">
        <v>0</v>
      </c>
      <c r="AD18" s="56">
        <v>6548</v>
      </c>
      <c r="AE18" s="56">
        <v>96364597</v>
      </c>
      <c r="AF18" s="56">
        <v>17</v>
      </c>
      <c r="AG18" s="56"/>
      <c r="AH18" s="56">
        <v>7</v>
      </c>
      <c r="AI18" s="56">
        <v>7</v>
      </c>
      <c r="AJ18" s="19" t="s">
        <v>263</v>
      </c>
      <c r="AK18" s="19" t="s">
        <v>263</v>
      </c>
      <c r="AL18" s="19" t="s">
        <v>43</v>
      </c>
      <c r="AM18" s="19"/>
      <c r="AN18" s="19"/>
      <c r="AO18" s="19"/>
      <c r="AP18" s="19"/>
      <c r="AQ18" s="19"/>
      <c r="AR18" s="19"/>
      <c r="AS18" s="19" t="s">
        <v>43</v>
      </c>
      <c r="AT18" s="19" t="s">
        <v>1292</v>
      </c>
      <c r="AU18" s="19"/>
      <c r="AV18" s="19"/>
      <c r="AW18" s="19"/>
      <c r="AX18" s="19" t="s">
        <v>1242</v>
      </c>
      <c r="AY18" s="19" t="s">
        <v>1242</v>
      </c>
      <c r="AZ18" s="19" t="s">
        <v>45</v>
      </c>
      <c r="BA18" s="19"/>
      <c r="BB18" s="19" t="s">
        <v>372</v>
      </c>
      <c r="BC18" s="19"/>
      <c r="BD18" s="19">
        <f t="shared" si="0"/>
        <v>99.999999999999986</v>
      </c>
      <c r="BE18" s="19">
        <v>63.3</v>
      </c>
      <c r="BF18" s="19">
        <v>18.899999999999999</v>
      </c>
      <c r="BG18" s="19">
        <v>8.1</v>
      </c>
      <c r="BH18" s="19">
        <v>5.8</v>
      </c>
      <c r="BI18" s="19">
        <v>0.9</v>
      </c>
      <c r="BJ18" s="19">
        <v>3</v>
      </c>
      <c r="BK18" s="56">
        <v>136</v>
      </c>
      <c r="BL18" s="19">
        <f t="shared" si="1"/>
        <v>99.999999999999986</v>
      </c>
      <c r="BM18" s="19">
        <v>42.8</v>
      </c>
      <c r="BN18" s="19">
        <v>52.9</v>
      </c>
      <c r="BO18" s="19">
        <v>4.3</v>
      </c>
      <c r="BP18" s="56">
        <v>0</v>
      </c>
      <c r="BQ18" s="56">
        <v>10675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939</v>
      </c>
      <c r="CW18" s="57" t="s">
        <v>1305</v>
      </c>
    </row>
    <row r="19" spans="1:101" ht="30" customHeight="1">
      <c r="A19" s="19" t="s">
        <v>35</v>
      </c>
      <c r="B19" s="16" t="s">
        <v>670</v>
      </c>
      <c r="C19" s="16" t="s">
        <v>1306</v>
      </c>
      <c r="D19" s="19" t="s">
        <v>672</v>
      </c>
      <c r="E19" s="33" t="s">
        <v>1307</v>
      </c>
      <c r="F19" s="33" t="s">
        <v>1308</v>
      </c>
      <c r="G19" s="56">
        <v>32146</v>
      </c>
      <c r="H19" s="56">
        <v>1818</v>
      </c>
      <c r="I19" s="56"/>
      <c r="J19" s="19" t="s">
        <v>1309</v>
      </c>
      <c r="K19" s="33" t="s">
        <v>1310</v>
      </c>
      <c r="L19" s="33"/>
      <c r="M19" s="19" t="s">
        <v>1311</v>
      </c>
      <c r="N19" s="19"/>
      <c r="O19" s="19" t="s">
        <v>1312</v>
      </c>
      <c r="P19" s="19" t="s">
        <v>1252</v>
      </c>
      <c r="Q19" s="19" t="s">
        <v>180</v>
      </c>
      <c r="R19" s="56">
        <v>118</v>
      </c>
      <c r="S19" s="19">
        <v>2</v>
      </c>
      <c r="T19" s="19">
        <v>2018</v>
      </c>
      <c r="U19" s="33" t="s">
        <v>1264</v>
      </c>
      <c r="V19" s="56"/>
      <c r="W19" s="56"/>
      <c r="X19" s="56"/>
      <c r="Y19" s="56"/>
      <c r="Z19" s="56">
        <v>1990</v>
      </c>
      <c r="AA19" s="19">
        <v>18.3</v>
      </c>
      <c r="AB19" s="56">
        <v>12725</v>
      </c>
      <c r="AC19" s="56"/>
      <c r="AD19" s="56">
        <v>5392</v>
      </c>
      <c r="AE19" s="56">
        <v>77877153</v>
      </c>
      <c r="AF19" s="56">
        <v>19</v>
      </c>
      <c r="AG19" s="56"/>
      <c r="AH19" s="56"/>
      <c r="AI19" s="56"/>
      <c r="AJ19" s="19" t="s">
        <v>1313</v>
      </c>
      <c r="AK19" s="19" t="s">
        <v>1314</v>
      </c>
      <c r="AL19" s="19" t="s">
        <v>43</v>
      </c>
      <c r="AM19" s="19"/>
      <c r="AN19" s="19"/>
      <c r="AO19" s="19"/>
      <c r="AP19" s="19"/>
      <c r="AQ19" s="19"/>
      <c r="AR19" s="19"/>
      <c r="AS19" s="19" t="s">
        <v>43</v>
      </c>
      <c r="AT19" s="19" t="s">
        <v>1292</v>
      </c>
      <c r="AU19" s="19"/>
      <c r="AV19" s="19"/>
      <c r="AW19" s="19"/>
      <c r="AX19" s="19" t="s">
        <v>372</v>
      </c>
      <c r="AY19" s="19" t="s">
        <v>1242</v>
      </c>
      <c r="AZ19" s="19" t="s">
        <v>45</v>
      </c>
      <c r="BA19" s="19"/>
      <c r="BB19" s="19" t="s">
        <v>372</v>
      </c>
      <c r="BC19" s="19"/>
      <c r="BD19" s="19">
        <f t="shared" si="0"/>
        <v>99.999999999999986</v>
      </c>
      <c r="BE19" s="19">
        <v>66.5</v>
      </c>
      <c r="BF19" s="19">
        <v>19.3</v>
      </c>
      <c r="BG19" s="19">
        <v>4</v>
      </c>
      <c r="BH19" s="19">
        <v>3.3</v>
      </c>
      <c r="BI19" s="19">
        <v>0.8</v>
      </c>
      <c r="BJ19" s="19">
        <v>6.1</v>
      </c>
      <c r="BK19" s="56">
        <v>207.5</v>
      </c>
      <c r="BL19" s="19">
        <f t="shared" si="1"/>
        <v>100</v>
      </c>
      <c r="BM19" s="19">
        <v>47.3</v>
      </c>
      <c r="BN19" s="19">
        <v>46.7</v>
      </c>
      <c r="BO19" s="19">
        <v>6</v>
      </c>
      <c r="BP19" s="56">
        <v>7750</v>
      </c>
      <c r="BQ19" s="56">
        <v>9500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939</v>
      </c>
      <c r="CW19" s="57" t="s">
        <v>1315</v>
      </c>
    </row>
    <row r="20" spans="1:101" ht="30" customHeight="1">
      <c r="A20" s="19" t="s">
        <v>35</v>
      </c>
      <c r="B20" s="16" t="s">
        <v>273</v>
      </c>
      <c r="C20" s="16" t="s">
        <v>1316</v>
      </c>
      <c r="D20" s="19" t="s">
        <v>275</v>
      </c>
      <c r="E20" s="33" t="s">
        <v>1317</v>
      </c>
      <c r="F20" s="33" t="s">
        <v>848</v>
      </c>
      <c r="G20" s="56">
        <v>27387</v>
      </c>
      <c r="H20" s="56">
        <v>0</v>
      </c>
      <c r="I20" s="56">
        <v>0</v>
      </c>
      <c r="J20" s="19"/>
      <c r="K20" s="33" t="s">
        <v>1263</v>
      </c>
      <c r="L20" s="33"/>
      <c r="M20" s="19" t="s">
        <v>278</v>
      </c>
      <c r="N20" s="19"/>
      <c r="O20" s="19" t="s">
        <v>1239</v>
      </c>
      <c r="P20" s="19" t="s">
        <v>1252</v>
      </c>
      <c r="Q20" s="19" t="s">
        <v>232</v>
      </c>
      <c r="R20" s="56">
        <v>200</v>
      </c>
      <c r="S20" s="19">
        <v>2</v>
      </c>
      <c r="T20" s="19">
        <v>1986</v>
      </c>
      <c r="U20" s="33" t="s">
        <v>1241</v>
      </c>
      <c r="V20" s="56"/>
      <c r="W20" s="56"/>
      <c r="X20" s="56">
        <v>5164093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218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1318</v>
      </c>
      <c r="AY20" s="19" t="s">
        <v>1319</v>
      </c>
      <c r="AZ20" s="19" t="s">
        <v>255</v>
      </c>
      <c r="BA20" s="19"/>
      <c r="BB20" s="19" t="s">
        <v>372</v>
      </c>
      <c r="BC20" s="19"/>
      <c r="BD20" s="19">
        <f t="shared" si="0"/>
        <v>100.00000000000001</v>
      </c>
      <c r="BE20" s="19">
        <v>63.2</v>
      </c>
      <c r="BF20" s="19">
        <v>11.9</v>
      </c>
      <c r="BG20" s="19">
        <v>12.3</v>
      </c>
      <c r="BH20" s="19">
        <v>10.9</v>
      </c>
      <c r="BI20" s="19">
        <v>1.5</v>
      </c>
      <c r="BJ20" s="19">
        <v>0.2</v>
      </c>
      <c r="BK20" s="56">
        <v>165.3</v>
      </c>
      <c r="BL20" s="19">
        <f t="shared" si="1"/>
        <v>100</v>
      </c>
      <c r="BM20" s="19">
        <v>32.200000000000003</v>
      </c>
      <c r="BN20" s="19">
        <v>54.3</v>
      </c>
      <c r="BO20" s="19">
        <v>13.5</v>
      </c>
      <c r="BP20" s="56">
        <v>5862</v>
      </c>
      <c r="BQ20" s="56">
        <v>9428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939</v>
      </c>
      <c r="CW20" s="57" t="s">
        <v>1320</v>
      </c>
    </row>
    <row r="21" spans="1:101" ht="30" customHeight="1">
      <c r="A21" s="19" t="s">
        <v>35</v>
      </c>
      <c r="B21" s="16" t="s">
        <v>273</v>
      </c>
      <c r="C21" s="16" t="s">
        <v>1321</v>
      </c>
      <c r="D21" s="19" t="s">
        <v>275</v>
      </c>
      <c r="E21" s="33" t="s">
        <v>1322</v>
      </c>
      <c r="F21" s="33" t="s">
        <v>1323</v>
      </c>
      <c r="G21" s="56">
        <v>5802</v>
      </c>
      <c r="H21" s="56">
        <v>0</v>
      </c>
      <c r="I21" s="56">
        <v>0</v>
      </c>
      <c r="J21" s="19"/>
      <c r="K21" s="33" t="s">
        <v>1263</v>
      </c>
      <c r="L21" s="33"/>
      <c r="M21" s="19" t="s">
        <v>278</v>
      </c>
      <c r="N21" s="19"/>
      <c r="O21" s="19" t="s">
        <v>1239</v>
      </c>
      <c r="P21" s="19" t="s">
        <v>1240</v>
      </c>
      <c r="Q21" s="19" t="s">
        <v>73</v>
      </c>
      <c r="R21" s="56">
        <v>40</v>
      </c>
      <c r="S21" s="19">
        <v>2</v>
      </c>
      <c r="T21" s="19">
        <v>1992</v>
      </c>
      <c r="U21" s="33" t="s">
        <v>1241</v>
      </c>
      <c r="V21" s="56"/>
      <c r="W21" s="56"/>
      <c r="X21" s="56">
        <v>1018251</v>
      </c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218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1318</v>
      </c>
      <c r="AY21" s="19" t="s">
        <v>1242</v>
      </c>
      <c r="AZ21" s="19" t="s">
        <v>45</v>
      </c>
      <c r="BA21" s="19"/>
      <c r="BB21" s="19" t="s">
        <v>372</v>
      </c>
      <c r="BC21" s="19"/>
      <c r="BD21" s="19">
        <f t="shared" si="0"/>
        <v>100</v>
      </c>
      <c r="BE21" s="19">
        <v>64.8</v>
      </c>
      <c r="BF21" s="19">
        <v>9</v>
      </c>
      <c r="BG21" s="19">
        <v>14.7</v>
      </c>
      <c r="BH21" s="19">
        <v>8.1999999999999993</v>
      </c>
      <c r="BI21" s="19">
        <v>2.8</v>
      </c>
      <c r="BJ21" s="19">
        <v>0.5</v>
      </c>
      <c r="BK21" s="56">
        <v>162.80000000000001</v>
      </c>
      <c r="BL21" s="19">
        <f t="shared" si="1"/>
        <v>100</v>
      </c>
      <c r="BM21" s="19">
        <v>33.1</v>
      </c>
      <c r="BN21" s="19">
        <v>51.3</v>
      </c>
      <c r="BO21" s="19">
        <v>15.6</v>
      </c>
      <c r="BP21" s="56">
        <v>5946</v>
      </c>
      <c r="BQ21" s="56">
        <v>8775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939</v>
      </c>
      <c r="CW21" s="57" t="s">
        <v>1324</v>
      </c>
    </row>
    <row r="22" spans="1:101" ht="30" customHeight="1">
      <c r="A22" s="19" t="s">
        <v>35</v>
      </c>
      <c r="B22" s="16" t="s">
        <v>273</v>
      </c>
      <c r="C22" s="16" t="s">
        <v>1325</v>
      </c>
      <c r="D22" s="19" t="s">
        <v>275</v>
      </c>
      <c r="E22" s="33" t="s">
        <v>1326</v>
      </c>
      <c r="F22" s="33" t="s">
        <v>1327</v>
      </c>
      <c r="G22" s="56">
        <v>3567</v>
      </c>
      <c r="H22" s="56">
        <v>0</v>
      </c>
      <c r="I22" s="56">
        <v>0</v>
      </c>
      <c r="J22" s="19"/>
      <c r="K22" s="33" t="s">
        <v>1263</v>
      </c>
      <c r="L22" s="33"/>
      <c r="M22" s="19" t="s">
        <v>278</v>
      </c>
      <c r="N22" s="19"/>
      <c r="O22" s="19" t="s">
        <v>1239</v>
      </c>
      <c r="P22" s="19" t="s">
        <v>1248</v>
      </c>
      <c r="Q22" s="19" t="s">
        <v>73</v>
      </c>
      <c r="R22" s="56">
        <v>30</v>
      </c>
      <c r="S22" s="19">
        <v>2</v>
      </c>
      <c r="T22" s="19">
        <v>1993</v>
      </c>
      <c r="U22" s="33" t="s">
        <v>1241</v>
      </c>
      <c r="V22" s="56"/>
      <c r="W22" s="56"/>
      <c r="X22" s="56">
        <v>811493</v>
      </c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489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372</v>
      </c>
      <c r="AY22" s="19" t="s">
        <v>1242</v>
      </c>
      <c r="AZ22" s="19" t="s">
        <v>45</v>
      </c>
      <c r="BA22" s="19"/>
      <c r="BB22" s="19" t="s">
        <v>372</v>
      </c>
      <c r="BC22" s="19"/>
      <c r="BD22" s="19">
        <f t="shared" si="0"/>
        <v>99.999999999999986</v>
      </c>
      <c r="BE22" s="19">
        <v>62.6</v>
      </c>
      <c r="BF22" s="19">
        <v>4</v>
      </c>
      <c r="BG22" s="19">
        <v>5.2</v>
      </c>
      <c r="BH22" s="19">
        <v>20.9</v>
      </c>
      <c r="BI22" s="19">
        <v>7.3</v>
      </c>
      <c r="BJ22" s="19">
        <v>0</v>
      </c>
      <c r="BK22" s="56">
        <v>134</v>
      </c>
      <c r="BL22" s="19">
        <f t="shared" si="1"/>
        <v>100</v>
      </c>
      <c r="BM22" s="19">
        <v>29.9</v>
      </c>
      <c r="BN22" s="19">
        <v>64.5</v>
      </c>
      <c r="BO22" s="19">
        <v>5.6</v>
      </c>
      <c r="BP22" s="56">
        <v>5443</v>
      </c>
      <c r="BQ22" s="56">
        <v>11375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939</v>
      </c>
      <c r="CW22" s="57" t="s">
        <v>1328</v>
      </c>
    </row>
    <row r="23" spans="1:101" ht="30" customHeight="1">
      <c r="A23" s="19" t="s">
        <v>35</v>
      </c>
      <c r="B23" s="16" t="s">
        <v>280</v>
      </c>
      <c r="C23" s="16" t="s">
        <v>1329</v>
      </c>
      <c r="D23" s="19" t="s">
        <v>282</v>
      </c>
      <c r="E23" s="33" t="s">
        <v>830</v>
      </c>
      <c r="F23" s="33" t="s">
        <v>831</v>
      </c>
      <c r="G23" s="56">
        <v>6743</v>
      </c>
      <c r="H23" s="56">
        <v>0</v>
      </c>
      <c r="I23" s="56"/>
      <c r="J23" s="19"/>
      <c r="K23" s="33" t="s">
        <v>1263</v>
      </c>
      <c r="L23" s="33"/>
      <c r="M23" s="19" t="s">
        <v>278</v>
      </c>
      <c r="N23" s="19"/>
      <c r="O23" s="19" t="s">
        <v>1239</v>
      </c>
      <c r="P23" s="19" t="s">
        <v>1252</v>
      </c>
      <c r="Q23" s="19" t="s">
        <v>285</v>
      </c>
      <c r="R23" s="56">
        <v>35</v>
      </c>
      <c r="S23" s="19">
        <v>2</v>
      </c>
      <c r="T23" s="19">
        <v>2009</v>
      </c>
      <c r="U23" s="33" t="s">
        <v>1241</v>
      </c>
      <c r="V23" s="56">
        <v>11236000</v>
      </c>
      <c r="W23" s="56"/>
      <c r="X23" s="56">
        <v>11236000</v>
      </c>
      <c r="Y23" s="56"/>
      <c r="Z23" s="56"/>
      <c r="AA23" s="19"/>
      <c r="AB23" s="56"/>
      <c r="AC23" s="56"/>
      <c r="AD23" s="56"/>
      <c r="AE23" s="56"/>
      <c r="AF23" s="56"/>
      <c r="AG23" s="56"/>
      <c r="AH23" s="56"/>
      <c r="AI23" s="56"/>
      <c r="AJ23" s="19" t="s">
        <v>74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372</v>
      </c>
      <c r="AY23" s="19" t="s">
        <v>1242</v>
      </c>
      <c r="AZ23" s="19" t="s">
        <v>45</v>
      </c>
      <c r="BA23" s="19"/>
      <c r="BB23" s="19" t="s">
        <v>372</v>
      </c>
      <c r="BC23" s="19"/>
      <c r="BD23" s="19">
        <f t="shared" si="0"/>
        <v>100</v>
      </c>
      <c r="BE23" s="19">
        <v>54.2</v>
      </c>
      <c r="BF23" s="19">
        <v>32.4</v>
      </c>
      <c r="BG23" s="19">
        <v>2.8</v>
      </c>
      <c r="BH23" s="19">
        <v>6.3</v>
      </c>
      <c r="BI23" s="19">
        <v>0.9</v>
      </c>
      <c r="BJ23" s="19">
        <v>3.4</v>
      </c>
      <c r="BK23" s="56">
        <v>155</v>
      </c>
      <c r="BL23" s="19">
        <f t="shared" si="1"/>
        <v>100.00000000000001</v>
      </c>
      <c r="BM23" s="19">
        <v>46.1</v>
      </c>
      <c r="BN23" s="19">
        <v>48.7</v>
      </c>
      <c r="BO23" s="19">
        <v>5.2</v>
      </c>
      <c r="BP23" s="56">
        <v>8000</v>
      </c>
      <c r="BQ23" s="56">
        <v>10625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939</v>
      </c>
      <c r="CW23" s="57" t="s">
        <v>1330</v>
      </c>
    </row>
    <row r="24" spans="1:101" ht="30" customHeight="1">
      <c r="A24" s="19" t="s">
        <v>35</v>
      </c>
      <c r="B24" s="16" t="s">
        <v>686</v>
      </c>
      <c r="C24" s="16" t="s">
        <v>1331</v>
      </c>
      <c r="D24" s="19" t="s">
        <v>688</v>
      </c>
      <c r="E24" s="33" t="s">
        <v>1332</v>
      </c>
      <c r="F24" s="33" t="s">
        <v>1333</v>
      </c>
      <c r="G24" s="56">
        <v>16486</v>
      </c>
      <c r="H24" s="56">
        <v>1000</v>
      </c>
      <c r="I24" s="56"/>
      <c r="J24" s="19" t="s">
        <v>1255</v>
      </c>
      <c r="K24" s="33" t="s">
        <v>852</v>
      </c>
      <c r="L24" s="33"/>
      <c r="M24" s="19" t="s">
        <v>278</v>
      </c>
      <c r="N24" s="19"/>
      <c r="O24" s="19" t="s">
        <v>1239</v>
      </c>
      <c r="P24" s="19" t="s">
        <v>1252</v>
      </c>
      <c r="Q24" s="19" t="s">
        <v>42</v>
      </c>
      <c r="R24" s="56">
        <v>130</v>
      </c>
      <c r="S24" s="19">
        <v>2</v>
      </c>
      <c r="T24" s="19">
        <v>1998</v>
      </c>
      <c r="U24" s="33" t="s">
        <v>1334</v>
      </c>
      <c r="V24" s="56">
        <v>68650929</v>
      </c>
      <c r="W24" s="56">
        <v>61299198</v>
      </c>
      <c r="X24" s="56">
        <v>4822656</v>
      </c>
      <c r="Y24" s="56">
        <v>2513755</v>
      </c>
      <c r="Z24" s="56">
        <v>890</v>
      </c>
      <c r="AA24" s="19">
        <v>7.41</v>
      </c>
      <c r="AB24" s="56">
        <v>5387</v>
      </c>
      <c r="AC24" s="56">
        <v>0</v>
      </c>
      <c r="AD24" s="56">
        <v>2133</v>
      </c>
      <c r="AE24" s="56">
        <v>12305112</v>
      </c>
      <c r="AF24" s="56"/>
      <c r="AG24" s="56">
        <v>9</v>
      </c>
      <c r="AH24" s="56">
        <v>7</v>
      </c>
      <c r="AI24" s="56">
        <v>4</v>
      </c>
      <c r="AJ24" s="19" t="s">
        <v>74</v>
      </c>
      <c r="AK24" s="19" t="s">
        <v>74</v>
      </c>
      <c r="AL24" s="19"/>
      <c r="AM24" s="19"/>
      <c r="AN24" s="19"/>
      <c r="AO24" s="19"/>
      <c r="AP24" s="19" t="s">
        <v>43</v>
      </c>
      <c r="AQ24" s="19" t="s">
        <v>1265</v>
      </c>
      <c r="AR24" s="19"/>
      <c r="AS24" s="19"/>
      <c r="AT24" s="19"/>
      <c r="AU24" s="19"/>
      <c r="AV24" s="19"/>
      <c r="AW24" s="19"/>
      <c r="AX24" s="19" t="s">
        <v>372</v>
      </c>
      <c r="AY24" s="19" t="s">
        <v>1242</v>
      </c>
      <c r="AZ24" s="19" t="s">
        <v>152</v>
      </c>
      <c r="BA24" s="19"/>
      <c r="BB24" s="19" t="s">
        <v>372</v>
      </c>
      <c r="BC24" s="19"/>
      <c r="BD24" s="19">
        <f t="shared" si="0"/>
        <v>100</v>
      </c>
      <c r="BE24" s="19">
        <v>54.2</v>
      </c>
      <c r="BF24" s="19">
        <v>21.6</v>
      </c>
      <c r="BG24" s="19">
        <v>14.6</v>
      </c>
      <c r="BH24" s="19">
        <v>6.7</v>
      </c>
      <c r="BI24" s="19">
        <v>2.6</v>
      </c>
      <c r="BJ24" s="19">
        <v>0.3</v>
      </c>
      <c r="BK24" s="56">
        <v>225</v>
      </c>
      <c r="BL24" s="19">
        <f t="shared" si="1"/>
        <v>100</v>
      </c>
      <c r="BM24" s="19">
        <v>39.299999999999997</v>
      </c>
      <c r="BN24" s="19">
        <v>47.1</v>
      </c>
      <c r="BO24" s="19">
        <v>13.6</v>
      </c>
      <c r="BP24" s="56">
        <v>7875</v>
      </c>
      <c r="BQ24" s="56">
        <v>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939</v>
      </c>
      <c r="CW24" s="57" t="s">
        <v>1335</v>
      </c>
    </row>
    <row r="25" spans="1:101" ht="30" customHeight="1">
      <c r="A25" s="19" t="s">
        <v>35</v>
      </c>
      <c r="B25" s="16" t="s">
        <v>287</v>
      </c>
      <c r="C25" s="16" t="s">
        <v>1336</v>
      </c>
      <c r="D25" s="19" t="s">
        <v>289</v>
      </c>
      <c r="E25" s="33" t="s">
        <v>1337</v>
      </c>
      <c r="F25" s="33" t="s">
        <v>836</v>
      </c>
      <c r="G25" s="56">
        <v>88642</v>
      </c>
      <c r="H25" s="56">
        <v>0</v>
      </c>
      <c r="I25" s="56">
        <v>0</v>
      </c>
      <c r="J25" s="19"/>
      <c r="K25" s="33" t="s">
        <v>1270</v>
      </c>
      <c r="L25" s="33"/>
      <c r="M25" s="19" t="s">
        <v>278</v>
      </c>
      <c r="N25" s="19"/>
      <c r="O25" s="19" t="s">
        <v>1239</v>
      </c>
      <c r="P25" s="19" t="s">
        <v>1252</v>
      </c>
      <c r="Q25" s="19" t="s">
        <v>73</v>
      </c>
      <c r="R25" s="56">
        <v>450</v>
      </c>
      <c r="S25" s="19">
        <v>3</v>
      </c>
      <c r="T25" s="19">
        <v>1999</v>
      </c>
      <c r="U25" s="33" t="s">
        <v>1338</v>
      </c>
      <c r="V25" s="56">
        <v>213600000</v>
      </c>
      <c r="W25" s="56">
        <v>42000000</v>
      </c>
      <c r="X25" s="56">
        <v>221617500</v>
      </c>
      <c r="Y25" s="56">
        <v>34995000</v>
      </c>
      <c r="Z25" s="56">
        <v>6000</v>
      </c>
      <c r="AA25" s="19">
        <v>14.6</v>
      </c>
      <c r="AB25" s="56">
        <v>36170</v>
      </c>
      <c r="AC25" s="56">
        <v>4333</v>
      </c>
      <c r="AD25" s="56">
        <v>20873</v>
      </c>
      <c r="AE25" s="56">
        <v>228232856</v>
      </c>
      <c r="AF25" s="56">
        <v>9.64</v>
      </c>
      <c r="AG25" s="56"/>
      <c r="AH25" s="56"/>
      <c r="AI25" s="56"/>
      <c r="AJ25" s="19" t="s">
        <v>105</v>
      </c>
      <c r="AK25" s="19" t="s">
        <v>436</v>
      </c>
      <c r="AL25" s="19"/>
      <c r="AM25" s="19" t="s">
        <v>43</v>
      </c>
      <c r="AN25" s="19"/>
      <c r="AO25" s="19"/>
      <c r="AP25" s="19" t="s">
        <v>43</v>
      </c>
      <c r="AQ25" s="19" t="s">
        <v>1339</v>
      </c>
      <c r="AR25" s="19"/>
      <c r="AS25" s="19"/>
      <c r="AT25" s="19"/>
      <c r="AU25" s="19"/>
      <c r="AV25" s="19"/>
      <c r="AW25" s="19"/>
      <c r="AX25" s="19" t="s">
        <v>372</v>
      </c>
      <c r="AY25" s="19" t="s">
        <v>1242</v>
      </c>
      <c r="AZ25" s="19" t="s">
        <v>45</v>
      </c>
      <c r="BA25" s="19"/>
      <c r="BB25" s="19" t="s">
        <v>372</v>
      </c>
      <c r="BC25" s="19"/>
      <c r="BD25" s="19">
        <f t="shared" si="0"/>
        <v>100.00000000000001</v>
      </c>
      <c r="BE25" s="19">
        <v>45.2</v>
      </c>
      <c r="BF25" s="19">
        <v>26.6</v>
      </c>
      <c r="BG25" s="19">
        <v>17.5</v>
      </c>
      <c r="BH25" s="19">
        <v>5.9</v>
      </c>
      <c r="BI25" s="19">
        <v>2.6</v>
      </c>
      <c r="BJ25" s="19">
        <v>2.2000000000000002</v>
      </c>
      <c r="BK25" s="56">
        <v>137</v>
      </c>
      <c r="BL25" s="19">
        <f t="shared" si="1"/>
        <v>100</v>
      </c>
      <c r="BM25" s="19">
        <v>40.1</v>
      </c>
      <c r="BN25" s="19">
        <v>54.1</v>
      </c>
      <c r="BO25" s="19">
        <v>5.8</v>
      </c>
      <c r="BP25" s="56">
        <v>9180</v>
      </c>
      <c r="BQ25" s="56">
        <v>10980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939</v>
      </c>
      <c r="CW25" s="57" t="s">
        <v>1340</v>
      </c>
    </row>
    <row r="26" spans="1:101" ht="30" customHeight="1">
      <c r="A26" s="19" t="s">
        <v>35</v>
      </c>
      <c r="B26" s="16" t="s">
        <v>1093</v>
      </c>
      <c r="C26" s="16" t="s">
        <v>1341</v>
      </c>
      <c r="D26" s="19" t="s">
        <v>1095</v>
      </c>
      <c r="E26" s="33" t="s">
        <v>1342</v>
      </c>
      <c r="F26" s="33" t="s">
        <v>1343</v>
      </c>
      <c r="G26" s="56">
        <v>20104</v>
      </c>
      <c r="H26" s="56">
        <v>0</v>
      </c>
      <c r="I26" s="56">
        <v>0</v>
      </c>
      <c r="J26" s="19"/>
      <c r="K26" s="33" t="s">
        <v>852</v>
      </c>
      <c r="L26" s="33"/>
      <c r="M26" s="19" t="s">
        <v>278</v>
      </c>
      <c r="N26" s="19"/>
      <c r="O26" s="19" t="s">
        <v>1239</v>
      </c>
      <c r="P26" s="19" t="s">
        <v>1240</v>
      </c>
      <c r="Q26" s="19" t="s">
        <v>73</v>
      </c>
      <c r="R26" s="56">
        <v>100</v>
      </c>
      <c r="S26" s="19">
        <v>2</v>
      </c>
      <c r="T26" s="19">
        <v>1997</v>
      </c>
      <c r="U26" s="33" t="s">
        <v>1241</v>
      </c>
      <c r="V26" s="56">
        <v>18744320</v>
      </c>
      <c r="W26" s="56"/>
      <c r="X26" s="56">
        <v>19540116.800000001</v>
      </c>
      <c r="Y26" s="56"/>
      <c r="Z26" s="56"/>
      <c r="AA26" s="19"/>
      <c r="AB26" s="56"/>
      <c r="AC26" s="56"/>
      <c r="AD26" s="56"/>
      <c r="AE26" s="56"/>
      <c r="AF26" s="56"/>
      <c r="AG26" s="56"/>
      <c r="AH26" s="56"/>
      <c r="AI26" s="56"/>
      <c r="AJ26" s="19" t="s">
        <v>1344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372</v>
      </c>
      <c r="AY26" s="19" t="s">
        <v>1242</v>
      </c>
      <c r="AZ26" s="19" t="s">
        <v>45</v>
      </c>
      <c r="BA26" s="19"/>
      <c r="BB26" s="19" t="s">
        <v>372</v>
      </c>
      <c r="BC26" s="19"/>
      <c r="BD26" s="19">
        <f t="shared" si="0"/>
        <v>99.999999999999972</v>
      </c>
      <c r="BE26" s="19">
        <v>53.8</v>
      </c>
      <c r="BF26" s="19">
        <v>28.4</v>
      </c>
      <c r="BG26" s="19">
        <v>6.6</v>
      </c>
      <c r="BH26" s="19">
        <v>4.8</v>
      </c>
      <c r="BI26" s="19">
        <v>2.2999999999999998</v>
      </c>
      <c r="BJ26" s="19">
        <v>4.0999999999999996</v>
      </c>
      <c r="BK26" s="56">
        <v>112.8</v>
      </c>
      <c r="BL26" s="19">
        <f t="shared" si="1"/>
        <v>100.00000000000001</v>
      </c>
      <c r="BM26" s="19">
        <v>43.1</v>
      </c>
      <c r="BN26" s="19">
        <v>51.7</v>
      </c>
      <c r="BO26" s="19">
        <v>5.2</v>
      </c>
      <c r="BP26" s="56">
        <v>8583</v>
      </c>
      <c r="BQ26" s="56">
        <v>11767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939</v>
      </c>
      <c r="CW26" s="57" t="s">
        <v>1345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4" man="1"/>
    <brk id="53" min="1" max="34" man="1"/>
    <brk id="81" min="1" max="34" man="1"/>
    <brk id="93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508B-4E06-463A-A196-C27ADBED95BA}">
  <dimension ref="A1:AT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0</v>
      </c>
      <c r="H7" s="14" t="s">
        <v>41</v>
      </c>
      <c r="I7" s="14" t="s">
        <v>42</v>
      </c>
      <c r="J7" s="17">
        <v>1968.68</v>
      </c>
      <c r="K7" s="14">
        <v>2018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20284</v>
      </c>
      <c r="N7" s="14" t="s">
        <v>43</v>
      </c>
      <c r="O7" s="17"/>
      <c r="P7" s="17">
        <v>287</v>
      </c>
      <c r="Q7" s="14" t="s">
        <v>43</v>
      </c>
      <c r="R7" s="17"/>
      <c r="S7" s="17">
        <v>150</v>
      </c>
      <c r="T7" s="14" t="s">
        <v>43</v>
      </c>
      <c r="U7" s="17"/>
      <c r="V7" s="17">
        <v>11242</v>
      </c>
      <c r="W7" s="14" t="s">
        <v>43</v>
      </c>
      <c r="X7" s="17"/>
      <c r="Y7" s="17">
        <v>1038</v>
      </c>
      <c r="Z7" s="14"/>
      <c r="AA7" s="17"/>
      <c r="AB7" s="17"/>
      <c r="AC7" s="14" t="s">
        <v>43</v>
      </c>
      <c r="AD7" s="17"/>
      <c r="AE7" s="17">
        <v>20</v>
      </c>
      <c r="AF7" s="14" t="s">
        <v>43</v>
      </c>
      <c r="AG7" s="17"/>
      <c r="AH7" s="17">
        <v>1179</v>
      </c>
      <c r="AI7" s="14" t="s">
        <v>43</v>
      </c>
      <c r="AJ7" s="17"/>
      <c r="AK7" s="17">
        <v>503</v>
      </c>
      <c r="AL7" s="14" t="s">
        <v>43</v>
      </c>
      <c r="AM7" s="17"/>
      <c r="AN7" s="17">
        <v>5865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48</v>
      </c>
      <c r="C8" s="16" t="s">
        <v>49</v>
      </c>
      <c r="D8" s="14" t="s">
        <v>50</v>
      </c>
      <c r="E8" s="14" t="s">
        <v>51</v>
      </c>
      <c r="F8" s="14" t="s">
        <v>52</v>
      </c>
      <c r="G8" s="17">
        <v>0</v>
      </c>
      <c r="H8" s="14" t="s">
        <v>53</v>
      </c>
      <c r="I8" s="14" t="s">
        <v>54</v>
      </c>
      <c r="J8" s="17">
        <v>46</v>
      </c>
      <c r="K8" s="14">
        <v>2007</v>
      </c>
      <c r="L8" s="17" t="str">
        <f>IF(O8&amp;R8&amp;U8&amp;X8&amp;AA8&amp;AD8&amp;AG8&amp;AJ8&amp;AM8="","",O8+R8+U8+X8+AA8+AD8+AG8+AJ8+AM8)</f>
        <v/>
      </c>
      <c r="M8" s="17" t="str">
        <f>IF(P8&amp;S8&amp;V8&amp;Y8&amp;AB8&amp;AE8&amp;AH8&amp;AK8&amp;AN8="","",P8+S8+V8+Y8+AB8+AE8+AH8+AK8+AN8)</f>
        <v/>
      </c>
      <c r="N8" s="14" t="s">
        <v>43</v>
      </c>
      <c r="O8" s="17"/>
      <c r="P8" s="17"/>
      <c r="Q8" s="14"/>
      <c r="R8" s="17"/>
      <c r="S8" s="17"/>
      <c r="T8" s="14" t="s">
        <v>43</v>
      </c>
      <c r="U8" s="17"/>
      <c r="V8" s="17"/>
      <c r="W8" s="14" t="s">
        <v>43</v>
      </c>
      <c r="X8" s="17"/>
      <c r="Y8" s="17"/>
      <c r="Z8" s="14" t="s">
        <v>43</v>
      </c>
      <c r="AA8" s="17"/>
      <c r="AB8" s="17"/>
      <c r="AC8" s="14"/>
      <c r="AD8" s="17"/>
      <c r="AE8" s="17"/>
      <c r="AF8" s="14" t="s">
        <v>43</v>
      </c>
      <c r="AG8" s="17"/>
      <c r="AH8" s="17"/>
      <c r="AI8" s="14" t="s">
        <v>43</v>
      </c>
      <c r="AJ8" s="17"/>
      <c r="AK8" s="17"/>
      <c r="AL8" s="14" t="s">
        <v>43</v>
      </c>
      <c r="AM8" s="17"/>
      <c r="AN8" s="17"/>
      <c r="AO8" s="14" t="s">
        <v>55</v>
      </c>
      <c r="AP8" s="14" t="s">
        <v>45</v>
      </c>
      <c r="AQ8" s="14"/>
      <c r="AR8" s="14" t="s">
        <v>56</v>
      </c>
      <c r="AS8" s="18" t="s">
        <v>57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7" man="1"/>
    <brk id="25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C625-8ECB-4CBD-BDEB-9E9BE6A42A24}">
  <dimension ref="A1:BA1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1108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843</v>
      </c>
      <c r="C2" s="214" t="s">
        <v>3</v>
      </c>
      <c r="D2" s="214" t="s">
        <v>4</v>
      </c>
      <c r="E2" s="214" t="s">
        <v>5</v>
      </c>
      <c r="F2" s="215" t="s">
        <v>59</v>
      </c>
      <c r="G2" s="148" t="s">
        <v>7</v>
      </c>
      <c r="H2" s="233" t="s">
        <v>898</v>
      </c>
      <c r="I2" s="103"/>
      <c r="J2" s="158" t="s">
        <v>325</v>
      </c>
      <c r="K2" s="25"/>
      <c r="L2" s="215" t="s">
        <v>62</v>
      </c>
      <c r="M2" s="214" t="s">
        <v>112</v>
      </c>
      <c r="N2" s="230" t="s">
        <v>1109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334</v>
      </c>
      <c r="T2" s="214" t="s">
        <v>335</v>
      </c>
      <c r="U2" s="166" t="s">
        <v>903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904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1110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136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138</v>
      </c>
      <c r="H6" s="104" t="s">
        <v>138</v>
      </c>
      <c r="I6" s="144"/>
      <c r="J6" s="144"/>
      <c r="K6" s="214"/>
      <c r="L6" s="216"/>
      <c r="M6" s="144"/>
      <c r="N6" s="30" t="s">
        <v>143</v>
      </c>
      <c r="O6" s="144"/>
      <c r="P6" s="144"/>
      <c r="Q6" s="225"/>
      <c r="R6" s="146"/>
      <c r="S6" s="214"/>
      <c r="T6" s="30" t="s">
        <v>358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66</v>
      </c>
      <c r="BA6" s="64"/>
    </row>
    <row r="7" spans="1:53" ht="30" customHeight="1">
      <c r="A7" s="19" t="s">
        <v>35</v>
      </c>
      <c r="B7" s="16" t="s">
        <v>724</v>
      </c>
      <c r="C7" s="16" t="s">
        <v>1111</v>
      </c>
      <c r="D7" s="19" t="s">
        <v>726</v>
      </c>
      <c r="E7" s="33" t="s">
        <v>1112</v>
      </c>
      <c r="F7" s="33" t="s">
        <v>1113</v>
      </c>
      <c r="G7" s="56">
        <v>381</v>
      </c>
      <c r="H7" s="56">
        <v>195</v>
      </c>
      <c r="I7" s="19" t="s">
        <v>1107</v>
      </c>
      <c r="J7" s="33" t="s">
        <v>1114</v>
      </c>
      <c r="K7" s="33"/>
      <c r="L7" s="33" t="s">
        <v>42</v>
      </c>
      <c r="M7" s="19" t="s">
        <v>1115</v>
      </c>
      <c r="N7" s="56">
        <v>28</v>
      </c>
      <c r="O7" s="19">
        <v>1988</v>
      </c>
      <c r="P7" s="19" t="s">
        <v>152</v>
      </c>
      <c r="Q7" s="19"/>
      <c r="R7" s="19" t="s">
        <v>46</v>
      </c>
      <c r="S7" s="19" t="s">
        <v>372</v>
      </c>
      <c r="T7" s="19"/>
      <c r="U7" s="17"/>
      <c r="V7" s="17" t="str">
        <f t="shared" ref="V7:W12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939</v>
      </c>
      <c r="AZ7" s="57" t="s">
        <v>1116</v>
      </c>
    </row>
    <row r="8" spans="1:53" ht="30" customHeight="1">
      <c r="A8" s="19" t="s">
        <v>35</v>
      </c>
      <c r="B8" s="16" t="s">
        <v>439</v>
      </c>
      <c r="C8" s="16" t="s">
        <v>1117</v>
      </c>
      <c r="D8" s="19" t="s">
        <v>441</v>
      </c>
      <c r="E8" s="33" t="s">
        <v>732</v>
      </c>
      <c r="F8" s="33" t="s">
        <v>733</v>
      </c>
      <c r="G8" s="56">
        <v>503</v>
      </c>
      <c r="H8" s="56">
        <v>113</v>
      </c>
      <c r="I8" s="19" t="s">
        <v>1107</v>
      </c>
      <c r="J8" s="33" t="s">
        <v>1114</v>
      </c>
      <c r="K8" s="33"/>
      <c r="L8" s="33" t="s">
        <v>54</v>
      </c>
      <c r="M8" s="19" t="s">
        <v>1115</v>
      </c>
      <c r="N8" s="56">
        <v>3.4</v>
      </c>
      <c r="O8" s="19">
        <v>2015</v>
      </c>
      <c r="P8" s="19" t="s">
        <v>45</v>
      </c>
      <c r="Q8" s="19"/>
      <c r="R8" s="19" t="s">
        <v>46</v>
      </c>
      <c r="S8" s="19" t="s">
        <v>372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939</v>
      </c>
      <c r="AZ8" s="57" t="s">
        <v>1118</v>
      </c>
    </row>
    <row r="9" spans="1:53" ht="30" customHeight="1">
      <c r="A9" s="19" t="s">
        <v>35</v>
      </c>
      <c r="B9" s="16" t="s">
        <v>1003</v>
      </c>
      <c r="C9" s="16" t="s">
        <v>1119</v>
      </c>
      <c r="D9" s="19" t="s">
        <v>1005</v>
      </c>
      <c r="E9" s="33" t="s">
        <v>1006</v>
      </c>
      <c r="F9" s="33" t="s">
        <v>1007</v>
      </c>
      <c r="G9" s="56">
        <v>532</v>
      </c>
      <c r="H9" s="56">
        <v>230</v>
      </c>
      <c r="I9" s="19" t="s">
        <v>1107</v>
      </c>
      <c r="J9" s="33" t="s">
        <v>1120</v>
      </c>
      <c r="K9" s="33"/>
      <c r="L9" s="33" t="s">
        <v>42</v>
      </c>
      <c r="M9" s="19" t="s">
        <v>1115</v>
      </c>
      <c r="N9" s="56">
        <v>10</v>
      </c>
      <c r="O9" s="19">
        <v>1999</v>
      </c>
      <c r="P9" s="19" t="s">
        <v>152</v>
      </c>
      <c r="Q9" s="19"/>
      <c r="R9" s="19" t="s">
        <v>263</v>
      </c>
      <c r="S9" s="19" t="s">
        <v>372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939</v>
      </c>
      <c r="AZ9" s="57" t="s">
        <v>1121</v>
      </c>
    </row>
    <row r="10" spans="1:53" ht="30" customHeight="1">
      <c r="A10" s="19" t="s">
        <v>35</v>
      </c>
      <c r="B10" s="16" t="s">
        <v>175</v>
      </c>
      <c r="C10" s="16" t="s">
        <v>1122</v>
      </c>
      <c r="D10" s="19" t="s">
        <v>177</v>
      </c>
      <c r="E10" s="33" t="s">
        <v>652</v>
      </c>
      <c r="F10" s="33" t="s">
        <v>653</v>
      </c>
      <c r="G10" s="56">
        <v>34</v>
      </c>
      <c r="H10" s="56">
        <v>97</v>
      </c>
      <c r="I10" s="19" t="s">
        <v>1107</v>
      </c>
      <c r="J10" s="33" t="s">
        <v>1114</v>
      </c>
      <c r="K10" s="33"/>
      <c r="L10" s="33" t="s">
        <v>42</v>
      </c>
      <c r="M10" s="19" t="s">
        <v>850</v>
      </c>
      <c r="N10" s="56">
        <v>2.6</v>
      </c>
      <c r="O10" s="19">
        <v>2001</v>
      </c>
      <c r="P10" s="19" t="s">
        <v>152</v>
      </c>
      <c r="Q10" s="19"/>
      <c r="R10" s="19" t="s">
        <v>46</v>
      </c>
      <c r="S10" s="19" t="s">
        <v>372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939</v>
      </c>
      <c r="AZ10" s="57" t="s">
        <v>1123</v>
      </c>
    </row>
    <row r="11" spans="1:53" ht="30" customHeight="1">
      <c r="A11" s="19" t="s">
        <v>35</v>
      </c>
      <c r="B11" s="16" t="s">
        <v>670</v>
      </c>
      <c r="C11" s="16" t="s">
        <v>1124</v>
      </c>
      <c r="D11" s="19" t="s">
        <v>672</v>
      </c>
      <c r="E11" s="33" t="s">
        <v>1125</v>
      </c>
      <c r="F11" s="33" t="s">
        <v>1084</v>
      </c>
      <c r="G11" s="56">
        <v>1791</v>
      </c>
      <c r="H11" s="56">
        <v>414</v>
      </c>
      <c r="I11" s="19" t="s">
        <v>1107</v>
      </c>
      <c r="J11" s="33" t="s">
        <v>1114</v>
      </c>
      <c r="K11" s="33"/>
      <c r="L11" s="33" t="s">
        <v>180</v>
      </c>
      <c r="M11" s="19" t="s">
        <v>1115</v>
      </c>
      <c r="N11" s="56">
        <v>40</v>
      </c>
      <c r="O11" s="19">
        <v>1991</v>
      </c>
      <c r="P11" s="19" t="s">
        <v>45</v>
      </c>
      <c r="Q11" s="19"/>
      <c r="R11" s="19" t="s">
        <v>46</v>
      </c>
      <c r="S11" s="19" t="s">
        <v>372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939</v>
      </c>
      <c r="AZ11" s="57" t="s">
        <v>1126</v>
      </c>
    </row>
    <row r="12" spans="1:53" ht="30" customHeight="1">
      <c r="A12" s="19" t="s">
        <v>35</v>
      </c>
      <c r="B12" s="16" t="s">
        <v>287</v>
      </c>
      <c r="C12" s="16" t="s">
        <v>1127</v>
      </c>
      <c r="D12" s="19" t="s">
        <v>289</v>
      </c>
      <c r="E12" s="33" t="s">
        <v>1128</v>
      </c>
      <c r="F12" s="33" t="s">
        <v>836</v>
      </c>
      <c r="G12" s="56">
        <v>2482</v>
      </c>
      <c r="H12" s="56">
        <v>105</v>
      </c>
      <c r="I12" s="19" t="s">
        <v>1107</v>
      </c>
      <c r="J12" s="33" t="s">
        <v>1114</v>
      </c>
      <c r="K12" s="33"/>
      <c r="L12" s="33" t="s">
        <v>73</v>
      </c>
      <c r="M12" s="19" t="s">
        <v>1115</v>
      </c>
      <c r="N12" s="56">
        <v>35</v>
      </c>
      <c r="O12" s="19">
        <v>1999</v>
      </c>
      <c r="P12" s="19" t="s">
        <v>45</v>
      </c>
      <c r="Q12" s="19"/>
      <c r="R12" s="19" t="s">
        <v>105</v>
      </c>
      <c r="S12" s="19" t="s">
        <v>372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939</v>
      </c>
      <c r="AZ12" s="57" t="s">
        <v>1129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B88A-6B63-490B-938C-4DFE8E5B6581}">
  <dimension ref="A1:CE3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897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843</v>
      </c>
      <c r="C2" s="143" t="s">
        <v>3</v>
      </c>
      <c r="D2" s="288" t="s">
        <v>4</v>
      </c>
      <c r="E2" s="143" t="s">
        <v>5</v>
      </c>
      <c r="F2" s="215" t="s">
        <v>59</v>
      </c>
      <c r="G2" s="272" t="s">
        <v>7</v>
      </c>
      <c r="H2" s="274" t="s">
        <v>898</v>
      </c>
      <c r="I2" s="281"/>
      <c r="J2" s="62"/>
      <c r="K2" s="276" t="s">
        <v>899</v>
      </c>
      <c r="L2" s="269"/>
      <c r="M2" s="276" t="s">
        <v>900</v>
      </c>
      <c r="N2" s="269"/>
      <c r="O2" s="276" t="s">
        <v>707</v>
      </c>
      <c r="P2" s="44"/>
      <c r="Q2" s="276" t="s">
        <v>325</v>
      </c>
      <c r="R2" s="44"/>
      <c r="S2" s="226" t="s">
        <v>901</v>
      </c>
      <c r="T2" s="279"/>
      <c r="U2" s="279"/>
      <c r="V2" s="279"/>
      <c r="W2" s="279"/>
      <c r="X2" s="228"/>
      <c r="Y2" s="143" t="s">
        <v>62</v>
      </c>
      <c r="Z2" s="272" t="s">
        <v>902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334</v>
      </c>
      <c r="AF2" s="143" t="s">
        <v>335</v>
      </c>
      <c r="AG2" s="175" t="s">
        <v>903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904</v>
      </c>
      <c r="BL2" s="245" t="s">
        <v>905</v>
      </c>
      <c r="BM2" s="245" t="s">
        <v>906</v>
      </c>
      <c r="BN2" s="247" t="s">
        <v>907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908</v>
      </c>
      <c r="BY2" s="237" t="s">
        <v>909</v>
      </c>
      <c r="BZ2" s="253" t="s">
        <v>910</v>
      </c>
      <c r="CA2" s="254"/>
      <c r="CB2" s="237" t="s">
        <v>911</v>
      </c>
      <c r="CC2" s="237" t="s">
        <v>912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913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914</v>
      </c>
      <c r="BO4" s="258"/>
      <c r="BP4" s="258"/>
      <c r="BQ4" s="258"/>
      <c r="BR4" s="258"/>
      <c r="BS4" s="258"/>
      <c r="BT4" s="258"/>
      <c r="BU4" s="259"/>
      <c r="BV4" s="260" t="s">
        <v>915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136</v>
      </c>
      <c r="Q5" s="239"/>
      <c r="R5" s="262" t="s">
        <v>136</v>
      </c>
      <c r="S5" s="89" t="s">
        <v>916</v>
      </c>
      <c r="T5" s="89" t="s">
        <v>917</v>
      </c>
      <c r="U5" s="89" t="s">
        <v>918</v>
      </c>
      <c r="V5" s="89" t="s">
        <v>919</v>
      </c>
      <c r="W5" s="89" t="s">
        <v>920</v>
      </c>
      <c r="X5" s="89" t="s">
        <v>921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922</v>
      </c>
      <c r="BO5" s="88" t="s">
        <v>923</v>
      </c>
      <c r="BP5" s="88" t="s">
        <v>924</v>
      </c>
      <c r="BQ5" s="88" t="s">
        <v>925</v>
      </c>
      <c r="BR5" s="91" t="s">
        <v>926</v>
      </c>
      <c r="BS5" s="82" t="s">
        <v>927</v>
      </c>
      <c r="BT5" s="88" t="s">
        <v>928</v>
      </c>
      <c r="BU5" s="88" t="s">
        <v>26</v>
      </c>
      <c r="BV5" s="88" t="s">
        <v>929</v>
      </c>
      <c r="BW5" s="92" t="s">
        <v>26</v>
      </c>
      <c r="BX5" s="251"/>
      <c r="BY5" s="238"/>
      <c r="BZ5" s="94"/>
      <c r="CA5" s="93" t="s">
        <v>930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138</v>
      </c>
      <c r="H6" s="95" t="s">
        <v>138</v>
      </c>
      <c r="I6" s="95" t="s">
        <v>64</v>
      </c>
      <c r="J6" s="239"/>
      <c r="K6" s="95" t="s">
        <v>138</v>
      </c>
      <c r="L6" s="95" t="s">
        <v>64</v>
      </c>
      <c r="M6" s="95" t="s">
        <v>138</v>
      </c>
      <c r="N6" s="95" t="s">
        <v>64</v>
      </c>
      <c r="O6" s="278"/>
      <c r="P6" s="262"/>
      <c r="Q6" s="239"/>
      <c r="R6" s="143"/>
      <c r="S6" s="96" t="s">
        <v>931</v>
      </c>
      <c r="T6" s="96" t="s">
        <v>932</v>
      </c>
      <c r="U6" s="96" t="s">
        <v>932</v>
      </c>
      <c r="V6" s="96" t="s">
        <v>932</v>
      </c>
      <c r="W6" s="96" t="s">
        <v>932</v>
      </c>
      <c r="X6" s="45"/>
      <c r="Y6" s="239"/>
      <c r="Z6" s="51" t="s">
        <v>143</v>
      </c>
      <c r="AA6" s="239"/>
      <c r="AB6" s="239"/>
      <c r="AC6" s="275"/>
      <c r="AD6" s="146"/>
      <c r="AE6" s="143"/>
      <c r="AF6" s="51" t="s">
        <v>358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139</v>
      </c>
      <c r="BO6" s="100" t="s">
        <v>139</v>
      </c>
      <c r="BP6" s="100" t="s">
        <v>139</v>
      </c>
      <c r="BQ6" s="100" t="s">
        <v>139</v>
      </c>
      <c r="BR6" s="100" t="s">
        <v>139</v>
      </c>
      <c r="BS6" s="100" t="s">
        <v>139</v>
      </c>
      <c r="BT6" s="100" t="s">
        <v>139</v>
      </c>
      <c r="BU6" s="100" t="s">
        <v>139</v>
      </c>
      <c r="BV6" s="100" t="s">
        <v>139</v>
      </c>
      <c r="BW6" s="101" t="s">
        <v>139</v>
      </c>
      <c r="BX6" s="252"/>
      <c r="BY6" s="102" t="s">
        <v>933</v>
      </c>
      <c r="BZ6" s="102" t="s">
        <v>933</v>
      </c>
      <c r="CA6" s="102" t="s">
        <v>934</v>
      </c>
      <c r="CB6" s="102" t="s">
        <v>935</v>
      </c>
      <c r="CC6" s="238"/>
      <c r="CD6" s="64" t="s">
        <v>66</v>
      </c>
      <c r="CE6" s="64"/>
    </row>
    <row r="7" spans="1:83" ht="30" customHeight="1">
      <c r="A7" s="19" t="s">
        <v>35</v>
      </c>
      <c r="B7" s="16" t="s">
        <v>36</v>
      </c>
      <c r="C7" s="16" t="s">
        <v>936</v>
      </c>
      <c r="D7" s="19" t="s">
        <v>38</v>
      </c>
      <c r="E7" s="33" t="s">
        <v>937</v>
      </c>
      <c r="F7" s="33" t="s">
        <v>715</v>
      </c>
      <c r="G7" s="56">
        <v>3694</v>
      </c>
      <c r="H7" s="56">
        <v>3603</v>
      </c>
      <c r="I7" s="56"/>
      <c r="J7" s="19"/>
      <c r="K7" s="56">
        <v>3559</v>
      </c>
      <c r="L7" s="56"/>
      <c r="M7" s="56">
        <v>44</v>
      </c>
      <c r="N7" s="56"/>
      <c r="O7" s="33" t="s">
        <v>737</v>
      </c>
      <c r="P7" s="33"/>
      <c r="Q7" s="33" t="s">
        <v>938</v>
      </c>
      <c r="R7" s="33"/>
      <c r="S7" s="35"/>
      <c r="T7" s="35">
        <v>20</v>
      </c>
      <c r="U7" s="35"/>
      <c r="V7" s="35"/>
      <c r="W7" s="35"/>
      <c r="X7" s="33"/>
      <c r="Y7" s="33" t="s">
        <v>73</v>
      </c>
      <c r="Z7" s="56">
        <v>20</v>
      </c>
      <c r="AA7" s="19">
        <v>2004</v>
      </c>
      <c r="AB7" s="19" t="s">
        <v>45</v>
      </c>
      <c r="AC7" s="19"/>
      <c r="AD7" s="19" t="s">
        <v>153</v>
      </c>
      <c r="AE7" s="19" t="s">
        <v>372</v>
      </c>
      <c r="AF7" s="19"/>
      <c r="AG7" s="17"/>
      <c r="AH7" s="17" t="str">
        <f t="shared" ref="AH7:AI36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939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940</v>
      </c>
    </row>
    <row r="8" spans="1:83" ht="30" customHeight="1">
      <c r="A8" s="19" t="s">
        <v>35</v>
      </c>
      <c r="B8" s="16" t="s">
        <v>36</v>
      </c>
      <c r="C8" s="16" t="s">
        <v>941</v>
      </c>
      <c r="D8" s="19" t="s">
        <v>38</v>
      </c>
      <c r="E8" s="33" t="s">
        <v>942</v>
      </c>
      <c r="F8" s="33" t="s">
        <v>715</v>
      </c>
      <c r="G8" s="56">
        <v>5903</v>
      </c>
      <c r="H8" s="56">
        <v>3549</v>
      </c>
      <c r="I8" s="56"/>
      <c r="J8" s="19"/>
      <c r="K8" s="56">
        <v>3549</v>
      </c>
      <c r="L8" s="56"/>
      <c r="M8" s="56"/>
      <c r="N8" s="56"/>
      <c r="O8" s="33" t="s">
        <v>943</v>
      </c>
      <c r="P8" s="33"/>
      <c r="Q8" s="33" t="s">
        <v>944</v>
      </c>
      <c r="R8" s="33"/>
      <c r="S8" s="35">
        <v>150</v>
      </c>
      <c r="T8" s="35">
        <v>20</v>
      </c>
      <c r="U8" s="35"/>
      <c r="V8" s="35"/>
      <c r="W8" s="35"/>
      <c r="X8" s="33"/>
      <c r="Y8" s="33" t="s">
        <v>73</v>
      </c>
      <c r="Z8" s="56">
        <v>170</v>
      </c>
      <c r="AA8" s="19">
        <v>1996</v>
      </c>
      <c r="AB8" s="19" t="s">
        <v>45</v>
      </c>
      <c r="AC8" s="19"/>
      <c r="AD8" s="19" t="s">
        <v>153</v>
      </c>
      <c r="AE8" s="19" t="s">
        <v>372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939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945</v>
      </c>
    </row>
    <row r="9" spans="1:83" ht="30" customHeight="1">
      <c r="A9" s="19" t="s">
        <v>35</v>
      </c>
      <c r="B9" s="16" t="s">
        <v>36</v>
      </c>
      <c r="C9" s="16" t="s">
        <v>946</v>
      </c>
      <c r="D9" s="19" t="s">
        <v>38</v>
      </c>
      <c r="E9" s="33" t="s">
        <v>947</v>
      </c>
      <c r="F9" s="33" t="s">
        <v>948</v>
      </c>
      <c r="G9" s="56">
        <v>0</v>
      </c>
      <c r="H9" s="56">
        <v>0</v>
      </c>
      <c r="I9" s="56">
        <v>0</v>
      </c>
      <c r="J9" s="19"/>
      <c r="K9" s="56">
        <v>0</v>
      </c>
      <c r="L9" s="56">
        <v>0</v>
      </c>
      <c r="M9" s="56">
        <v>0</v>
      </c>
      <c r="N9" s="56">
        <v>0</v>
      </c>
      <c r="O9" s="33" t="s">
        <v>949</v>
      </c>
      <c r="P9" s="33"/>
      <c r="Q9" s="33" t="s">
        <v>851</v>
      </c>
      <c r="R9" s="33"/>
      <c r="S9" s="35"/>
      <c r="T9" s="35"/>
      <c r="U9" s="35">
        <v>13</v>
      </c>
      <c r="V9" s="35"/>
      <c r="W9" s="35"/>
      <c r="X9" s="33"/>
      <c r="Y9" s="33" t="s">
        <v>42</v>
      </c>
      <c r="Z9" s="56">
        <v>13</v>
      </c>
      <c r="AA9" s="19">
        <v>2000</v>
      </c>
      <c r="AB9" s="19" t="s">
        <v>152</v>
      </c>
      <c r="AC9" s="19" t="s">
        <v>160</v>
      </c>
      <c r="AD9" s="19" t="s">
        <v>372</v>
      </c>
      <c r="AE9" s="19" t="s">
        <v>372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939</v>
      </c>
      <c r="BL9" s="14" t="s">
        <v>950</v>
      </c>
      <c r="BM9" s="14" t="s">
        <v>951</v>
      </c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952</v>
      </c>
    </row>
    <row r="10" spans="1:83" ht="30" customHeight="1">
      <c r="A10" s="19" t="s">
        <v>35</v>
      </c>
      <c r="B10" s="16" t="s">
        <v>362</v>
      </c>
      <c r="C10" s="16" t="s">
        <v>953</v>
      </c>
      <c r="D10" s="19" t="s">
        <v>364</v>
      </c>
      <c r="E10" s="33" t="s">
        <v>954</v>
      </c>
      <c r="F10" s="33" t="s">
        <v>955</v>
      </c>
      <c r="G10" s="56">
        <v>630</v>
      </c>
      <c r="H10" s="56">
        <v>0</v>
      </c>
      <c r="I10" s="56"/>
      <c r="J10" s="19"/>
      <c r="K10" s="56">
        <v>544</v>
      </c>
      <c r="L10" s="56"/>
      <c r="M10" s="56"/>
      <c r="N10" s="56"/>
      <c r="O10" s="33" t="s">
        <v>949</v>
      </c>
      <c r="P10" s="33"/>
      <c r="Q10" s="33" t="s">
        <v>956</v>
      </c>
      <c r="R10" s="33"/>
      <c r="S10" s="35"/>
      <c r="T10" s="35"/>
      <c r="U10" s="35">
        <v>41</v>
      </c>
      <c r="V10" s="35"/>
      <c r="W10" s="35"/>
      <c r="X10" s="33"/>
      <c r="Y10" s="33" t="s">
        <v>104</v>
      </c>
      <c r="Z10" s="56">
        <v>41</v>
      </c>
      <c r="AA10" s="19">
        <v>1999</v>
      </c>
      <c r="AB10" s="19" t="s">
        <v>152</v>
      </c>
      <c r="AC10" s="19"/>
      <c r="AD10" s="19" t="s">
        <v>957</v>
      </c>
      <c r="AE10" s="19" t="s">
        <v>372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939</v>
      </c>
      <c r="BL10" s="14" t="s">
        <v>958</v>
      </c>
      <c r="BM10" s="14" t="s">
        <v>959</v>
      </c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 t="s">
        <v>960</v>
      </c>
      <c r="BY10" s="17">
        <v>1</v>
      </c>
      <c r="BZ10" s="17"/>
      <c r="CA10" s="17"/>
      <c r="CB10" s="17">
        <v>30</v>
      </c>
      <c r="CC10" s="14" t="s">
        <v>704</v>
      </c>
      <c r="CD10" s="57" t="s">
        <v>961</v>
      </c>
    </row>
    <row r="11" spans="1:83" ht="30" customHeight="1">
      <c r="A11" s="19" t="s">
        <v>35</v>
      </c>
      <c r="B11" s="16" t="s">
        <v>392</v>
      </c>
      <c r="C11" s="16" t="s">
        <v>962</v>
      </c>
      <c r="D11" s="19" t="s">
        <v>394</v>
      </c>
      <c r="E11" s="33" t="s">
        <v>963</v>
      </c>
      <c r="F11" s="33" t="s">
        <v>964</v>
      </c>
      <c r="G11" s="56">
        <v>1736</v>
      </c>
      <c r="H11" s="56">
        <v>1225</v>
      </c>
      <c r="I11" s="56"/>
      <c r="J11" s="19"/>
      <c r="K11" s="56"/>
      <c r="L11" s="56"/>
      <c r="M11" s="56"/>
      <c r="N11" s="56"/>
      <c r="O11" s="33" t="s">
        <v>126</v>
      </c>
      <c r="P11" s="33" t="s">
        <v>965</v>
      </c>
      <c r="Q11" s="33" t="s">
        <v>966</v>
      </c>
      <c r="R11" s="33"/>
      <c r="S11" s="35">
        <v>20</v>
      </c>
      <c r="T11" s="35"/>
      <c r="U11" s="35"/>
      <c r="V11" s="35"/>
      <c r="W11" s="35"/>
      <c r="X11" s="33"/>
      <c r="Y11" s="33" t="s">
        <v>54</v>
      </c>
      <c r="Z11" s="56">
        <v>20</v>
      </c>
      <c r="AA11" s="19">
        <v>1985</v>
      </c>
      <c r="AB11" s="19" t="s">
        <v>45</v>
      </c>
      <c r="AC11" s="19"/>
      <c r="AD11" s="19" t="s">
        <v>46</v>
      </c>
      <c r="AE11" s="19" t="s">
        <v>372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939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967</v>
      </c>
    </row>
    <row r="12" spans="1:83" ht="30" customHeight="1">
      <c r="A12" s="19" t="s">
        <v>35</v>
      </c>
      <c r="B12" s="16" t="s">
        <v>724</v>
      </c>
      <c r="C12" s="16" t="s">
        <v>968</v>
      </c>
      <c r="D12" s="19" t="s">
        <v>726</v>
      </c>
      <c r="E12" s="33" t="s">
        <v>969</v>
      </c>
      <c r="F12" s="33" t="s">
        <v>970</v>
      </c>
      <c r="G12" s="56">
        <v>1292</v>
      </c>
      <c r="H12" s="56">
        <v>1287</v>
      </c>
      <c r="I12" s="56"/>
      <c r="J12" s="19"/>
      <c r="K12" s="56">
        <v>850</v>
      </c>
      <c r="L12" s="56"/>
      <c r="M12" s="56">
        <v>437</v>
      </c>
      <c r="N12" s="56"/>
      <c r="O12" s="33" t="s">
        <v>949</v>
      </c>
      <c r="P12" s="33"/>
      <c r="Q12" s="33" t="s">
        <v>956</v>
      </c>
      <c r="R12" s="33"/>
      <c r="S12" s="35"/>
      <c r="T12" s="35"/>
      <c r="U12" s="35">
        <v>4.46</v>
      </c>
      <c r="V12" s="35"/>
      <c r="W12" s="35"/>
      <c r="X12" s="33"/>
      <c r="Y12" s="33" t="s">
        <v>73</v>
      </c>
      <c r="Z12" s="56">
        <v>20</v>
      </c>
      <c r="AA12" s="19">
        <v>2001</v>
      </c>
      <c r="AB12" s="19" t="s">
        <v>45</v>
      </c>
      <c r="AC12" s="19"/>
      <c r="AD12" s="19" t="s">
        <v>46</v>
      </c>
      <c r="AE12" s="19" t="s">
        <v>704</v>
      </c>
      <c r="AF12" s="19">
        <v>0</v>
      </c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939</v>
      </c>
      <c r="BL12" s="14" t="s">
        <v>958</v>
      </c>
      <c r="BM12" s="14" t="s">
        <v>951</v>
      </c>
      <c r="BN12" s="17">
        <v>9</v>
      </c>
      <c r="BO12" s="17"/>
      <c r="BP12" s="17"/>
      <c r="BQ12" s="17"/>
      <c r="BR12" s="17"/>
      <c r="BS12" s="17">
        <v>1191</v>
      </c>
      <c r="BT12" s="17"/>
      <c r="BU12" s="17"/>
      <c r="BV12" s="17">
        <v>92</v>
      </c>
      <c r="BW12" s="17"/>
      <c r="BX12" s="14" t="s">
        <v>971</v>
      </c>
      <c r="BY12" s="17"/>
      <c r="BZ12" s="17">
        <v>1</v>
      </c>
      <c r="CA12" s="17"/>
      <c r="CB12" s="17">
        <v>60</v>
      </c>
      <c r="CC12" s="14" t="s">
        <v>372</v>
      </c>
      <c r="CD12" s="57" t="s">
        <v>972</v>
      </c>
    </row>
    <row r="13" spans="1:83" ht="30" customHeight="1">
      <c r="A13" s="19" t="s">
        <v>35</v>
      </c>
      <c r="B13" s="16" t="s">
        <v>439</v>
      </c>
      <c r="C13" s="16" t="s">
        <v>973</v>
      </c>
      <c r="D13" s="19" t="s">
        <v>441</v>
      </c>
      <c r="E13" s="33" t="s">
        <v>732</v>
      </c>
      <c r="F13" s="33" t="s">
        <v>733</v>
      </c>
      <c r="G13" s="56">
        <v>488</v>
      </c>
      <c r="H13" s="56">
        <v>455</v>
      </c>
      <c r="I13" s="56">
        <v>17191</v>
      </c>
      <c r="J13" s="19"/>
      <c r="K13" s="56">
        <v>437</v>
      </c>
      <c r="L13" s="56">
        <v>16552</v>
      </c>
      <c r="M13" s="56">
        <v>18</v>
      </c>
      <c r="N13" s="56">
        <v>639</v>
      </c>
      <c r="O13" s="33" t="s">
        <v>974</v>
      </c>
      <c r="P13" s="33"/>
      <c r="Q13" s="33" t="s">
        <v>975</v>
      </c>
      <c r="R13" s="33"/>
      <c r="S13" s="35">
        <v>2.9</v>
      </c>
      <c r="T13" s="35">
        <v>2.1</v>
      </c>
      <c r="U13" s="35"/>
      <c r="V13" s="35"/>
      <c r="W13" s="35">
        <v>0.7</v>
      </c>
      <c r="X13" s="33" t="s">
        <v>976</v>
      </c>
      <c r="Y13" s="33" t="s">
        <v>54</v>
      </c>
      <c r="Z13" s="56">
        <v>5.7</v>
      </c>
      <c r="AA13" s="19">
        <v>2015</v>
      </c>
      <c r="AB13" s="19" t="s">
        <v>45</v>
      </c>
      <c r="AC13" s="19"/>
      <c r="AD13" s="19" t="s">
        <v>46</v>
      </c>
      <c r="AE13" s="19" t="s">
        <v>372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939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977</v>
      </c>
    </row>
    <row r="14" spans="1:83" ht="30" customHeight="1">
      <c r="A14" s="19" t="s">
        <v>35</v>
      </c>
      <c r="B14" s="16" t="s">
        <v>67</v>
      </c>
      <c r="C14" s="16" t="s">
        <v>978</v>
      </c>
      <c r="D14" s="19" t="s">
        <v>69</v>
      </c>
      <c r="E14" s="33" t="s">
        <v>979</v>
      </c>
      <c r="F14" s="33" t="s">
        <v>980</v>
      </c>
      <c r="G14" s="56">
        <v>1036</v>
      </c>
      <c r="H14" s="56">
        <v>185</v>
      </c>
      <c r="I14" s="56"/>
      <c r="J14" s="19"/>
      <c r="K14" s="56"/>
      <c r="L14" s="56"/>
      <c r="M14" s="56"/>
      <c r="N14" s="56"/>
      <c r="O14" s="33" t="s">
        <v>949</v>
      </c>
      <c r="P14" s="33"/>
      <c r="Q14" s="33" t="s">
        <v>981</v>
      </c>
      <c r="R14" s="33"/>
      <c r="S14" s="35"/>
      <c r="T14" s="35"/>
      <c r="U14" s="35">
        <v>13</v>
      </c>
      <c r="V14" s="35"/>
      <c r="W14" s="35"/>
      <c r="X14" s="33"/>
      <c r="Y14" s="33" t="s">
        <v>73</v>
      </c>
      <c r="Z14" s="56">
        <v>13</v>
      </c>
      <c r="AA14" s="19">
        <v>2001</v>
      </c>
      <c r="AB14" s="19" t="s">
        <v>45</v>
      </c>
      <c r="AC14" s="19"/>
      <c r="AD14" s="19" t="s">
        <v>74</v>
      </c>
      <c r="AE14" s="19" t="s">
        <v>372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939</v>
      </c>
      <c r="BL14" s="14" t="s">
        <v>958</v>
      </c>
      <c r="BM14" s="14" t="s">
        <v>982</v>
      </c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 t="s">
        <v>971</v>
      </c>
      <c r="BY14" s="17"/>
      <c r="BZ14" s="17"/>
      <c r="CA14" s="17">
        <v>1</v>
      </c>
      <c r="CB14" s="17">
        <v>20</v>
      </c>
      <c r="CC14" s="14" t="s">
        <v>704</v>
      </c>
      <c r="CD14" s="57" t="s">
        <v>983</v>
      </c>
    </row>
    <row r="15" spans="1:83" ht="30" customHeight="1">
      <c r="A15" s="19" t="s">
        <v>35</v>
      </c>
      <c r="B15" s="16" t="s">
        <v>76</v>
      </c>
      <c r="C15" s="16" t="s">
        <v>984</v>
      </c>
      <c r="D15" s="19" t="s">
        <v>78</v>
      </c>
      <c r="E15" s="33" t="s">
        <v>985</v>
      </c>
      <c r="F15" s="33" t="s">
        <v>986</v>
      </c>
      <c r="G15" s="56">
        <v>359</v>
      </c>
      <c r="H15" s="56">
        <v>359</v>
      </c>
      <c r="I15" s="56"/>
      <c r="J15" s="19"/>
      <c r="K15" s="56">
        <v>359</v>
      </c>
      <c r="L15" s="56"/>
      <c r="M15" s="56"/>
      <c r="N15" s="56"/>
      <c r="O15" s="33" t="s">
        <v>126</v>
      </c>
      <c r="P15" s="33" t="s">
        <v>987</v>
      </c>
      <c r="Q15" s="33" t="s">
        <v>988</v>
      </c>
      <c r="R15" s="33"/>
      <c r="S15" s="35">
        <v>10</v>
      </c>
      <c r="T15" s="35"/>
      <c r="U15" s="35"/>
      <c r="V15" s="35"/>
      <c r="W15" s="35"/>
      <c r="X15" s="33"/>
      <c r="Y15" s="33" t="s">
        <v>82</v>
      </c>
      <c r="Z15" s="56">
        <v>10</v>
      </c>
      <c r="AA15" s="19">
        <v>1978</v>
      </c>
      <c r="AB15" s="19" t="s">
        <v>45</v>
      </c>
      <c r="AC15" s="19"/>
      <c r="AD15" s="19" t="s">
        <v>313</v>
      </c>
      <c r="AE15" s="19" t="s">
        <v>372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939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989</v>
      </c>
    </row>
    <row r="16" spans="1:83" ht="30" customHeight="1">
      <c r="A16" s="19" t="s">
        <v>35</v>
      </c>
      <c r="B16" s="16" t="s">
        <v>76</v>
      </c>
      <c r="C16" s="16" t="s">
        <v>990</v>
      </c>
      <c r="D16" s="19" t="s">
        <v>78</v>
      </c>
      <c r="E16" s="33" t="s">
        <v>991</v>
      </c>
      <c r="F16" s="33" t="s">
        <v>992</v>
      </c>
      <c r="G16" s="56">
        <v>501</v>
      </c>
      <c r="H16" s="56">
        <v>501</v>
      </c>
      <c r="I16" s="56"/>
      <c r="J16" s="19"/>
      <c r="K16" s="56">
        <v>501</v>
      </c>
      <c r="L16" s="56"/>
      <c r="M16" s="56"/>
      <c r="N16" s="56"/>
      <c r="O16" s="33" t="s">
        <v>949</v>
      </c>
      <c r="P16" s="33"/>
      <c r="Q16" s="33" t="s">
        <v>993</v>
      </c>
      <c r="R16" s="33"/>
      <c r="S16" s="35"/>
      <c r="T16" s="35"/>
      <c r="U16" s="35">
        <v>4</v>
      </c>
      <c r="V16" s="35"/>
      <c r="W16" s="35"/>
      <c r="X16" s="33"/>
      <c r="Y16" s="33" t="s">
        <v>180</v>
      </c>
      <c r="Z16" s="56">
        <v>4.0999999999999996</v>
      </c>
      <c r="AA16" s="19">
        <v>2017</v>
      </c>
      <c r="AB16" s="19" t="s">
        <v>45</v>
      </c>
      <c r="AC16" s="19"/>
      <c r="AD16" s="19" t="s">
        <v>489</v>
      </c>
      <c r="AE16" s="19" t="s">
        <v>372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939</v>
      </c>
      <c r="BL16" s="14" t="s">
        <v>994</v>
      </c>
      <c r="BM16" s="14" t="s">
        <v>995</v>
      </c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 t="s">
        <v>996</v>
      </c>
      <c r="BY16" s="17"/>
      <c r="BZ16" s="17"/>
      <c r="CA16" s="17"/>
      <c r="CB16" s="17">
        <v>7.5</v>
      </c>
      <c r="CC16" s="14" t="s">
        <v>704</v>
      </c>
      <c r="CD16" s="57" t="s">
        <v>997</v>
      </c>
    </row>
    <row r="17" spans="1:82" ht="30" customHeight="1">
      <c r="A17" s="19" t="s">
        <v>35</v>
      </c>
      <c r="B17" s="16" t="s">
        <v>532</v>
      </c>
      <c r="C17" s="16" t="s">
        <v>998</v>
      </c>
      <c r="D17" s="19" t="s">
        <v>534</v>
      </c>
      <c r="E17" s="33" t="s">
        <v>999</v>
      </c>
      <c r="F17" s="33" t="s">
        <v>1000</v>
      </c>
      <c r="G17" s="56">
        <v>169</v>
      </c>
      <c r="H17" s="56">
        <v>142</v>
      </c>
      <c r="I17" s="56"/>
      <c r="J17" s="19"/>
      <c r="K17" s="56">
        <v>142</v>
      </c>
      <c r="L17" s="56"/>
      <c r="M17" s="56"/>
      <c r="N17" s="56"/>
      <c r="O17" s="33" t="s">
        <v>943</v>
      </c>
      <c r="P17" s="33"/>
      <c r="Q17" s="33" t="s">
        <v>1001</v>
      </c>
      <c r="R17" s="33"/>
      <c r="S17" s="35">
        <v>1</v>
      </c>
      <c r="T17" s="35">
        <v>1</v>
      </c>
      <c r="U17" s="35"/>
      <c r="V17" s="35"/>
      <c r="W17" s="35"/>
      <c r="X17" s="33"/>
      <c r="Y17" s="33" t="s">
        <v>42</v>
      </c>
      <c r="Z17" s="56">
        <v>2</v>
      </c>
      <c r="AA17" s="19">
        <v>1979</v>
      </c>
      <c r="AB17" s="19" t="s">
        <v>152</v>
      </c>
      <c r="AC17" s="19"/>
      <c r="AD17" s="19" t="s">
        <v>46</v>
      </c>
      <c r="AE17" s="19" t="s">
        <v>372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939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1002</v>
      </c>
    </row>
    <row r="18" spans="1:82" ht="30" customHeight="1">
      <c r="A18" s="19" t="s">
        <v>35</v>
      </c>
      <c r="B18" s="16" t="s">
        <v>1003</v>
      </c>
      <c r="C18" s="16" t="s">
        <v>1004</v>
      </c>
      <c r="D18" s="19" t="s">
        <v>1005</v>
      </c>
      <c r="E18" s="33" t="s">
        <v>1006</v>
      </c>
      <c r="F18" s="33" t="s">
        <v>1007</v>
      </c>
      <c r="G18" s="56">
        <v>875</v>
      </c>
      <c r="H18" s="56">
        <v>875</v>
      </c>
      <c r="I18" s="56"/>
      <c r="J18" s="19"/>
      <c r="K18" s="56">
        <v>875</v>
      </c>
      <c r="L18" s="56"/>
      <c r="M18" s="56"/>
      <c r="N18" s="56"/>
      <c r="O18" s="33" t="s">
        <v>126</v>
      </c>
      <c r="P18" s="33" t="s">
        <v>1008</v>
      </c>
      <c r="Q18" s="33" t="s">
        <v>764</v>
      </c>
      <c r="R18" s="33"/>
      <c r="S18" s="35">
        <v>1</v>
      </c>
      <c r="T18" s="35">
        <v>1</v>
      </c>
      <c r="U18" s="35"/>
      <c r="V18" s="35"/>
      <c r="W18" s="35">
        <v>2</v>
      </c>
      <c r="X18" s="33" t="s">
        <v>1009</v>
      </c>
      <c r="Y18" s="33" t="s">
        <v>42</v>
      </c>
      <c r="Z18" s="56">
        <v>8</v>
      </c>
      <c r="AA18" s="19">
        <v>1984</v>
      </c>
      <c r="AB18" s="19" t="s">
        <v>152</v>
      </c>
      <c r="AC18" s="19"/>
      <c r="AD18" s="19" t="s">
        <v>263</v>
      </c>
      <c r="AE18" s="19" t="s">
        <v>372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939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1010</v>
      </c>
    </row>
    <row r="19" spans="1:82" ht="30" customHeight="1">
      <c r="A19" s="19" t="s">
        <v>35</v>
      </c>
      <c r="B19" s="16" t="s">
        <v>48</v>
      </c>
      <c r="C19" s="16" t="s">
        <v>1011</v>
      </c>
      <c r="D19" s="19" t="s">
        <v>50</v>
      </c>
      <c r="E19" s="33" t="s">
        <v>1012</v>
      </c>
      <c r="F19" s="33" t="s">
        <v>1013</v>
      </c>
      <c r="G19" s="56">
        <v>458</v>
      </c>
      <c r="H19" s="56">
        <v>77.599999999999994</v>
      </c>
      <c r="I19" s="56"/>
      <c r="J19" s="19"/>
      <c r="K19" s="56">
        <v>78</v>
      </c>
      <c r="L19" s="56"/>
      <c r="M19" s="56"/>
      <c r="N19" s="56"/>
      <c r="O19" s="33" t="s">
        <v>949</v>
      </c>
      <c r="P19" s="33"/>
      <c r="Q19" s="33" t="s">
        <v>1014</v>
      </c>
      <c r="R19" s="33"/>
      <c r="S19" s="35"/>
      <c r="T19" s="35"/>
      <c r="U19" s="35">
        <v>2</v>
      </c>
      <c r="V19" s="35"/>
      <c r="W19" s="35"/>
      <c r="X19" s="33"/>
      <c r="Y19" s="33" t="s">
        <v>82</v>
      </c>
      <c r="Z19" s="56">
        <v>2.41</v>
      </c>
      <c r="AA19" s="19">
        <v>2012</v>
      </c>
      <c r="AB19" s="19" t="s">
        <v>45</v>
      </c>
      <c r="AC19" s="19"/>
      <c r="AD19" s="19" t="s">
        <v>56</v>
      </c>
      <c r="AE19" s="19" t="s">
        <v>372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939</v>
      </c>
      <c r="BL19" s="14" t="s">
        <v>1015</v>
      </c>
      <c r="BM19" s="14" t="s">
        <v>951</v>
      </c>
      <c r="BN19" s="17">
        <v>53</v>
      </c>
      <c r="BO19" s="17"/>
      <c r="BP19" s="17"/>
      <c r="BQ19" s="17">
        <v>16</v>
      </c>
      <c r="BR19" s="17"/>
      <c r="BS19" s="17"/>
      <c r="BT19" s="17">
        <v>389</v>
      </c>
      <c r="BU19" s="17"/>
      <c r="BV19" s="17"/>
      <c r="BW19" s="17"/>
      <c r="BX19" s="14" t="s">
        <v>996</v>
      </c>
      <c r="BY19" s="17"/>
      <c r="BZ19" s="17">
        <v>4</v>
      </c>
      <c r="CA19" s="17"/>
      <c r="CB19" s="17">
        <v>7</v>
      </c>
      <c r="CC19" s="14" t="s">
        <v>704</v>
      </c>
      <c r="CD19" s="57" t="s">
        <v>1016</v>
      </c>
    </row>
    <row r="20" spans="1:82" ht="30" customHeight="1">
      <c r="A20" s="19" t="s">
        <v>35</v>
      </c>
      <c r="B20" s="16" t="s">
        <v>1017</v>
      </c>
      <c r="C20" s="16" t="s">
        <v>1018</v>
      </c>
      <c r="D20" s="19" t="s">
        <v>1019</v>
      </c>
      <c r="E20" s="33" t="s">
        <v>1020</v>
      </c>
      <c r="F20" s="33" t="s">
        <v>1021</v>
      </c>
      <c r="G20" s="56">
        <v>491</v>
      </c>
      <c r="H20" s="56">
        <v>491</v>
      </c>
      <c r="I20" s="56"/>
      <c r="J20" s="19"/>
      <c r="K20" s="56">
        <v>491</v>
      </c>
      <c r="L20" s="56"/>
      <c r="M20" s="56"/>
      <c r="N20" s="56"/>
      <c r="O20" s="33" t="s">
        <v>716</v>
      </c>
      <c r="P20" s="33"/>
      <c r="Q20" s="33" t="s">
        <v>1022</v>
      </c>
      <c r="R20" s="33"/>
      <c r="S20" s="35">
        <v>20</v>
      </c>
      <c r="T20" s="35"/>
      <c r="U20" s="35"/>
      <c r="V20" s="35"/>
      <c r="W20" s="35"/>
      <c r="X20" s="33"/>
      <c r="Y20" s="33" t="s">
        <v>73</v>
      </c>
      <c r="Z20" s="56">
        <v>20</v>
      </c>
      <c r="AA20" s="19">
        <v>1997</v>
      </c>
      <c r="AB20" s="19" t="s">
        <v>45</v>
      </c>
      <c r="AC20" s="19"/>
      <c r="AD20" s="19" t="s">
        <v>97</v>
      </c>
      <c r="AE20" s="19" t="s">
        <v>372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939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1023</v>
      </c>
    </row>
    <row r="21" spans="1:82" ht="30" customHeight="1">
      <c r="A21" s="19" t="s">
        <v>35</v>
      </c>
      <c r="B21" s="16" t="s">
        <v>1017</v>
      </c>
      <c r="C21" s="16" t="s">
        <v>1024</v>
      </c>
      <c r="D21" s="19" t="s">
        <v>1019</v>
      </c>
      <c r="E21" s="33" t="s">
        <v>1025</v>
      </c>
      <c r="F21" s="33" t="s">
        <v>1026</v>
      </c>
      <c r="G21" s="56">
        <v>131</v>
      </c>
      <c r="H21" s="56">
        <v>131</v>
      </c>
      <c r="I21" s="56"/>
      <c r="J21" s="19"/>
      <c r="K21" s="56">
        <v>131</v>
      </c>
      <c r="L21" s="56"/>
      <c r="M21" s="56"/>
      <c r="N21" s="56"/>
      <c r="O21" s="33" t="s">
        <v>716</v>
      </c>
      <c r="P21" s="33"/>
      <c r="Q21" s="33" t="s">
        <v>1027</v>
      </c>
      <c r="R21" s="33"/>
      <c r="S21" s="35"/>
      <c r="T21" s="35"/>
      <c r="U21" s="35"/>
      <c r="V21" s="35"/>
      <c r="W21" s="35">
        <v>1</v>
      </c>
      <c r="X21" s="33" t="s">
        <v>1028</v>
      </c>
      <c r="Y21" s="33" t="s">
        <v>271</v>
      </c>
      <c r="Z21" s="56">
        <v>0.5</v>
      </c>
      <c r="AA21" s="19">
        <v>2016</v>
      </c>
      <c r="AB21" s="19" t="s">
        <v>45</v>
      </c>
      <c r="AC21" s="19"/>
      <c r="AD21" s="19" t="s">
        <v>467</v>
      </c>
      <c r="AE21" s="19" t="s">
        <v>372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939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1029</v>
      </c>
    </row>
    <row r="22" spans="1:82" ht="30" customHeight="1">
      <c r="A22" s="19" t="s">
        <v>35</v>
      </c>
      <c r="B22" s="16" t="s">
        <v>1030</v>
      </c>
      <c r="C22" s="16" t="s">
        <v>1031</v>
      </c>
      <c r="D22" s="19" t="s">
        <v>1032</v>
      </c>
      <c r="E22" s="33" t="s">
        <v>1033</v>
      </c>
      <c r="F22" s="33" t="s">
        <v>1034</v>
      </c>
      <c r="G22" s="56">
        <v>4803</v>
      </c>
      <c r="H22" s="56">
        <v>757</v>
      </c>
      <c r="I22" s="56"/>
      <c r="J22" s="19"/>
      <c r="K22" s="56">
        <v>482</v>
      </c>
      <c r="L22" s="56"/>
      <c r="M22" s="56">
        <v>275</v>
      </c>
      <c r="N22" s="56"/>
      <c r="O22" s="33" t="s">
        <v>949</v>
      </c>
      <c r="P22" s="33"/>
      <c r="Q22" s="33" t="s">
        <v>1035</v>
      </c>
      <c r="R22" s="33"/>
      <c r="S22" s="35"/>
      <c r="T22" s="35"/>
      <c r="U22" s="35">
        <v>6</v>
      </c>
      <c r="V22" s="35"/>
      <c r="W22" s="35"/>
      <c r="X22" s="33"/>
      <c r="Y22" s="33" t="s">
        <v>285</v>
      </c>
      <c r="Z22" s="56">
        <v>20</v>
      </c>
      <c r="AA22" s="19">
        <v>1998</v>
      </c>
      <c r="AB22" s="19" t="s">
        <v>45</v>
      </c>
      <c r="AC22" s="19"/>
      <c r="AD22" s="19" t="s">
        <v>313</v>
      </c>
      <c r="AE22" s="19" t="s">
        <v>704</v>
      </c>
      <c r="AF22" s="19">
        <v>1</v>
      </c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939</v>
      </c>
      <c r="BL22" s="14" t="s">
        <v>994</v>
      </c>
      <c r="BM22" s="14" t="s">
        <v>1036</v>
      </c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 t="s">
        <v>971</v>
      </c>
      <c r="BY22" s="17"/>
      <c r="BZ22" s="17"/>
      <c r="CA22" s="17" t="s">
        <v>1037</v>
      </c>
      <c r="CB22" s="17">
        <v>16</v>
      </c>
      <c r="CC22" s="14" t="s">
        <v>704</v>
      </c>
      <c r="CD22" s="57" t="s">
        <v>1038</v>
      </c>
    </row>
    <row r="23" spans="1:82" ht="30" customHeight="1">
      <c r="A23" s="19" t="s">
        <v>35</v>
      </c>
      <c r="B23" s="16" t="s">
        <v>1039</v>
      </c>
      <c r="C23" s="16" t="s">
        <v>1040</v>
      </c>
      <c r="D23" s="19" t="s">
        <v>1041</v>
      </c>
      <c r="E23" s="33" t="s">
        <v>1042</v>
      </c>
      <c r="F23" s="33" t="s">
        <v>1043</v>
      </c>
      <c r="G23" s="56">
        <v>1147</v>
      </c>
      <c r="H23" s="56">
        <v>967</v>
      </c>
      <c r="I23" s="56"/>
      <c r="J23" s="19"/>
      <c r="K23" s="56">
        <v>366</v>
      </c>
      <c r="L23" s="56"/>
      <c r="M23" s="56">
        <v>61</v>
      </c>
      <c r="N23" s="56"/>
      <c r="O23" s="33" t="s">
        <v>949</v>
      </c>
      <c r="P23" s="33"/>
      <c r="Q23" s="33" t="s">
        <v>993</v>
      </c>
      <c r="R23" s="33"/>
      <c r="S23" s="35"/>
      <c r="T23" s="35"/>
      <c r="U23" s="35">
        <v>7</v>
      </c>
      <c r="V23" s="35"/>
      <c r="W23" s="35"/>
      <c r="X23" s="33"/>
      <c r="Y23" s="33" t="s">
        <v>42</v>
      </c>
      <c r="Z23" s="56">
        <v>7.3</v>
      </c>
      <c r="AA23" s="19">
        <v>1982</v>
      </c>
      <c r="AB23" s="19" t="s">
        <v>152</v>
      </c>
      <c r="AC23" s="19"/>
      <c r="AD23" s="19" t="s">
        <v>1044</v>
      </c>
      <c r="AE23" s="19" t="s">
        <v>704</v>
      </c>
      <c r="AF23" s="19">
        <v>18</v>
      </c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939</v>
      </c>
      <c r="BL23" s="14" t="s">
        <v>994</v>
      </c>
      <c r="BM23" s="14" t="s">
        <v>995</v>
      </c>
      <c r="BN23" s="17">
        <v>179</v>
      </c>
      <c r="BO23" s="17">
        <v>32</v>
      </c>
      <c r="BP23" s="17"/>
      <c r="BQ23" s="17"/>
      <c r="BR23" s="17"/>
      <c r="BS23" s="17">
        <v>756</v>
      </c>
      <c r="BT23" s="17"/>
      <c r="BU23" s="17"/>
      <c r="BV23" s="17">
        <v>139</v>
      </c>
      <c r="BW23" s="17"/>
      <c r="BX23" s="14" t="s">
        <v>971</v>
      </c>
      <c r="BY23" s="17">
        <v>1</v>
      </c>
      <c r="BZ23" s="17"/>
      <c r="CA23" s="17"/>
      <c r="CB23" s="17">
        <v>95</v>
      </c>
      <c r="CC23" s="14" t="s">
        <v>372</v>
      </c>
      <c r="CD23" s="57" t="s">
        <v>1045</v>
      </c>
    </row>
    <row r="24" spans="1:82" ht="30" customHeight="1">
      <c r="A24" s="19" t="s">
        <v>35</v>
      </c>
      <c r="B24" s="16" t="s">
        <v>1046</v>
      </c>
      <c r="C24" s="16" t="s">
        <v>1047</v>
      </c>
      <c r="D24" s="19" t="s">
        <v>1048</v>
      </c>
      <c r="E24" s="33" t="s">
        <v>1049</v>
      </c>
      <c r="F24" s="33" t="s">
        <v>1050</v>
      </c>
      <c r="G24" s="56">
        <v>9268</v>
      </c>
      <c r="H24" s="56">
        <v>1617</v>
      </c>
      <c r="I24" s="56"/>
      <c r="J24" s="19"/>
      <c r="K24" s="56">
        <v>1617</v>
      </c>
      <c r="L24" s="56"/>
      <c r="M24" s="56"/>
      <c r="N24" s="56"/>
      <c r="O24" s="33" t="s">
        <v>949</v>
      </c>
      <c r="P24" s="33"/>
      <c r="Q24" s="33" t="s">
        <v>126</v>
      </c>
      <c r="R24" s="33"/>
      <c r="S24" s="35"/>
      <c r="T24" s="35"/>
      <c r="U24" s="35">
        <v>5</v>
      </c>
      <c r="V24" s="35"/>
      <c r="W24" s="35"/>
      <c r="X24" s="33"/>
      <c r="Y24" s="33" t="s">
        <v>82</v>
      </c>
      <c r="Z24" s="56">
        <v>30</v>
      </c>
      <c r="AA24" s="19">
        <v>2001</v>
      </c>
      <c r="AB24" s="19" t="s">
        <v>45</v>
      </c>
      <c r="AC24" s="19"/>
      <c r="AD24" s="19" t="s">
        <v>218</v>
      </c>
      <c r="AE24" s="19" t="s">
        <v>372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939</v>
      </c>
      <c r="BL24" s="14" t="s">
        <v>958</v>
      </c>
      <c r="BM24" s="14" t="s">
        <v>1036</v>
      </c>
      <c r="BN24" s="17"/>
      <c r="BO24" s="17"/>
      <c r="BP24" s="17"/>
      <c r="BQ24" s="17"/>
      <c r="BR24" s="17"/>
      <c r="BS24" s="17">
        <v>4641</v>
      </c>
      <c r="BT24" s="17"/>
      <c r="BU24" s="17"/>
      <c r="BV24" s="17">
        <v>3898</v>
      </c>
      <c r="BW24" s="17"/>
      <c r="BX24" s="14" t="s">
        <v>960</v>
      </c>
      <c r="BY24" s="17">
        <v>6</v>
      </c>
      <c r="BZ24" s="17"/>
      <c r="CA24" s="17"/>
      <c r="CB24" s="17">
        <v>12</v>
      </c>
      <c r="CC24" s="14" t="s">
        <v>704</v>
      </c>
      <c r="CD24" s="57" t="s">
        <v>1051</v>
      </c>
    </row>
    <row r="25" spans="1:82" ht="30" customHeight="1">
      <c r="A25" s="19" t="s">
        <v>35</v>
      </c>
      <c r="B25" s="16" t="s">
        <v>645</v>
      </c>
      <c r="C25" s="16" t="s">
        <v>1052</v>
      </c>
      <c r="D25" s="19" t="s">
        <v>647</v>
      </c>
      <c r="E25" s="33" t="s">
        <v>648</v>
      </c>
      <c r="F25" s="33" t="s">
        <v>649</v>
      </c>
      <c r="G25" s="56">
        <v>48</v>
      </c>
      <c r="H25" s="56">
        <v>48</v>
      </c>
      <c r="I25" s="56"/>
      <c r="J25" s="19"/>
      <c r="K25" s="56">
        <v>48</v>
      </c>
      <c r="L25" s="56"/>
      <c r="M25" s="56"/>
      <c r="N25" s="56"/>
      <c r="O25" s="33" t="s">
        <v>716</v>
      </c>
      <c r="P25" s="33"/>
      <c r="Q25" s="33" t="s">
        <v>1053</v>
      </c>
      <c r="R25" s="33"/>
      <c r="S25" s="35">
        <v>4</v>
      </c>
      <c r="T25" s="35"/>
      <c r="U25" s="35"/>
      <c r="V25" s="35"/>
      <c r="W25" s="35"/>
      <c r="X25" s="33"/>
      <c r="Y25" s="33" t="s">
        <v>42</v>
      </c>
      <c r="Z25" s="56">
        <v>4</v>
      </c>
      <c r="AA25" s="19">
        <v>1980</v>
      </c>
      <c r="AB25" s="19" t="s">
        <v>152</v>
      </c>
      <c r="AC25" s="19"/>
      <c r="AD25" s="19" t="s">
        <v>313</v>
      </c>
      <c r="AE25" s="19" t="s">
        <v>372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939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1054</v>
      </c>
    </row>
    <row r="26" spans="1:82" ht="30" customHeight="1">
      <c r="A26" s="19" t="s">
        <v>35</v>
      </c>
      <c r="B26" s="16" t="s">
        <v>645</v>
      </c>
      <c r="C26" s="16" t="s">
        <v>1055</v>
      </c>
      <c r="D26" s="19" t="s">
        <v>647</v>
      </c>
      <c r="E26" s="33" t="s">
        <v>1056</v>
      </c>
      <c r="F26" s="33" t="s">
        <v>1057</v>
      </c>
      <c r="G26" s="56">
        <v>48</v>
      </c>
      <c r="H26" s="56">
        <v>48</v>
      </c>
      <c r="I26" s="56"/>
      <c r="J26" s="19"/>
      <c r="K26" s="56">
        <v>48</v>
      </c>
      <c r="L26" s="56"/>
      <c r="M26" s="56"/>
      <c r="N26" s="56"/>
      <c r="O26" s="33" t="s">
        <v>949</v>
      </c>
      <c r="P26" s="33"/>
      <c r="Q26" s="33" t="s">
        <v>851</v>
      </c>
      <c r="R26" s="33"/>
      <c r="S26" s="35"/>
      <c r="T26" s="35"/>
      <c r="U26" s="35">
        <v>17.600000000000001</v>
      </c>
      <c r="V26" s="35"/>
      <c r="W26" s="35"/>
      <c r="X26" s="33"/>
      <c r="Y26" s="33"/>
      <c r="Z26" s="56">
        <v>17.600000000000001</v>
      </c>
      <c r="AA26" s="19">
        <v>2005</v>
      </c>
      <c r="AB26" s="19" t="s">
        <v>45</v>
      </c>
      <c r="AC26" s="19"/>
      <c r="AD26" s="19" t="s">
        <v>313</v>
      </c>
      <c r="AE26" s="19" t="s">
        <v>372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939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1058</v>
      </c>
    </row>
    <row r="27" spans="1:82" ht="30" customHeight="1">
      <c r="A27" s="19" t="s">
        <v>35</v>
      </c>
      <c r="B27" s="16" t="s">
        <v>175</v>
      </c>
      <c r="C27" s="16" t="s">
        <v>1059</v>
      </c>
      <c r="D27" s="19" t="s">
        <v>177</v>
      </c>
      <c r="E27" s="33" t="s">
        <v>1060</v>
      </c>
      <c r="F27" s="33" t="s">
        <v>787</v>
      </c>
      <c r="G27" s="56">
        <v>0</v>
      </c>
      <c r="H27" s="56">
        <v>0</v>
      </c>
      <c r="I27" s="56">
        <v>0</v>
      </c>
      <c r="J27" s="19"/>
      <c r="K27" s="56">
        <v>0</v>
      </c>
      <c r="L27" s="56">
        <v>0</v>
      </c>
      <c r="M27" s="56">
        <v>0</v>
      </c>
      <c r="N27" s="56">
        <v>0</v>
      </c>
      <c r="O27" s="33" t="s">
        <v>126</v>
      </c>
      <c r="P27" s="33" t="s">
        <v>1061</v>
      </c>
      <c r="Q27" s="33" t="s">
        <v>1062</v>
      </c>
      <c r="R27" s="33"/>
      <c r="S27" s="35">
        <v>14</v>
      </c>
      <c r="T27" s="35"/>
      <c r="U27" s="35"/>
      <c r="V27" s="35"/>
      <c r="W27" s="35"/>
      <c r="X27" s="33"/>
      <c r="Y27" s="33" t="s">
        <v>232</v>
      </c>
      <c r="Z27" s="56">
        <v>32</v>
      </c>
      <c r="AA27" s="19">
        <v>1981</v>
      </c>
      <c r="AB27" s="19" t="s">
        <v>45</v>
      </c>
      <c r="AC27" s="19" t="s">
        <v>160</v>
      </c>
      <c r="AD27" s="19" t="s">
        <v>789</v>
      </c>
      <c r="AE27" s="19" t="s">
        <v>372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939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1063</v>
      </c>
    </row>
    <row r="28" spans="1:82" ht="30" customHeight="1">
      <c r="A28" s="19" t="s">
        <v>35</v>
      </c>
      <c r="B28" s="16" t="s">
        <v>791</v>
      </c>
      <c r="C28" s="16" t="s">
        <v>1064</v>
      </c>
      <c r="D28" s="19" t="s">
        <v>793</v>
      </c>
      <c r="E28" s="33" t="s">
        <v>1065</v>
      </c>
      <c r="F28" s="33" t="s">
        <v>795</v>
      </c>
      <c r="G28" s="56">
        <v>935</v>
      </c>
      <c r="H28" s="56">
        <v>886</v>
      </c>
      <c r="I28" s="56"/>
      <c r="J28" s="19"/>
      <c r="K28" s="56">
        <v>886</v>
      </c>
      <c r="L28" s="56"/>
      <c r="M28" s="56">
        <v>50</v>
      </c>
      <c r="N28" s="56"/>
      <c r="O28" s="33" t="s">
        <v>1066</v>
      </c>
      <c r="P28" s="33"/>
      <c r="Q28" s="33" t="s">
        <v>1067</v>
      </c>
      <c r="R28" s="33"/>
      <c r="S28" s="35"/>
      <c r="T28" s="35">
        <v>8</v>
      </c>
      <c r="U28" s="35"/>
      <c r="V28" s="35"/>
      <c r="W28" s="35"/>
      <c r="X28" s="33"/>
      <c r="Y28" s="33" t="s">
        <v>73</v>
      </c>
      <c r="Z28" s="56">
        <v>8</v>
      </c>
      <c r="AA28" s="19">
        <v>2003</v>
      </c>
      <c r="AB28" s="19" t="s">
        <v>45</v>
      </c>
      <c r="AC28" s="19"/>
      <c r="AD28" s="19" t="s">
        <v>618</v>
      </c>
      <c r="AE28" s="19" t="s">
        <v>372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939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1068</v>
      </c>
    </row>
    <row r="29" spans="1:82" ht="30" customHeight="1">
      <c r="A29" s="19" t="s">
        <v>35</v>
      </c>
      <c r="B29" s="16" t="s">
        <v>791</v>
      </c>
      <c r="C29" s="16" t="s">
        <v>1069</v>
      </c>
      <c r="D29" s="19" t="s">
        <v>793</v>
      </c>
      <c r="E29" s="33" t="s">
        <v>1070</v>
      </c>
      <c r="F29" s="33" t="s">
        <v>1071</v>
      </c>
      <c r="G29" s="56">
        <v>674</v>
      </c>
      <c r="H29" s="56">
        <v>320</v>
      </c>
      <c r="I29" s="56"/>
      <c r="J29" s="19"/>
      <c r="K29" s="56">
        <v>320</v>
      </c>
      <c r="L29" s="56"/>
      <c r="M29" s="56">
        <v>0</v>
      </c>
      <c r="N29" s="56"/>
      <c r="O29" s="33" t="s">
        <v>1066</v>
      </c>
      <c r="P29" s="33"/>
      <c r="Q29" s="33" t="s">
        <v>988</v>
      </c>
      <c r="R29" s="33"/>
      <c r="S29" s="35"/>
      <c r="T29" s="35">
        <v>26</v>
      </c>
      <c r="U29" s="35"/>
      <c r="V29" s="35"/>
      <c r="W29" s="35"/>
      <c r="X29" s="33"/>
      <c r="Y29" s="33" t="s">
        <v>73</v>
      </c>
      <c r="Z29" s="56">
        <v>26</v>
      </c>
      <c r="AA29" s="19">
        <v>1971</v>
      </c>
      <c r="AB29" s="19" t="s">
        <v>45</v>
      </c>
      <c r="AC29" s="19"/>
      <c r="AD29" s="19" t="s">
        <v>618</v>
      </c>
      <c r="AE29" s="19" t="s">
        <v>372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939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1072</v>
      </c>
    </row>
    <row r="30" spans="1:82" ht="30" customHeight="1">
      <c r="A30" s="19" t="s">
        <v>35</v>
      </c>
      <c r="B30" s="16" t="s">
        <v>197</v>
      </c>
      <c r="C30" s="16" t="s">
        <v>1073</v>
      </c>
      <c r="D30" s="19" t="s">
        <v>199</v>
      </c>
      <c r="E30" s="33" t="s">
        <v>1074</v>
      </c>
      <c r="F30" s="33" t="s">
        <v>800</v>
      </c>
      <c r="G30" s="56">
        <v>403</v>
      </c>
      <c r="H30" s="56">
        <v>1</v>
      </c>
      <c r="I30" s="56"/>
      <c r="J30" s="19"/>
      <c r="K30" s="56">
        <v>1</v>
      </c>
      <c r="L30" s="56"/>
      <c r="M30" s="56"/>
      <c r="N30" s="56"/>
      <c r="O30" s="33" t="s">
        <v>126</v>
      </c>
      <c r="P30" s="33" t="s">
        <v>1075</v>
      </c>
      <c r="Q30" s="33" t="s">
        <v>1076</v>
      </c>
      <c r="R30" s="33"/>
      <c r="S30" s="35">
        <v>3</v>
      </c>
      <c r="T30" s="35"/>
      <c r="U30" s="35"/>
      <c r="V30" s="35"/>
      <c r="W30" s="35"/>
      <c r="X30" s="33"/>
      <c r="Y30" s="33" t="s">
        <v>54</v>
      </c>
      <c r="Z30" s="56">
        <v>3</v>
      </c>
      <c r="AA30" s="19">
        <v>2020</v>
      </c>
      <c r="AB30" s="19" t="s">
        <v>45</v>
      </c>
      <c r="AC30" s="19"/>
      <c r="AD30" s="19" t="s">
        <v>203</v>
      </c>
      <c r="AE30" s="19" t="s">
        <v>372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939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1077</v>
      </c>
    </row>
    <row r="31" spans="1:82" ht="30" customHeight="1">
      <c r="A31" s="19" t="s">
        <v>35</v>
      </c>
      <c r="B31" s="16" t="s">
        <v>250</v>
      </c>
      <c r="C31" s="16" t="s">
        <v>1078</v>
      </c>
      <c r="D31" s="19" t="s">
        <v>252</v>
      </c>
      <c r="E31" s="33" t="s">
        <v>1079</v>
      </c>
      <c r="F31" s="33" t="s">
        <v>1080</v>
      </c>
      <c r="G31" s="56">
        <v>355</v>
      </c>
      <c r="H31" s="56">
        <v>176</v>
      </c>
      <c r="I31" s="56"/>
      <c r="J31" s="19"/>
      <c r="K31" s="56">
        <v>176</v>
      </c>
      <c r="L31" s="56"/>
      <c r="M31" s="56"/>
      <c r="N31" s="56"/>
      <c r="O31" s="33" t="s">
        <v>1066</v>
      </c>
      <c r="P31" s="33"/>
      <c r="Q31" s="33" t="s">
        <v>944</v>
      </c>
      <c r="R31" s="33"/>
      <c r="S31" s="35">
        <v>8</v>
      </c>
      <c r="T31" s="35">
        <v>7</v>
      </c>
      <c r="U31" s="35"/>
      <c r="V31" s="35"/>
      <c r="W31" s="35"/>
      <c r="X31" s="33"/>
      <c r="Y31" s="33" t="s">
        <v>42</v>
      </c>
      <c r="Z31" s="56">
        <v>15</v>
      </c>
      <c r="AA31" s="19">
        <v>1993</v>
      </c>
      <c r="AB31" s="19" t="s">
        <v>45</v>
      </c>
      <c r="AC31" s="19"/>
      <c r="AD31" s="19" t="s">
        <v>256</v>
      </c>
      <c r="AE31" s="19" t="s">
        <v>372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939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1081</v>
      </c>
    </row>
    <row r="32" spans="1:82" ht="30" customHeight="1">
      <c r="A32" s="19" t="s">
        <v>35</v>
      </c>
      <c r="B32" s="16" t="s">
        <v>670</v>
      </c>
      <c r="C32" s="16" t="s">
        <v>1082</v>
      </c>
      <c r="D32" s="19" t="s">
        <v>672</v>
      </c>
      <c r="E32" s="33" t="s">
        <v>1083</v>
      </c>
      <c r="F32" s="33" t="s">
        <v>1084</v>
      </c>
      <c r="G32" s="56">
        <v>861</v>
      </c>
      <c r="H32" s="56">
        <v>861</v>
      </c>
      <c r="I32" s="56"/>
      <c r="J32" s="19"/>
      <c r="K32" s="56">
        <v>861</v>
      </c>
      <c r="L32" s="56"/>
      <c r="M32" s="56"/>
      <c r="N32" s="56"/>
      <c r="O32" s="33" t="s">
        <v>974</v>
      </c>
      <c r="P32" s="33"/>
      <c r="Q32" s="33" t="s">
        <v>1085</v>
      </c>
      <c r="R32" s="33"/>
      <c r="S32" s="35"/>
      <c r="T32" s="35"/>
      <c r="U32" s="35"/>
      <c r="V32" s="35"/>
      <c r="W32" s="35">
        <v>4</v>
      </c>
      <c r="X32" s="33" t="s">
        <v>1086</v>
      </c>
      <c r="Y32" s="33" t="s">
        <v>180</v>
      </c>
      <c r="Z32" s="56">
        <v>5</v>
      </c>
      <c r="AA32" s="19">
        <v>1999</v>
      </c>
      <c r="AB32" s="19" t="s">
        <v>45</v>
      </c>
      <c r="AC32" s="19"/>
      <c r="AD32" s="19" t="s">
        <v>46</v>
      </c>
      <c r="AE32" s="19" t="s">
        <v>372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939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57" t="s">
        <v>1087</v>
      </c>
    </row>
    <row r="33" spans="1:82" ht="30" customHeight="1">
      <c r="A33" s="19" t="s">
        <v>35</v>
      </c>
      <c r="B33" s="16" t="s">
        <v>280</v>
      </c>
      <c r="C33" s="16" t="s">
        <v>1088</v>
      </c>
      <c r="D33" s="19" t="s">
        <v>282</v>
      </c>
      <c r="E33" s="33" t="s">
        <v>830</v>
      </c>
      <c r="F33" s="33" t="s">
        <v>831</v>
      </c>
      <c r="G33" s="56">
        <v>457</v>
      </c>
      <c r="H33" s="56">
        <v>188</v>
      </c>
      <c r="I33" s="56"/>
      <c r="J33" s="19"/>
      <c r="K33" s="56">
        <v>188</v>
      </c>
      <c r="L33" s="56"/>
      <c r="M33" s="56"/>
      <c r="N33" s="56"/>
      <c r="O33" s="33" t="s">
        <v>974</v>
      </c>
      <c r="P33" s="33"/>
      <c r="Q33" s="33" t="s">
        <v>1089</v>
      </c>
      <c r="R33" s="33"/>
      <c r="S33" s="35">
        <v>5</v>
      </c>
      <c r="T33" s="35"/>
      <c r="U33" s="35"/>
      <c r="V33" s="35"/>
      <c r="W33" s="35"/>
      <c r="X33" s="33"/>
      <c r="Y33" s="33" t="s">
        <v>285</v>
      </c>
      <c r="Z33" s="56">
        <v>5</v>
      </c>
      <c r="AA33" s="19">
        <v>2009</v>
      </c>
      <c r="AB33" s="19" t="s">
        <v>45</v>
      </c>
      <c r="AC33" s="19"/>
      <c r="AD33" s="19" t="s">
        <v>74</v>
      </c>
      <c r="AE33" s="19" t="s">
        <v>372</v>
      </c>
      <c r="AF33" s="19"/>
      <c r="AG33" s="17"/>
      <c r="AH33" s="17" t="str">
        <f t="shared" si="0"/>
        <v/>
      </c>
      <c r="AI33" s="17" t="str">
        <f t="shared" si="0"/>
        <v/>
      </c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/>
      <c r="AZ33" s="17"/>
      <c r="BA33" s="17"/>
      <c r="BB33" s="14"/>
      <c r="BC33" s="17"/>
      <c r="BD33" s="17"/>
      <c r="BE33" s="14"/>
      <c r="BF33" s="17"/>
      <c r="BG33" s="17"/>
      <c r="BH33" s="14"/>
      <c r="BI33" s="17"/>
      <c r="BJ33" s="17"/>
      <c r="BK33" s="14" t="s">
        <v>939</v>
      </c>
      <c r="BL33" s="14"/>
      <c r="BM33" s="14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4"/>
      <c r="BY33" s="17"/>
      <c r="BZ33" s="17"/>
      <c r="CA33" s="17"/>
      <c r="CB33" s="17"/>
      <c r="CC33" s="14"/>
      <c r="CD33" s="57" t="s">
        <v>1090</v>
      </c>
    </row>
    <row r="34" spans="1:82" ht="30" customHeight="1">
      <c r="A34" s="19" t="s">
        <v>35</v>
      </c>
      <c r="B34" s="16" t="s">
        <v>287</v>
      </c>
      <c r="C34" s="16" t="s">
        <v>1091</v>
      </c>
      <c r="D34" s="19" t="s">
        <v>289</v>
      </c>
      <c r="E34" s="33" t="s">
        <v>835</v>
      </c>
      <c r="F34" s="33" t="s">
        <v>836</v>
      </c>
      <c r="G34" s="56">
        <v>1343</v>
      </c>
      <c r="H34" s="56">
        <v>1294</v>
      </c>
      <c r="I34" s="56"/>
      <c r="J34" s="19"/>
      <c r="K34" s="56">
        <v>1283</v>
      </c>
      <c r="L34" s="56"/>
      <c r="M34" s="56">
        <v>31</v>
      </c>
      <c r="N34" s="56"/>
      <c r="O34" s="33" t="s">
        <v>737</v>
      </c>
      <c r="P34" s="33"/>
      <c r="Q34" s="33" t="s">
        <v>738</v>
      </c>
      <c r="R34" s="33"/>
      <c r="S34" s="35">
        <v>11</v>
      </c>
      <c r="T34" s="35">
        <v>11</v>
      </c>
      <c r="U34" s="35"/>
      <c r="V34" s="35"/>
      <c r="W34" s="35"/>
      <c r="X34" s="33"/>
      <c r="Y34" s="33" t="s">
        <v>73</v>
      </c>
      <c r="Z34" s="56">
        <v>11</v>
      </c>
      <c r="AA34" s="19">
        <v>2005</v>
      </c>
      <c r="AB34" s="19" t="s">
        <v>45</v>
      </c>
      <c r="AC34" s="19"/>
      <c r="AD34" s="19" t="s">
        <v>105</v>
      </c>
      <c r="AE34" s="19" t="s">
        <v>372</v>
      </c>
      <c r="AF34" s="19"/>
      <c r="AG34" s="17"/>
      <c r="AH34" s="17" t="str">
        <f t="shared" si="0"/>
        <v/>
      </c>
      <c r="AI34" s="17" t="str">
        <f t="shared" si="0"/>
        <v/>
      </c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/>
      <c r="AZ34" s="17"/>
      <c r="BA34" s="17"/>
      <c r="BB34" s="14"/>
      <c r="BC34" s="17"/>
      <c r="BD34" s="17"/>
      <c r="BE34" s="14"/>
      <c r="BF34" s="17"/>
      <c r="BG34" s="17"/>
      <c r="BH34" s="14"/>
      <c r="BI34" s="17"/>
      <c r="BJ34" s="17"/>
      <c r="BK34" s="14" t="s">
        <v>939</v>
      </c>
      <c r="BL34" s="14"/>
      <c r="BM34" s="14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4"/>
      <c r="BY34" s="17"/>
      <c r="BZ34" s="17"/>
      <c r="CA34" s="17"/>
      <c r="CB34" s="17"/>
      <c r="CC34" s="14"/>
      <c r="CD34" s="57" t="s">
        <v>1092</v>
      </c>
    </row>
    <row r="35" spans="1:82" ht="30" customHeight="1">
      <c r="A35" s="19" t="s">
        <v>35</v>
      </c>
      <c r="B35" s="16" t="s">
        <v>1093</v>
      </c>
      <c r="C35" s="16" t="s">
        <v>1094</v>
      </c>
      <c r="D35" s="19" t="s">
        <v>1095</v>
      </c>
      <c r="E35" s="33" t="s">
        <v>1096</v>
      </c>
      <c r="F35" s="33" t="s">
        <v>1097</v>
      </c>
      <c r="G35" s="56">
        <v>2598.6999999999998</v>
      </c>
      <c r="H35" s="56">
        <v>2596</v>
      </c>
      <c r="I35" s="56"/>
      <c r="J35" s="19"/>
      <c r="K35" s="56">
        <v>2455</v>
      </c>
      <c r="L35" s="56"/>
      <c r="M35" s="56">
        <v>141</v>
      </c>
      <c r="N35" s="56"/>
      <c r="O35" s="33" t="s">
        <v>974</v>
      </c>
      <c r="P35" s="33"/>
      <c r="Q35" s="33" t="s">
        <v>1098</v>
      </c>
      <c r="R35" s="33"/>
      <c r="S35" s="35">
        <v>20</v>
      </c>
      <c r="T35" s="35">
        <v>14</v>
      </c>
      <c r="U35" s="35"/>
      <c r="V35" s="35"/>
      <c r="W35" s="35"/>
      <c r="X35" s="33"/>
      <c r="Y35" s="33" t="s">
        <v>73</v>
      </c>
      <c r="Z35" s="56">
        <v>20</v>
      </c>
      <c r="AA35" s="19">
        <v>2021</v>
      </c>
      <c r="AB35" s="19" t="s">
        <v>45</v>
      </c>
      <c r="AC35" s="19"/>
      <c r="AD35" s="19" t="s">
        <v>240</v>
      </c>
      <c r="AE35" s="19" t="s">
        <v>372</v>
      </c>
      <c r="AF35" s="19"/>
      <c r="AG35" s="17"/>
      <c r="AH35" s="17" t="str">
        <f t="shared" si="0"/>
        <v/>
      </c>
      <c r="AI35" s="17" t="str">
        <f t="shared" si="0"/>
        <v/>
      </c>
      <c r="AJ35" s="14"/>
      <c r="AK35" s="17"/>
      <c r="AL35" s="17"/>
      <c r="AM35" s="14"/>
      <c r="AN35" s="17"/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/>
      <c r="AZ35" s="17"/>
      <c r="BA35" s="17"/>
      <c r="BB35" s="14"/>
      <c r="BC35" s="17"/>
      <c r="BD35" s="17"/>
      <c r="BE35" s="14"/>
      <c r="BF35" s="17"/>
      <c r="BG35" s="17"/>
      <c r="BH35" s="14"/>
      <c r="BI35" s="17"/>
      <c r="BJ35" s="17"/>
      <c r="BK35" s="14" t="s">
        <v>939</v>
      </c>
      <c r="BL35" s="14"/>
      <c r="BM35" s="14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4"/>
      <c r="BY35" s="17"/>
      <c r="BZ35" s="17"/>
      <c r="CA35" s="17"/>
      <c r="CB35" s="17"/>
      <c r="CC35" s="14"/>
      <c r="CD35" s="57" t="s">
        <v>1099</v>
      </c>
    </row>
    <row r="36" spans="1:82" ht="30" customHeight="1">
      <c r="A36" s="19" t="s">
        <v>35</v>
      </c>
      <c r="B36" s="16" t="s">
        <v>315</v>
      </c>
      <c r="C36" s="16" t="s">
        <v>1100</v>
      </c>
      <c r="D36" s="19" t="s">
        <v>317</v>
      </c>
      <c r="E36" s="33" t="s">
        <v>1101</v>
      </c>
      <c r="F36" s="33" t="s">
        <v>1102</v>
      </c>
      <c r="G36" s="56">
        <v>0</v>
      </c>
      <c r="H36" s="56">
        <v>0</v>
      </c>
      <c r="I36" s="56">
        <v>0</v>
      </c>
      <c r="J36" s="19"/>
      <c r="K36" s="56">
        <v>0</v>
      </c>
      <c r="L36" s="56">
        <v>0</v>
      </c>
      <c r="M36" s="56">
        <v>0</v>
      </c>
      <c r="N36" s="56">
        <v>0</v>
      </c>
      <c r="O36" s="33" t="s">
        <v>716</v>
      </c>
      <c r="P36" s="33"/>
      <c r="Q36" s="33" t="s">
        <v>1103</v>
      </c>
      <c r="R36" s="33"/>
      <c r="S36" s="35"/>
      <c r="T36" s="35"/>
      <c r="U36" s="35"/>
      <c r="V36" s="35"/>
      <c r="W36" s="35">
        <v>1</v>
      </c>
      <c r="X36" s="33" t="s">
        <v>1104</v>
      </c>
      <c r="Y36" s="33" t="s">
        <v>42</v>
      </c>
      <c r="Z36" s="56">
        <v>1</v>
      </c>
      <c r="AA36" s="19">
        <v>2011</v>
      </c>
      <c r="AB36" s="19" t="s">
        <v>152</v>
      </c>
      <c r="AC36" s="19"/>
      <c r="AD36" s="19" t="s">
        <v>1105</v>
      </c>
      <c r="AE36" s="19" t="s">
        <v>372</v>
      </c>
      <c r="AF36" s="19"/>
      <c r="AG36" s="17">
        <v>30</v>
      </c>
      <c r="AH36" s="17">
        <f t="shared" si="0"/>
        <v>1</v>
      </c>
      <c r="AI36" s="17">
        <f t="shared" si="0"/>
        <v>1</v>
      </c>
      <c r="AJ36" s="14" t="s">
        <v>43</v>
      </c>
      <c r="AK36" s="17">
        <v>1</v>
      </c>
      <c r="AL36" s="17">
        <v>1</v>
      </c>
      <c r="AM36" s="14"/>
      <c r="AN36" s="17"/>
      <c r="AO36" s="17"/>
      <c r="AP36" s="14" t="s">
        <v>43</v>
      </c>
      <c r="AQ36" s="17"/>
      <c r="AR36" s="17"/>
      <c r="AS36" s="14" t="s">
        <v>43</v>
      </c>
      <c r="AT36" s="17"/>
      <c r="AU36" s="17"/>
      <c r="AV36" s="14"/>
      <c r="AW36" s="17"/>
      <c r="AX36" s="17"/>
      <c r="AY36" s="14"/>
      <c r="AZ36" s="17"/>
      <c r="BA36" s="17"/>
      <c r="BB36" s="14"/>
      <c r="BC36" s="17"/>
      <c r="BD36" s="17"/>
      <c r="BE36" s="14"/>
      <c r="BF36" s="17"/>
      <c r="BG36" s="17"/>
      <c r="BH36" s="14"/>
      <c r="BI36" s="17"/>
      <c r="BJ36" s="17"/>
      <c r="BK36" s="14" t="s">
        <v>44</v>
      </c>
      <c r="BL36" s="14"/>
      <c r="BM36" s="14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4"/>
      <c r="BY36" s="17"/>
      <c r="BZ36" s="17"/>
      <c r="CA36" s="17"/>
      <c r="CB36" s="17"/>
      <c r="CC36" s="14"/>
      <c r="CD36" s="57" t="s">
        <v>1106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29" man="1"/>
    <brk id="41" min="1" max="1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4259-9C0C-41C2-B1DE-51CAD16EB53A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853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59</v>
      </c>
      <c r="G2" s="274" t="s">
        <v>7</v>
      </c>
      <c r="H2" s="304"/>
      <c r="I2" s="276" t="s">
        <v>854</v>
      </c>
      <c r="J2" s="269"/>
      <c r="K2" s="276" t="s">
        <v>855</v>
      </c>
      <c r="L2" s="269"/>
      <c r="M2" s="276" t="s">
        <v>856</v>
      </c>
      <c r="N2" s="269"/>
      <c r="O2" s="276" t="s">
        <v>325</v>
      </c>
      <c r="P2" s="44"/>
      <c r="Q2" s="143" t="s">
        <v>857</v>
      </c>
      <c r="R2" s="143" t="s">
        <v>858</v>
      </c>
      <c r="S2" s="215" t="s">
        <v>62</v>
      </c>
      <c r="T2" s="272" t="s">
        <v>114</v>
      </c>
      <c r="U2" s="143" t="s">
        <v>11</v>
      </c>
      <c r="V2" s="272" t="s">
        <v>14</v>
      </c>
      <c r="W2" s="272" t="s">
        <v>15</v>
      </c>
      <c r="X2" s="292" t="s">
        <v>859</v>
      </c>
      <c r="Y2" s="293"/>
      <c r="Z2" s="293"/>
      <c r="AA2" s="294"/>
      <c r="AB2" s="191" t="s">
        <v>860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334</v>
      </c>
      <c r="AK2" s="143" t="s">
        <v>335</v>
      </c>
      <c r="AL2" s="226" t="s">
        <v>861</v>
      </c>
      <c r="AM2" s="279"/>
      <c r="AN2" s="279"/>
      <c r="AO2" s="279"/>
      <c r="AP2" s="279"/>
      <c r="AQ2" s="279"/>
      <c r="AR2" s="279"/>
      <c r="AS2" s="228"/>
      <c r="AT2" s="143" t="s">
        <v>862</v>
      </c>
      <c r="AU2" s="276" t="s">
        <v>863</v>
      </c>
      <c r="AV2" s="290"/>
      <c r="AW2" s="290"/>
      <c r="AX2" s="269"/>
      <c r="AY2" s="274" t="s">
        <v>864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865</v>
      </c>
      <c r="Y4" s="143" t="s">
        <v>866</v>
      </c>
      <c r="Z4" s="143" t="s">
        <v>867</v>
      </c>
      <c r="AA4" s="143" t="s">
        <v>868</v>
      </c>
      <c r="AB4" s="143" t="s">
        <v>869</v>
      </c>
      <c r="AC4" s="143" t="s">
        <v>870</v>
      </c>
      <c r="AD4" s="149" t="s">
        <v>871</v>
      </c>
      <c r="AE4" s="150"/>
      <c r="AF4" s="150"/>
      <c r="AG4" s="151"/>
      <c r="AH4" s="143" t="s">
        <v>872</v>
      </c>
      <c r="AI4" s="143" t="s">
        <v>873</v>
      </c>
      <c r="AJ4" s="262"/>
      <c r="AK4" s="239"/>
      <c r="AL4" s="143" t="s">
        <v>874</v>
      </c>
      <c r="AM4" s="143" t="s">
        <v>17</v>
      </c>
      <c r="AN4" s="272" t="s">
        <v>875</v>
      </c>
      <c r="AO4" s="143" t="s">
        <v>876</v>
      </c>
      <c r="AP4" s="143" t="s">
        <v>877</v>
      </c>
      <c r="AQ4" s="272" t="s">
        <v>878</v>
      </c>
      <c r="AR4" s="143" t="s">
        <v>879</v>
      </c>
      <c r="AS4" s="143" t="s">
        <v>26</v>
      </c>
      <c r="AT4" s="239"/>
      <c r="AU4" s="277" t="s">
        <v>17</v>
      </c>
      <c r="AV4" s="143" t="s">
        <v>880</v>
      </c>
      <c r="AW4" s="143" t="s">
        <v>881</v>
      </c>
      <c r="AX4" s="143" t="s">
        <v>882</v>
      </c>
      <c r="AY4" s="143" t="s">
        <v>883</v>
      </c>
      <c r="AZ4" s="143" t="s">
        <v>884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136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885</v>
      </c>
      <c r="AE5" s="46" t="s">
        <v>886</v>
      </c>
      <c r="AF5" s="46" t="s">
        <v>887</v>
      </c>
      <c r="AG5" s="46" t="s">
        <v>888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138</v>
      </c>
      <c r="H6" s="84" t="s">
        <v>889</v>
      </c>
      <c r="I6" s="84" t="s">
        <v>138</v>
      </c>
      <c r="J6" s="84" t="s">
        <v>64</v>
      </c>
      <c r="K6" s="84" t="s">
        <v>138</v>
      </c>
      <c r="L6" s="84" t="s">
        <v>64</v>
      </c>
      <c r="M6" s="84" t="s">
        <v>138</v>
      </c>
      <c r="N6" s="84" t="s">
        <v>64</v>
      </c>
      <c r="O6" s="239"/>
      <c r="P6" s="239"/>
      <c r="Q6" s="239"/>
      <c r="R6" s="239"/>
      <c r="S6" s="216"/>
      <c r="T6" s="51" t="s">
        <v>143</v>
      </c>
      <c r="U6" s="239"/>
      <c r="V6" s="239"/>
      <c r="W6" s="273"/>
      <c r="X6" s="85" t="s">
        <v>890</v>
      </c>
      <c r="Y6" s="51" t="s">
        <v>891</v>
      </c>
      <c r="Z6" s="51" t="s">
        <v>892</v>
      </c>
      <c r="AA6" s="51" t="s">
        <v>892</v>
      </c>
      <c r="AB6" s="51" t="s">
        <v>892</v>
      </c>
      <c r="AC6" s="51" t="s">
        <v>893</v>
      </c>
      <c r="AD6" s="51" t="s">
        <v>894</v>
      </c>
      <c r="AE6" s="51" t="s">
        <v>894</v>
      </c>
      <c r="AF6" s="51" t="s">
        <v>894</v>
      </c>
      <c r="AG6" s="51" t="s">
        <v>894</v>
      </c>
      <c r="AH6" s="146"/>
      <c r="AI6" s="146"/>
      <c r="AJ6" s="143"/>
      <c r="AK6" s="51" t="s">
        <v>358</v>
      </c>
      <c r="AL6" s="45"/>
      <c r="AM6" s="81" t="s">
        <v>358</v>
      </c>
      <c r="AN6" s="51" t="s">
        <v>358</v>
      </c>
      <c r="AO6" s="51" t="s">
        <v>358</v>
      </c>
      <c r="AP6" s="51" t="s">
        <v>358</v>
      </c>
      <c r="AQ6" s="51" t="s">
        <v>358</v>
      </c>
      <c r="AR6" s="51" t="s">
        <v>358</v>
      </c>
      <c r="AS6" s="51" t="s">
        <v>358</v>
      </c>
      <c r="AT6" s="51" t="s">
        <v>895</v>
      </c>
      <c r="AU6" s="51" t="s">
        <v>358</v>
      </c>
      <c r="AV6" s="51" t="s">
        <v>358</v>
      </c>
      <c r="AW6" s="51" t="s">
        <v>358</v>
      </c>
      <c r="AX6" s="51" t="s">
        <v>358</v>
      </c>
      <c r="AY6" s="51" t="s">
        <v>896</v>
      </c>
      <c r="AZ6" s="51" t="s">
        <v>896</v>
      </c>
      <c r="BA6" s="64" t="s">
        <v>66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5" man="1"/>
    <brk id="23" min="1" max="1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3E93-8BDB-489B-A490-48FD2E274A33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842</v>
      </c>
      <c r="B1" s="3"/>
      <c r="S1" s="40"/>
    </row>
    <row r="2" spans="1:21" s="22" customFormat="1" ht="13.5" customHeight="1">
      <c r="A2" s="143" t="s">
        <v>1</v>
      </c>
      <c r="B2" s="286" t="s">
        <v>843</v>
      </c>
      <c r="C2" s="143" t="s">
        <v>3</v>
      </c>
      <c r="D2" s="143" t="s">
        <v>4</v>
      </c>
      <c r="E2" s="143" t="s">
        <v>5</v>
      </c>
      <c r="F2" s="215" t="s">
        <v>844</v>
      </c>
      <c r="G2" s="272" t="s">
        <v>7</v>
      </c>
      <c r="H2" s="276" t="s">
        <v>325</v>
      </c>
      <c r="I2" s="44"/>
      <c r="J2" s="276" t="s">
        <v>845</v>
      </c>
      <c r="K2" s="44"/>
      <c r="L2" s="143" t="s">
        <v>62</v>
      </c>
      <c r="M2" s="272" t="s">
        <v>114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334</v>
      </c>
      <c r="S2" s="143" t="s">
        <v>335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136</v>
      </c>
      <c r="J5" s="239"/>
      <c r="K5" s="143" t="s">
        <v>136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138</v>
      </c>
      <c r="H6" s="239"/>
      <c r="I6" s="239"/>
      <c r="J6" s="239"/>
      <c r="K6" s="239"/>
      <c r="L6" s="239"/>
      <c r="M6" s="51" t="s">
        <v>143</v>
      </c>
      <c r="N6" s="239"/>
      <c r="O6" s="239"/>
      <c r="P6" s="273"/>
      <c r="Q6" s="146"/>
      <c r="R6" s="239"/>
      <c r="S6" s="51" t="s">
        <v>358</v>
      </c>
      <c r="T6" s="64" t="s">
        <v>66</v>
      </c>
      <c r="U6" s="64"/>
    </row>
    <row r="7" spans="1:21" ht="30" customHeight="1">
      <c r="A7" s="19" t="s">
        <v>35</v>
      </c>
      <c r="B7" s="16" t="s">
        <v>273</v>
      </c>
      <c r="C7" s="16" t="s">
        <v>846</v>
      </c>
      <c r="D7" s="19" t="s">
        <v>275</v>
      </c>
      <c r="E7" s="33" t="s">
        <v>847</v>
      </c>
      <c r="F7" s="33" t="s">
        <v>848</v>
      </c>
      <c r="G7" s="56">
        <v>661</v>
      </c>
      <c r="H7" s="33" t="s">
        <v>126</v>
      </c>
      <c r="I7" s="33"/>
      <c r="J7" s="33" t="s">
        <v>126</v>
      </c>
      <c r="K7" s="33"/>
      <c r="L7" s="33" t="s">
        <v>232</v>
      </c>
      <c r="M7" s="56">
        <v>20</v>
      </c>
      <c r="N7" s="19">
        <v>1996</v>
      </c>
      <c r="O7" s="19" t="s">
        <v>255</v>
      </c>
      <c r="P7" s="19"/>
      <c r="Q7" s="19" t="s">
        <v>218</v>
      </c>
      <c r="R7" s="19" t="s">
        <v>372</v>
      </c>
      <c r="S7" s="19"/>
      <c r="T7" s="57" t="s">
        <v>849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2DBD-4EF2-4BCA-A86B-2F932E33763E}">
  <dimension ref="A1:U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705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59</v>
      </c>
      <c r="G2" s="308" t="s">
        <v>706</v>
      </c>
      <c r="H2" s="308" t="s">
        <v>707</v>
      </c>
      <c r="I2" s="306" t="s">
        <v>708</v>
      </c>
      <c r="J2" s="310" t="s">
        <v>709</v>
      </c>
      <c r="K2" s="308" t="s">
        <v>710</v>
      </c>
      <c r="L2" s="306" t="s">
        <v>711</v>
      </c>
      <c r="M2" s="308" t="s">
        <v>712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334</v>
      </c>
      <c r="S2" s="308" t="s">
        <v>335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138</v>
      </c>
      <c r="H6" s="309"/>
      <c r="I6" s="309"/>
      <c r="J6" s="311"/>
      <c r="K6" s="309"/>
      <c r="L6" s="72" t="s">
        <v>357</v>
      </c>
      <c r="M6" s="72" t="s">
        <v>357</v>
      </c>
      <c r="N6" s="309"/>
      <c r="O6" s="309"/>
      <c r="P6" s="307"/>
      <c r="Q6" s="305"/>
      <c r="R6" s="309"/>
      <c r="S6" s="72" t="s">
        <v>358</v>
      </c>
      <c r="T6" s="73" t="s">
        <v>66</v>
      </c>
      <c r="U6" s="73"/>
    </row>
    <row r="7" spans="1:21" ht="30" customHeight="1">
      <c r="A7" s="75" t="s">
        <v>35</v>
      </c>
      <c r="B7" s="76" t="s">
        <v>36</v>
      </c>
      <c r="C7" s="76" t="s">
        <v>713</v>
      </c>
      <c r="D7" s="75" t="s">
        <v>38</v>
      </c>
      <c r="E7" s="75" t="s">
        <v>714</v>
      </c>
      <c r="F7" s="75" t="s">
        <v>715</v>
      </c>
      <c r="G7" s="77">
        <v>540</v>
      </c>
      <c r="H7" s="75" t="s">
        <v>716</v>
      </c>
      <c r="I7" s="78" t="s">
        <v>717</v>
      </c>
      <c r="J7" s="78" t="s">
        <v>42</v>
      </c>
      <c r="K7" s="75">
        <v>28</v>
      </c>
      <c r="L7" s="77">
        <v>392</v>
      </c>
      <c r="M7" s="77">
        <v>196</v>
      </c>
      <c r="N7" s="75">
        <v>2021</v>
      </c>
      <c r="O7" s="75" t="s">
        <v>152</v>
      </c>
      <c r="P7" s="75"/>
      <c r="Q7" s="75" t="s">
        <v>153</v>
      </c>
      <c r="R7" s="75" t="s">
        <v>372</v>
      </c>
      <c r="S7" s="75"/>
      <c r="T7" s="79" t="s">
        <v>718</v>
      </c>
    </row>
    <row r="8" spans="1:21" ht="30" customHeight="1">
      <c r="A8" s="75" t="s">
        <v>35</v>
      </c>
      <c r="B8" s="76" t="s">
        <v>362</v>
      </c>
      <c r="C8" s="76" t="s">
        <v>719</v>
      </c>
      <c r="D8" s="75" t="s">
        <v>364</v>
      </c>
      <c r="E8" s="75" t="s">
        <v>720</v>
      </c>
      <c r="F8" s="75" t="s">
        <v>721</v>
      </c>
      <c r="G8" s="77">
        <v>2073</v>
      </c>
      <c r="H8" s="75" t="s">
        <v>716</v>
      </c>
      <c r="I8" s="78" t="s">
        <v>722</v>
      </c>
      <c r="J8" s="78" t="s">
        <v>180</v>
      </c>
      <c r="K8" s="75">
        <v>21</v>
      </c>
      <c r="L8" s="77">
        <v>1370</v>
      </c>
      <c r="M8" s="77">
        <v>10746</v>
      </c>
      <c r="N8" s="75">
        <v>2008</v>
      </c>
      <c r="O8" s="75" t="s">
        <v>45</v>
      </c>
      <c r="P8" s="75"/>
      <c r="Q8" s="75" t="s">
        <v>97</v>
      </c>
      <c r="R8" s="75" t="s">
        <v>372</v>
      </c>
      <c r="S8" s="75"/>
      <c r="T8" s="79" t="s">
        <v>723</v>
      </c>
    </row>
    <row r="9" spans="1:21" ht="30" customHeight="1">
      <c r="A9" s="75" t="s">
        <v>35</v>
      </c>
      <c r="B9" s="76" t="s">
        <v>724</v>
      </c>
      <c r="C9" s="76" t="s">
        <v>725</v>
      </c>
      <c r="D9" s="75" t="s">
        <v>726</v>
      </c>
      <c r="E9" s="75" t="s">
        <v>727</v>
      </c>
      <c r="F9" s="75" t="s">
        <v>728</v>
      </c>
      <c r="G9" s="77">
        <v>712</v>
      </c>
      <c r="H9" s="75" t="s">
        <v>716</v>
      </c>
      <c r="I9" s="78" t="s">
        <v>729</v>
      </c>
      <c r="J9" s="78" t="s">
        <v>285</v>
      </c>
      <c r="K9" s="75">
        <v>6</v>
      </c>
      <c r="L9" s="77">
        <v>526</v>
      </c>
      <c r="M9" s="77">
        <v>347</v>
      </c>
      <c r="N9" s="75">
        <v>1986</v>
      </c>
      <c r="O9" s="75" t="s">
        <v>45</v>
      </c>
      <c r="P9" s="75"/>
      <c r="Q9" s="75" t="s">
        <v>313</v>
      </c>
      <c r="R9" s="75" t="s">
        <v>372</v>
      </c>
      <c r="S9" s="75"/>
      <c r="T9" s="79" t="s">
        <v>730</v>
      </c>
    </row>
    <row r="10" spans="1:21" ht="30" customHeight="1">
      <c r="A10" s="75" t="s">
        <v>35</v>
      </c>
      <c r="B10" s="76" t="s">
        <v>439</v>
      </c>
      <c r="C10" s="76" t="s">
        <v>731</v>
      </c>
      <c r="D10" s="75" t="s">
        <v>441</v>
      </c>
      <c r="E10" s="75" t="s">
        <v>732</v>
      </c>
      <c r="F10" s="75" t="s">
        <v>733</v>
      </c>
      <c r="G10" s="77">
        <v>290.07</v>
      </c>
      <c r="H10" s="75" t="s">
        <v>716</v>
      </c>
      <c r="I10" s="78" t="s">
        <v>734</v>
      </c>
      <c r="J10" s="78" t="s">
        <v>54</v>
      </c>
      <c r="K10" s="75">
        <v>13</v>
      </c>
      <c r="L10" s="77">
        <v>209.4</v>
      </c>
      <c r="M10" s="77">
        <v>0</v>
      </c>
      <c r="N10" s="75">
        <v>2015</v>
      </c>
      <c r="O10" s="75" t="s">
        <v>45</v>
      </c>
      <c r="P10" s="75"/>
      <c r="Q10" s="75" t="s">
        <v>46</v>
      </c>
      <c r="R10" s="75" t="s">
        <v>372</v>
      </c>
      <c r="S10" s="75"/>
      <c r="T10" s="79" t="s">
        <v>735</v>
      </c>
    </row>
    <row r="11" spans="1:21" ht="30" customHeight="1">
      <c r="A11" s="75" t="s">
        <v>35</v>
      </c>
      <c r="B11" s="76" t="s">
        <v>67</v>
      </c>
      <c r="C11" s="76" t="s">
        <v>736</v>
      </c>
      <c r="D11" s="75" t="s">
        <v>69</v>
      </c>
      <c r="E11" s="75" t="s">
        <v>476</v>
      </c>
      <c r="F11" s="75" t="s">
        <v>471</v>
      </c>
      <c r="G11" s="77">
        <v>0</v>
      </c>
      <c r="H11" s="75" t="s">
        <v>737</v>
      </c>
      <c r="I11" s="78" t="s">
        <v>738</v>
      </c>
      <c r="J11" s="78" t="s">
        <v>73</v>
      </c>
      <c r="K11" s="75">
        <v>1</v>
      </c>
      <c r="L11" s="77">
        <v>170</v>
      </c>
      <c r="M11" s="77">
        <v>23041</v>
      </c>
      <c r="N11" s="75">
        <v>2004</v>
      </c>
      <c r="O11" s="75" t="s">
        <v>45</v>
      </c>
      <c r="P11" s="75" t="s">
        <v>160</v>
      </c>
      <c r="Q11" s="75" t="s">
        <v>477</v>
      </c>
      <c r="R11" s="75" t="s">
        <v>372</v>
      </c>
      <c r="S11" s="75"/>
      <c r="T11" s="79" t="s">
        <v>739</v>
      </c>
    </row>
    <row r="12" spans="1:21" ht="30" customHeight="1">
      <c r="A12" s="75" t="s">
        <v>35</v>
      </c>
      <c r="B12" s="76" t="s">
        <v>491</v>
      </c>
      <c r="C12" s="76" t="s">
        <v>740</v>
      </c>
      <c r="D12" s="75" t="s">
        <v>493</v>
      </c>
      <c r="E12" s="75" t="s">
        <v>741</v>
      </c>
      <c r="F12" s="75" t="s">
        <v>742</v>
      </c>
      <c r="G12" s="77">
        <v>234</v>
      </c>
      <c r="H12" s="75" t="s">
        <v>716</v>
      </c>
      <c r="I12" s="78" t="s">
        <v>743</v>
      </c>
      <c r="J12" s="78" t="s">
        <v>42</v>
      </c>
      <c r="K12" s="75">
        <v>17</v>
      </c>
      <c r="L12" s="77">
        <v>992</v>
      </c>
      <c r="M12" s="77">
        <v>5288</v>
      </c>
      <c r="N12" s="75">
        <v>2005</v>
      </c>
      <c r="O12" s="75" t="s">
        <v>152</v>
      </c>
      <c r="P12" s="75"/>
      <c r="Q12" s="75" t="s">
        <v>744</v>
      </c>
      <c r="R12" s="75" t="s">
        <v>372</v>
      </c>
      <c r="S12" s="75"/>
      <c r="T12" s="79" t="s">
        <v>745</v>
      </c>
    </row>
    <row r="13" spans="1:21" ht="30" customHeight="1">
      <c r="A13" s="75" t="s">
        <v>35</v>
      </c>
      <c r="B13" s="76" t="s">
        <v>491</v>
      </c>
      <c r="C13" s="76" t="s">
        <v>746</v>
      </c>
      <c r="D13" s="75" t="s">
        <v>493</v>
      </c>
      <c r="E13" s="75" t="s">
        <v>747</v>
      </c>
      <c r="F13" s="75" t="s">
        <v>748</v>
      </c>
      <c r="G13" s="77">
        <v>220</v>
      </c>
      <c r="H13" s="75" t="s">
        <v>716</v>
      </c>
      <c r="I13" s="78" t="s">
        <v>743</v>
      </c>
      <c r="J13" s="78" t="s">
        <v>42</v>
      </c>
      <c r="K13" s="75">
        <v>17</v>
      </c>
      <c r="L13" s="77">
        <v>216</v>
      </c>
      <c r="M13" s="77">
        <v>324</v>
      </c>
      <c r="N13" s="75">
        <v>1999</v>
      </c>
      <c r="O13" s="75" t="s">
        <v>152</v>
      </c>
      <c r="P13" s="75"/>
      <c r="Q13" s="75" t="s">
        <v>497</v>
      </c>
      <c r="R13" s="75" t="s">
        <v>372</v>
      </c>
      <c r="S13" s="75"/>
      <c r="T13" s="79" t="s">
        <v>749</v>
      </c>
    </row>
    <row r="14" spans="1:21" ht="30" customHeight="1">
      <c r="A14" s="75" t="s">
        <v>35</v>
      </c>
      <c r="B14" s="76" t="s">
        <v>491</v>
      </c>
      <c r="C14" s="76" t="s">
        <v>750</v>
      </c>
      <c r="D14" s="75" t="s">
        <v>493</v>
      </c>
      <c r="E14" s="75" t="s">
        <v>751</v>
      </c>
      <c r="F14" s="75" t="s">
        <v>752</v>
      </c>
      <c r="G14" s="77">
        <v>62</v>
      </c>
      <c r="H14" s="75" t="s">
        <v>716</v>
      </c>
      <c r="I14" s="78" t="s">
        <v>743</v>
      </c>
      <c r="J14" s="78" t="s">
        <v>42</v>
      </c>
      <c r="K14" s="75">
        <v>17</v>
      </c>
      <c r="L14" s="77">
        <v>95</v>
      </c>
      <c r="M14" s="77">
        <v>256</v>
      </c>
      <c r="N14" s="75">
        <v>2000</v>
      </c>
      <c r="O14" s="75" t="s">
        <v>152</v>
      </c>
      <c r="P14" s="75"/>
      <c r="Q14" s="75" t="s">
        <v>497</v>
      </c>
      <c r="R14" s="75" t="s">
        <v>372</v>
      </c>
      <c r="S14" s="75"/>
      <c r="T14" s="79" t="s">
        <v>753</v>
      </c>
    </row>
    <row r="15" spans="1:21" ht="30" customHeight="1">
      <c r="A15" s="75" t="s">
        <v>35</v>
      </c>
      <c r="B15" s="76" t="s">
        <v>508</v>
      </c>
      <c r="C15" s="76" t="s">
        <v>754</v>
      </c>
      <c r="D15" s="75" t="s">
        <v>510</v>
      </c>
      <c r="E15" s="75" t="s">
        <v>755</v>
      </c>
      <c r="F15" s="75" t="s">
        <v>512</v>
      </c>
      <c r="G15" s="77">
        <v>200</v>
      </c>
      <c r="H15" s="75" t="s">
        <v>716</v>
      </c>
      <c r="I15" s="78" t="s">
        <v>756</v>
      </c>
      <c r="J15" s="78" t="s">
        <v>73</v>
      </c>
      <c r="K15" s="75">
        <v>6</v>
      </c>
      <c r="L15" s="77">
        <v>312</v>
      </c>
      <c r="M15" s="77">
        <v>100</v>
      </c>
      <c r="N15" s="75">
        <v>1998</v>
      </c>
      <c r="O15" s="75" t="s">
        <v>45</v>
      </c>
      <c r="P15" s="75"/>
      <c r="Q15" s="75" t="s">
        <v>240</v>
      </c>
      <c r="R15" s="75" t="s">
        <v>372</v>
      </c>
      <c r="S15" s="75"/>
      <c r="T15" s="79" t="s">
        <v>757</v>
      </c>
    </row>
    <row r="16" spans="1:21" ht="30" customHeight="1">
      <c r="A16" s="75" t="s">
        <v>35</v>
      </c>
      <c r="B16" s="76" t="s">
        <v>539</v>
      </c>
      <c r="C16" s="76" t="s">
        <v>758</v>
      </c>
      <c r="D16" s="75" t="s">
        <v>541</v>
      </c>
      <c r="E16" s="75" t="s">
        <v>759</v>
      </c>
      <c r="F16" s="75" t="s">
        <v>543</v>
      </c>
      <c r="G16" s="77">
        <v>475</v>
      </c>
      <c r="H16" s="75" t="s">
        <v>716</v>
      </c>
      <c r="I16" s="78" t="s">
        <v>760</v>
      </c>
      <c r="J16" s="78" t="s">
        <v>73</v>
      </c>
      <c r="K16" s="75">
        <v>9</v>
      </c>
      <c r="L16" s="77">
        <v>269</v>
      </c>
      <c r="M16" s="77">
        <v>206</v>
      </c>
      <c r="N16" s="75">
        <v>1996</v>
      </c>
      <c r="O16" s="75" t="s">
        <v>255</v>
      </c>
      <c r="P16" s="75"/>
      <c r="Q16" s="75" t="s">
        <v>218</v>
      </c>
      <c r="R16" s="75" t="s">
        <v>372</v>
      </c>
      <c r="S16" s="75"/>
      <c r="T16" s="79" t="s">
        <v>761</v>
      </c>
    </row>
    <row r="17" spans="1:20" ht="30" customHeight="1">
      <c r="A17" s="75" t="s">
        <v>35</v>
      </c>
      <c r="B17" s="76" t="s">
        <v>577</v>
      </c>
      <c r="C17" s="76" t="s">
        <v>762</v>
      </c>
      <c r="D17" s="75" t="s">
        <v>579</v>
      </c>
      <c r="E17" s="75" t="s">
        <v>763</v>
      </c>
      <c r="F17" s="75" t="s">
        <v>581</v>
      </c>
      <c r="G17" s="77">
        <v>72</v>
      </c>
      <c r="H17" s="75" t="s">
        <v>716</v>
      </c>
      <c r="I17" s="78" t="s">
        <v>764</v>
      </c>
      <c r="J17" s="78" t="s">
        <v>42</v>
      </c>
      <c r="K17" s="75">
        <v>4</v>
      </c>
      <c r="L17" s="77">
        <v>36</v>
      </c>
      <c r="M17" s="77">
        <v>0</v>
      </c>
      <c r="N17" s="75">
        <v>1997</v>
      </c>
      <c r="O17" s="75" t="s">
        <v>152</v>
      </c>
      <c r="P17" s="75"/>
      <c r="Q17" s="75" t="s">
        <v>583</v>
      </c>
      <c r="R17" s="75" t="s">
        <v>372</v>
      </c>
      <c r="S17" s="75"/>
      <c r="T17" s="79" t="s">
        <v>765</v>
      </c>
    </row>
    <row r="18" spans="1:20" ht="30" customHeight="1">
      <c r="A18" s="75" t="s">
        <v>35</v>
      </c>
      <c r="B18" s="76" t="s">
        <v>766</v>
      </c>
      <c r="C18" s="76" t="s">
        <v>767</v>
      </c>
      <c r="D18" s="75" t="s">
        <v>768</v>
      </c>
      <c r="E18" s="75" t="s">
        <v>769</v>
      </c>
      <c r="F18" s="75" t="s">
        <v>770</v>
      </c>
      <c r="G18" s="77">
        <v>35</v>
      </c>
      <c r="H18" s="75" t="s">
        <v>716</v>
      </c>
      <c r="I18" s="78" t="s">
        <v>771</v>
      </c>
      <c r="J18" s="78" t="s">
        <v>82</v>
      </c>
      <c r="K18" s="75">
        <v>5</v>
      </c>
      <c r="L18" s="77">
        <v>90</v>
      </c>
      <c r="M18" s="77">
        <v>0</v>
      </c>
      <c r="N18" s="75">
        <v>1998</v>
      </c>
      <c r="O18" s="75" t="s">
        <v>152</v>
      </c>
      <c r="P18" s="75"/>
      <c r="Q18" s="75" t="s">
        <v>618</v>
      </c>
      <c r="R18" s="75" t="s">
        <v>372</v>
      </c>
      <c r="S18" s="75"/>
      <c r="T18" s="79" t="s">
        <v>772</v>
      </c>
    </row>
    <row r="19" spans="1:20" ht="30" customHeight="1">
      <c r="A19" s="75" t="s">
        <v>35</v>
      </c>
      <c r="B19" s="76" t="s">
        <v>773</v>
      </c>
      <c r="C19" s="76" t="s">
        <v>774</v>
      </c>
      <c r="D19" s="75" t="s">
        <v>775</v>
      </c>
      <c r="E19" s="75" t="s">
        <v>776</v>
      </c>
      <c r="F19" s="75" t="s">
        <v>777</v>
      </c>
      <c r="G19" s="77">
        <v>18</v>
      </c>
      <c r="H19" s="75" t="s">
        <v>716</v>
      </c>
      <c r="I19" s="78" t="s">
        <v>778</v>
      </c>
      <c r="J19" s="78" t="s">
        <v>42</v>
      </c>
      <c r="K19" s="75">
        <v>9</v>
      </c>
      <c r="L19" s="77">
        <v>220</v>
      </c>
      <c r="M19" s="77">
        <v>220</v>
      </c>
      <c r="N19" s="75">
        <v>1998</v>
      </c>
      <c r="O19" s="75" t="s">
        <v>152</v>
      </c>
      <c r="P19" s="75"/>
      <c r="Q19" s="75" t="s">
        <v>779</v>
      </c>
      <c r="R19" s="75" t="s">
        <v>372</v>
      </c>
      <c r="S19" s="75"/>
      <c r="T19" s="79" t="s">
        <v>780</v>
      </c>
    </row>
    <row r="20" spans="1:20" ht="30" customHeight="1">
      <c r="A20" s="75" t="s">
        <v>35</v>
      </c>
      <c r="B20" s="76" t="s">
        <v>620</v>
      </c>
      <c r="C20" s="76" t="s">
        <v>781</v>
      </c>
      <c r="D20" s="75" t="s">
        <v>622</v>
      </c>
      <c r="E20" s="75" t="s">
        <v>782</v>
      </c>
      <c r="F20" s="75" t="s">
        <v>783</v>
      </c>
      <c r="G20" s="77">
        <v>43</v>
      </c>
      <c r="H20" s="75" t="s">
        <v>716</v>
      </c>
      <c r="I20" s="78" t="s">
        <v>778</v>
      </c>
      <c r="J20" s="78" t="s">
        <v>82</v>
      </c>
      <c r="K20" s="75">
        <v>5</v>
      </c>
      <c r="L20" s="77">
        <v>18</v>
      </c>
      <c r="M20" s="77">
        <v>0</v>
      </c>
      <c r="N20" s="75">
        <v>1998</v>
      </c>
      <c r="O20" s="75" t="s">
        <v>152</v>
      </c>
      <c r="P20" s="75"/>
      <c r="Q20" s="75" t="s">
        <v>97</v>
      </c>
      <c r="R20" s="75" t="s">
        <v>372</v>
      </c>
      <c r="S20" s="75"/>
      <c r="T20" s="79" t="s">
        <v>784</v>
      </c>
    </row>
    <row r="21" spans="1:20" ht="30" customHeight="1">
      <c r="A21" s="75" t="s">
        <v>35</v>
      </c>
      <c r="B21" s="76" t="s">
        <v>175</v>
      </c>
      <c r="C21" s="76" t="s">
        <v>785</v>
      </c>
      <c r="D21" s="75" t="s">
        <v>177</v>
      </c>
      <c r="E21" s="75" t="s">
        <v>786</v>
      </c>
      <c r="F21" s="75" t="s">
        <v>787</v>
      </c>
      <c r="G21" s="77">
        <v>0</v>
      </c>
      <c r="H21" s="75" t="s">
        <v>126</v>
      </c>
      <c r="I21" s="78" t="s">
        <v>788</v>
      </c>
      <c r="J21" s="78" t="s">
        <v>42</v>
      </c>
      <c r="K21" s="75">
        <v>2</v>
      </c>
      <c r="L21" s="77">
        <v>3</v>
      </c>
      <c r="M21" s="77">
        <v>30</v>
      </c>
      <c r="N21" s="75">
        <v>1996</v>
      </c>
      <c r="O21" s="75" t="s">
        <v>45</v>
      </c>
      <c r="P21" s="75" t="s">
        <v>160</v>
      </c>
      <c r="Q21" s="75" t="s">
        <v>789</v>
      </c>
      <c r="R21" s="75" t="s">
        <v>372</v>
      </c>
      <c r="S21" s="75"/>
      <c r="T21" s="79" t="s">
        <v>790</v>
      </c>
    </row>
    <row r="22" spans="1:20" ht="30" customHeight="1">
      <c r="A22" s="75" t="s">
        <v>35</v>
      </c>
      <c r="B22" s="76" t="s">
        <v>791</v>
      </c>
      <c r="C22" s="76" t="s">
        <v>792</v>
      </c>
      <c r="D22" s="75" t="s">
        <v>793</v>
      </c>
      <c r="E22" s="75" t="s">
        <v>794</v>
      </c>
      <c r="F22" s="75" t="s">
        <v>795</v>
      </c>
      <c r="G22" s="77">
        <v>444</v>
      </c>
      <c r="H22" s="75" t="s">
        <v>716</v>
      </c>
      <c r="I22" s="78" t="s">
        <v>796</v>
      </c>
      <c r="J22" s="78" t="s">
        <v>73</v>
      </c>
      <c r="K22" s="75">
        <v>5</v>
      </c>
      <c r="L22" s="77">
        <v>205</v>
      </c>
      <c r="M22" s="77">
        <v>0</v>
      </c>
      <c r="N22" s="75">
        <v>1997</v>
      </c>
      <c r="O22" s="75" t="s">
        <v>45</v>
      </c>
      <c r="P22" s="75"/>
      <c r="Q22" s="75" t="s">
        <v>618</v>
      </c>
      <c r="R22" s="75" t="s">
        <v>372</v>
      </c>
      <c r="S22" s="75"/>
      <c r="T22" s="79" t="s">
        <v>797</v>
      </c>
    </row>
    <row r="23" spans="1:20" ht="30" customHeight="1">
      <c r="A23" s="75" t="s">
        <v>35</v>
      </c>
      <c r="B23" s="76" t="s">
        <v>197</v>
      </c>
      <c r="C23" s="76" t="s">
        <v>798</v>
      </c>
      <c r="D23" s="75" t="s">
        <v>199</v>
      </c>
      <c r="E23" s="75" t="s">
        <v>799</v>
      </c>
      <c r="F23" s="75" t="s">
        <v>800</v>
      </c>
      <c r="G23" s="77">
        <v>158</v>
      </c>
      <c r="H23" s="75" t="s">
        <v>716</v>
      </c>
      <c r="I23" s="78" t="s">
        <v>801</v>
      </c>
      <c r="J23" s="78" t="s">
        <v>54</v>
      </c>
      <c r="K23" s="75">
        <v>2</v>
      </c>
      <c r="L23" s="77">
        <v>207</v>
      </c>
      <c r="M23" s="77">
        <v>0</v>
      </c>
      <c r="N23" s="75">
        <v>2020</v>
      </c>
      <c r="O23" s="75" t="s">
        <v>45</v>
      </c>
      <c r="P23" s="75"/>
      <c r="Q23" s="75" t="s">
        <v>203</v>
      </c>
      <c r="R23" s="75" t="s">
        <v>372</v>
      </c>
      <c r="S23" s="75"/>
      <c r="T23" s="79" t="s">
        <v>802</v>
      </c>
    </row>
    <row r="24" spans="1:20" ht="30" customHeight="1">
      <c r="A24" s="75" t="s">
        <v>35</v>
      </c>
      <c r="B24" s="76" t="s">
        <v>803</v>
      </c>
      <c r="C24" s="76" t="s">
        <v>804</v>
      </c>
      <c r="D24" s="75" t="s">
        <v>805</v>
      </c>
      <c r="E24" s="75" t="s">
        <v>806</v>
      </c>
      <c r="F24" s="75" t="s">
        <v>807</v>
      </c>
      <c r="G24" s="77">
        <v>1107</v>
      </c>
      <c r="H24" s="75" t="s">
        <v>716</v>
      </c>
      <c r="I24" s="78" t="s">
        <v>743</v>
      </c>
      <c r="J24" s="78" t="s">
        <v>42</v>
      </c>
      <c r="K24" s="75">
        <v>21</v>
      </c>
      <c r="L24" s="77">
        <v>1036</v>
      </c>
      <c r="M24" s="77">
        <v>0</v>
      </c>
      <c r="N24" s="75">
        <v>2000</v>
      </c>
      <c r="O24" s="75" t="s">
        <v>152</v>
      </c>
      <c r="P24" s="75"/>
      <c r="Q24" s="75" t="s">
        <v>97</v>
      </c>
      <c r="R24" s="75" t="s">
        <v>372</v>
      </c>
      <c r="S24" s="75"/>
      <c r="T24" s="79" t="s">
        <v>808</v>
      </c>
    </row>
    <row r="25" spans="1:20" ht="30" customHeight="1">
      <c r="A25" s="75" t="s">
        <v>35</v>
      </c>
      <c r="B25" s="76" t="s">
        <v>803</v>
      </c>
      <c r="C25" s="76" t="s">
        <v>809</v>
      </c>
      <c r="D25" s="75" t="s">
        <v>805</v>
      </c>
      <c r="E25" s="75" t="s">
        <v>810</v>
      </c>
      <c r="F25" s="75" t="s">
        <v>811</v>
      </c>
      <c r="G25" s="77">
        <v>332</v>
      </c>
      <c r="H25" s="75" t="s">
        <v>716</v>
      </c>
      <c r="I25" s="78" t="s">
        <v>743</v>
      </c>
      <c r="J25" s="78" t="s">
        <v>42</v>
      </c>
      <c r="K25" s="75">
        <v>21</v>
      </c>
      <c r="L25" s="77">
        <v>1047</v>
      </c>
      <c r="M25" s="77">
        <v>0</v>
      </c>
      <c r="N25" s="75">
        <v>2021</v>
      </c>
      <c r="O25" s="75" t="s">
        <v>255</v>
      </c>
      <c r="P25" s="75"/>
      <c r="Q25" s="75" t="s">
        <v>97</v>
      </c>
      <c r="R25" s="75" t="s">
        <v>372</v>
      </c>
      <c r="S25" s="75"/>
      <c r="T25" s="79" t="s">
        <v>812</v>
      </c>
    </row>
    <row r="26" spans="1:20" ht="30" customHeight="1">
      <c r="A26" s="75" t="s">
        <v>35</v>
      </c>
      <c r="B26" s="76" t="s">
        <v>250</v>
      </c>
      <c r="C26" s="76" t="s">
        <v>813</v>
      </c>
      <c r="D26" s="75" t="s">
        <v>252</v>
      </c>
      <c r="E26" s="75" t="s">
        <v>814</v>
      </c>
      <c r="F26" s="75" t="s">
        <v>815</v>
      </c>
      <c r="G26" s="77">
        <v>461</v>
      </c>
      <c r="H26" s="75" t="s">
        <v>716</v>
      </c>
      <c r="I26" s="78" t="s">
        <v>816</v>
      </c>
      <c r="J26" s="78" t="s">
        <v>232</v>
      </c>
      <c r="K26" s="75">
        <v>6</v>
      </c>
      <c r="L26" s="77">
        <v>288</v>
      </c>
      <c r="M26" s="77">
        <v>180</v>
      </c>
      <c r="N26" s="75">
        <v>2001</v>
      </c>
      <c r="O26" s="75" t="s">
        <v>255</v>
      </c>
      <c r="P26" s="75"/>
      <c r="Q26" s="75" t="s">
        <v>105</v>
      </c>
      <c r="R26" s="75" t="s">
        <v>372</v>
      </c>
      <c r="S26" s="75"/>
      <c r="T26" s="79" t="s">
        <v>817</v>
      </c>
    </row>
    <row r="27" spans="1:20" ht="30" customHeight="1">
      <c r="A27" s="75" t="s">
        <v>35</v>
      </c>
      <c r="B27" s="76" t="s">
        <v>250</v>
      </c>
      <c r="C27" s="76" t="s">
        <v>818</v>
      </c>
      <c r="D27" s="75" t="s">
        <v>252</v>
      </c>
      <c r="E27" s="75" t="s">
        <v>819</v>
      </c>
      <c r="F27" s="75" t="s">
        <v>820</v>
      </c>
      <c r="G27" s="77">
        <v>582</v>
      </c>
      <c r="H27" s="75" t="s">
        <v>716</v>
      </c>
      <c r="I27" s="78" t="s">
        <v>821</v>
      </c>
      <c r="J27" s="78" t="s">
        <v>232</v>
      </c>
      <c r="K27" s="75">
        <v>5</v>
      </c>
      <c r="L27" s="77">
        <v>199</v>
      </c>
      <c r="M27" s="77">
        <v>0</v>
      </c>
      <c r="N27" s="75">
        <v>2006</v>
      </c>
      <c r="O27" s="75" t="s">
        <v>255</v>
      </c>
      <c r="P27" s="75"/>
      <c r="Q27" s="75" t="s">
        <v>822</v>
      </c>
      <c r="R27" s="75" t="s">
        <v>372</v>
      </c>
      <c r="S27" s="75"/>
      <c r="T27" s="79" t="s">
        <v>823</v>
      </c>
    </row>
    <row r="28" spans="1:20" ht="30" customHeight="1">
      <c r="A28" s="75" t="s">
        <v>35</v>
      </c>
      <c r="B28" s="76" t="s">
        <v>250</v>
      </c>
      <c r="C28" s="76" t="s">
        <v>824</v>
      </c>
      <c r="D28" s="75" t="s">
        <v>252</v>
      </c>
      <c r="E28" s="75" t="s">
        <v>825</v>
      </c>
      <c r="F28" s="75" t="s">
        <v>826</v>
      </c>
      <c r="G28" s="77">
        <v>57</v>
      </c>
      <c r="H28" s="75" t="s">
        <v>716</v>
      </c>
      <c r="I28" s="78" t="s">
        <v>827</v>
      </c>
      <c r="J28" s="78" t="s">
        <v>232</v>
      </c>
      <c r="K28" s="75">
        <v>7</v>
      </c>
      <c r="L28" s="77">
        <v>121</v>
      </c>
      <c r="M28" s="77">
        <v>0</v>
      </c>
      <c r="N28" s="75">
        <v>2021</v>
      </c>
      <c r="O28" s="75" t="s">
        <v>45</v>
      </c>
      <c r="P28" s="75"/>
      <c r="Q28" s="75" t="s">
        <v>822</v>
      </c>
      <c r="R28" s="75" t="s">
        <v>372</v>
      </c>
      <c r="S28" s="75"/>
      <c r="T28" s="79" t="s">
        <v>828</v>
      </c>
    </row>
    <row r="29" spans="1:20" ht="30" customHeight="1">
      <c r="A29" s="75" t="s">
        <v>35</v>
      </c>
      <c r="B29" s="76" t="s">
        <v>280</v>
      </c>
      <c r="C29" s="76" t="s">
        <v>829</v>
      </c>
      <c r="D29" s="75" t="s">
        <v>282</v>
      </c>
      <c r="E29" s="75" t="s">
        <v>830</v>
      </c>
      <c r="F29" s="75" t="s">
        <v>831</v>
      </c>
      <c r="G29" s="77">
        <v>275</v>
      </c>
      <c r="H29" s="75" t="s">
        <v>716</v>
      </c>
      <c r="I29" s="78" t="s">
        <v>832</v>
      </c>
      <c r="J29" s="78" t="s">
        <v>285</v>
      </c>
      <c r="K29" s="75">
        <v>4</v>
      </c>
      <c r="L29" s="77">
        <v>338</v>
      </c>
      <c r="M29" s="77">
        <v>0</v>
      </c>
      <c r="N29" s="75">
        <v>2009</v>
      </c>
      <c r="O29" s="75" t="s">
        <v>45</v>
      </c>
      <c r="P29" s="75"/>
      <c r="Q29" s="75" t="s">
        <v>74</v>
      </c>
      <c r="R29" s="75" t="s">
        <v>372</v>
      </c>
      <c r="S29" s="75"/>
      <c r="T29" s="79" t="s">
        <v>833</v>
      </c>
    </row>
    <row r="30" spans="1:20" ht="30" customHeight="1">
      <c r="A30" s="75" t="s">
        <v>35</v>
      </c>
      <c r="B30" s="76" t="s">
        <v>287</v>
      </c>
      <c r="C30" s="76" t="s">
        <v>834</v>
      </c>
      <c r="D30" s="75" t="s">
        <v>289</v>
      </c>
      <c r="E30" s="75" t="s">
        <v>835</v>
      </c>
      <c r="F30" s="75" t="s">
        <v>836</v>
      </c>
      <c r="G30" s="77">
        <v>1294</v>
      </c>
      <c r="H30" s="75" t="s">
        <v>716</v>
      </c>
      <c r="I30" s="78" t="s">
        <v>738</v>
      </c>
      <c r="J30" s="78" t="s">
        <v>73</v>
      </c>
      <c r="K30" s="75">
        <v>1</v>
      </c>
      <c r="L30" s="77">
        <v>33</v>
      </c>
      <c r="M30" s="77">
        <v>0</v>
      </c>
      <c r="N30" s="75">
        <v>2005</v>
      </c>
      <c r="O30" s="75" t="s">
        <v>45</v>
      </c>
      <c r="P30" s="75"/>
      <c r="Q30" s="75" t="s">
        <v>74</v>
      </c>
      <c r="R30" s="75" t="s">
        <v>372</v>
      </c>
      <c r="S30" s="75"/>
      <c r="T30" s="79" t="s">
        <v>837</v>
      </c>
    </row>
    <row r="31" spans="1:20" ht="30" customHeight="1">
      <c r="A31" s="75" t="s">
        <v>35</v>
      </c>
      <c r="B31" s="76" t="s">
        <v>287</v>
      </c>
      <c r="C31" s="76" t="s">
        <v>838</v>
      </c>
      <c r="D31" s="75" t="s">
        <v>289</v>
      </c>
      <c r="E31" s="75" t="s">
        <v>839</v>
      </c>
      <c r="F31" s="75" t="s">
        <v>840</v>
      </c>
      <c r="G31" s="77">
        <v>728.46</v>
      </c>
      <c r="H31" s="75" t="s">
        <v>126</v>
      </c>
      <c r="I31" s="78" t="s">
        <v>126</v>
      </c>
      <c r="J31" s="78" t="s">
        <v>73</v>
      </c>
      <c r="K31" s="75">
        <v>3</v>
      </c>
      <c r="L31" s="77">
        <v>614</v>
      </c>
      <c r="M31" s="77">
        <v>0</v>
      </c>
      <c r="N31" s="75">
        <v>2012</v>
      </c>
      <c r="O31" s="75" t="s">
        <v>45</v>
      </c>
      <c r="P31" s="75"/>
      <c r="Q31" s="75" t="s">
        <v>74</v>
      </c>
      <c r="R31" s="75" t="s">
        <v>372</v>
      </c>
      <c r="S31" s="75"/>
      <c r="T31" s="79" t="s">
        <v>841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1BA2-26FE-48A6-A7D7-21A59E1BF35F}">
  <dimension ref="A1:AQ58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321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59</v>
      </c>
      <c r="G2" s="272" t="s">
        <v>322</v>
      </c>
      <c r="H2" s="272" t="s">
        <v>323</v>
      </c>
      <c r="I2" s="272" t="s">
        <v>324</v>
      </c>
      <c r="J2" s="143" t="s">
        <v>325</v>
      </c>
      <c r="K2" s="143" t="s">
        <v>326</v>
      </c>
      <c r="L2" s="143" t="s">
        <v>62</v>
      </c>
      <c r="M2" s="143" t="s">
        <v>327</v>
      </c>
      <c r="N2" s="319" t="s">
        <v>328</v>
      </c>
      <c r="O2" s="319" t="s">
        <v>329</v>
      </c>
      <c r="P2" s="143" t="s">
        <v>330</v>
      </c>
      <c r="Q2" s="143" t="s">
        <v>331</v>
      </c>
      <c r="R2" s="272" t="s">
        <v>332</v>
      </c>
      <c r="S2" s="272" t="s">
        <v>14</v>
      </c>
      <c r="T2" s="143" t="s">
        <v>333</v>
      </c>
      <c r="U2" s="272" t="s">
        <v>15</v>
      </c>
      <c r="V2" s="262" t="s">
        <v>16</v>
      </c>
      <c r="W2" s="143" t="s">
        <v>334</v>
      </c>
      <c r="X2" s="143" t="s">
        <v>335</v>
      </c>
      <c r="Y2" s="143" t="s">
        <v>336</v>
      </c>
      <c r="Z2" s="276" t="s">
        <v>337</v>
      </c>
      <c r="AA2" s="290"/>
      <c r="AB2" s="269"/>
      <c r="AC2" s="281" t="s">
        <v>338</v>
      </c>
      <c r="AD2" s="290"/>
      <c r="AE2" s="290"/>
      <c r="AF2" s="290"/>
      <c r="AG2" s="290"/>
      <c r="AH2" s="269"/>
      <c r="AI2" s="143" t="s">
        <v>339</v>
      </c>
      <c r="AJ2" s="276" t="s">
        <v>340</v>
      </c>
      <c r="AK2" s="290"/>
      <c r="AL2" s="290"/>
      <c r="AM2" s="290"/>
      <c r="AN2" s="269"/>
      <c r="AO2" s="143" t="s">
        <v>341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342</v>
      </c>
      <c r="AA4" s="143" t="s">
        <v>343</v>
      </c>
      <c r="AB4" s="272" t="s">
        <v>344</v>
      </c>
      <c r="AC4" s="304" t="s">
        <v>345</v>
      </c>
      <c r="AD4" s="272" t="s">
        <v>346</v>
      </c>
      <c r="AE4" s="272" t="s">
        <v>347</v>
      </c>
      <c r="AF4" s="272" t="s">
        <v>348</v>
      </c>
      <c r="AG4" s="272" t="s">
        <v>349</v>
      </c>
      <c r="AH4" s="272" t="s">
        <v>350</v>
      </c>
      <c r="AI4" s="239"/>
      <c r="AJ4" s="272" t="s">
        <v>351</v>
      </c>
      <c r="AK4" s="272" t="s">
        <v>352</v>
      </c>
      <c r="AL4" s="272" t="s">
        <v>134</v>
      </c>
      <c r="AM4" s="272" t="s">
        <v>353</v>
      </c>
      <c r="AN4" s="143" t="s">
        <v>354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64</v>
      </c>
      <c r="H6" s="51" t="s">
        <v>355</v>
      </c>
      <c r="I6" s="51" t="s">
        <v>356</v>
      </c>
      <c r="J6" s="239"/>
      <c r="K6" s="239"/>
      <c r="L6" s="239"/>
      <c r="M6" s="239"/>
      <c r="N6" s="63" t="s">
        <v>357</v>
      </c>
      <c r="O6" s="63" t="s">
        <v>356</v>
      </c>
      <c r="P6" s="239"/>
      <c r="Q6" s="239"/>
      <c r="R6" s="239"/>
      <c r="S6" s="239"/>
      <c r="T6" s="239"/>
      <c r="U6" s="273"/>
      <c r="V6" s="318"/>
      <c r="W6" s="239"/>
      <c r="X6" s="51" t="s">
        <v>358</v>
      </c>
      <c r="Y6" s="239"/>
      <c r="Z6" s="239"/>
      <c r="AA6" s="239"/>
      <c r="AB6" s="239"/>
      <c r="AC6" s="52" t="s">
        <v>359</v>
      </c>
      <c r="AD6" s="51" t="s">
        <v>359</v>
      </c>
      <c r="AE6" s="51" t="s">
        <v>359</v>
      </c>
      <c r="AF6" s="51" t="s">
        <v>359</v>
      </c>
      <c r="AG6" s="51" t="s">
        <v>359</v>
      </c>
      <c r="AH6" s="51" t="s">
        <v>359</v>
      </c>
      <c r="AI6" s="239"/>
      <c r="AJ6" s="51" t="s">
        <v>360</v>
      </c>
      <c r="AK6" s="51" t="s">
        <v>358</v>
      </c>
      <c r="AL6" s="51" t="s">
        <v>141</v>
      </c>
      <c r="AM6" s="51"/>
      <c r="AN6" s="51" t="s">
        <v>361</v>
      </c>
      <c r="AO6" s="239"/>
      <c r="AP6" s="64" t="s">
        <v>66</v>
      </c>
      <c r="AQ6" s="64"/>
    </row>
    <row r="7" spans="1:43" ht="30" customHeight="1">
      <c r="A7" s="19" t="s">
        <v>35</v>
      </c>
      <c r="B7" s="16" t="s">
        <v>362</v>
      </c>
      <c r="C7" s="16" t="s">
        <v>363</v>
      </c>
      <c r="D7" s="19" t="s">
        <v>364</v>
      </c>
      <c r="E7" s="33" t="s">
        <v>365</v>
      </c>
      <c r="F7" s="33" t="s">
        <v>366</v>
      </c>
      <c r="G7" s="56">
        <v>0</v>
      </c>
      <c r="H7" s="56">
        <v>0</v>
      </c>
      <c r="I7" s="56">
        <v>318926</v>
      </c>
      <c r="J7" s="33" t="s">
        <v>367</v>
      </c>
      <c r="K7" s="19" t="s">
        <v>368</v>
      </c>
      <c r="L7" s="19" t="s">
        <v>232</v>
      </c>
      <c r="M7" s="19">
        <v>1987</v>
      </c>
      <c r="N7" s="56">
        <v>67300</v>
      </c>
      <c r="O7" s="56">
        <v>745000</v>
      </c>
      <c r="P7" s="19">
        <v>2020</v>
      </c>
      <c r="Q7" s="33" t="s">
        <v>369</v>
      </c>
      <c r="R7" s="33" t="s">
        <v>370</v>
      </c>
      <c r="S7" s="19" t="s">
        <v>255</v>
      </c>
      <c r="T7" s="19" t="s">
        <v>371</v>
      </c>
      <c r="U7" s="19"/>
      <c r="V7" s="19" t="s">
        <v>105</v>
      </c>
      <c r="W7" s="19" t="s">
        <v>372</v>
      </c>
      <c r="X7" s="19"/>
      <c r="Y7" s="33" t="s">
        <v>373</v>
      </c>
      <c r="Z7" s="33" t="s">
        <v>374</v>
      </c>
      <c r="AA7" s="33" t="s">
        <v>375</v>
      </c>
      <c r="AB7" s="33" t="s">
        <v>376</v>
      </c>
      <c r="AC7" s="35">
        <v>5.5750000000000002</v>
      </c>
      <c r="AD7" s="35"/>
      <c r="AE7" s="35">
        <v>19.079999999999998</v>
      </c>
      <c r="AF7" s="35"/>
      <c r="AG7" s="35">
        <v>21.8</v>
      </c>
      <c r="AH7" s="35"/>
      <c r="AI7" s="33" t="s">
        <v>377</v>
      </c>
      <c r="AJ7" s="35"/>
      <c r="AK7" s="33"/>
      <c r="AL7" s="35"/>
      <c r="AM7" s="33"/>
      <c r="AN7" s="35"/>
      <c r="AO7" s="19" t="s">
        <v>378</v>
      </c>
      <c r="AP7" s="57" t="s">
        <v>379</v>
      </c>
    </row>
    <row r="8" spans="1:43" ht="30" customHeight="1">
      <c r="A8" s="19" t="s">
        <v>35</v>
      </c>
      <c r="B8" s="16" t="s">
        <v>362</v>
      </c>
      <c r="C8" s="16" t="s">
        <v>380</v>
      </c>
      <c r="D8" s="19" t="s">
        <v>364</v>
      </c>
      <c r="E8" s="33" t="s">
        <v>381</v>
      </c>
      <c r="F8" s="33" t="s">
        <v>382</v>
      </c>
      <c r="G8" s="56">
        <v>0</v>
      </c>
      <c r="H8" s="56">
        <v>0</v>
      </c>
      <c r="I8" s="56">
        <v>0</v>
      </c>
      <c r="J8" s="33" t="s">
        <v>367</v>
      </c>
      <c r="K8" s="19" t="s">
        <v>368</v>
      </c>
      <c r="L8" s="19" t="s">
        <v>232</v>
      </c>
      <c r="M8" s="19">
        <v>2003</v>
      </c>
      <c r="N8" s="56">
        <v>1000</v>
      </c>
      <c r="O8" s="56">
        <v>1800</v>
      </c>
      <c r="P8" s="19">
        <v>2016</v>
      </c>
      <c r="Q8" s="33" t="s">
        <v>383</v>
      </c>
      <c r="R8" s="33" t="s">
        <v>384</v>
      </c>
      <c r="S8" s="19" t="s">
        <v>255</v>
      </c>
      <c r="T8" s="19" t="s">
        <v>371</v>
      </c>
      <c r="U8" s="19"/>
      <c r="V8" s="19" t="s">
        <v>97</v>
      </c>
      <c r="W8" s="19" t="s">
        <v>372</v>
      </c>
      <c r="X8" s="19"/>
      <c r="Y8" s="33" t="s">
        <v>373</v>
      </c>
      <c r="Z8" s="33" t="s">
        <v>374</v>
      </c>
      <c r="AA8" s="33" t="s">
        <v>375</v>
      </c>
      <c r="AB8" s="33" t="s">
        <v>376</v>
      </c>
      <c r="AC8" s="35">
        <v>2</v>
      </c>
      <c r="AD8" s="35">
        <v>0</v>
      </c>
      <c r="AE8" s="35">
        <v>4</v>
      </c>
      <c r="AF8" s="35">
        <v>2</v>
      </c>
      <c r="AG8" s="35">
        <v>2</v>
      </c>
      <c r="AH8" s="35">
        <v>2</v>
      </c>
      <c r="AI8" s="33" t="s">
        <v>377</v>
      </c>
      <c r="AJ8" s="35"/>
      <c r="AK8" s="33"/>
      <c r="AL8" s="35"/>
      <c r="AM8" s="33"/>
      <c r="AN8" s="35"/>
      <c r="AO8" s="19" t="s">
        <v>378</v>
      </c>
      <c r="AP8" s="57" t="s">
        <v>385</v>
      </c>
    </row>
    <row r="9" spans="1:43" ht="30" customHeight="1">
      <c r="A9" s="19" t="s">
        <v>35</v>
      </c>
      <c r="B9" s="16" t="s">
        <v>362</v>
      </c>
      <c r="C9" s="16" t="s">
        <v>386</v>
      </c>
      <c r="D9" s="19" t="s">
        <v>364</v>
      </c>
      <c r="E9" s="33" t="s">
        <v>387</v>
      </c>
      <c r="F9" s="33" t="s">
        <v>388</v>
      </c>
      <c r="G9" s="56">
        <v>0</v>
      </c>
      <c r="H9" s="56">
        <v>0</v>
      </c>
      <c r="I9" s="56">
        <v>0</v>
      </c>
      <c r="J9" s="33" t="s">
        <v>389</v>
      </c>
      <c r="K9" s="19" t="s">
        <v>368</v>
      </c>
      <c r="L9" s="19" t="s">
        <v>232</v>
      </c>
      <c r="M9" s="19">
        <v>1999</v>
      </c>
      <c r="N9" s="56">
        <v>1750</v>
      </c>
      <c r="O9" s="56">
        <v>5100</v>
      </c>
      <c r="P9" s="19">
        <v>2021</v>
      </c>
      <c r="Q9" s="33" t="s">
        <v>383</v>
      </c>
      <c r="R9" s="33" t="s">
        <v>390</v>
      </c>
      <c r="S9" s="19" t="s">
        <v>255</v>
      </c>
      <c r="T9" s="19" t="s">
        <v>371</v>
      </c>
      <c r="U9" s="19"/>
      <c r="V9" s="19" t="s">
        <v>97</v>
      </c>
      <c r="W9" s="19" t="s">
        <v>372</v>
      </c>
      <c r="X9" s="19"/>
      <c r="Y9" s="33" t="s">
        <v>373</v>
      </c>
      <c r="Z9" s="33" t="s">
        <v>374</v>
      </c>
      <c r="AA9" s="33" t="s">
        <v>375</v>
      </c>
      <c r="AB9" s="33" t="s">
        <v>376</v>
      </c>
      <c r="AC9" s="35">
        <v>2</v>
      </c>
      <c r="AD9" s="35">
        <v>0</v>
      </c>
      <c r="AE9" s="35">
        <v>4</v>
      </c>
      <c r="AF9" s="35">
        <v>1</v>
      </c>
      <c r="AG9" s="35">
        <v>3</v>
      </c>
      <c r="AH9" s="35">
        <v>2</v>
      </c>
      <c r="AI9" s="33" t="s">
        <v>377</v>
      </c>
      <c r="AJ9" s="35"/>
      <c r="AK9" s="33"/>
      <c r="AL9" s="35"/>
      <c r="AM9" s="33"/>
      <c r="AN9" s="35"/>
      <c r="AO9" s="19" t="s">
        <v>378</v>
      </c>
      <c r="AP9" s="57" t="s">
        <v>391</v>
      </c>
    </row>
    <row r="10" spans="1:43" ht="30" customHeight="1">
      <c r="A10" s="19" t="s">
        <v>35</v>
      </c>
      <c r="B10" s="16" t="s">
        <v>392</v>
      </c>
      <c r="C10" s="16" t="s">
        <v>393</v>
      </c>
      <c r="D10" s="19" t="s">
        <v>394</v>
      </c>
      <c r="E10" s="33" t="s">
        <v>395</v>
      </c>
      <c r="F10" s="33" t="s">
        <v>396</v>
      </c>
      <c r="G10" s="56">
        <v>0</v>
      </c>
      <c r="H10" s="56">
        <v>0</v>
      </c>
      <c r="I10" s="56">
        <v>0</v>
      </c>
      <c r="J10" s="33" t="s">
        <v>397</v>
      </c>
      <c r="K10" s="19" t="s">
        <v>398</v>
      </c>
      <c r="L10" s="19" t="s">
        <v>54</v>
      </c>
      <c r="M10" s="19">
        <v>1996</v>
      </c>
      <c r="N10" s="56">
        <v>25000</v>
      </c>
      <c r="O10" s="56">
        <v>100000</v>
      </c>
      <c r="P10" s="19">
        <v>2024</v>
      </c>
      <c r="Q10" s="33" t="s">
        <v>399</v>
      </c>
      <c r="R10" s="33" t="s">
        <v>400</v>
      </c>
      <c r="S10" s="19" t="s">
        <v>152</v>
      </c>
      <c r="T10" s="19" t="s">
        <v>371</v>
      </c>
      <c r="U10" s="19"/>
      <c r="V10" s="19" t="s">
        <v>74</v>
      </c>
      <c r="W10" s="19" t="s">
        <v>372</v>
      </c>
      <c r="X10" s="19"/>
      <c r="Y10" s="33" t="s">
        <v>401</v>
      </c>
      <c r="Z10" s="33"/>
      <c r="AA10" s="33"/>
      <c r="AB10" s="33"/>
      <c r="AC10" s="35"/>
      <c r="AD10" s="35">
        <v>1</v>
      </c>
      <c r="AE10" s="35"/>
      <c r="AF10" s="35">
        <v>15</v>
      </c>
      <c r="AG10" s="35"/>
      <c r="AH10" s="35">
        <v>4</v>
      </c>
      <c r="AI10" s="33" t="s">
        <v>377</v>
      </c>
      <c r="AJ10" s="35"/>
      <c r="AK10" s="33"/>
      <c r="AL10" s="35"/>
      <c r="AM10" s="33"/>
      <c r="AN10" s="35"/>
      <c r="AO10" s="19" t="s">
        <v>378</v>
      </c>
      <c r="AP10" s="57" t="s">
        <v>402</v>
      </c>
    </row>
    <row r="11" spans="1:43" ht="30" customHeight="1">
      <c r="A11" s="19" t="s">
        <v>35</v>
      </c>
      <c r="B11" s="16" t="s">
        <v>406</v>
      </c>
      <c r="C11" s="16" t="s">
        <v>407</v>
      </c>
      <c r="D11" s="19" t="s">
        <v>408</v>
      </c>
      <c r="E11" s="33" t="s">
        <v>409</v>
      </c>
      <c r="F11" s="33" t="s">
        <v>410</v>
      </c>
      <c r="G11" s="56">
        <v>155</v>
      </c>
      <c r="H11" s="56">
        <v>117</v>
      </c>
      <c r="I11" s="56">
        <v>5400</v>
      </c>
      <c r="J11" s="33" t="s">
        <v>367</v>
      </c>
      <c r="K11" s="19" t="s">
        <v>368</v>
      </c>
      <c r="L11" s="19" t="s">
        <v>271</v>
      </c>
      <c r="M11" s="19">
        <v>2000</v>
      </c>
      <c r="N11" s="56">
        <v>16300</v>
      </c>
      <c r="O11" s="56">
        <v>61104</v>
      </c>
      <c r="P11" s="19">
        <v>2054</v>
      </c>
      <c r="Q11" s="33" t="s">
        <v>411</v>
      </c>
      <c r="R11" s="33" t="s">
        <v>412</v>
      </c>
      <c r="S11" s="19" t="s">
        <v>45</v>
      </c>
      <c r="T11" s="19" t="s">
        <v>413</v>
      </c>
      <c r="U11" s="19"/>
      <c r="V11" s="19" t="s">
        <v>74</v>
      </c>
      <c r="W11" s="19" t="s">
        <v>372</v>
      </c>
      <c r="X11" s="19"/>
      <c r="Y11" s="33" t="s">
        <v>373</v>
      </c>
      <c r="Z11" s="33" t="s">
        <v>414</v>
      </c>
      <c r="AA11" s="33" t="s">
        <v>415</v>
      </c>
      <c r="AB11" s="33" t="s">
        <v>376</v>
      </c>
      <c r="AC11" s="35">
        <v>2</v>
      </c>
      <c r="AD11" s="35">
        <v>1</v>
      </c>
      <c r="AE11" s="35">
        <v>11</v>
      </c>
      <c r="AF11" s="35">
        <v>6</v>
      </c>
      <c r="AG11" s="35">
        <v>12</v>
      </c>
      <c r="AH11" s="35">
        <v>7</v>
      </c>
      <c r="AI11" s="33" t="s">
        <v>377</v>
      </c>
      <c r="AJ11" s="35"/>
      <c r="AK11" s="33"/>
      <c r="AL11" s="35"/>
      <c r="AM11" s="33"/>
      <c r="AN11" s="35"/>
      <c r="AO11" s="19" t="s">
        <v>378</v>
      </c>
      <c r="AP11" s="57" t="s">
        <v>416</v>
      </c>
    </row>
    <row r="12" spans="1:43" ht="30" customHeight="1">
      <c r="A12" s="19" t="s">
        <v>35</v>
      </c>
      <c r="B12" s="16" t="s">
        <v>406</v>
      </c>
      <c r="C12" s="16" t="s">
        <v>417</v>
      </c>
      <c r="D12" s="19" t="s">
        <v>408</v>
      </c>
      <c r="E12" s="33" t="s">
        <v>409</v>
      </c>
      <c r="F12" s="33" t="s">
        <v>410</v>
      </c>
      <c r="G12" s="56">
        <v>0</v>
      </c>
      <c r="H12" s="56">
        <v>0</v>
      </c>
      <c r="I12" s="56">
        <v>0</v>
      </c>
      <c r="J12" s="33" t="s">
        <v>367</v>
      </c>
      <c r="K12" s="19" t="s">
        <v>368</v>
      </c>
      <c r="L12" s="19" t="s">
        <v>271</v>
      </c>
      <c r="M12" s="19">
        <v>1981</v>
      </c>
      <c r="N12" s="56">
        <v>18073</v>
      </c>
      <c r="O12" s="56">
        <v>141113</v>
      </c>
      <c r="P12" s="19">
        <v>1999</v>
      </c>
      <c r="Q12" s="33" t="s">
        <v>411</v>
      </c>
      <c r="R12" s="33" t="s">
        <v>412</v>
      </c>
      <c r="S12" s="19" t="s">
        <v>45</v>
      </c>
      <c r="T12" s="19" t="s">
        <v>371</v>
      </c>
      <c r="U12" s="19"/>
      <c r="V12" s="19" t="s">
        <v>74</v>
      </c>
      <c r="W12" s="19" t="s">
        <v>372</v>
      </c>
      <c r="X12" s="19"/>
      <c r="Y12" s="33" t="s">
        <v>373</v>
      </c>
      <c r="Z12" s="33" t="s">
        <v>414</v>
      </c>
      <c r="AA12" s="33" t="s">
        <v>415</v>
      </c>
      <c r="AB12" s="33" t="s">
        <v>418</v>
      </c>
      <c r="AC12" s="35"/>
      <c r="AD12" s="35"/>
      <c r="AE12" s="35"/>
      <c r="AF12" s="35"/>
      <c r="AG12" s="35"/>
      <c r="AH12" s="35"/>
      <c r="AI12" s="33" t="s">
        <v>377</v>
      </c>
      <c r="AJ12" s="35"/>
      <c r="AK12" s="33"/>
      <c r="AL12" s="35"/>
      <c r="AM12" s="33"/>
      <c r="AN12" s="35"/>
      <c r="AO12" s="19" t="s">
        <v>378</v>
      </c>
      <c r="AP12" s="57" t="s">
        <v>419</v>
      </c>
    </row>
    <row r="13" spans="1:43" ht="30" customHeight="1">
      <c r="A13" s="19" t="s">
        <v>35</v>
      </c>
      <c r="B13" s="16" t="s">
        <v>420</v>
      </c>
      <c r="C13" s="16" t="s">
        <v>421</v>
      </c>
      <c r="D13" s="19" t="s">
        <v>422</v>
      </c>
      <c r="E13" s="33" t="s">
        <v>423</v>
      </c>
      <c r="F13" s="33" t="s">
        <v>424</v>
      </c>
      <c r="G13" s="56">
        <v>1124</v>
      </c>
      <c r="H13" s="56">
        <v>907</v>
      </c>
      <c r="I13" s="56">
        <v>78783</v>
      </c>
      <c r="J13" s="33" t="s">
        <v>425</v>
      </c>
      <c r="K13" s="19" t="s">
        <v>368</v>
      </c>
      <c r="L13" s="19" t="s">
        <v>232</v>
      </c>
      <c r="M13" s="19">
        <v>2009</v>
      </c>
      <c r="N13" s="56">
        <v>13800</v>
      </c>
      <c r="O13" s="56">
        <v>129187</v>
      </c>
      <c r="P13" s="19">
        <v>2035</v>
      </c>
      <c r="Q13" s="33" t="s">
        <v>426</v>
      </c>
      <c r="R13" s="33" t="s">
        <v>427</v>
      </c>
      <c r="S13" s="19" t="s">
        <v>255</v>
      </c>
      <c r="T13" s="19" t="s">
        <v>413</v>
      </c>
      <c r="U13" s="19"/>
      <c r="V13" s="19" t="s">
        <v>46</v>
      </c>
      <c r="W13" s="19" t="s">
        <v>372</v>
      </c>
      <c r="X13" s="19"/>
      <c r="Y13" s="33" t="s">
        <v>373</v>
      </c>
      <c r="Z13" s="33" t="s">
        <v>414</v>
      </c>
      <c r="AA13" s="33" t="s">
        <v>375</v>
      </c>
      <c r="AB13" s="33" t="s">
        <v>376</v>
      </c>
      <c r="AC13" s="35">
        <v>3</v>
      </c>
      <c r="AD13" s="35">
        <v>3</v>
      </c>
      <c r="AE13" s="35">
        <v>10</v>
      </c>
      <c r="AF13" s="35">
        <v>7</v>
      </c>
      <c r="AG13" s="35">
        <v>7</v>
      </c>
      <c r="AH13" s="35">
        <v>2</v>
      </c>
      <c r="AI13" s="33" t="s">
        <v>377</v>
      </c>
      <c r="AJ13" s="35"/>
      <c r="AK13" s="33"/>
      <c r="AL13" s="35"/>
      <c r="AM13" s="33"/>
      <c r="AN13" s="35"/>
      <c r="AO13" s="19" t="s">
        <v>378</v>
      </c>
      <c r="AP13" s="57" t="s">
        <v>428</v>
      </c>
    </row>
    <row r="14" spans="1:43" ht="30" customHeight="1">
      <c r="A14" s="19" t="s">
        <v>35</v>
      </c>
      <c r="B14" s="16" t="s">
        <v>429</v>
      </c>
      <c r="C14" s="16" t="s">
        <v>430</v>
      </c>
      <c r="D14" s="19" t="s">
        <v>431</v>
      </c>
      <c r="E14" s="33" t="s">
        <v>432</v>
      </c>
      <c r="F14" s="33" t="s">
        <v>433</v>
      </c>
      <c r="G14" s="56">
        <v>0</v>
      </c>
      <c r="H14" s="56">
        <v>0</v>
      </c>
      <c r="I14" s="56">
        <v>6558</v>
      </c>
      <c r="J14" s="33" t="s">
        <v>434</v>
      </c>
      <c r="K14" s="19" t="s">
        <v>368</v>
      </c>
      <c r="L14" s="19" t="s">
        <v>42</v>
      </c>
      <c r="M14" s="19">
        <v>1999</v>
      </c>
      <c r="N14" s="56">
        <v>16400</v>
      </c>
      <c r="O14" s="56">
        <v>38731</v>
      </c>
      <c r="P14" s="19">
        <v>2016</v>
      </c>
      <c r="Q14" s="33" t="s">
        <v>383</v>
      </c>
      <c r="R14" s="33" t="s">
        <v>435</v>
      </c>
      <c r="S14" s="19" t="s">
        <v>45</v>
      </c>
      <c r="T14" s="19" t="s">
        <v>371</v>
      </c>
      <c r="U14" s="19" t="s">
        <v>160</v>
      </c>
      <c r="V14" s="19" t="s">
        <v>436</v>
      </c>
      <c r="W14" s="19" t="s">
        <v>372</v>
      </c>
      <c r="X14" s="19"/>
      <c r="Y14" s="33" t="s">
        <v>373</v>
      </c>
      <c r="Z14" s="33" t="s">
        <v>374</v>
      </c>
      <c r="AA14" s="33" t="s">
        <v>437</v>
      </c>
      <c r="AB14" s="33" t="s">
        <v>376</v>
      </c>
      <c r="AC14" s="35">
        <v>2</v>
      </c>
      <c r="AD14" s="35">
        <v>2</v>
      </c>
      <c r="AE14" s="35">
        <v>8</v>
      </c>
      <c r="AF14" s="35">
        <v>8</v>
      </c>
      <c r="AG14" s="35">
        <v>5</v>
      </c>
      <c r="AH14" s="35">
        <v>6</v>
      </c>
      <c r="AI14" s="33" t="s">
        <v>377</v>
      </c>
      <c r="AJ14" s="35"/>
      <c r="AK14" s="33"/>
      <c r="AL14" s="35"/>
      <c r="AM14" s="33"/>
      <c r="AN14" s="35"/>
      <c r="AO14" s="19" t="s">
        <v>378</v>
      </c>
      <c r="AP14" s="57" t="s">
        <v>438</v>
      </c>
    </row>
    <row r="15" spans="1:43" ht="30" customHeight="1">
      <c r="A15" s="19" t="s">
        <v>35</v>
      </c>
      <c r="B15" s="16" t="s">
        <v>439</v>
      </c>
      <c r="C15" s="16" t="s">
        <v>440</v>
      </c>
      <c r="D15" s="19" t="s">
        <v>441</v>
      </c>
      <c r="E15" s="33" t="s">
        <v>442</v>
      </c>
      <c r="F15" s="33" t="s">
        <v>443</v>
      </c>
      <c r="G15" s="56">
        <v>0</v>
      </c>
      <c r="H15" s="56">
        <v>0</v>
      </c>
      <c r="I15" s="56">
        <v>0</v>
      </c>
      <c r="J15" s="33" t="s">
        <v>444</v>
      </c>
      <c r="K15" s="19" t="s">
        <v>368</v>
      </c>
      <c r="L15" s="19" t="s">
        <v>42</v>
      </c>
      <c r="M15" s="19">
        <v>1989</v>
      </c>
      <c r="N15" s="56">
        <v>12000</v>
      </c>
      <c r="O15" s="56">
        <v>111900</v>
      </c>
      <c r="P15" s="19">
        <v>2004</v>
      </c>
      <c r="Q15" s="33" t="s">
        <v>411</v>
      </c>
      <c r="R15" s="33" t="s">
        <v>445</v>
      </c>
      <c r="S15" s="19" t="s">
        <v>152</v>
      </c>
      <c r="T15" s="19" t="s">
        <v>371</v>
      </c>
      <c r="U15" s="19"/>
      <c r="V15" s="19" t="s">
        <v>46</v>
      </c>
      <c r="W15" s="19" t="s">
        <v>372</v>
      </c>
      <c r="X15" s="19"/>
      <c r="Y15" s="33" t="s">
        <v>373</v>
      </c>
      <c r="Z15" s="33" t="s">
        <v>374</v>
      </c>
      <c r="AA15" s="33" t="s">
        <v>375</v>
      </c>
      <c r="AB15" s="33" t="s">
        <v>376</v>
      </c>
      <c r="AC15" s="35"/>
      <c r="AD15" s="35">
        <v>3.5</v>
      </c>
      <c r="AE15" s="35"/>
      <c r="AF15" s="35">
        <v>7.3</v>
      </c>
      <c r="AG15" s="35"/>
      <c r="AH15" s="35">
        <v>27</v>
      </c>
      <c r="AI15" s="33" t="s">
        <v>377</v>
      </c>
      <c r="AJ15" s="35"/>
      <c r="AK15" s="33"/>
      <c r="AL15" s="35"/>
      <c r="AM15" s="33"/>
      <c r="AN15" s="35"/>
      <c r="AO15" s="19" t="s">
        <v>378</v>
      </c>
      <c r="AP15" s="57" t="s">
        <v>446</v>
      </c>
    </row>
    <row r="16" spans="1:43" ht="30" customHeight="1">
      <c r="A16" s="19" t="s">
        <v>35</v>
      </c>
      <c r="B16" s="16" t="s">
        <v>439</v>
      </c>
      <c r="C16" s="16" t="s">
        <v>447</v>
      </c>
      <c r="D16" s="19" t="s">
        <v>441</v>
      </c>
      <c r="E16" s="33" t="s">
        <v>448</v>
      </c>
      <c r="F16" s="33" t="s">
        <v>443</v>
      </c>
      <c r="G16" s="56">
        <v>0</v>
      </c>
      <c r="H16" s="56">
        <v>0</v>
      </c>
      <c r="I16" s="56">
        <v>0</v>
      </c>
      <c r="J16" s="33" t="s">
        <v>403</v>
      </c>
      <c r="K16" s="19" t="s">
        <v>368</v>
      </c>
      <c r="L16" s="19" t="s">
        <v>42</v>
      </c>
      <c r="M16" s="19">
        <v>1986</v>
      </c>
      <c r="N16" s="56">
        <v>10034</v>
      </c>
      <c r="O16" s="56">
        <v>65964</v>
      </c>
      <c r="P16" s="19">
        <v>1988</v>
      </c>
      <c r="Q16" s="33" t="s">
        <v>404</v>
      </c>
      <c r="R16" s="33" t="s">
        <v>445</v>
      </c>
      <c r="S16" s="19" t="s">
        <v>152</v>
      </c>
      <c r="T16" s="19" t="s">
        <v>371</v>
      </c>
      <c r="U16" s="19"/>
      <c r="V16" s="19" t="s">
        <v>46</v>
      </c>
      <c r="W16" s="19" t="s">
        <v>372</v>
      </c>
      <c r="X16" s="19"/>
      <c r="Y16" s="33" t="s">
        <v>401</v>
      </c>
      <c r="Z16" s="33"/>
      <c r="AA16" s="33"/>
      <c r="AB16" s="33"/>
      <c r="AC16" s="35"/>
      <c r="AD16" s="35">
        <v>3.5</v>
      </c>
      <c r="AE16" s="35"/>
      <c r="AF16" s="35">
        <v>7.3</v>
      </c>
      <c r="AG16" s="35"/>
      <c r="AH16" s="35">
        <v>27</v>
      </c>
      <c r="AI16" s="33" t="s">
        <v>377</v>
      </c>
      <c r="AJ16" s="35"/>
      <c r="AK16" s="33"/>
      <c r="AL16" s="35"/>
      <c r="AM16" s="33"/>
      <c r="AN16" s="35"/>
      <c r="AO16" s="19" t="s">
        <v>378</v>
      </c>
      <c r="AP16" s="57" t="s">
        <v>449</v>
      </c>
    </row>
    <row r="17" spans="1:42" ht="30" customHeight="1">
      <c r="A17" s="19" t="s">
        <v>35</v>
      </c>
      <c r="B17" s="16" t="s">
        <v>439</v>
      </c>
      <c r="C17" s="16" t="s">
        <v>450</v>
      </c>
      <c r="D17" s="19" t="s">
        <v>441</v>
      </c>
      <c r="E17" s="33" t="s">
        <v>451</v>
      </c>
      <c r="F17" s="33" t="s">
        <v>443</v>
      </c>
      <c r="G17" s="56">
        <v>0</v>
      </c>
      <c r="H17" s="56">
        <v>0</v>
      </c>
      <c r="I17" s="56">
        <v>12499</v>
      </c>
      <c r="J17" s="33" t="s">
        <v>389</v>
      </c>
      <c r="K17" s="19" t="s">
        <v>368</v>
      </c>
      <c r="L17" s="19" t="s">
        <v>42</v>
      </c>
      <c r="M17" s="19">
        <v>2004</v>
      </c>
      <c r="N17" s="56">
        <v>5400</v>
      </c>
      <c r="O17" s="56">
        <v>29000</v>
      </c>
      <c r="P17" s="19">
        <v>2041</v>
      </c>
      <c r="Q17" s="33" t="s">
        <v>383</v>
      </c>
      <c r="R17" s="33" t="s">
        <v>445</v>
      </c>
      <c r="S17" s="19" t="s">
        <v>152</v>
      </c>
      <c r="T17" s="19" t="s">
        <v>413</v>
      </c>
      <c r="U17" s="19"/>
      <c r="V17" s="19" t="s">
        <v>46</v>
      </c>
      <c r="W17" s="19" t="s">
        <v>372</v>
      </c>
      <c r="X17" s="19"/>
      <c r="Y17" s="33" t="s">
        <v>373</v>
      </c>
      <c r="Z17" s="33" t="s">
        <v>414</v>
      </c>
      <c r="AA17" s="33" t="s">
        <v>375</v>
      </c>
      <c r="AB17" s="33" t="s">
        <v>376</v>
      </c>
      <c r="AC17" s="35"/>
      <c r="AD17" s="35">
        <v>3.5</v>
      </c>
      <c r="AE17" s="35"/>
      <c r="AF17" s="35">
        <v>7.3</v>
      </c>
      <c r="AG17" s="35"/>
      <c r="AH17" s="35">
        <v>27</v>
      </c>
      <c r="AI17" s="33" t="s">
        <v>377</v>
      </c>
      <c r="AJ17" s="35"/>
      <c r="AK17" s="33"/>
      <c r="AL17" s="35"/>
      <c r="AM17" s="33"/>
      <c r="AN17" s="35"/>
      <c r="AO17" s="19" t="s">
        <v>378</v>
      </c>
      <c r="AP17" s="57" t="s">
        <v>452</v>
      </c>
    </row>
    <row r="18" spans="1:42" ht="30" customHeight="1">
      <c r="A18" s="19" t="s">
        <v>35</v>
      </c>
      <c r="B18" s="16" t="s">
        <v>162</v>
      </c>
      <c r="C18" s="16" t="s">
        <v>453</v>
      </c>
      <c r="D18" s="19" t="s">
        <v>164</v>
      </c>
      <c r="E18" s="33" t="s">
        <v>454</v>
      </c>
      <c r="F18" s="33" t="s">
        <v>455</v>
      </c>
      <c r="G18" s="56">
        <v>1435</v>
      </c>
      <c r="H18" s="56">
        <v>1329</v>
      </c>
      <c r="I18" s="56">
        <v>12413</v>
      </c>
      <c r="J18" s="33" t="s">
        <v>397</v>
      </c>
      <c r="K18" s="19" t="s">
        <v>398</v>
      </c>
      <c r="L18" s="19" t="s">
        <v>73</v>
      </c>
      <c r="M18" s="19">
        <v>1997</v>
      </c>
      <c r="N18" s="56">
        <v>28100</v>
      </c>
      <c r="O18" s="56">
        <v>53300</v>
      </c>
      <c r="P18" s="19">
        <v>2026</v>
      </c>
      <c r="Q18" s="33" t="s">
        <v>383</v>
      </c>
      <c r="R18" s="33" t="s">
        <v>390</v>
      </c>
      <c r="S18" s="19" t="s">
        <v>45</v>
      </c>
      <c r="T18" s="19" t="s">
        <v>413</v>
      </c>
      <c r="U18" s="19"/>
      <c r="V18" s="19" t="s">
        <v>168</v>
      </c>
      <c r="W18" s="19" t="s">
        <v>372</v>
      </c>
      <c r="X18" s="19"/>
      <c r="Y18" s="33" t="s">
        <v>373</v>
      </c>
      <c r="Z18" s="33" t="s">
        <v>374</v>
      </c>
      <c r="AA18" s="33" t="s">
        <v>375</v>
      </c>
      <c r="AB18" s="33" t="s">
        <v>418</v>
      </c>
      <c r="AC18" s="35">
        <v>3</v>
      </c>
      <c r="AD18" s="35">
        <v>1</v>
      </c>
      <c r="AE18" s="35">
        <v>10</v>
      </c>
      <c r="AF18" s="35">
        <v>2</v>
      </c>
      <c r="AG18" s="35">
        <v>4</v>
      </c>
      <c r="AH18" s="35">
        <v>3</v>
      </c>
      <c r="AI18" s="33" t="s">
        <v>377</v>
      </c>
      <c r="AJ18" s="35"/>
      <c r="AK18" s="33"/>
      <c r="AL18" s="35"/>
      <c r="AM18" s="33"/>
      <c r="AN18" s="35"/>
      <c r="AO18" s="19" t="s">
        <v>378</v>
      </c>
      <c r="AP18" s="57" t="s">
        <v>456</v>
      </c>
    </row>
    <row r="19" spans="1:42" ht="30" customHeight="1">
      <c r="A19" s="19" t="s">
        <v>35</v>
      </c>
      <c r="B19" s="16" t="s">
        <v>457</v>
      </c>
      <c r="C19" s="16" t="s">
        <v>458</v>
      </c>
      <c r="D19" s="19" t="s">
        <v>459</v>
      </c>
      <c r="E19" s="33" t="s">
        <v>460</v>
      </c>
      <c r="F19" s="33" t="s">
        <v>461</v>
      </c>
      <c r="G19" s="56">
        <v>2277.8200000000002</v>
      </c>
      <c r="H19" s="56">
        <v>2277.8000000000002</v>
      </c>
      <c r="I19" s="56">
        <v>9728</v>
      </c>
      <c r="J19" s="33" t="s">
        <v>397</v>
      </c>
      <c r="K19" s="19" t="s">
        <v>368</v>
      </c>
      <c r="L19" s="19" t="s">
        <v>42</v>
      </c>
      <c r="M19" s="19">
        <v>1994</v>
      </c>
      <c r="N19" s="56">
        <v>4300</v>
      </c>
      <c r="O19" s="56">
        <v>34840</v>
      </c>
      <c r="P19" s="19">
        <v>2017</v>
      </c>
      <c r="Q19" s="33" t="s">
        <v>383</v>
      </c>
      <c r="R19" s="33" t="s">
        <v>462</v>
      </c>
      <c r="S19" s="19" t="s">
        <v>152</v>
      </c>
      <c r="T19" s="19" t="s">
        <v>413</v>
      </c>
      <c r="U19" s="19"/>
      <c r="V19" s="19" t="s">
        <v>46</v>
      </c>
      <c r="W19" s="19" t="s">
        <v>372</v>
      </c>
      <c r="X19" s="19"/>
      <c r="Y19" s="33" t="s">
        <v>373</v>
      </c>
      <c r="Z19" s="33" t="s">
        <v>414</v>
      </c>
      <c r="AA19" s="33" t="s">
        <v>415</v>
      </c>
      <c r="AB19" s="33" t="s">
        <v>376</v>
      </c>
      <c r="AC19" s="35">
        <v>4</v>
      </c>
      <c r="AD19" s="35">
        <v>1</v>
      </c>
      <c r="AE19" s="35">
        <v>10</v>
      </c>
      <c r="AF19" s="35">
        <v>2</v>
      </c>
      <c r="AG19" s="35">
        <v>15</v>
      </c>
      <c r="AH19" s="35">
        <v>4</v>
      </c>
      <c r="AI19" s="33" t="s">
        <v>377</v>
      </c>
      <c r="AJ19" s="35"/>
      <c r="AK19" s="33"/>
      <c r="AL19" s="35"/>
      <c r="AM19" s="33"/>
      <c r="AN19" s="35"/>
      <c r="AO19" s="19" t="s">
        <v>378</v>
      </c>
      <c r="AP19" s="57" t="s">
        <v>463</v>
      </c>
    </row>
    <row r="20" spans="1:42" ht="30" customHeight="1">
      <c r="A20" s="19" t="s">
        <v>35</v>
      </c>
      <c r="B20" s="16" t="s">
        <v>67</v>
      </c>
      <c r="C20" s="16" t="s">
        <v>464</v>
      </c>
      <c r="D20" s="19" t="s">
        <v>69</v>
      </c>
      <c r="E20" s="33" t="s">
        <v>465</v>
      </c>
      <c r="F20" s="33" t="s">
        <v>466</v>
      </c>
      <c r="G20" s="56">
        <v>45</v>
      </c>
      <c r="H20" s="56">
        <v>45</v>
      </c>
      <c r="I20" s="56">
        <v>46400</v>
      </c>
      <c r="J20" s="33" t="s">
        <v>403</v>
      </c>
      <c r="K20" s="19" t="s">
        <v>398</v>
      </c>
      <c r="L20" s="19" t="s">
        <v>42</v>
      </c>
      <c r="M20" s="19">
        <v>1979</v>
      </c>
      <c r="N20" s="56">
        <v>30240</v>
      </c>
      <c r="O20" s="56">
        <v>241920</v>
      </c>
      <c r="P20" s="19">
        <v>2040</v>
      </c>
      <c r="Q20" s="33" t="s">
        <v>404</v>
      </c>
      <c r="R20" s="33" t="s">
        <v>405</v>
      </c>
      <c r="S20" s="19" t="s">
        <v>152</v>
      </c>
      <c r="T20" s="19" t="s">
        <v>413</v>
      </c>
      <c r="U20" s="19"/>
      <c r="V20" s="19" t="s">
        <v>467</v>
      </c>
      <c r="W20" s="19" t="s">
        <v>372</v>
      </c>
      <c r="X20" s="19"/>
      <c r="Y20" s="33" t="s">
        <v>373</v>
      </c>
      <c r="Z20" s="33" t="s">
        <v>414</v>
      </c>
      <c r="AA20" s="33" t="s">
        <v>415</v>
      </c>
      <c r="AB20" s="33" t="s">
        <v>376</v>
      </c>
      <c r="AC20" s="35"/>
      <c r="AD20" s="35"/>
      <c r="AE20" s="35"/>
      <c r="AF20" s="35"/>
      <c r="AG20" s="35"/>
      <c r="AH20" s="35"/>
      <c r="AI20" s="33" t="s">
        <v>377</v>
      </c>
      <c r="AJ20" s="35"/>
      <c r="AK20" s="33"/>
      <c r="AL20" s="35"/>
      <c r="AM20" s="33"/>
      <c r="AN20" s="35"/>
      <c r="AO20" s="19" t="s">
        <v>378</v>
      </c>
      <c r="AP20" s="57" t="s">
        <v>468</v>
      </c>
    </row>
    <row r="21" spans="1:42" ht="30" customHeight="1">
      <c r="A21" s="19" t="s">
        <v>35</v>
      </c>
      <c r="B21" s="16" t="s">
        <v>67</v>
      </c>
      <c r="C21" s="16" t="s">
        <v>469</v>
      </c>
      <c r="D21" s="19" t="s">
        <v>69</v>
      </c>
      <c r="E21" s="33" t="s">
        <v>470</v>
      </c>
      <c r="F21" s="33" t="s">
        <v>471</v>
      </c>
      <c r="G21" s="56">
        <v>0</v>
      </c>
      <c r="H21" s="56">
        <v>0</v>
      </c>
      <c r="I21" s="56">
        <v>0</v>
      </c>
      <c r="J21" s="33" t="s">
        <v>472</v>
      </c>
      <c r="K21" s="19" t="s">
        <v>398</v>
      </c>
      <c r="L21" s="19" t="s">
        <v>42</v>
      </c>
      <c r="M21" s="19">
        <v>1985</v>
      </c>
      <c r="N21" s="56">
        <v>27600</v>
      </c>
      <c r="O21" s="56">
        <v>187000</v>
      </c>
      <c r="P21" s="19">
        <v>2003</v>
      </c>
      <c r="Q21" s="33" t="s">
        <v>411</v>
      </c>
      <c r="R21" s="33" t="s">
        <v>473</v>
      </c>
      <c r="S21" s="19" t="s">
        <v>152</v>
      </c>
      <c r="T21" s="19" t="s">
        <v>371</v>
      </c>
      <c r="U21" s="19"/>
      <c r="V21" s="19" t="s">
        <v>467</v>
      </c>
      <c r="W21" s="19" t="s">
        <v>372</v>
      </c>
      <c r="X21" s="19"/>
      <c r="Y21" s="33" t="s">
        <v>373</v>
      </c>
      <c r="Z21" s="33" t="s">
        <v>414</v>
      </c>
      <c r="AA21" s="33" t="s">
        <v>375</v>
      </c>
      <c r="AB21" s="33" t="s">
        <v>376</v>
      </c>
      <c r="AC21" s="35">
        <v>220</v>
      </c>
      <c r="AD21" s="35">
        <v>0.5</v>
      </c>
      <c r="AE21" s="35">
        <v>69</v>
      </c>
      <c r="AF21" s="35">
        <v>7.9</v>
      </c>
      <c r="AG21" s="35">
        <v>160</v>
      </c>
      <c r="AH21" s="35">
        <v>40</v>
      </c>
      <c r="AI21" s="33" t="s">
        <v>377</v>
      </c>
      <c r="AJ21" s="35"/>
      <c r="AK21" s="33"/>
      <c r="AL21" s="35"/>
      <c r="AM21" s="33"/>
      <c r="AN21" s="35"/>
      <c r="AO21" s="19" t="s">
        <v>378</v>
      </c>
      <c r="AP21" s="57" t="s">
        <v>474</v>
      </c>
    </row>
    <row r="22" spans="1:42" ht="30" customHeight="1">
      <c r="A22" s="19" t="s">
        <v>35</v>
      </c>
      <c r="B22" s="16" t="s">
        <v>67</v>
      </c>
      <c r="C22" s="16" t="s">
        <v>475</v>
      </c>
      <c r="D22" s="19" t="s">
        <v>69</v>
      </c>
      <c r="E22" s="33" t="s">
        <v>476</v>
      </c>
      <c r="F22" s="33" t="s">
        <v>471</v>
      </c>
      <c r="G22" s="56">
        <v>88</v>
      </c>
      <c r="H22" s="56">
        <v>520</v>
      </c>
      <c r="I22" s="56">
        <v>36600</v>
      </c>
      <c r="J22" s="33" t="s">
        <v>472</v>
      </c>
      <c r="K22" s="19" t="s">
        <v>398</v>
      </c>
      <c r="L22" s="19" t="s">
        <v>42</v>
      </c>
      <c r="M22" s="19">
        <v>2003</v>
      </c>
      <c r="N22" s="56">
        <v>11200</v>
      </c>
      <c r="O22" s="56">
        <v>148000</v>
      </c>
      <c r="P22" s="19">
        <v>2029</v>
      </c>
      <c r="Q22" s="33" t="s">
        <v>411</v>
      </c>
      <c r="R22" s="33" t="s">
        <v>384</v>
      </c>
      <c r="S22" s="19" t="s">
        <v>152</v>
      </c>
      <c r="T22" s="19" t="s">
        <v>413</v>
      </c>
      <c r="U22" s="19"/>
      <c r="V22" s="19" t="s">
        <v>477</v>
      </c>
      <c r="W22" s="19" t="s">
        <v>372</v>
      </c>
      <c r="X22" s="19"/>
      <c r="Y22" s="33" t="s">
        <v>373</v>
      </c>
      <c r="Z22" s="33" t="s">
        <v>414</v>
      </c>
      <c r="AA22" s="33" t="s">
        <v>375</v>
      </c>
      <c r="AB22" s="33" t="s">
        <v>376</v>
      </c>
      <c r="AC22" s="35">
        <v>220</v>
      </c>
      <c r="AD22" s="35">
        <v>0.5</v>
      </c>
      <c r="AE22" s="35">
        <v>69</v>
      </c>
      <c r="AF22" s="35">
        <v>7.9</v>
      </c>
      <c r="AG22" s="35">
        <v>160</v>
      </c>
      <c r="AH22" s="35">
        <v>40</v>
      </c>
      <c r="AI22" s="33" t="s">
        <v>377</v>
      </c>
      <c r="AJ22" s="35"/>
      <c r="AK22" s="33"/>
      <c r="AL22" s="35"/>
      <c r="AM22" s="33"/>
      <c r="AN22" s="35"/>
      <c r="AO22" s="19" t="s">
        <v>378</v>
      </c>
      <c r="AP22" s="57" t="s">
        <v>478</v>
      </c>
    </row>
    <row r="23" spans="1:42" ht="30" customHeight="1">
      <c r="A23" s="19" t="s">
        <v>35</v>
      </c>
      <c r="B23" s="16" t="s">
        <v>67</v>
      </c>
      <c r="C23" s="16" t="s">
        <v>479</v>
      </c>
      <c r="D23" s="19" t="s">
        <v>69</v>
      </c>
      <c r="E23" s="33" t="s">
        <v>480</v>
      </c>
      <c r="F23" s="33" t="s">
        <v>481</v>
      </c>
      <c r="G23" s="56">
        <v>0</v>
      </c>
      <c r="H23" s="56">
        <v>0</v>
      </c>
      <c r="I23" s="56">
        <v>0</v>
      </c>
      <c r="J23" s="33" t="s">
        <v>472</v>
      </c>
      <c r="K23" s="19" t="s">
        <v>368</v>
      </c>
      <c r="L23" s="19" t="s">
        <v>232</v>
      </c>
      <c r="M23" s="19">
        <v>1986</v>
      </c>
      <c r="N23" s="56">
        <v>8397</v>
      </c>
      <c r="O23" s="56">
        <v>56000</v>
      </c>
      <c r="P23" s="19">
        <v>2001</v>
      </c>
      <c r="Q23" s="33" t="s">
        <v>411</v>
      </c>
      <c r="R23" s="33" t="s">
        <v>482</v>
      </c>
      <c r="S23" s="19" t="s">
        <v>152</v>
      </c>
      <c r="T23" s="19" t="s">
        <v>371</v>
      </c>
      <c r="U23" s="19"/>
      <c r="V23" s="19" t="s">
        <v>477</v>
      </c>
      <c r="W23" s="19" t="s">
        <v>372</v>
      </c>
      <c r="X23" s="19"/>
      <c r="Y23" s="33" t="s">
        <v>373</v>
      </c>
      <c r="Z23" s="33" t="s">
        <v>414</v>
      </c>
      <c r="AA23" s="33" t="s">
        <v>375</v>
      </c>
      <c r="AB23" s="33" t="s">
        <v>376</v>
      </c>
      <c r="AC23" s="35">
        <v>2.7</v>
      </c>
      <c r="AD23" s="35">
        <v>1.3</v>
      </c>
      <c r="AE23" s="35">
        <v>2.8</v>
      </c>
      <c r="AF23" s="35">
        <v>2.2000000000000002</v>
      </c>
      <c r="AG23" s="35">
        <v>3.6</v>
      </c>
      <c r="AH23" s="35">
        <v>2.8</v>
      </c>
      <c r="AI23" s="33" t="s">
        <v>377</v>
      </c>
      <c r="AJ23" s="35"/>
      <c r="AK23" s="33"/>
      <c r="AL23" s="35"/>
      <c r="AM23" s="33"/>
      <c r="AN23" s="35"/>
      <c r="AO23" s="19" t="s">
        <v>378</v>
      </c>
      <c r="AP23" s="57" t="s">
        <v>483</v>
      </c>
    </row>
    <row r="24" spans="1:42" ht="30" customHeight="1">
      <c r="A24" s="19" t="s">
        <v>35</v>
      </c>
      <c r="B24" s="16" t="s">
        <v>76</v>
      </c>
      <c r="C24" s="16" t="s">
        <v>484</v>
      </c>
      <c r="D24" s="19" t="s">
        <v>78</v>
      </c>
      <c r="E24" s="33" t="s">
        <v>485</v>
      </c>
      <c r="F24" s="33" t="s">
        <v>486</v>
      </c>
      <c r="G24" s="56">
        <v>555</v>
      </c>
      <c r="H24" s="56">
        <v>423</v>
      </c>
      <c r="I24" s="56">
        <v>7669</v>
      </c>
      <c r="J24" s="33" t="s">
        <v>397</v>
      </c>
      <c r="K24" s="19" t="s">
        <v>398</v>
      </c>
      <c r="L24" s="19" t="s">
        <v>82</v>
      </c>
      <c r="M24" s="19">
        <v>1996</v>
      </c>
      <c r="N24" s="56">
        <v>5045</v>
      </c>
      <c r="O24" s="56">
        <v>23786</v>
      </c>
      <c r="P24" s="19">
        <v>2039</v>
      </c>
      <c r="Q24" s="33" t="s">
        <v>487</v>
      </c>
      <c r="R24" s="33" t="s">
        <v>488</v>
      </c>
      <c r="S24" s="19" t="s">
        <v>45</v>
      </c>
      <c r="T24" s="19" t="s">
        <v>413</v>
      </c>
      <c r="U24" s="19"/>
      <c r="V24" s="19" t="s">
        <v>489</v>
      </c>
      <c r="W24" s="19" t="s">
        <v>372</v>
      </c>
      <c r="X24" s="19"/>
      <c r="Y24" s="33" t="s">
        <v>373</v>
      </c>
      <c r="Z24" s="33" t="s">
        <v>414</v>
      </c>
      <c r="AA24" s="33" t="s">
        <v>375</v>
      </c>
      <c r="AB24" s="33" t="s">
        <v>376</v>
      </c>
      <c r="AC24" s="35"/>
      <c r="AD24" s="35">
        <v>0</v>
      </c>
      <c r="AE24" s="35"/>
      <c r="AF24" s="35">
        <v>1</v>
      </c>
      <c r="AG24" s="35"/>
      <c r="AH24" s="35">
        <v>3</v>
      </c>
      <c r="AI24" s="33" t="s">
        <v>377</v>
      </c>
      <c r="AJ24" s="35"/>
      <c r="AK24" s="33"/>
      <c r="AL24" s="35"/>
      <c r="AM24" s="33"/>
      <c r="AN24" s="35"/>
      <c r="AO24" s="19" t="s">
        <v>378</v>
      </c>
      <c r="AP24" s="57" t="s">
        <v>490</v>
      </c>
    </row>
    <row r="25" spans="1:42" ht="30" customHeight="1">
      <c r="A25" s="19" t="s">
        <v>35</v>
      </c>
      <c r="B25" s="16" t="s">
        <v>491</v>
      </c>
      <c r="C25" s="16" t="s">
        <v>492</v>
      </c>
      <c r="D25" s="19" t="s">
        <v>493</v>
      </c>
      <c r="E25" s="33" t="s">
        <v>494</v>
      </c>
      <c r="F25" s="33" t="s">
        <v>495</v>
      </c>
      <c r="G25" s="56">
        <v>0</v>
      </c>
      <c r="H25" s="56">
        <v>0</v>
      </c>
      <c r="I25" s="56">
        <v>0</v>
      </c>
      <c r="J25" s="33" t="s">
        <v>472</v>
      </c>
      <c r="K25" s="19" t="s">
        <v>398</v>
      </c>
      <c r="L25" s="19" t="s">
        <v>42</v>
      </c>
      <c r="M25" s="19">
        <v>1997</v>
      </c>
      <c r="N25" s="56">
        <v>4000</v>
      </c>
      <c r="O25" s="56">
        <v>23000</v>
      </c>
      <c r="P25" s="19">
        <v>2021</v>
      </c>
      <c r="Q25" s="33" t="s">
        <v>383</v>
      </c>
      <c r="R25" s="33" t="s">
        <v>496</v>
      </c>
      <c r="S25" s="19" t="s">
        <v>152</v>
      </c>
      <c r="T25" s="19" t="s">
        <v>371</v>
      </c>
      <c r="U25" s="19"/>
      <c r="V25" s="19" t="s">
        <v>497</v>
      </c>
      <c r="W25" s="19" t="s">
        <v>372</v>
      </c>
      <c r="X25" s="19"/>
      <c r="Y25" s="33" t="s">
        <v>373</v>
      </c>
      <c r="Z25" s="33" t="s">
        <v>414</v>
      </c>
      <c r="AA25" s="33" t="s">
        <v>375</v>
      </c>
      <c r="AB25" s="33" t="s">
        <v>376</v>
      </c>
      <c r="AC25" s="35">
        <v>1.8</v>
      </c>
      <c r="AD25" s="35">
        <v>0.5</v>
      </c>
      <c r="AE25" s="35">
        <v>6.7</v>
      </c>
      <c r="AF25" s="35">
        <v>4.0999999999999996</v>
      </c>
      <c r="AG25" s="35">
        <v>0.8</v>
      </c>
      <c r="AH25" s="35">
        <v>1</v>
      </c>
      <c r="AI25" s="33" t="s">
        <v>377</v>
      </c>
      <c r="AJ25" s="35"/>
      <c r="AK25" s="33"/>
      <c r="AL25" s="35"/>
      <c r="AM25" s="33"/>
      <c r="AN25" s="35"/>
      <c r="AO25" s="19" t="s">
        <v>378</v>
      </c>
      <c r="AP25" s="57" t="s">
        <v>498</v>
      </c>
    </row>
    <row r="26" spans="1:42" ht="30" customHeight="1">
      <c r="A26" s="19" t="s">
        <v>35</v>
      </c>
      <c r="B26" s="16" t="s">
        <v>491</v>
      </c>
      <c r="C26" s="16" t="s">
        <v>499</v>
      </c>
      <c r="D26" s="19" t="s">
        <v>493</v>
      </c>
      <c r="E26" s="33" t="s">
        <v>500</v>
      </c>
      <c r="F26" s="33" t="s">
        <v>501</v>
      </c>
      <c r="G26" s="56">
        <v>128</v>
      </c>
      <c r="H26" s="56">
        <v>247</v>
      </c>
      <c r="I26" s="56">
        <v>1437.38</v>
      </c>
      <c r="J26" s="33" t="s">
        <v>403</v>
      </c>
      <c r="K26" s="19" t="s">
        <v>398</v>
      </c>
      <c r="L26" s="19" t="s">
        <v>42</v>
      </c>
      <c r="M26" s="19">
        <v>1988</v>
      </c>
      <c r="N26" s="56">
        <v>2350</v>
      </c>
      <c r="O26" s="56">
        <v>11750</v>
      </c>
      <c r="P26" s="19">
        <v>2027</v>
      </c>
      <c r="Q26" s="33" t="s">
        <v>404</v>
      </c>
      <c r="R26" s="33" t="s">
        <v>405</v>
      </c>
      <c r="S26" s="19" t="s">
        <v>152</v>
      </c>
      <c r="T26" s="19" t="s">
        <v>413</v>
      </c>
      <c r="U26" s="19"/>
      <c r="V26" s="19" t="s">
        <v>467</v>
      </c>
      <c r="W26" s="19" t="s">
        <v>372</v>
      </c>
      <c r="X26" s="19"/>
      <c r="Y26" s="33" t="s">
        <v>502</v>
      </c>
      <c r="Z26" s="33"/>
      <c r="AA26" s="33"/>
      <c r="AB26" s="33"/>
      <c r="AC26" s="35"/>
      <c r="AD26" s="35"/>
      <c r="AE26" s="35"/>
      <c r="AF26" s="35"/>
      <c r="AG26" s="35"/>
      <c r="AH26" s="35"/>
      <c r="AI26" s="33" t="s">
        <v>377</v>
      </c>
      <c r="AJ26" s="35"/>
      <c r="AK26" s="33"/>
      <c r="AL26" s="35"/>
      <c r="AM26" s="33"/>
      <c r="AN26" s="35"/>
      <c r="AO26" s="19" t="s">
        <v>378</v>
      </c>
      <c r="AP26" s="57" t="s">
        <v>503</v>
      </c>
    </row>
    <row r="27" spans="1:42" ht="30" customHeight="1">
      <c r="A27" s="19" t="s">
        <v>35</v>
      </c>
      <c r="B27" s="16" t="s">
        <v>491</v>
      </c>
      <c r="C27" s="16" t="s">
        <v>504</v>
      </c>
      <c r="D27" s="19" t="s">
        <v>493</v>
      </c>
      <c r="E27" s="33" t="s">
        <v>505</v>
      </c>
      <c r="F27" s="33" t="s">
        <v>506</v>
      </c>
      <c r="G27" s="56">
        <v>0</v>
      </c>
      <c r="H27" s="56">
        <v>0</v>
      </c>
      <c r="I27" s="56">
        <v>0</v>
      </c>
      <c r="J27" s="33" t="s">
        <v>403</v>
      </c>
      <c r="K27" s="19" t="s">
        <v>398</v>
      </c>
      <c r="L27" s="19" t="s">
        <v>42</v>
      </c>
      <c r="M27" s="19">
        <v>1984</v>
      </c>
      <c r="N27" s="56">
        <v>3000</v>
      </c>
      <c r="O27" s="56">
        <v>12000</v>
      </c>
      <c r="P27" s="19">
        <v>1999</v>
      </c>
      <c r="Q27" s="33" t="s">
        <v>404</v>
      </c>
      <c r="R27" s="33" t="s">
        <v>405</v>
      </c>
      <c r="S27" s="19" t="s">
        <v>152</v>
      </c>
      <c r="T27" s="19" t="s">
        <v>371</v>
      </c>
      <c r="U27" s="19"/>
      <c r="V27" s="19" t="s">
        <v>467</v>
      </c>
      <c r="W27" s="19" t="s">
        <v>372</v>
      </c>
      <c r="X27" s="19"/>
      <c r="Y27" s="33" t="s">
        <v>502</v>
      </c>
      <c r="Z27" s="33"/>
      <c r="AA27" s="33"/>
      <c r="AB27" s="33"/>
      <c r="AC27" s="35"/>
      <c r="AD27" s="35"/>
      <c r="AE27" s="35"/>
      <c r="AF27" s="35"/>
      <c r="AG27" s="35"/>
      <c r="AH27" s="35"/>
      <c r="AI27" s="33" t="s">
        <v>377</v>
      </c>
      <c r="AJ27" s="35"/>
      <c r="AK27" s="33"/>
      <c r="AL27" s="35"/>
      <c r="AM27" s="33"/>
      <c r="AN27" s="35"/>
      <c r="AO27" s="19" t="s">
        <v>378</v>
      </c>
      <c r="AP27" s="57" t="s">
        <v>507</v>
      </c>
    </row>
    <row r="28" spans="1:42" ht="30" customHeight="1">
      <c r="A28" s="19" t="s">
        <v>35</v>
      </c>
      <c r="B28" s="16" t="s">
        <v>508</v>
      </c>
      <c r="C28" s="16" t="s">
        <v>509</v>
      </c>
      <c r="D28" s="19" t="s">
        <v>510</v>
      </c>
      <c r="E28" s="33" t="s">
        <v>511</v>
      </c>
      <c r="F28" s="33" t="s">
        <v>512</v>
      </c>
      <c r="G28" s="56">
        <v>0</v>
      </c>
      <c r="H28" s="56">
        <v>0</v>
      </c>
      <c r="I28" s="56">
        <v>2239</v>
      </c>
      <c r="J28" s="33" t="s">
        <v>513</v>
      </c>
      <c r="K28" s="19" t="s">
        <v>368</v>
      </c>
      <c r="L28" s="19" t="s">
        <v>42</v>
      </c>
      <c r="M28" s="19">
        <v>1987</v>
      </c>
      <c r="N28" s="56">
        <v>20510</v>
      </c>
      <c r="O28" s="56">
        <v>82695</v>
      </c>
      <c r="P28" s="19">
        <v>2017</v>
      </c>
      <c r="Q28" s="33" t="s">
        <v>383</v>
      </c>
      <c r="R28" s="33" t="s">
        <v>514</v>
      </c>
      <c r="S28" s="19" t="s">
        <v>45</v>
      </c>
      <c r="T28" s="19" t="s">
        <v>413</v>
      </c>
      <c r="U28" s="19"/>
      <c r="V28" s="19" t="s">
        <v>240</v>
      </c>
      <c r="W28" s="19" t="s">
        <v>372</v>
      </c>
      <c r="X28" s="19"/>
      <c r="Y28" s="33" t="s">
        <v>401</v>
      </c>
      <c r="Z28" s="33"/>
      <c r="AA28" s="33"/>
      <c r="AB28" s="33"/>
      <c r="AC28" s="35">
        <v>33</v>
      </c>
      <c r="AD28" s="35">
        <v>0.5</v>
      </c>
      <c r="AE28" s="35">
        <v>39</v>
      </c>
      <c r="AF28" s="35">
        <v>20</v>
      </c>
      <c r="AG28" s="35">
        <v>112</v>
      </c>
      <c r="AH28" s="35">
        <v>86</v>
      </c>
      <c r="AI28" s="33" t="s">
        <v>377</v>
      </c>
      <c r="AJ28" s="35"/>
      <c r="AK28" s="33"/>
      <c r="AL28" s="35"/>
      <c r="AM28" s="33"/>
      <c r="AN28" s="35"/>
      <c r="AO28" s="19" t="s">
        <v>378</v>
      </c>
      <c r="AP28" s="57" t="s">
        <v>515</v>
      </c>
    </row>
    <row r="29" spans="1:42" ht="30" customHeight="1">
      <c r="A29" s="19" t="s">
        <v>35</v>
      </c>
      <c r="B29" s="16" t="s">
        <v>516</v>
      </c>
      <c r="C29" s="16" t="s">
        <v>517</v>
      </c>
      <c r="D29" s="19" t="s">
        <v>518</v>
      </c>
      <c r="E29" s="33" t="s">
        <v>519</v>
      </c>
      <c r="F29" s="33" t="s">
        <v>520</v>
      </c>
      <c r="G29" s="56">
        <v>32</v>
      </c>
      <c r="H29" s="56">
        <v>18</v>
      </c>
      <c r="I29" s="56">
        <v>14201</v>
      </c>
      <c r="J29" s="33" t="s">
        <v>521</v>
      </c>
      <c r="K29" s="19" t="s">
        <v>368</v>
      </c>
      <c r="L29" s="19" t="s">
        <v>73</v>
      </c>
      <c r="M29" s="19">
        <v>1982</v>
      </c>
      <c r="N29" s="56">
        <v>6743</v>
      </c>
      <c r="O29" s="56">
        <v>42255</v>
      </c>
      <c r="P29" s="19">
        <v>2015</v>
      </c>
      <c r="Q29" s="33" t="s">
        <v>404</v>
      </c>
      <c r="R29" s="33" t="s">
        <v>522</v>
      </c>
      <c r="S29" s="19" t="s">
        <v>45</v>
      </c>
      <c r="T29" s="19" t="s">
        <v>413</v>
      </c>
      <c r="U29" s="19"/>
      <c r="V29" s="19" t="s">
        <v>240</v>
      </c>
      <c r="W29" s="19" t="s">
        <v>372</v>
      </c>
      <c r="X29" s="19"/>
      <c r="Y29" s="33" t="s">
        <v>401</v>
      </c>
      <c r="Z29" s="33"/>
      <c r="AA29" s="33"/>
      <c r="AB29" s="33"/>
      <c r="AC29" s="35"/>
      <c r="AD29" s="35">
        <v>0.5</v>
      </c>
      <c r="AE29" s="35"/>
      <c r="AF29" s="35">
        <v>7</v>
      </c>
      <c r="AG29" s="35"/>
      <c r="AH29" s="35">
        <v>1</v>
      </c>
      <c r="AI29" s="33" t="s">
        <v>377</v>
      </c>
      <c r="AJ29" s="35"/>
      <c r="AK29" s="33"/>
      <c r="AL29" s="35"/>
      <c r="AM29" s="33"/>
      <c r="AN29" s="35"/>
      <c r="AO29" s="19" t="s">
        <v>378</v>
      </c>
      <c r="AP29" s="57" t="s">
        <v>523</v>
      </c>
    </row>
    <row r="30" spans="1:42" ht="30" customHeight="1">
      <c r="A30" s="19" t="s">
        <v>35</v>
      </c>
      <c r="B30" s="16" t="s">
        <v>92</v>
      </c>
      <c r="C30" s="16" t="s">
        <v>524</v>
      </c>
      <c r="D30" s="19" t="s">
        <v>94</v>
      </c>
      <c r="E30" s="33" t="s">
        <v>525</v>
      </c>
      <c r="F30" s="33" t="s">
        <v>526</v>
      </c>
      <c r="G30" s="56">
        <v>0</v>
      </c>
      <c r="H30" s="56">
        <v>0</v>
      </c>
      <c r="I30" s="56">
        <v>0</v>
      </c>
      <c r="J30" s="33" t="s">
        <v>403</v>
      </c>
      <c r="K30" s="19" t="s">
        <v>368</v>
      </c>
      <c r="L30" s="19" t="s">
        <v>271</v>
      </c>
      <c r="M30" s="19">
        <v>1997</v>
      </c>
      <c r="N30" s="56">
        <v>780</v>
      </c>
      <c r="O30" s="56">
        <v>2420</v>
      </c>
      <c r="P30" s="19">
        <v>2020</v>
      </c>
      <c r="Q30" s="33" t="s">
        <v>383</v>
      </c>
      <c r="R30" s="33" t="s">
        <v>527</v>
      </c>
      <c r="S30" s="19" t="s">
        <v>45</v>
      </c>
      <c r="T30" s="19" t="s">
        <v>371</v>
      </c>
      <c r="U30" s="19"/>
      <c r="V30" s="19" t="s">
        <v>97</v>
      </c>
      <c r="W30" s="19" t="s">
        <v>372</v>
      </c>
      <c r="X30" s="19"/>
      <c r="Y30" s="33" t="s">
        <v>502</v>
      </c>
      <c r="Z30" s="33"/>
      <c r="AA30" s="33"/>
      <c r="AB30" s="33"/>
      <c r="AC30" s="35"/>
      <c r="AD30" s="35">
        <v>1</v>
      </c>
      <c r="AE30" s="35"/>
      <c r="AF30" s="35">
        <v>1</v>
      </c>
      <c r="AG30" s="35"/>
      <c r="AH30" s="35">
        <v>0</v>
      </c>
      <c r="AI30" s="33" t="s">
        <v>377</v>
      </c>
      <c r="AJ30" s="35"/>
      <c r="AK30" s="33"/>
      <c r="AL30" s="35"/>
      <c r="AM30" s="33"/>
      <c r="AN30" s="35"/>
      <c r="AO30" s="19" t="s">
        <v>378</v>
      </c>
      <c r="AP30" s="57" t="s">
        <v>528</v>
      </c>
    </row>
    <row r="31" spans="1:42" ht="30" customHeight="1">
      <c r="A31" s="19" t="s">
        <v>35</v>
      </c>
      <c r="B31" s="16" t="s">
        <v>92</v>
      </c>
      <c r="C31" s="16" t="s">
        <v>529</v>
      </c>
      <c r="D31" s="19" t="s">
        <v>94</v>
      </c>
      <c r="E31" s="33" t="s">
        <v>525</v>
      </c>
      <c r="F31" s="33" t="s">
        <v>530</v>
      </c>
      <c r="G31" s="56">
        <v>81</v>
      </c>
      <c r="H31" s="56">
        <v>81</v>
      </c>
      <c r="I31" s="56">
        <v>2899</v>
      </c>
      <c r="J31" s="33" t="s">
        <v>403</v>
      </c>
      <c r="K31" s="19" t="s">
        <v>368</v>
      </c>
      <c r="L31" s="19" t="s">
        <v>271</v>
      </c>
      <c r="M31" s="19">
        <v>2024</v>
      </c>
      <c r="N31" s="56">
        <v>973</v>
      </c>
      <c r="O31" s="56">
        <v>2980</v>
      </c>
      <c r="P31" s="19">
        <v>2046</v>
      </c>
      <c r="Q31" s="33" t="s">
        <v>383</v>
      </c>
      <c r="R31" s="33" t="s">
        <v>527</v>
      </c>
      <c r="S31" s="19" t="s">
        <v>45</v>
      </c>
      <c r="T31" s="19" t="s">
        <v>413</v>
      </c>
      <c r="U31" s="19" t="s">
        <v>531</v>
      </c>
      <c r="V31" s="19" t="s">
        <v>97</v>
      </c>
      <c r="W31" s="19" t="s">
        <v>372</v>
      </c>
      <c r="X31" s="19"/>
      <c r="Y31" s="33" t="s">
        <v>502</v>
      </c>
      <c r="Z31" s="33"/>
      <c r="AA31" s="33"/>
      <c r="AB31" s="33"/>
      <c r="AC31" s="35"/>
      <c r="AD31" s="35">
        <v>1</v>
      </c>
      <c r="AE31" s="35"/>
      <c r="AF31" s="35">
        <v>1</v>
      </c>
      <c r="AG31" s="35"/>
      <c r="AH31" s="35">
        <v>0</v>
      </c>
      <c r="AI31" s="33" t="s">
        <v>377</v>
      </c>
      <c r="AJ31" s="35"/>
      <c r="AK31" s="33"/>
      <c r="AL31" s="35"/>
      <c r="AM31" s="33"/>
      <c r="AN31" s="35"/>
      <c r="AO31" s="19" t="s">
        <v>378</v>
      </c>
    </row>
    <row r="32" spans="1:42" ht="30" customHeight="1">
      <c r="A32" s="19" t="s">
        <v>35</v>
      </c>
      <c r="B32" s="16" t="s">
        <v>532</v>
      </c>
      <c r="C32" s="16" t="s">
        <v>533</v>
      </c>
      <c r="D32" s="19" t="s">
        <v>534</v>
      </c>
      <c r="E32" s="33" t="s">
        <v>535</v>
      </c>
      <c r="F32" s="33" t="s">
        <v>536</v>
      </c>
      <c r="G32" s="56">
        <v>0</v>
      </c>
      <c r="H32" s="56">
        <v>0</v>
      </c>
      <c r="I32" s="56">
        <v>0</v>
      </c>
      <c r="J32" s="33" t="s">
        <v>537</v>
      </c>
      <c r="K32" s="19" t="s">
        <v>368</v>
      </c>
      <c r="L32" s="19" t="s">
        <v>42</v>
      </c>
      <c r="M32" s="19">
        <v>1979</v>
      </c>
      <c r="N32" s="56">
        <v>2500</v>
      </c>
      <c r="O32" s="56">
        <v>30000</v>
      </c>
      <c r="P32" s="19">
        <v>1999</v>
      </c>
      <c r="Q32" s="33" t="s">
        <v>404</v>
      </c>
      <c r="R32" s="33" t="s">
        <v>405</v>
      </c>
      <c r="S32" s="19" t="s">
        <v>152</v>
      </c>
      <c r="T32" s="19" t="s">
        <v>371</v>
      </c>
      <c r="U32" s="19" t="s">
        <v>160</v>
      </c>
      <c r="V32" s="19" t="s">
        <v>467</v>
      </c>
      <c r="W32" s="19" t="s">
        <v>372</v>
      </c>
      <c r="X32" s="19"/>
      <c r="Y32" s="33" t="s">
        <v>502</v>
      </c>
      <c r="Z32" s="33"/>
      <c r="AA32" s="33"/>
      <c r="AB32" s="33"/>
      <c r="AC32" s="35"/>
      <c r="AD32" s="35"/>
      <c r="AE32" s="35"/>
      <c r="AF32" s="35"/>
      <c r="AG32" s="35"/>
      <c r="AH32" s="35"/>
      <c r="AI32" s="33" t="s">
        <v>377</v>
      </c>
      <c r="AJ32" s="35"/>
      <c r="AK32" s="33"/>
      <c r="AL32" s="35"/>
      <c r="AM32" s="33"/>
      <c r="AN32" s="35"/>
      <c r="AO32" s="19" t="s">
        <v>378</v>
      </c>
      <c r="AP32" s="57" t="s">
        <v>538</v>
      </c>
    </row>
    <row r="33" spans="1:42" ht="30" customHeight="1">
      <c r="A33" s="19" t="s">
        <v>35</v>
      </c>
      <c r="B33" s="16" t="s">
        <v>539</v>
      </c>
      <c r="C33" s="16" t="s">
        <v>540</v>
      </c>
      <c r="D33" s="19" t="s">
        <v>541</v>
      </c>
      <c r="E33" s="33" t="s">
        <v>542</v>
      </c>
      <c r="F33" s="33" t="s">
        <v>543</v>
      </c>
      <c r="G33" s="56">
        <v>131</v>
      </c>
      <c r="H33" s="56">
        <v>92</v>
      </c>
      <c r="I33" s="56">
        <v>9486</v>
      </c>
      <c r="J33" s="33" t="s">
        <v>544</v>
      </c>
      <c r="K33" s="19" t="s">
        <v>368</v>
      </c>
      <c r="L33" s="19" t="s">
        <v>73</v>
      </c>
      <c r="M33" s="19">
        <v>1996</v>
      </c>
      <c r="N33" s="56">
        <v>5560</v>
      </c>
      <c r="O33" s="56">
        <v>30670</v>
      </c>
      <c r="P33" s="19">
        <v>2043</v>
      </c>
      <c r="Q33" s="33" t="s">
        <v>383</v>
      </c>
      <c r="R33" s="33" t="s">
        <v>545</v>
      </c>
      <c r="S33" s="19" t="s">
        <v>255</v>
      </c>
      <c r="T33" s="19" t="s">
        <v>413</v>
      </c>
      <c r="U33" s="19"/>
      <c r="V33" s="19" t="s">
        <v>218</v>
      </c>
      <c r="W33" s="19" t="s">
        <v>372</v>
      </c>
      <c r="X33" s="19"/>
      <c r="Y33" s="33" t="s">
        <v>373</v>
      </c>
      <c r="Z33" s="33" t="s">
        <v>374</v>
      </c>
      <c r="AA33" s="33" t="s">
        <v>375</v>
      </c>
      <c r="AB33" s="33" t="s">
        <v>376</v>
      </c>
      <c r="AC33" s="35"/>
      <c r="AD33" s="35">
        <v>0.7</v>
      </c>
      <c r="AE33" s="35"/>
      <c r="AF33" s="35">
        <v>5.0999999999999996</v>
      </c>
      <c r="AG33" s="35"/>
      <c r="AH33" s="35">
        <v>4.8</v>
      </c>
      <c r="AI33" s="33" t="s">
        <v>377</v>
      </c>
      <c r="AJ33" s="35"/>
      <c r="AK33" s="33"/>
      <c r="AL33" s="35"/>
      <c r="AM33" s="33"/>
      <c r="AN33" s="35"/>
      <c r="AO33" s="19" t="s">
        <v>378</v>
      </c>
      <c r="AP33" s="57" t="s">
        <v>546</v>
      </c>
    </row>
    <row r="34" spans="1:42" ht="30" customHeight="1">
      <c r="A34" s="19" t="s">
        <v>35</v>
      </c>
      <c r="B34" s="16" t="s">
        <v>48</v>
      </c>
      <c r="C34" s="16" t="s">
        <v>547</v>
      </c>
      <c r="D34" s="19" t="s">
        <v>50</v>
      </c>
      <c r="E34" s="33" t="s">
        <v>548</v>
      </c>
      <c r="F34" s="33" t="s">
        <v>549</v>
      </c>
      <c r="G34" s="56">
        <v>5</v>
      </c>
      <c r="H34" s="56">
        <v>5</v>
      </c>
      <c r="I34" s="56">
        <v>6100</v>
      </c>
      <c r="J34" s="33" t="s">
        <v>403</v>
      </c>
      <c r="K34" s="19" t="s">
        <v>398</v>
      </c>
      <c r="L34" s="19" t="s">
        <v>82</v>
      </c>
      <c r="M34" s="19">
        <v>1986</v>
      </c>
      <c r="N34" s="56">
        <v>7220</v>
      </c>
      <c r="O34" s="56">
        <v>25320</v>
      </c>
      <c r="P34" s="19">
        <v>2013</v>
      </c>
      <c r="Q34" s="33" t="s">
        <v>426</v>
      </c>
      <c r="R34" s="33" t="s">
        <v>400</v>
      </c>
      <c r="S34" s="19" t="s">
        <v>45</v>
      </c>
      <c r="T34" s="19" t="s">
        <v>413</v>
      </c>
      <c r="U34" s="19"/>
      <c r="V34" s="19" t="s">
        <v>56</v>
      </c>
      <c r="W34" s="19" t="s">
        <v>372</v>
      </c>
      <c r="X34" s="19"/>
      <c r="Y34" s="33" t="s">
        <v>502</v>
      </c>
      <c r="Z34" s="33"/>
      <c r="AA34" s="33"/>
      <c r="AB34" s="33"/>
      <c r="AC34" s="35"/>
      <c r="AD34" s="35">
        <v>1</v>
      </c>
      <c r="AE34" s="35"/>
      <c r="AF34" s="35">
        <v>2</v>
      </c>
      <c r="AG34" s="35"/>
      <c r="AH34" s="35">
        <v>2</v>
      </c>
      <c r="AI34" s="33" t="s">
        <v>377</v>
      </c>
      <c r="AJ34" s="35"/>
      <c r="AK34" s="33"/>
      <c r="AL34" s="35"/>
      <c r="AM34" s="33"/>
      <c r="AN34" s="35"/>
      <c r="AO34" s="19" t="s">
        <v>378</v>
      </c>
      <c r="AP34" s="57" t="s">
        <v>550</v>
      </c>
    </row>
    <row r="35" spans="1:42" ht="30" customHeight="1">
      <c r="A35" s="19" t="s">
        <v>35</v>
      </c>
      <c r="B35" s="16" t="s">
        <v>48</v>
      </c>
      <c r="C35" s="16" t="s">
        <v>551</v>
      </c>
      <c r="D35" s="19" t="s">
        <v>50</v>
      </c>
      <c r="E35" s="33" t="s">
        <v>552</v>
      </c>
      <c r="F35" s="33" t="s">
        <v>553</v>
      </c>
      <c r="G35" s="56">
        <v>10</v>
      </c>
      <c r="H35" s="56">
        <v>1</v>
      </c>
      <c r="I35" s="56">
        <v>534</v>
      </c>
      <c r="J35" s="33" t="s">
        <v>403</v>
      </c>
      <c r="K35" s="19" t="s">
        <v>368</v>
      </c>
      <c r="L35" s="19" t="s">
        <v>82</v>
      </c>
      <c r="M35" s="19">
        <v>1975</v>
      </c>
      <c r="N35" s="56">
        <v>624</v>
      </c>
      <c r="O35" s="56">
        <v>6636</v>
      </c>
      <c r="P35" s="19">
        <v>2016</v>
      </c>
      <c r="Q35" s="33" t="s">
        <v>404</v>
      </c>
      <c r="R35" s="33" t="s">
        <v>405</v>
      </c>
      <c r="S35" s="19" t="s">
        <v>45</v>
      </c>
      <c r="T35" s="19" t="s">
        <v>413</v>
      </c>
      <c r="U35" s="19"/>
      <c r="V35" s="19" t="s">
        <v>56</v>
      </c>
      <c r="W35" s="19" t="s">
        <v>372</v>
      </c>
      <c r="X35" s="19"/>
      <c r="Y35" s="33" t="s">
        <v>502</v>
      </c>
      <c r="Z35" s="33"/>
      <c r="AA35" s="33"/>
      <c r="AB35" s="33"/>
      <c r="AC35" s="35"/>
      <c r="AD35" s="35"/>
      <c r="AE35" s="35"/>
      <c r="AF35" s="35"/>
      <c r="AG35" s="35"/>
      <c r="AH35" s="35"/>
      <c r="AI35" s="33" t="s">
        <v>377</v>
      </c>
      <c r="AJ35" s="35"/>
      <c r="AK35" s="33"/>
      <c r="AL35" s="35"/>
      <c r="AM35" s="33"/>
      <c r="AN35" s="35"/>
      <c r="AO35" s="19" t="s">
        <v>378</v>
      </c>
      <c r="AP35" s="57" t="s">
        <v>554</v>
      </c>
    </row>
    <row r="36" spans="1:42" ht="30" customHeight="1">
      <c r="A36" s="19" t="s">
        <v>35</v>
      </c>
      <c r="B36" s="16" t="s">
        <v>555</v>
      </c>
      <c r="C36" s="16" t="s">
        <v>556</v>
      </c>
      <c r="D36" s="19" t="s">
        <v>557</v>
      </c>
      <c r="E36" s="33" t="s">
        <v>558</v>
      </c>
      <c r="F36" s="33" t="s">
        <v>559</v>
      </c>
      <c r="G36" s="56">
        <v>0</v>
      </c>
      <c r="H36" s="56">
        <v>0</v>
      </c>
      <c r="I36" s="56">
        <v>0</v>
      </c>
      <c r="J36" s="33" t="s">
        <v>403</v>
      </c>
      <c r="K36" s="19" t="s">
        <v>368</v>
      </c>
      <c r="L36" s="19" t="s">
        <v>82</v>
      </c>
      <c r="M36" s="19">
        <v>1978</v>
      </c>
      <c r="N36" s="56">
        <v>6000</v>
      </c>
      <c r="O36" s="56">
        <v>24500</v>
      </c>
      <c r="P36" s="19">
        <v>1998</v>
      </c>
      <c r="Q36" s="33" t="s">
        <v>404</v>
      </c>
      <c r="R36" s="33" t="s">
        <v>405</v>
      </c>
      <c r="S36" s="19" t="s">
        <v>255</v>
      </c>
      <c r="T36" s="19" t="s">
        <v>371</v>
      </c>
      <c r="U36" s="19" t="s">
        <v>160</v>
      </c>
      <c r="V36" s="19" t="s">
        <v>467</v>
      </c>
      <c r="W36" s="19" t="s">
        <v>372</v>
      </c>
      <c r="X36" s="19"/>
      <c r="Y36" s="33" t="s">
        <v>502</v>
      </c>
      <c r="Z36" s="33"/>
      <c r="AA36" s="33"/>
      <c r="AB36" s="33"/>
      <c r="AC36" s="35"/>
      <c r="AD36" s="35"/>
      <c r="AE36" s="35"/>
      <c r="AF36" s="35"/>
      <c r="AG36" s="35"/>
      <c r="AH36" s="35"/>
      <c r="AI36" s="33" t="s">
        <v>377</v>
      </c>
      <c r="AJ36" s="35"/>
      <c r="AK36" s="33"/>
      <c r="AL36" s="35"/>
      <c r="AM36" s="33"/>
      <c r="AN36" s="35"/>
      <c r="AO36" s="19" t="s">
        <v>378</v>
      </c>
      <c r="AP36" s="57" t="s">
        <v>560</v>
      </c>
    </row>
    <row r="37" spans="1:42" ht="30" customHeight="1">
      <c r="A37" s="19" t="s">
        <v>35</v>
      </c>
      <c r="B37" s="16" t="s">
        <v>561</v>
      </c>
      <c r="C37" s="16" t="s">
        <v>562</v>
      </c>
      <c r="D37" s="19" t="s">
        <v>563</v>
      </c>
      <c r="E37" s="33" t="s">
        <v>564</v>
      </c>
      <c r="F37" s="33" t="s">
        <v>565</v>
      </c>
      <c r="G37" s="56">
        <v>43</v>
      </c>
      <c r="H37" s="56">
        <v>44</v>
      </c>
      <c r="I37" s="56">
        <v>6256</v>
      </c>
      <c r="J37" s="33" t="s">
        <v>472</v>
      </c>
      <c r="K37" s="19" t="s">
        <v>368</v>
      </c>
      <c r="L37" s="19" t="s">
        <v>232</v>
      </c>
      <c r="M37" s="19">
        <v>1996</v>
      </c>
      <c r="N37" s="56">
        <v>5000</v>
      </c>
      <c r="O37" s="56">
        <v>21000</v>
      </c>
      <c r="P37" s="19">
        <v>2040</v>
      </c>
      <c r="Q37" s="33" t="s">
        <v>383</v>
      </c>
      <c r="R37" s="33" t="s">
        <v>566</v>
      </c>
      <c r="S37" s="19" t="s">
        <v>255</v>
      </c>
      <c r="T37" s="19" t="s">
        <v>413</v>
      </c>
      <c r="U37" s="19"/>
      <c r="V37" s="19" t="s">
        <v>313</v>
      </c>
      <c r="W37" s="19" t="s">
        <v>372</v>
      </c>
      <c r="X37" s="19"/>
      <c r="Y37" s="33" t="s">
        <v>373</v>
      </c>
      <c r="Z37" s="33" t="s">
        <v>414</v>
      </c>
      <c r="AA37" s="33" t="s">
        <v>415</v>
      </c>
      <c r="AB37" s="33" t="s">
        <v>376</v>
      </c>
      <c r="AC37" s="35">
        <v>1.7</v>
      </c>
      <c r="AD37" s="35">
        <v>0.7</v>
      </c>
      <c r="AE37" s="35">
        <v>0</v>
      </c>
      <c r="AF37" s="35">
        <v>1.9</v>
      </c>
      <c r="AG37" s="35">
        <v>2.5</v>
      </c>
      <c r="AH37" s="35">
        <v>0.43</v>
      </c>
      <c r="AI37" s="33" t="s">
        <v>377</v>
      </c>
      <c r="AJ37" s="35"/>
      <c r="AK37" s="33"/>
      <c r="AL37" s="35"/>
      <c r="AM37" s="33"/>
      <c r="AN37" s="35"/>
      <c r="AO37" s="19" t="s">
        <v>567</v>
      </c>
      <c r="AP37" s="57" t="s">
        <v>568</v>
      </c>
    </row>
    <row r="38" spans="1:42" ht="30" customHeight="1">
      <c r="A38" s="19" t="s">
        <v>35</v>
      </c>
      <c r="B38" s="16" t="s">
        <v>569</v>
      </c>
      <c r="C38" s="16" t="s">
        <v>570</v>
      </c>
      <c r="D38" s="19" t="s">
        <v>571</v>
      </c>
      <c r="E38" s="33" t="s">
        <v>572</v>
      </c>
      <c r="F38" s="33" t="s">
        <v>573</v>
      </c>
      <c r="G38" s="56">
        <v>50</v>
      </c>
      <c r="H38" s="56">
        <v>36</v>
      </c>
      <c r="I38" s="56">
        <v>6505</v>
      </c>
      <c r="J38" s="33" t="s">
        <v>403</v>
      </c>
      <c r="K38" s="19" t="s">
        <v>368</v>
      </c>
      <c r="L38" s="19" t="s">
        <v>42</v>
      </c>
      <c r="M38" s="19">
        <v>1994</v>
      </c>
      <c r="N38" s="56">
        <v>2970</v>
      </c>
      <c r="O38" s="56">
        <v>14060</v>
      </c>
      <c r="P38" s="19">
        <v>2034</v>
      </c>
      <c r="Q38" s="33" t="s">
        <v>383</v>
      </c>
      <c r="R38" s="33" t="s">
        <v>574</v>
      </c>
      <c r="S38" s="19" t="s">
        <v>152</v>
      </c>
      <c r="T38" s="19" t="s">
        <v>413</v>
      </c>
      <c r="U38" s="19"/>
      <c r="V38" s="19" t="s">
        <v>575</v>
      </c>
      <c r="W38" s="19" t="s">
        <v>372</v>
      </c>
      <c r="X38" s="19"/>
      <c r="Y38" s="33" t="s">
        <v>502</v>
      </c>
      <c r="Z38" s="33"/>
      <c r="AA38" s="33"/>
      <c r="AB38" s="33"/>
      <c r="AC38" s="35">
        <v>0</v>
      </c>
      <c r="AD38" s="35">
        <v>3</v>
      </c>
      <c r="AE38" s="35">
        <v>3</v>
      </c>
      <c r="AF38" s="35">
        <v>3</v>
      </c>
      <c r="AG38" s="35">
        <v>6</v>
      </c>
      <c r="AH38" s="35">
        <v>3</v>
      </c>
      <c r="AI38" s="33" t="s">
        <v>377</v>
      </c>
      <c r="AJ38" s="35"/>
      <c r="AK38" s="33"/>
      <c r="AL38" s="35"/>
      <c r="AM38" s="33"/>
      <c r="AN38" s="35"/>
      <c r="AO38" s="19" t="s">
        <v>378</v>
      </c>
      <c r="AP38" s="57" t="s">
        <v>576</v>
      </c>
    </row>
    <row r="39" spans="1:42" ht="30" customHeight="1">
      <c r="A39" s="19" t="s">
        <v>35</v>
      </c>
      <c r="B39" s="16" t="s">
        <v>577</v>
      </c>
      <c r="C39" s="16" t="s">
        <v>578</v>
      </c>
      <c r="D39" s="19" t="s">
        <v>579</v>
      </c>
      <c r="E39" s="33" t="s">
        <v>580</v>
      </c>
      <c r="F39" s="33" t="s">
        <v>581</v>
      </c>
      <c r="G39" s="56">
        <v>2048</v>
      </c>
      <c r="H39" s="56">
        <v>195</v>
      </c>
      <c r="I39" s="56">
        <v>10963</v>
      </c>
      <c r="J39" s="33" t="s">
        <v>403</v>
      </c>
      <c r="K39" s="19" t="s">
        <v>368</v>
      </c>
      <c r="L39" s="19" t="s">
        <v>42</v>
      </c>
      <c r="M39" s="19">
        <v>1997</v>
      </c>
      <c r="N39" s="56">
        <v>13689</v>
      </c>
      <c r="O39" s="56">
        <v>120135</v>
      </c>
      <c r="P39" s="19">
        <v>2035</v>
      </c>
      <c r="Q39" s="33" t="s">
        <v>383</v>
      </c>
      <c r="R39" s="33" t="s">
        <v>582</v>
      </c>
      <c r="S39" s="19" t="s">
        <v>152</v>
      </c>
      <c r="T39" s="19" t="s">
        <v>413</v>
      </c>
      <c r="U39" s="19"/>
      <c r="V39" s="19" t="s">
        <v>583</v>
      </c>
      <c r="W39" s="19" t="s">
        <v>372</v>
      </c>
      <c r="X39" s="19"/>
      <c r="Y39" s="33" t="s">
        <v>373</v>
      </c>
      <c r="Z39" s="33" t="s">
        <v>414</v>
      </c>
      <c r="AA39" s="33" t="s">
        <v>375</v>
      </c>
      <c r="AB39" s="33" t="s">
        <v>376</v>
      </c>
      <c r="AC39" s="35"/>
      <c r="AD39" s="35">
        <v>0.5</v>
      </c>
      <c r="AE39" s="35"/>
      <c r="AF39" s="35">
        <v>0</v>
      </c>
      <c r="AG39" s="35"/>
      <c r="AH39" s="35">
        <v>1.1000000000000001</v>
      </c>
      <c r="AI39" s="33" t="s">
        <v>377</v>
      </c>
      <c r="AJ39" s="35"/>
      <c r="AK39" s="33"/>
      <c r="AL39" s="35"/>
      <c r="AM39" s="33"/>
      <c r="AN39" s="35"/>
      <c r="AO39" s="19" t="s">
        <v>378</v>
      </c>
      <c r="AP39" s="57" t="s">
        <v>584</v>
      </c>
    </row>
    <row r="40" spans="1:42" ht="30" customHeight="1">
      <c r="A40" s="19" t="s">
        <v>35</v>
      </c>
      <c r="B40" s="16" t="s">
        <v>585</v>
      </c>
      <c r="C40" s="16" t="s">
        <v>586</v>
      </c>
      <c r="D40" s="19" t="s">
        <v>587</v>
      </c>
      <c r="E40" s="33" t="s">
        <v>588</v>
      </c>
      <c r="F40" s="33" t="s">
        <v>589</v>
      </c>
      <c r="G40" s="56">
        <v>60</v>
      </c>
      <c r="H40" s="56">
        <v>54</v>
      </c>
      <c r="I40" s="56">
        <v>2028</v>
      </c>
      <c r="J40" s="33" t="s">
        <v>544</v>
      </c>
      <c r="K40" s="19" t="s">
        <v>368</v>
      </c>
      <c r="L40" s="19" t="s">
        <v>42</v>
      </c>
      <c r="M40" s="19">
        <v>1987</v>
      </c>
      <c r="N40" s="56">
        <v>1850</v>
      </c>
      <c r="O40" s="56">
        <v>9190</v>
      </c>
      <c r="P40" s="19">
        <v>2030</v>
      </c>
      <c r="Q40" s="33" t="s">
        <v>404</v>
      </c>
      <c r="R40" s="33" t="s">
        <v>405</v>
      </c>
      <c r="S40" s="19" t="s">
        <v>152</v>
      </c>
      <c r="T40" s="19" t="s">
        <v>413</v>
      </c>
      <c r="U40" s="19"/>
      <c r="V40" s="19" t="s">
        <v>467</v>
      </c>
      <c r="W40" s="19" t="s">
        <v>372</v>
      </c>
      <c r="X40" s="19"/>
      <c r="Y40" s="33" t="s">
        <v>502</v>
      </c>
      <c r="Z40" s="33"/>
      <c r="AA40" s="33"/>
      <c r="AB40" s="33"/>
      <c r="AC40" s="35"/>
      <c r="AD40" s="35"/>
      <c r="AE40" s="35"/>
      <c r="AF40" s="35"/>
      <c r="AG40" s="35"/>
      <c r="AH40" s="35"/>
      <c r="AI40" s="33" t="s">
        <v>377</v>
      </c>
      <c r="AJ40" s="35"/>
      <c r="AK40" s="33"/>
      <c r="AL40" s="35"/>
      <c r="AM40" s="33"/>
      <c r="AN40" s="35"/>
      <c r="AO40" s="19" t="s">
        <v>378</v>
      </c>
      <c r="AP40" s="57" t="s">
        <v>590</v>
      </c>
    </row>
    <row r="41" spans="1:42" ht="30" customHeight="1">
      <c r="A41" s="19" t="s">
        <v>35</v>
      </c>
      <c r="B41" s="16" t="s">
        <v>591</v>
      </c>
      <c r="C41" s="16" t="s">
        <v>592</v>
      </c>
      <c r="D41" s="19" t="s">
        <v>593</v>
      </c>
      <c r="E41" s="33" t="s">
        <v>594</v>
      </c>
      <c r="F41" s="33" t="s">
        <v>595</v>
      </c>
      <c r="G41" s="56">
        <v>0</v>
      </c>
      <c r="H41" s="56">
        <v>0</v>
      </c>
      <c r="I41" s="56">
        <v>32</v>
      </c>
      <c r="J41" s="33" t="s">
        <v>403</v>
      </c>
      <c r="K41" s="19" t="s">
        <v>368</v>
      </c>
      <c r="L41" s="19" t="s">
        <v>104</v>
      </c>
      <c r="M41" s="19">
        <v>1978</v>
      </c>
      <c r="N41" s="56">
        <v>300</v>
      </c>
      <c r="O41" s="56">
        <v>900</v>
      </c>
      <c r="P41" s="19">
        <v>2020</v>
      </c>
      <c r="Q41" s="33" t="s">
        <v>404</v>
      </c>
      <c r="R41" s="33" t="s">
        <v>405</v>
      </c>
      <c r="S41" s="19" t="s">
        <v>152</v>
      </c>
      <c r="T41" s="19" t="s">
        <v>371</v>
      </c>
      <c r="U41" s="19" t="s">
        <v>160</v>
      </c>
      <c r="V41" s="19" t="s">
        <v>596</v>
      </c>
      <c r="W41" s="19" t="s">
        <v>372</v>
      </c>
      <c r="X41" s="19"/>
      <c r="Y41" s="33" t="s">
        <v>401</v>
      </c>
      <c r="Z41" s="33"/>
      <c r="AA41" s="33"/>
      <c r="AB41" s="33"/>
      <c r="AC41" s="35"/>
      <c r="AD41" s="35"/>
      <c r="AE41" s="35"/>
      <c r="AF41" s="35"/>
      <c r="AG41" s="35"/>
      <c r="AH41" s="35"/>
      <c r="AI41" s="33" t="s">
        <v>377</v>
      </c>
      <c r="AJ41" s="35"/>
      <c r="AK41" s="33"/>
      <c r="AL41" s="35"/>
      <c r="AM41" s="33"/>
      <c r="AN41" s="35"/>
      <c r="AO41" s="19" t="s">
        <v>378</v>
      </c>
      <c r="AP41" s="57" t="s">
        <v>597</v>
      </c>
    </row>
    <row r="42" spans="1:42" ht="30" customHeight="1">
      <c r="A42" s="19" t="s">
        <v>35</v>
      </c>
      <c r="B42" s="16" t="s">
        <v>598</v>
      </c>
      <c r="C42" s="16" t="s">
        <v>599</v>
      </c>
      <c r="D42" s="19" t="s">
        <v>600</v>
      </c>
      <c r="E42" s="33" t="s">
        <v>601</v>
      </c>
      <c r="F42" s="33" t="s">
        <v>602</v>
      </c>
      <c r="G42" s="56">
        <v>20</v>
      </c>
      <c r="H42" s="56">
        <v>20</v>
      </c>
      <c r="I42" s="56">
        <v>10032</v>
      </c>
      <c r="J42" s="33" t="s">
        <v>403</v>
      </c>
      <c r="K42" s="19" t="s">
        <v>368</v>
      </c>
      <c r="L42" s="19" t="s">
        <v>42</v>
      </c>
      <c r="M42" s="19">
        <v>1981</v>
      </c>
      <c r="N42" s="56">
        <v>900</v>
      </c>
      <c r="O42" s="56">
        <v>19200</v>
      </c>
      <c r="P42" s="19">
        <v>2122</v>
      </c>
      <c r="Q42" s="33" t="s">
        <v>404</v>
      </c>
      <c r="R42" s="33" t="s">
        <v>405</v>
      </c>
      <c r="S42" s="19" t="s">
        <v>152</v>
      </c>
      <c r="T42" s="19" t="s">
        <v>413</v>
      </c>
      <c r="U42" s="19"/>
      <c r="V42" s="19" t="s">
        <v>240</v>
      </c>
      <c r="W42" s="19" t="s">
        <v>372</v>
      </c>
      <c r="X42" s="19"/>
      <c r="Y42" s="33" t="s">
        <v>502</v>
      </c>
      <c r="Z42" s="33"/>
      <c r="AA42" s="33"/>
      <c r="AB42" s="33"/>
      <c r="AC42" s="35"/>
      <c r="AD42" s="35"/>
      <c r="AE42" s="35"/>
      <c r="AF42" s="35"/>
      <c r="AG42" s="35"/>
      <c r="AH42" s="35"/>
      <c r="AI42" s="33" t="s">
        <v>377</v>
      </c>
      <c r="AJ42" s="35"/>
      <c r="AK42" s="33"/>
      <c r="AL42" s="35"/>
      <c r="AM42" s="33"/>
      <c r="AN42" s="35"/>
      <c r="AO42" s="19" t="s">
        <v>378</v>
      </c>
      <c r="AP42" s="57" t="s">
        <v>603</v>
      </c>
    </row>
    <row r="43" spans="1:42" ht="30" customHeight="1">
      <c r="A43" s="19" t="s">
        <v>35</v>
      </c>
      <c r="B43" s="16" t="s">
        <v>604</v>
      </c>
      <c r="C43" s="16" t="s">
        <v>605</v>
      </c>
      <c r="D43" s="19" t="s">
        <v>606</v>
      </c>
      <c r="E43" s="33" t="s">
        <v>607</v>
      </c>
      <c r="F43" s="33" t="s">
        <v>608</v>
      </c>
      <c r="G43" s="56">
        <v>84</v>
      </c>
      <c r="H43" s="56">
        <v>48</v>
      </c>
      <c r="I43" s="56">
        <v>4799.2</v>
      </c>
      <c r="J43" s="33" t="s">
        <v>609</v>
      </c>
      <c r="K43" s="19" t="s">
        <v>368</v>
      </c>
      <c r="L43" s="19" t="s">
        <v>271</v>
      </c>
      <c r="M43" s="19">
        <v>1997</v>
      </c>
      <c r="N43" s="56">
        <v>3100</v>
      </c>
      <c r="O43" s="56">
        <v>7428</v>
      </c>
      <c r="P43" s="19">
        <v>2036</v>
      </c>
      <c r="Q43" s="33" t="s">
        <v>383</v>
      </c>
      <c r="R43" s="33" t="s">
        <v>545</v>
      </c>
      <c r="S43" s="19" t="s">
        <v>45</v>
      </c>
      <c r="T43" s="19" t="s">
        <v>413</v>
      </c>
      <c r="U43" s="19"/>
      <c r="V43" s="19" t="s">
        <v>46</v>
      </c>
      <c r="W43" s="19" t="s">
        <v>372</v>
      </c>
      <c r="X43" s="19"/>
      <c r="Y43" s="33" t="s">
        <v>373</v>
      </c>
      <c r="Z43" s="33" t="s">
        <v>414</v>
      </c>
      <c r="AA43" s="33" t="s">
        <v>375</v>
      </c>
      <c r="AB43" s="33" t="s">
        <v>376</v>
      </c>
      <c r="AC43" s="35">
        <v>8.5</v>
      </c>
      <c r="AD43" s="35">
        <v>2.4</v>
      </c>
      <c r="AE43" s="35">
        <v>20</v>
      </c>
      <c r="AF43" s="35">
        <v>6.2</v>
      </c>
      <c r="AG43" s="35"/>
      <c r="AH43" s="35">
        <v>3.9</v>
      </c>
      <c r="AI43" s="33" t="s">
        <v>377</v>
      </c>
      <c r="AJ43" s="35"/>
      <c r="AK43" s="33"/>
      <c r="AL43" s="35"/>
      <c r="AM43" s="33"/>
      <c r="AN43" s="35"/>
      <c r="AO43" s="19" t="s">
        <v>378</v>
      </c>
      <c r="AP43" s="57" t="s">
        <v>610</v>
      </c>
    </row>
    <row r="44" spans="1:42" ht="30" customHeight="1">
      <c r="A44" s="19" t="s">
        <v>35</v>
      </c>
      <c r="B44" s="16" t="s">
        <v>611</v>
      </c>
      <c r="C44" s="16" t="s">
        <v>612</v>
      </c>
      <c r="D44" s="19" t="s">
        <v>613</v>
      </c>
      <c r="E44" s="33" t="s">
        <v>614</v>
      </c>
      <c r="F44" s="33" t="s">
        <v>615</v>
      </c>
      <c r="G44" s="56">
        <v>44</v>
      </c>
      <c r="H44" s="56">
        <v>13</v>
      </c>
      <c r="I44" s="56">
        <v>1788</v>
      </c>
      <c r="J44" s="33" t="s">
        <v>472</v>
      </c>
      <c r="K44" s="19" t="s">
        <v>368</v>
      </c>
      <c r="L44" s="19" t="s">
        <v>42</v>
      </c>
      <c r="M44" s="19">
        <v>2004</v>
      </c>
      <c r="N44" s="56">
        <v>1430</v>
      </c>
      <c r="O44" s="56">
        <v>5270</v>
      </c>
      <c r="P44" s="19">
        <v>2027</v>
      </c>
      <c r="Q44" s="33" t="s">
        <v>616</v>
      </c>
      <c r="R44" s="33" t="s">
        <v>617</v>
      </c>
      <c r="S44" s="19" t="s">
        <v>152</v>
      </c>
      <c r="T44" s="19" t="s">
        <v>413</v>
      </c>
      <c r="U44" s="19"/>
      <c r="V44" s="19" t="s">
        <v>618</v>
      </c>
      <c r="W44" s="19" t="s">
        <v>372</v>
      </c>
      <c r="X44" s="19"/>
      <c r="Y44" s="33" t="s">
        <v>373</v>
      </c>
      <c r="Z44" s="33" t="s">
        <v>414</v>
      </c>
      <c r="AA44" s="33" t="s">
        <v>375</v>
      </c>
      <c r="AB44" s="33" t="s">
        <v>376</v>
      </c>
      <c r="AC44" s="35">
        <v>1</v>
      </c>
      <c r="AD44" s="35">
        <v>1</v>
      </c>
      <c r="AE44" s="35">
        <v>8</v>
      </c>
      <c r="AF44" s="35">
        <v>4</v>
      </c>
      <c r="AG44" s="35">
        <v>4</v>
      </c>
      <c r="AH44" s="35">
        <v>2</v>
      </c>
      <c r="AI44" s="33" t="s">
        <v>377</v>
      </c>
      <c r="AJ44" s="35"/>
      <c r="AK44" s="33"/>
      <c r="AL44" s="35"/>
      <c r="AM44" s="33"/>
      <c r="AN44" s="35"/>
      <c r="AO44" s="19" t="s">
        <v>378</v>
      </c>
      <c r="AP44" s="57" t="s">
        <v>619</v>
      </c>
    </row>
    <row r="45" spans="1:42" ht="30" customHeight="1">
      <c r="A45" s="19" t="s">
        <v>35</v>
      </c>
      <c r="B45" s="16" t="s">
        <v>620</v>
      </c>
      <c r="C45" s="16" t="s">
        <v>621</v>
      </c>
      <c r="D45" s="19" t="s">
        <v>622</v>
      </c>
      <c r="E45" s="33" t="s">
        <v>623</v>
      </c>
      <c r="F45" s="33" t="s">
        <v>624</v>
      </c>
      <c r="G45" s="56">
        <v>13</v>
      </c>
      <c r="H45" s="56">
        <v>9</v>
      </c>
      <c r="I45" s="56">
        <v>631</v>
      </c>
      <c r="J45" s="33" t="s">
        <v>403</v>
      </c>
      <c r="K45" s="19" t="s">
        <v>368</v>
      </c>
      <c r="L45" s="19" t="s">
        <v>82</v>
      </c>
      <c r="M45" s="19">
        <v>2001</v>
      </c>
      <c r="N45" s="56">
        <v>1488</v>
      </c>
      <c r="O45" s="56">
        <v>3200</v>
      </c>
      <c r="P45" s="19">
        <v>2028</v>
      </c>
      <c r="Q45" s="33" t="s">
        <v>383</v>
      </c>
      <c r="R45" s="33" t="s">
        <v>625</v>
      </c>
      <c r="S45" s="19" t="s">
        <v>45</v>
      </c>
      <c r="T45" s="19" t="s">
        <v>413</v>
      </c>
      <c r="U45" s="19"/>
      <c r="V45" s="19" t="s">
        <v>97</v>
      </c>
      <c r="W45" s="19" t="s">
        <v>372</v>
      </c>
      <c r="X45" s="19"/>
      <c r="Y45" s="33" t="s">
        <v>373</v>
      </c>
      <c r="Z45" s="33" t="s">
        <v>414</v>
      </c>
      <c r="AA45" s="33" t="s">
        <v>375</v>
      </c>
      <c r="AB45" s="33" t="s">
        <v>418</v>
      </c>
      <c r="AC45" s="35">
        <v>0.9</v>
      </c>
      <c r="AD45" s="35">
        <v>0.5</v>
      </c>
      <c r="AE45" s="35">
        <v>3.2</v>
      </c>
      <c r="AF45" s="35">
        <v>3</v>
      </c>
      <c r="AG45" s="35">
        <v>2.7</v>
      </c>
      <c r="AH45" s="35">
        <v>2.7</v>
      </c>
      <c r="AI45" s="33" t="s">
        <v>377</v>
      </c>
      <c r="AJ45" s="35"/>
      <c r="AK45" s="33"/>
      <c r="AL45" s="35"/>
      <c r="AM45" s="33"/>
      <c r="AN45" s="35"/>
      <c r="AO45" s="19" t="s">
        <v>378</v>
      </c>
      <c r="AP45" s="57" t="s">
        <v>626</v>
      </c>
    </row>
    <row r="46" spans="1:42" ht="30" customHeight="1">
      <c r="A46" s="19" t="s">
        <v>35</v>
      </c>
      <c r="B46" s="16" t="s">
        <v>627</v>
      </c>
      <c r="C46" s="16" t="s">
        <v>628</v>
      </c>
      <c r="D46" s="19" t="s">
        <v>629</v>
      </c>
      <c r="E46" s="33" t="s">
        <v>630</v>
      </c>
      <c r="F46" s="33" t="s">
        <v>631</v>
      </c>
      <c r="G46" s="56">
        <v>0</v>
      </c>
      <c r="H46" s="56">
        <v>0</v>
      </c>
      <c r="I46" s="56">
        <v>0</v>
      </c>
      <c r="J46" s="33" t="s">
        <v>403</v>
      </c>
      <c r="K46" s="19" t="s">
        <v>368</v>
      </c>
      <c r="L46" s="19" t="s">
        <v>632</v>
      </c>
      <c r="M46" s="19">
        <v>1984</v>
      </c>
      <c r="N46" s="56">
        <v>2806</v>
      </c>
      <c r="O46" s="56">
        <v>6880</v>
      </c>
      <c r="P46" s="19">
        <v>2010</v>
      </c>
      <c r="Q46" s="33" t="s">
        <v>404</v>
      </c>
      <c r="R46" s="33" t="s">
        <v>405</v>
      </c>
      <c r="S46" s="19" t="s">
        <v>152</v>
      </c>
      <c r="T46" s="19" t="s">
        <v>371</v>
      </c>
      <c r="U46" s="19"/>
      <c r="V46" s="19" t="s">
        <v>372</v>
      </c>
      <c r="W46" s="19" t="s">
        <v>372</v>
      </c>
      <c r="X46" s="19"/>
      <c r="Y46" s="33" t="s">
        <v>502</v>
      </c>
      <c r="Z46" s="33"/>
      <c r="AA46" s="33"/>
      <c r="AB46" s="33"/>
      <c r="AC46" s="35"/>
      <c r="AD46" s="35"/>
      <c r="AE46" s="35"/>
      <c r="AF46" s="35"/>
      <c r="AG46" s="35"/>
      <c r="AH46" s="35"/>
      <c r="AI46" s="33" t="s">
        <v>377</v>
      </c>
      <c r="AJ46" s="35"/>
      <c r="AK46" s="33"/>
      <c r="AL46" s="35"/>
      <c r="AM46" s="33"/>
      <c r="AN46" s="35"/>
      <c r="AO46" s="19" t="s">
        <v>378</v>
      </c>
      <c r="AP46" s="57" t="s">
        <v>633</v>
      </c>
    </row>
    <row r="47" spans="1:42" ht="30" customHeight="1">
      <c r="A47" s="19" t="s">
        <v>35</v>
      </c>
      <c r="B47" s="16" t="s">
        <v>634</v>
      </c>
      <c r="C47" s="16" t="s">
        <v>635</v>
      </c>
      <c r="D47" s="19" t="s">
        <v>636</v>
      </c>
      <c r="E47" s="33" t="s">
        <v>637</v>
      </c>
      <c r="F47" s="33" t="s">
        <v>638</v>
      </c>
      <c r="G47" s="56">
        <v>0</v>
      </c>
      <c r="H47" s="56">
        <v>0</v>
      </c>
      <c r="I47" s="56">
        <v>0</v>
      </c>
      <c r="J47" s="33" t="s">
        <v>367</v>
      </c>
      <c r="K47" s="19" t="s">
        <v>398</v>
      </c>
      <c r="L47" s="19" t="s">
        <v>232</v>
      </c>
      <c r="M47" s="19">
        <v>1998</v>
      </c>
      <c r="N47" s="56">
        <v>800</v>
      </c>
      <c r="O47" s="56">
        <v>2660</v>
      </c>
      <c r="P47" s="19">
        <v>2005</v>
      </c>
      <c r="Q47" s="33" t="s">
        <v>639</v>
      </c>
      <c r="R47" s="33" t="s">
        <v>640</v>
      </c>
      <c r="S47" s="19" t="s">
        <v>152</v>
      </c>
      <c r="T47" s="19" t="s">
        <v>371</v>
      </c>
      <c r="U47" s="19" t="s">
        <v>160</v>
      </c>
      <c r="V47" s="19" t="s">
        <v>97</v>
      </c>
      <c r="W47" s="19" t="s">
        <v>372</v>
      </c>
      <c r="X47" s="19"/>
      <c r="Y47" s="33" t="s">
        <v>373</v>
      </c>
      <c r="Z47" s="33" t="s">
        <v>374</v>
      </c>
      <c r="AA47" s="33" t="s">
        <v>415</v>
      </c>
      <c r="AB47" s="33" t="s">
        <v>376</v>
      </c>
      <c r="AC47" s="35"/>
      <c r="AD47" s="35"/>
      <c r="AE47" s="35"/>
      <c r="AF47" s="35"/>
      <c r="AG47" s="35"/>
      <c r="AH47" s="35"/>
      <c r="AI47" s="33" t="s">
        <v>377</v>
      </c>
      <c r="AJ47" s="35"/>
      <c r="AK47" s="33"/>
      <c r="AL47" s="35"/>
      <c r="AM47" s="33"/>
      <c r="AN47" s="35"/>
      <c r="AO47" s="19" t="s">
        <v>567</v>
      </c>
      <c r="AP47" s="57" t="s">
        <v>641</v>
      </c>
    </row>
    <row r="48" spans="1:42" ht="30" customHeight="1">
      <c r="A48" s="19" t="s">
        <v>35</v>
      </c>
      <c r="B48" s="16" t="s">
        <v>634</v>
      </c>
      <c r="C48" s="16" t="s">
        <v>642</v>
      </c>
      <c r="D48" s="19" t="s">
        <v>636</v>
      </c>
      <c r="E48" s="33" t="s">
        <v>643</v>
      </c>
      <c r="F48" s="33" t="s">
        <v>638</v>
      </c>
      <c r="G48" s="56">
        <v>14</v>
      </c>
      <c r="H48" s="56">
        <v>13</v>
      </c>
      <c r="I48" s="56">
        <v>1460</v>
      </c>
      <c r="J48" s="33" t="s">
        <v>472</v>
      </c>
      <c r="K48" s="19" t="s">
        <v>398</v>
      </c>
      <c r="L48" s="19" t="s">
        <v>232</v>
      </c>
      <c r="M48" s="19">
        <v>2005</v>
      </c>
      <c r="N48" s="56">
        <v>692</v>
      </c>
      <c r="O48" s="56">
        <v>3460</v>
      </c>
      <c r="P48" s="19">
        <v>2033</v>
      </c>
      <c r="Q48" s="33" t="s">
        <v>639</v>
      </c>
      <c r="R48" s="33" t="s">
        <v>640</v>
      </c>
      <c r="S48" s="19" t="s">
        <v>152</v>
      </c>
      <c r="T48" s="19" t="s">
        <v>413</v>
      </c>
      <c r="U48" s="19"/>
      <c r="V48" s="19" t="s">
        <v>97</v>
      </c>
      <c r="W48" s="19" t="s">
        <v>372</v>
      </c>
      <c r="X48" s="19"/>
      <c r="Y48" s="33" t="s">
        <v>373</v>
      </c>
      <c r="Z48" s="33" t="s">
        <v>374</v>
      </c>
      <c r="AA48" s="33" t="s">
        <v>415</v>
      </c>
      <c r="AB48" s="33" t="s">
        <v>376</v>
      </c>
      <c r="AC48" s="35"/>
      <c r="AD48" s="35"/>
      <c r="AE48" s="35"/>
      <c r="AF48" s="35"/>
      <c r="AG48" s="35"/>
      <c r="AH48" s="35"/>
      <c r="AI48" s="33" t="s">
        <v>377</v>
      </c>
      <c r="AJ48" s="35"/>
      <c r="AK48" s="33"/>
      <c r="AL48" s="35"/>
      <c r="AM48" s="33"/>
      <c r="AN48" s="35"/>
      <c r="AO48" s="19" t="s">
        <v>567</v>
      </c>
      <c r="AP48" s="57" t="s">
        <v>644</v>
      </c>
    </row>
    <row r="49" spans="1:42" ht="30" customHeight="1">
      <c r="A49" s="19" t="s">
        <v>35</v>
      </c>
      <c r="B49" s="16" t="s">
        <v>645</v>
      </c>
      <c r="C49" s="16" t="s">
        <v>646</v>
      </c>
      <c r="D49" s="19" t="s">
        <v>647</v>
      </c>
      <c r="E49" s="33" t="s">
        <v>648</v>
      </c>
      <c r="F49" s="33" t="s">
        <v>649</v>
      </c>
      <c r="G49" s="56">
        <v>172</v>
      </c>
      <c r="H49" s="56">
        <v>48</v>
      </c>
      <c r="I49" s="56">
        <v>1075</v>
      </c>
      <c r="J49" s="33" t="s">
        <v>403</v>
      </c>
      <c r="K49" s="19" t="s">
        <v>368</v>
      </c>
      <c r="L49" s="19" t="s">
        <v>42</v>
      </c>
      <c r="M49" s="19">
        <v>1980</v>
      </c>
      <c r="N49" s="56">
        <v>8028</v>
      </c>
      <c r="O49" s="56">
        <v>21320</v>
      </c>
      <c r="P49" s="19">
        <v>2030</v>
      </c>
      <c r="Q49" s="33" t="s">
        <v>404</v>
      </c>
      <c r="R49" s="33" t="s">
        <v>405</v>
      </c>
      <c r="S49" s="19" t="s">
        <v>152</v>
      </c>
      <c r="T49" s="19" t="s">
        <v>413</v>
      </c>
      <c r="U49" s="19"/>
      <c r="V49" s="19" t="s">
        <v>313</v>
      </c>
      <c r="W49" s="19" t="s">
        <v>372</v>
      </c>
      <c r="X49" s="19"/>
      <c r="Y49" s="33" t="s">
        <v>502</v>
      </c>
      <c r="Z49" s="33"/>
      <c r="AA49" s="33"/>
      <c r="AB49" s="33"/>
      <c r="AC49" s="35"/>
      <c r="AD49" s="35"/>
      <c r="AE49" s="35"/>
      <c r="AF49" s="35"/>
      <c r="AG49" s="35"/>
      <c r="AH49" s="35"/>
      <c r="AI49" s="33" t="s">
        <v>377</v>
      </c>
      <c r="AJ49" s="35"/>
      <c r="AK49" s="33"/>
      <c r="AL49" s="35"/>
      <c r="AM49" s="33"/>
      <c r="AN49" s="35"/>
      <c r="AO49" s="19" t="s">
        <v>378</v>
      </c>
      <c r="AP49" s="57" t="s">
        <v>650</v>
      </c>
    </row>
    <row r="50" spans="1:42" ht="30" customHeight="1">
      <c r="A50" s="19" t="s">
        <v>35</v>
      </c>
      <c r="B50" s="16" t="s">
        <v>175</v>
      </c>
      <c r="C50" s="16" t="s">
        <v>651</v>
      </c>
      <c r="D50" s="19" t="s">
        <v>177</v>
      </c>
      <c r="E50" s="33" t="s">
        <v>652</v>
      </c>
      <c r="F50" s="33" t="s">
        <v>653</v>
      </c>
      <c r="G50" s="56">
        <v>89</v>
      </c>
      <c r="H50" s="56">
        <v>29</v>
      </c>
      <c r="I50" s="56">
        <v>1661</v>
      </c>
      <c r="J50" s="33" t="s">
        <v>654</v>
      </c>
      <c r="K50" s="19" t="s">
        <v>368</v>
      </c>
      <c r="L50" s="19" t="s">
        <v>42</v>
      </c>
      <c r="M50" s="19">
        <v>1993</v>
      </c>
      <c r="N50" s="56">
        <v>6700</v>
      </c>
      <c r="O50" s="56">
        <v>36900</v>
      </c>
      <c r="P50" s="19">
        <v>2040</v>
      </c>
      <c r="Q50" s="33" t="s">
        <v>383</v>
      </c>
      <c r="R50" s="33" t="s">
        <v>655</v>
      </c>
      <c r="S50" s="19" t="s">
        <v>152</v>
      </c>
      <c r="T50" s="19" t="s">
        <v>413</v>
      </c>
      <c r="U50" s="19"/>
      <c r="V50" s="19" t="s">
        <v>46</v>
      </c>
      <c r="W50" s="19" t="s">
        <v>372</v>
      </c>
      <c r="X50" s="19"/>
      <c r="Y50" s="33" t="s">
        <v>373</v>
      </c>
      <c r="Z50" s="33" t="s">
        <v>414</v>
      </c>
      <c r="AA50" s="33" t="s">
        <v>415</v>
      </c>
      <c r="AB50" s="33" t="s">
        <v>376</v>
      </c>
      <c r="AC50" s="35">
        <v>0.7</v>
      </c>
      <c r="AD50" s="35">
        <v>0.8</v>
      </c>
      <c r="AE50" s="35">
        <v>6.8</v>
      </c>
      <c r="AF50" s="35">
        <v>6.4</v>
      </c>
      <c r="AG50" s="35"/>
      <c r="AH50" s="35">
        <v>23</v>
      </c>
      <c r="AI50" s="33" t="s">
        <v>377</v>
      </c>
      <c r="AJ50" s="35"/>
      <c r="AK50" s="33"/>
      <c r="AL50" s="35"/>
      <c r="AM50" s="33"/>
      <c r="AN50" s="35"/>
      <c r="AO50" s="19" t="s">
        <v>378</v>
      </c>
      <c r="AP50" s="57" t="s">
        <v>656</v>
      </c>
    </row>
    <row r="51" spans="1:42" ht="30" customHeight="1">
      <c r="A51" s="19" t="s">
        <v>35</v>
      </c>
      <c r="B51" s="16" t="s">
        <v>657</v>
      </c>
      <c r="C51" s="16" t="s">
        <v>658</v>
      </c>
      <c r="D51" s="19" t="s">
        <v>659</v>
      </c>
      <c r="E51" s="33" t="s">
        <v>660</v>
      </c>
      <c r="F51" s="33" t="s">
        <v>661</v>
      </c>
      <c r="G51" s="56">
        <v>2721.3</v>
      </c>
      <c r="H51" s="56">
        <v>2113.0500000000002</v>
      </c>
      <c r="I51" s="56">
        <v>73214</v>
      </c>
      <c r="J51" s="33" t="s">
        <v>662</v>
      </c>
      <c r="K51" s="19" t="s">
        <v>368</v>
      </c>
      <c r="L51" s="19" t="s">
        <v>180</v>
      </c>
      <c r="M51" s="19">
        <v>2020</v>
      </c>
      <c r="N51" s="56">
        <v>16700</v>
      </c>
      <c r="O51" s="56">
        <v>85050</v>
      </c>
      <c r="P51" s="19">
        <v>2035</v>
      </c>
      <c r="Q51" s="33" t="s">
        <v>383</v>
      </c>
      <c r="R51" s="33" t="s">
        <v>663</v>
      </c>
      <c r="S51" s="19" t="s">
        <v>45</v>
      </c>
      <c r="T51" s="19" t="s">
        <v>413</v>
      </c>
      <c r="U51" s="19"/>
      <c r="V51" s="19" t="s">
        <v>240</v>
      </c>
      <c r="W51" s="19" t="s">
        <v>372</v>
      </c>
      <c r="X51" s="19"/>
      <c r="Y51" s="33" t="s">
        <v>373</v>
      </c>
      <c r="Z51" s="33" t="s">
        <v>414</v>
      </c>
      <c r="AA51" s="33" t="s">
        <v>375</v>
      </c>
      <c r="AB51" s="33" t="s">
        <v>376</v>
      </c>
      <c r="AC51" s="35">
        <v>80</v>
      </c>
      <c r="AD51" s="35">
        <v>26</v>
      </c>
      <c r="AE51" s="35"/>
      <c r="AF51" s="35"/>
      <c r="AG51" s="35"/>
      <c r="AH51" s="35"/>
      <c r="AI51" s="33" t="s">
        <v>377</v>
      </c>
      <c r="AJ51" s="35"/>
      <c r="AK51" s="33"/>
      <c r="AL51" s="35"/>
      <c r="AM51" s="33"/>
      <c r="AN51" s="35"/>
      <c r="AO51" s="19" t="s">
        <v>378</v>
      </c>
      <c r="AP51" s="57" t="s">
        <v>664</v>
      </c>
    </row>
    <row r="52" spans="1:42" ht="30" customHeight="1">
      <c r="A52" s="19" t="s">
        <v>35</v>
      </c>
      <c r="B52" s="16" t="s">
        <v>250</v>
      </c>
      <c r="C52" s="16" t="s">
        <v>665</v>
      </c>
      <c r="D52" s="19" t="s">
        <v>252</v>
      </c>
      <c r="E52" s="33" t="s">
        <v>666</v>
      </c>
      <c r="F52" s="33" t="s">
        <v>667</v>
      </c>
      <c r="G52" s="56">
        <v>15</v>
      </c>
      <c r="H52" s="56">
        <v>15</v>
      </c>
      <c r="I52" s="56">
        <v>1451</v>
      </c>
      <c r="J52" s="33" t="s">
        <v>668</v>
      </c>
      <c r="K52" s="19" t="s">
        <v>368</v>
      </c>
      <c r="L52" s="19" t="s">
        <v>42</v>
      </c>
      <c r="M52" s="19">
        <v>1971</v>
      </c>
      <c r="N52" s="56">
        <v>1600</v>
      </c>
      <c r="O52" s="56">
        <v>16000</v>
      </c>
      <c r="P52" s="19">
        <v>2040</v>
      </c>
      <c r="Q52" s="33" t="s">
        <v>404</v>
      </c>
      <c r="R52" s="33" t="s">
        <v>405</v>
      </c>
      <c r="S52" s="19" t="s">
        <v>152</v>
      </c>
      <c r="T52" s="19" t="s">
        <v>413</v>
      </c>
      <c r="U52" s="19"/>
      <c r="V52" s="19" t="s">
        <v>467</v>
      </c>
      <c r="W52" s="19" t="s">
        <v>372</v>
      </c>
      <c r="X52" s="19"/>
      <c r="Y52" s="33" t="s">
        <v>502</v>
      </c>
      <c r="Z52" s="33"/>
      <c r="AA52" s="33"/>
      <c r="AB52" s="33"/>
      <c r="AC52" s="35"/>
      <c r="AD52" s="35"/>
      <c r="AE52" s="35"/>
      <c r="AF52" s="35"/>
      <c r="AG52" s="35"/>
      <c r="AH52" s="35"/>
      <c r="AI52" s="33" t="s">
        <v>377</v>
      </c>
      <c r="AJ52" s="35"/>
      <c r="AK52" s="33"/>
      <c r="AL52" s="35"/>
      <c r="AM52" s="33"/>
      <c r="AN52" s="35"/>
      <c r="AO52" s="19" t="s">
        <v>378</v>
      </c>
      <c r="AP52" s="57" t="s">
        <v>669</v>
      </c>
    </row>
    <row r="53" spans="1:42" ht="30" customHeight="1">
      <c r="A53" s="19" t="s">
        <v>35</v>
      </c>
      <c r="B53" s="16" t="s">
        <v>670</v>
      </c>
      <c r="C53" s="16" t="s">
        <v>671</v>
      </c>
      <c r="D53" s="19" t="s">
        <v>672</v>
      </c>
      <c r="E53" s="33" t="s">
        <v>673</v>
      </c>
      <c r="F53" s="33" t="s">
        <v>674</v>
      </c>
      <c r="G53" s="56">
        <v>635</v>
      </c>
      <c r="H53" s="56">
        <v>569</v>
      </c>
      <c r="I53" s="56">
        <v>30596</v>
      </c>
      <c r="J53" s="33" t="s">
        <v>675</v>
      </c>
      <c r="K53" s="19" t="s">
        <v>368</v>
      </c>
      <c r="L53" s="19" t="s">
        <v>180</v>
      </c>
      <c r="M53" s="19">
        <v>1993</v>
      </c>
      <c r="N53" s="56">
        <v>9060</v>
      </c>
      <c r="O53" s="56">
        <v>72900</v>
      </c>
      <c r="P53" s="19">
        <v>2056</v>
      </c>
      <c r="Q53" s="33" t="s">
        <v>383</v>
      </c>
      <c r="R53" s="33" t="s">
        <v>676</v>
      </c>
      <c r="S53" s="19" t="s">
        <v>45</v>
      </c>
      <c r="T53" s="19" t="s">
        <v>413</v>
      </c>
      <c r="U53" s="19"/>
      <c r="V53" s="19" t="s">
        <v>46</v>
      </c>
      <c r="W53" s="19" t="s">
        <v>372</v>
      </c>
      <c r="X53" s="19"/>
      <c r="Y53" s="33" t="s">
        <v>373</v>
      </c>
      <c r="Z53" s="33" t="s">
        <v>414</v>
      </c>
      <c r="AA53" s="33" t="s">
        <v>415</v>
      </c>
      <c r="AB53" s="33" t="s">
        <v>376</v>
      </c>
      <c r="AC53" s="35"/>
      <c r="AD53" s="35">
        <v>3</v>
      </c>
      <c r="AE53" s="35"/>
      <c r="AF53" s="35">
        <v>10</v>
      </c>
      <c r="AG53" s="35"/>
      <c r="AH53" s="35">
        <v>9</v>
      </c>
      <c r="AI53" s="33" t="s">
        <v>377</v>
      </c>
      <c r="AJ53" s="35"/>
      <c r="AK53" s="33"/>
      <c r="AL53" s="35"/>
      <c r="AM53" s="33"/>
      <c r="AN53" s="35"/>
      <c r="AO53" s="19" t="s">
        <v>378</v>
      </c>
      <c r="AP53" s="57" t="s">
        <v>677</v>
      </c>
    </row>
    <row r="54" spans="1:42" ht="30" customHeight="1">
      <c r="A54" s="19" t="s">
        <v>35</v>
      </c>
      <c r="B54" s="16" t="s">
        <v>280</v>
      </c>
      <c r="C54" s="16" t="s">
        <v>678</v>
      </c>
      <c r="D54" s="19" t="s">
        <v>282</v>
      </c>
      <c r="E54" s="33" t="s">
        <v>679</v>
      </c>
      <c r="F54" s="33" t="s">
        <v>680</v>
      </c>
      <c r="G54" s="56">
        <v>0</v>
      </c>
      <c r="H54" s="56">
        <v>0</v>
      </c>
      <c r="I54" s="56">
        <v>0</v>
      </c>
      <c r="J54" s="33" t="s">
        <v>668</v>
      </c>
      <c r="K54" s="19" t="s">
        <v>368</v>
      </c>
      <c r="L54" s="19" t="s">
        <v>285</v>
      </c>
      <c r="M54" s="19">
        <v>1985</v>
      </c>
      <c r="N54" s="56">
        <v>12125</v>
      </c>
      <c r="O54" s="56">
        <v>57484</v>
      </c>
      <c r="P54" s="19">
        <v>2009</v>
      </c>
      <c r="Q54" s="33" t="s">
        <v>404</v>
      </c>
      <c r="R54" s="33" t="s">
        <v>405</v>
      </c>
      <c r="S54" s="19" t="s">
        <v>45</v>
      </c>
      <c r="T54" s="19" t="s">
        <v>371</v>
      </c>
      <c r="U54" s="19" t="s">
        <v>160</v>
      </c>
      <c r="V54" s="19" t="s">
        <v>74</v>
      </c>
      <c r="W54" s="19" t="s">
        <v>372</v>
      </c>
      <c r="X54" s="19"/>
      <c r="Y54" s="33" t="s">
        <v>502</v>
      </c>
      <c r="Z54" s="33"/>
      <c r="AA54" s="33"/>
      <c r="AB54" s="33"/>
      <c r="AC54" s="35"/>
      <c r="AD54" s="35"/>
      <c r="AE54" s="35"/>
      <c r="AF54" s="35"/>
      <c r="AG54" s="35"/>
      <c r="AH54" s="35"/>
      <c r="AI54" s="33" t="s">
        <v>377</v>
      </c>
      <c r="AJ54" s="35"/>
      <c r="AK54" s="33"/>
      <c r="AL54" s="35"/>
      <c r="AM54" s="33"/>
      <c r="AN54" s="35"/>
      <c r="AO54" s="19" t="s">
        <v>378</v>
      </c>
      <c r="AP54" s="57" t="s">
        <v>681</v>
      </c>
    </row>
    <row r="55" spans="1:42" ht="30" customHeight="1">
      <c r="A55" s="19" t="s">
        <v>35</v>
      </c>
      <c r="B55" s="16" t="s">
        <v>280</v>
      </c>
      <c r="C55" s="16" t="s">
        <v>682</v>
      </c>
      <c r="D55" s="19" t="s">
        <v>282</v>
      </c>
      <c r="E55" s="33" t="s">
        <v>683</v>
      </c>
      <c r="F55" s="33" t="s">
        <v>684</v>
      </c>
      <c r="G55" s="56">
        <v>761</v>
      </c>
      <c r="H55" s="56">
        <v>750</v>
      </c>
      <c r="I55" s="56">
        <v>12039</v>
      </c>
      <c r="J55" s="33" t="s">
        <v>434</v>
      </c>
      <c r="K55" s="19" t="s">
        <v>368</v>
      </c>
      <c r="L55" s="19" t="s">
        <v>285</v>
      </c>
      <c r="M55" s="19">
        <v>2009</v>
      </c>
      <c r="N55" s="56">
        <v>5400</v>
      </c>
      <c r="O55" s="56">
        <v>22000</v>
      </c>
      <c r="P55" s="19">
        <v>2044</v>
      </c>
      <c r="Q55" s="33" t="s">
        <v>383</v>
      </c>
      <c r="R55" s="33" t="s">
        <v>427</v>
      </c>
      <c r="S55" s="19" t="s">
        <v>45</v>
      </c>
      <c r="T55" s="19" t="s">
        <v>413</v>
      </c>
      <c r="U55" s="19"/>
      <c r="V55" s="19" t="s">
        <v>74</v>
      </c>
      <c r="W55" s="19" t="s">
        <v>372</v>
      </c>
      <c r="X55" s="19"/>
      <c r="Y55" s="33" t="s">
        <v>373</v>
      </c>
      <c r="Z55" s="33" t="s">
        <v>414</v>
      </c>
      <c r="AA55" s="33" t="s">
        <v>437</v>
      </c>
      <c r="AB55" s="33" t="s">
        <v>376</v>
      </c>
      <c r="AC55" s="35"/>
      <c r="AD55" s="35">
        <v>5</v>
      </c>
      <c r="AE55" s="35"/>
      <c r="AF55" s="35">
        <v>2.6</v>
      </c>
      <c r="AG55" s="35"/>
      <c r="AH55" s="35">
        <v>0.6</v>
      </c>
      <c r="AI55" s="33" t="s">
        <v>377</v>
      </c>
      <c r="AJ55" s="35"/>
      <c r="AK55" s="33"/>
      <c r="AL55" s="35"/>
      <c r="AM55" s="33"/>
      <c r="AN55" s="35"/>
      <c r="AO55" s="19" t="s">
        <v>378</v>
      </c>
      <c r="AP55" s="57" t="s">
        <v>685</v>
      </c>
    </row>
    <row r="56" spans="1:42" ht="30" customHeight="1">
      <c r="A56" s="19" t="s">
        <v>35</v>
      </c>
      <c r="B56" s="16" t="s">
        <v>686</v>
      </c>
      <c r="C56" s="16" t="s">
        <v>687</v>
      </c>
      <c r="D56" s="19" t="s">
        <v>688</v>
      </c>
      <c r="E56" s="33" t="s">
        <v>689</v>
      </c>
      <c r="F56" s="33" t="s">
        <v>690</v>
      </c>
      <c r="G56" s="56">
        <v>844</v>
      </c>
      <c r="H56" s="56">
        <v>224</v>
      </c>
      <c r="I56" s="56">
        <v>54796</v>
      </c>
      <c r="J56" s="33" t="s">
        <v>367</v>
      </c>
      <c r="K56" s="19" t="s">
        <v>368</v>
      </c>
      <c r="L56" s="19" t="s">
        <v>42</v>
      </c>
      <c r="M56" s="19">
        <v>2004</v>
      </c>
      <c r="N56" s="56">
        <v>7970</v>
      </c>
      <c r="O56" s="56">
        <v>85600</v>
      </c>
      <c r="P56" s="19">
        <v>2040</v>
      </c>
      <c r="Q56" s="33" t="s">
        <v>411</v>
      </c>
      <c r="R56" s="33" t="s">
        <v>691</v>
      </c>
      <c r="S56" s="19" t="s">
        <v>152</v>
      </c>
      <c r="T56" s="19" t="s">
        <v>413</v>
      </c>
      <c r="U56" s="19"/>
      <c r="V56" s="19" t="s">
        <v>692</v>
      </c>
      <c r="W56" s="19" t="s">
        <v>372</v>
      </c>
      <c r="X56" s="19"/>
      <c r="Y56" s="33" t="s">
        <v>373</v>
      </c>
      <c r="Z56" s="33" t="s">
        <v>414</v>
      </c>
      <c r="AA56" s="33" t="s">
        <v>415</v>
      </c>
      <c r="AB56" s="33" t="s">
        <v>376</v>
      </c>
      <c r="AC56" s="35">
        <v>7</v>
      </c>
      <c r="AD56" s="35">
        <v>1</v>
      </c>
      <c r="AE56" s="35">
        <v>21</v>
      </c>
      <c r="AF56" s="35">
        <v>11</v>
      </c>
      <c r="AG56" s="35">
        <v>17</v>
      </c>
      <c r="AH56" s="35">
        <v>16</v>
      </c>
      <c r="AI56" s="33" t="s">
        <v>377</v>
      </c>
      <c r="AJ56" s="35"/>
      <c r="AK56" s="33"/>
      <c r="AL56" s="35"/>
      <c r="AM56" s="33"/>
      <c r="AN56" s="35"/>
      <c r="AO56" s="19" t="s">
        <v>378</v>
      </c>
      <c r="AP56" s="57" t="s">
        <v>693</v>
      </c>
    </row>
    <row r="57" spans="1:42" ht="30" customHeight="1">
      <c r="A57" s="19" t="s">
        <v>35</v>
      </c>
      <c r="B57" s="16" t="s">
        <v>287</v>
      </c>
      <c r="C57" s="16" t="s">
        <v>694</v>
      </c>
      <c r="D57" s="19" t="s">
        <v>289</v>
      </c>
      <c r="E57" s="33" t="s">
        <v>695</v>
      </c>
      <c r="F57" s="33" t="s">
        <v>696</v>
      </c>
      <c r="G57" s="56">
        <v>1222</v>
      </c>
      <c r="H57" s="56">
        <v>990</v>
      </c>
      <c r="I57" s="56">
        <v>12561</v>
      </c>
      <c r="J57" s="33" t="s">
        <v>697</v>
      </c>
      <c r="K57" s="19" t="s">
        <v>398</v>
      </c>
      <c r="L57" s="19" t="s">
        <v>232</v>
      </c>
      <c r="M57" s="19">
        <v>2006</v>
      </c>
      <c r="N57" s="56">
        <v>7380</v>
      </c>
      <c r="O57" s="56">
        <v>42000</v>
      </c>
      <c r="P57" s="19">
        <v>2033</v>
      </c>
      <c r="Q57" s="33" t="s">
        <v>383</v>
      </c>
      <c r="R57" s="33" t="s">
        <v>698</v>
      </c>
      <c r="S57" s="19" t="s">
        <v>45</v>
      </c>
      <c r="T57" s="19" t="s">
        <v>413</v>
      </c>
      <c r="U57" s="19"/>
      <c r="V57" s="19" t="s">
        <v>74</v>
      </c>
      <c r="W57" s="19" t="s">
        <v>372</v>
      </c>
      <c r="X57" s="19"/>
      <c r="Y57" s="33" t="s">
        <v>373</v>
      </c>
      <c r="Z57" s="33" t="s">
        <v>374</v>
      </c>
      <c r="AA57" s="33" t="s">
        <v>375</v>
      </c>
      <c r="AB57" s="33" t="s">
        <v>376</v>
      </c>
      <c r="AC57" s="35">
        <v>29</v>
      </c>
      <c r="AD57" s="35">
        <v>2.8</v>
      </c>
      <c r="AE57" s="35">
        <v>145</v>
      </c>
      <c r="AF57" s="35">
        <v>43</v>
      </c>
      <c r="AG57" s="35">
        <v>71</v>
      </c>
      <c r="AH57" s="35">
        <v>23</v>
      </c>
      <c r="AI57" s="33" t="s">
        <v>377</v>
      </c>
      <c r="AJ57" s="35"/>
      <c r="AK57" s="33"/>
      <c r="AL57" s="35"/>
      <c r="AM57" s="33"/>
      <c r="AN57" s="35"/>
      <c r="AO57" s="19" t="s">
        <v>378</v>
      </c>
      <c r="AP57" s="57" t="s">
        <v>699</v>
      </c>
    </row>
    <row r="58" spans="1:42" ht="30" customHeight="1">
      <c r="A58" s="19" t="s">
        <v>35</v>
      </c>
      <c r="B58" s="16" t="s">
        <v>294</v>
      </c>
      <c r="C58" s="16" t="s">
        <v>700</v>
      </c>
      <c r="D58" s="19" t="s">
        <v>296</v>
      </c>
      <c r="E58" s="33" t="s">
        <v>701</v>
      </c>
      <c r="F58" s="33" t="s">
        <v>702</v>
      </c>
      <c r="G58" s="56">
        <v>10.7</v>
      </c>
      <c r="H58" s="56">
        <v>10.7</v>
      </c>
      <c r="I58" s="56">
        <v>7401</v>
      </c>
      <c r="J58" s="33" t="s">
        <v>434</v>
      </c>
      <c r="K58" s="19" t="s">
        <v>368</v>
      </c>
      <c r="L58" s="19" t="s">
        <v>82</v>
      </c>
      <c r="M58" s="19">
        <v>1995</v>
      </c>
      <c r="N58" s="56">
        <v>6400</v>
      </c>
      <c r="O58" s="56">
        <v>26500</v>
      </c>
      <c r="P58" s="19">
        <v>2025</v>
      </c>
      <c r="Q58" s="33" t="s">
        <v>383</v>
      </c>
      <c r="R58" s="33" t="s">
        <v>427</v>
      </c>
      <c r="S58" s="19" t="s">
        <v>45</v>
      </c>
      <c r="T58" s="19" t="s">
        <v>413</v>
      </c>
      <c r="U58" s="19"/>
      <c r="V58" s="19" t="s">
        <v>74</v>
      </c>
      <c r="W58" s="19" t="s">
        <v>372</v>
      </c>
      <c r="X58" s="19"/>
      <c r="Y58" s="33" t="s">
        <v>373</v>
      </c>
      <c r="Z58" s="33" t="s">
        <v>414</v>
      </c>
      <c r="AA58" s="33" t="s">
        <v>415</v>
      </c>
      <c r="AB58" s="33" t="s">
        <v>376</v>
      </c>
      <c r="AC58" s="35"/>
      <c r="AD58" s="35">
        <v>0.9</v>
      </c>
      <c r="AE58" s="35"/>
      <c r="AF58" s="35">
        <v>4.1500000000000004</v>
      </c>
      <c r="AG58" s="35"/>
      <c r="AH58" s="35">
        <v>5.78</v>
      </c>
      <c r="AI58" s="33" t="s">
        <v>377</v>
      </c>
      <c r="AJ58" s="35"/>
      <c r="AK58" s="33"/>
      <c r="AL58" s="35"/>
      <c r="AM58" s="33"/>
      <c r="AN58" s="35"/>
      <c r="AO58" s="19" t="s">
        <v>378</v>
      </c>
      <c r="AP58" s="57" t="s">
        <v>703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BEA1-F643-4D96-BA9F-460BF326F608}">
  <dimension ref="A1:AL30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107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108</v>
      </c>
      <c r="G2" s="327" t="s">
        <v>7</v>
      </c>
      <c r="H2" s="328"/>
      <c r="I2" s="328"/>
      <c r="J2" s="329"/>
      <c r="K2" s="276" t="s">
        <v>109</v>
      </c>
      <c r="L2" s="290"/>
      <c r="M2" s="290"/>
      <c r="N2" s="290"/>
      <c r="O2" s="290"/>
      <c r="P2" s="290"/>
      <c r="Q2" s="290"/>
      <c r="R2" s="274" t="s">
        <v>110</v>
      </c>
      <c r="S2" s="290"/>
      <c r="T2" s="276" t="s">
        <v>111</v>
      </c>
      <c r="U2" s="290"/>
      <c r="V2" s="274" t="s">
        <v>112</v>
      </c>
      <c r="W2" s="281"/>
      <c r="X2" s="281"/>
      <c r="Y2" s="281"/>
      <c r="Z2" s="43" t="s">
        <v>113</v>
      </c>
      <c r="AA2" s="44"/>
      <c r="AB2" s="215" t="s">
        <v>62</v>
      </c>
      <c r="AC2" s="143" t="s">
        <v>114</v>
      </c>
      <c r="AD2" s="143" t="s">
        <v>115</v>
      </c>
      <c r="AE2" s="272" t="s">
        <v>116</v>
      </c>
      <c r="AF2" s="272" t="s">
        <v>117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118</v>
      </c>
      <c r="H4" s="272" t="s">
        <v>119</v>
      </c>
      <c r="I4" s="272" t="s">
        <v>120</v>
      </c>
      <c r="J4" s="272" t="s">
        <v>26</v>
      </c>
      <c r="K4" s="215" t="s">
        <v>121</v>
      </c>
      <c r="L4" s="215" t="s">
        <v>122</v>
      </c>
      <c r="M4" s="215" t="s">
        <v>123</v>
      </c>
      <c r="N4" s="215" t="s">
        <v>124</v>
      </c>
      <c r="O4" s="215" t="s">
        <v>125</v>
      </c>
      <c r="P4" s="215" t="s">
        <v>126</v>
      </c>
      <c r="Q4" s="143" t="s">
        <v>127</v>
      </c>
      <c r="R4" s="262" t="s">
        <v>128</v>
      </c>
      <c r="S4" s="143" t="s">
        <v>129</v>
      </c>
      <c r="T4" s="262" t="s">
        <v>130</v>
      </c>
      <c r="U4" s="269" t="s">
        <v>131</v>
      </c>
      <c r="V4" s="274" t="s">
        <v>132</v>
      </c>
      <c r="W4" s="49"/>
      <c r="X4" s="276" t="s">
        <v>133</v>
      </c>
      <c r="Y4" s="49"/>
      <c r="Z4" s="143" t="s">
        <v>134</v>
      </c>
      <c r="AA4" s="143" t="s">
        <v>135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136</v>
      </c>
      <c r="X5" s="239"/>
      <c r="Y5" s="143" t="s">
        <v>136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137</v>
      </c>
      <c r="H6" s="51" t="s">
        <v>137</v>
      </c>
      <c r="I6" s="51" t="s">
        <v>138</v>
      </c>
      <c r="J6" s="51" t="s">
        <v>137</v>
      </c>
      <c r="K6" s="51" t="s">
        <v>139</v>
      </c>
      <c r="L6" s="51" t="s">
        <v>139</v>
      </c>
      <c r="M6" s="51" t="s">
        <v>139</v>
      </c>
      <c r="N6" s="51" t="s">
        <v>139</v>
      </c>
      <c r="O6" s="51" t="s">
        <v>139</v>
      </c>
      <c r="P6" s="51" t="s">
        <v>139</v>
      </c>
      <c r="Q6" s="239"/>
      <c r="R6" s="143"/>
      <c r="S6" s="52" t="s">
        <v>140</v>
      </c>
      <c r="T6" s="143"/>
      <c r="U6" s="52" t="s">
        <v>140</v>
      </c>
      <c r="V6" s="273"/>
      <c r="W6" s="239"/>
      <c r="X6" s="239"/>
      <c r="Y6" s="239"/>
      <c r="Z6" s="51" t="s">
        <v>141</v>
      </c>
      <c r="AA6" s="46"/>
      <c r="AB6" s="216"/>
      <c r="AC6" s="53" t="s">
        <v>142</v>
      </c>
      <c r="AD6" s="53" t="s">
        <v>143</v>
      </c>
      <c r="AE6" s="53" t="s">
        <v>143</v>
      </c>
      <c r="AF6" s="51" t="s">
        <v>65</v>
      </c>
      <c r="AG6" s="323"/>
      <c r="AH6" s="323"/>
      <c r="AI6" s="323"/>
      <c r="AJ6" s="318"/>
      <c r="AK6" s="54" t="s">
        <v>66</v>
      </c>
      <c r="AL6" s="54"/>
    </row>
    <row r="7" spans="1:38" s="3" customFormat="1" ht="30" customHeight="1">
      <c r="A7" s="19" t="s">
        <v>35</v>
      </c>
      <c r="B7" s="16" t="s">
        <v>36</v>
      </c>
      <c r="C7" s="16" t="s">
        <v>144</v>
      </c>
      <c r="D7" s="19" t="s">
        <v>38</v>
      </c>
      <c r="E7" s="33" t="s">
        <v>145</v>
      </c>
      <c r="F7" s="33" t="s">
        <v>146</v>
      </c>
      <c r="G7" s="56">
        <v>10207</v>
      </c>
      <c r="H7" s="56">
        <v>6315</v>
      </c>
      <c r="I7" s="56"/>
      <c r="J7" s="56"/>
      <c r="K7" s="56"/>
      <c r="L7" s="56">
        <v>423</v>
      </c>
      <c r="M7" s="56"/>
      <c r="N7" s="56"/>
      <c r="O7" s="56"/>
      <c r="P7" s="56"/>
      <c r="Q7" s="19" t="s">
        <v>147</v>
      </c>
      <c r="R7" s="19" t="s">
        <v>148</v>
      </c>
      <c r="S7" s="56"/>
      <c r="T7" s="19" t="s">
        <v>149</v>
      </c>
      <c r="U7" s="56"/>
      <c r="V7" s="33" t="s">
        <v>150</v>
      </c>
      <c r="W7" s="33"/>
      <c r="X7" s="33" t="s">
        <v>151</v>
      </c>
      <c r="Y7" s="33"/>
      <c r="Z7" s="35"/>
      <c r="AA7" s="33"/>
      <c r="AB7" s="33" t="s">
        <v>42</v>
      </c>
      <c r="AC7" s="56">
        <v>180</v>
      </c>
      <c r="AD7" s="56">
        <v>0</v>
      </c>
      <c r="AE7" s="56">
        <v>0</v>
      </c>
      <c r="AF7" s="56">
        <v>0</v>
      </c>
      <c r="AG7" s="19">
        <v>1986</v>
      </c>
      <c r="AH7" s="19" t="s">
        <v>152</v>
      </c>
      <c r="AI7" s="19"/>
      <c r="AJ7" s="19" t="s">
        <v>153</v>
      </c>
      <c r="AK7" s="57" t="s">
        <v>154</v>
      </c>
      <c r="AL7" s="41"/>
    </row>
    <row r="8" spans="1:38" s="3" customFormat="1" ht="30" customHeight="1">
      <c r="A8" s="19" t="s">
        <v>35</v>
      </c>
      <c r="B8" s="16" t="s">
        <v>36</v>
      </c>
      <c r="C8" s="16" t="s">
        <v>155</v>
      </c>
      <c r="D8" s="19" t="s">
        <v>38</v>
      </c>
      <c r="E8" s="33" t="s">
        <v>156</v>
      </c>
      <c r="F8" s="33" t="s">
        <v>157</v>
      </c>
      <c r="G8" s="56">
        <v>0</v>
      </c>
      <c r="H8" s="56">
        <v>0</v>
      </c>
      <c r="I8" s="56"/>
      <c r="J8" s="56"/>
      <c r="K8" s="56"/>
      <c r="L8" s="56"/>
      <c r="M8" s="56"/>
      <c r="N8" s="56"/>
      <c r="O8" s="56"/>
      <c r="P8" s="56"/>
      <c r="Q8" s="19"/>
      <c r="R8" s="19" t="s">
        <v>148</v>
      </c>
      <c r="S8" s="56"/>
      <c r="T8" s="19" t="s">
        <v>149</v>
      </c>
      <c r="U8" s="56"/>
      <c r="V8" s="33" t="s">
        <v>158</v>
      </c>
      <c r="W8" s="33"/>
      <c r="X8" s="33" t="s">
        <v>159</v>
      </c>
      <c r="Y8" s="33"/>
      <c r="Z8" s="35"/>
      <c r="AA8" s="33"/>
      <c r="AB8" s="33"/>
      <c r="AC8" s="56">
        <v>27</v>
      </c>
      <c r="AD8" s="56">
        <v>0</v>
      </c>
      <c r="AE8" s="56">
        <v>0</v>
      </c>
      <c r="AF8" s="56">
        <v>0</v>
      </c>
      <c r="AG8" s="19">
        <v>1995</v>
      </c>
      <c r="AH8" s="19" t="s">
        <v>152</v>
      </c>
      <c r="AI8" s="19" t="s">
        <v>160</v>
      </c>
      <c r="AJ8" s="19" t="s">
        <v>97</v>
      </c>
      <c r="AK8" s="57" t="s">
        <v>161</v>
      </c>
      <c r="AL8" s="41"/>
    </row>
    <row r="9" spans="1:38" s="3" customFormat="1" ht="30" customHeight="1">
      <c r="A9" s="19" t="s">
        <v>35</v>
      </c>
      <c r="B9" s="16" t="s">
        <v>162</v>
      </c>
      <c r="C9" s="16" t="s">
        <v>163</v>
      </c>
      <c r="D9" s="19" t="s">
        <v>164</v>
      </c>
      <c r="E9" s="33" t="s">
        <v>165</v>
      </c>
      <c r="F9" s="33" t="s">
        <v>166</v>
      </c>
      <c r="G9" s="56">
        <v>3926</v>
      </c>
      <c r="H9" s="56">
        <v>3855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148</v>
      </c>
      <c r="S9" s="56"/>
      <c r="T9" s="19" t="s">
        <v>167</v>
      </c>
      <c r="U9" s="56">
        <v>483</v>
      </c>
      <c r="V9" s="33" t="s">
        <v>158</v>
      </c>
      <c r="W9" s="33"/>
      <c r="X9" s="33" t="s">
        <v>159</v>
      </c>
      <c r="Y9" s="33"/>
      <c r="Z9" s="35"/>
      <c r="AA9" s="33"/>
      <c r="AB9" s="33" t="s">
        <v>73</v>
      </c>
      <c r="AC9" s="56">
        <v>60</v>
      </c>
      <c r="AD9" s="56">
        <v>0</v>
      </c>
      <c r="AE9" s="56">
        <v>0</v>
      </c>
      <c r="AF9" s="56">
        <v>0</v>
      </c>
      <c r="AG9" s="19">
        <v>1997</v>
      </c>
      <c r="AH9" s="19" t="s">
        <v>45</v>
      </c>
      <c r="AI9" s="19"/>
      <c r="AJ9" s="19" t="s">
        <v>168</v>
      </c>
      <c r="AK9" s="57" t="s">
        <v>169</v>
      </c>
      <c r="AL9" s="41"/>
    </row>
    <row r="10" spans="1:38" s="3" customFormat="1" ht="30" customHeight="1">
      <c r="A10" s="19" t="s">
        <v>35</v>
      </c>
      <c r="B10" s="16" t="s">
        <v>48</v>
      </c>
      <c r="C10" s="16" t="s">
        <v>170</v>
      </c>
      <c r="D10" s="19" t="s">
        <v>50</v>
      </c>
      <c r="E10" s="33" t="s">
        <v>171</v>
      </c>
      <c r="F10" s="33" t="s">
        <v>172</v>
      </c>
      <c r="G10" s="56">
        <v>2252</v>
      </c>
      <c r="H10" s="56">
        <v>524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148</v>
      </c>
      <c r="S10" s="56"/>
      <c r="T10" s="19" t="s">
        <v>149</v>
      </c>
      <c r="U10" s="56"/>
      <c r="V10" s="33" t="s">
        <v>150</v>
      </c>
      <c r="W10" s="33"/>
      <c r="X10" s="33" t="s">
        <v>173</v>
      </c>
      <c r="Y10" s="33"/>
      <c r="Z10" s="35"/>
      <c r="AA10" s="33"/>
      <c r="AB10" s="33" t="s">
        <v>104</v>
      </c>
      <c r="AC10" s="56">
        <v>10</v>
      </c>
      <c r="AD10" s="56">
        <v>0</v>
      </c>
      <c r="AE10" s="56">
        <v>0.45</v>
      </c>
      <c r="AF10" s="56">
        <v>0</v>
      </c>
      <c r="AG10" s="19">
        <v>2018</v>
      </c>
      <c r="AH10" s="19" t="s">
        <v>45</v>
      </c>
      <c r="AI10" s="19"/>
      <c r="AJ10" s="19" t="s">
        <v>56</v>
      </c>
      <c r="AK10" s="57" t="s">
        <v>174</v>
      </c>
      <c r="AL10" s="41"/>
    </row>
    <row r="11" spans="1:38" s="3" customFormat="1" ht="30" customHeight="1">
      <c r="A11" s="19" t="s">
        <v>35</v>
      </c>
      <c r="B11" s="16" t="s">
        <v>175</v>
      </c>
      <c r="C11" s="16" t="s">
        <v>176</v>
      </c>
      <c r="D11" s="19" t="s">
        <v>177</v>
      </c>
      <c r="E11" s="33" t="s">
        <v>178</v>
      </c>
      <c r="F11" s="33" t="s">
        <v>179</v>
      </c>
      <c r="G11" s="56">
        <v>4588</v>
      </c>
      <c r="H11" s="56">
        <v>3001</v>
      </c>
      <c r="I11" s="56">
        <v>0</v>
      </c>
      <c r="J11" s="56">
        <v>0</v>
      </c>
      <c r="K11" s="56"/>
      <c r="L11" s="56">
        <v>1633</v>
      </c>
      <c r="M11" s="56"/>
      <c r="N11" s="56"/>
      <c r="O11" s="56"/>
      <c r="P11" s="56"/>
      <c r="Q11" s="19" t="s">
        <v>147</v>
      </c>
      <c r="R11" s="19" t="s">
        <v>148</v>
      </c>
      <c r="S11" s="56"/>
      <c r="T11" s="19" t="s">
        <v>149</v>
      </c>
      <c r="U11" s="56"/>
      <c r="V11" s="33" t="s">
        <v>150</v>
      </c>
      <c r="W11" s="33"/>
      <c r="X11" s="33" t="s">
        <v>126</v>
      </c>
      <c r="Y11" s="33"/>
      <c r="Z11" s="35"/>
      <c r="AA11" s="33"/>
      <c r="AB11" s="33" t="s">
        <v>180</v>
      </c>
      <c r="AC11" s="56">
        <v>36</v>
      </c>
      <c r="AD11" s="56">
        <v>0</v>
      </c>
      <c r="AE11" s="56">
        <v>0</v>
      </c>
      <c r="AF11" s="56">
        <v>0</v>
      </c>
      <c r="AG11" s="19">
        <v>1984</v>
      </c>
      <c r="AH11" s="19" t="s">
        <v>45</v>
      </c>
      <c r="AI11" s="19"/>
      <c r="AJ11" s="19" t="s">
        <v>46</v>
      </c>
      <c r="AK11" s="57" t="s">
        <v>181</v>
      </c>
      <c r="AL11" s="41"/>
    </row>
    <row r="12" spans="1:38" s="3" customFormat="1" ht="30" customHeight="1">
      <c r="A12" s="19" t="s">
        <v>35</v>
      </c>
      <c r="B12" s="16" t="s">
        <v>182</v>
      </c>
      <c r="C12" s="16" t="s">
        <v>183</v>
      </c>
      <c r="D12" s="19" t="s">
        <v>184</v>
      </c>
      <c r="E12" s="33" t="s">
        <v>185</v>
      </c>
      <c r="F12" s="33" t="s">
        <v>186</v>
      </c>
      <c r="G12" s="56">
        <v>8672</v>
      </c>
      <c r="H12" s="56">
        <v>17188</v>
      </c>
      <c r="I12" s="56">
        <v>3317</v>
      </c>
      <c r="J12" s="56"/>
      <c r="K12" s="56">
        <v>14929</v>
      </c>
      <c r="L12" s="56">
        <v>2001</v>
      </c>
      <c r="M12" s="56"/>
      <c r="N12" s="56"/>
      <c r="O12" s="56"/>
      <c r="P12" s="56"/>
      <c r="Q12" s="19" t="s">
        <v>187</v>
      </c>
      <c r="R12" s="19" t="s">
        <v>148</v>
      </c>
      <c r="S12" s="56"/>
      <c r="T12" s="19" t="s">
        <v>149</v>
      </c>
      <c r="U12" s="56"/>
      <c r="V12" s="33" t="s">
        <v>188</v>
      </c>
      <c r="W12" s="33"/>
      <c r="X12" s="33" t="s">
        <v>151</v>
      </c>
      <c r="Y12" s="33"/>
      <c r="Z12" s="35"/>
      <c r="AA12" s="33" t="s">
        <v>189</v>
      </c>
      <c r="AB12" s="33" t="s">
        <v>73</v>
      </c>
      <c r="AC12" s="56">
        <v>123</v>
      </c>
      <c r="AD12" s="56">
        <v>52</v>
      </c>
      <c r="AE12" s="56">
        <v>3.8690000000000002</v>
      </c>
      <c r="AF12" s="56">
        <v>3512</v>
      </c>
      <c r="AG12" s="19">
        <v>2006</v>
      </c>
      <c r="AH12" s="19" t="s">
        <v>45</v>
      </c>
      <c r="AI12" s="19"/>
      <c r="AJ12" s="19" t="s">
        <v>97</v>
      </c>
      <c r="AK12" s="57" t="s">
        <v>190</v>
      </c>
      <c r="AL12" s="41"/>
    </row>
    <row r="13" spans="1:38" s="3" customFormat="1" ht="30" customHeight="1">
      <c r="A13" s="19" t="s">
        <v>35</v>
      </c>
      <c r="B13" s="16" t="s">
        <v>191</v>
      </c>
      <c r="C13" s="16" t="s">
        <v>192</v>
      </c>
      <c r="D13" s="19" t="s">
        <v>193</v>
      </c>
      <c r="E13" s="33" t="s">
        <v>194</v>
      </c>
      <c r="F13" s="33" t="s">
        <v>195</v>
      </c>
      <c r="G13" s="56">
        <v>12511</v>
      </c>
      <c r="H13" s="56">
        <v>7397</v>
      </c>
      <c r="I13" s="56"/>
      <c r="J13" s="56"/>
      <c r="K13" s="56"/>
      <c r="L13" s="56">
        <v>114</v>
      </c>
      <c r="M13" s="56"/>
      <c r="N13" s="56"/>
      <c r="O13" s="56"/>
      <c r="P13" s="56"/>
      <c r="Q13" s="19" t="s">
        <v>147</v>
      </c>
      <c r="R13" s="19" t="s">
        <v>148</v>
      </c>
      <c r="S13" s="56"/>
      <c r="T13" s="19" t="s">
        <v>149</v>
      </c>
      <c r="U13" s="56"/>
      <c r="V13" s="33" t="s">
        <v>150</v>
      </c>
      <c r="W13" s="33"/>
      <c r="X13" s="33" t="s">
        <v>173</v>
      </c>
      <c r="Y13" s="33"/>
      <c r="Z13" s="35"/>
      <c r="AA13" s="33"/>
      <c r="AB13" s="33" t="s">
        <v>42</v>
      </c>
      <c r="AC13" s="56">
        <v>310</v>
      </c>
      <c r="AD13" s="56">
        <v>0</v>
      </c>
      <c r="AE13" s="56">
        <v>1.64</v>
      </c>
      <c r="AF13" s="56">
        <v>0</v>
      </c>
      <c r="AG13" s="19">
        <v>1993</v>
      </c>
      <c r="AH13" s="19" t="s">
        <v>152</v>
      </c>
      <c r="AI13" s="19"/>
      <c r="AJ13" s="19" t="s">
        <v>105</v>
      </c>
      <c r="AK13" s="57" t="s">
        <v>196</v>
      </c>
      <c r="AL13" s="41"/>
    </row>
    <row r="14" spans="1:38" s="3" customFormat="1" ht="30" customHeight="1">
      <c r="A14" s="19" t="s">
        <v>35</v>
      </c>
      <c r="B14" s="16" t="s">
        <v>197</v>
      </c>
      <c r="C14" s="16" t="s">
        <v>198</v>
      </c>
      <c r="D14" s="19" t="s">
        <v>199</v>
      </c>
      <c r="E14" s="33" t="s">
        <v>200</v>
      </c>
      <c r="F14" s="33" t="s">
        <v>201</v>
      </c>
      <c r="G14" s="56">
        <v>6227</v>
      </c>
      <c r="H14" s="56">
        <v>6923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148</v>
      </c>
      <c r="S14" s="56"/>
      <c r="T14" s="19" t="s">
        <v>202</v>
      </c>
      <c r="U14" s="56">
        <v>585</v>
      </c>
      <c r="V14" s="33" t="s">
        <v>150</v>
      </c>
      <c r="W14" s="33"/>
      <c r="X14" s="33" t="s">
        <v>151</v>
      </c>
      <c r="Y14" s="33"/>
      <c r="Z14" s="35"/>
      <c r="AA14" s="33"/>
      <c r="AB14" s="33" t="s">
        <v>73</v>
      </c>
      <c r="AC14" s="56">
        <v>78</v>
      </c>
      <c r="AD14" s="56">
        <v>0</v>
      </c>
      <c r="AE14" s="56">
        <v>0</v>
      </c>
      <c r="AF14" s="56">
        <v>0</v>
      </c>
      <c r="AG14" s="19">
        <v>1991</v>
      </c>
      <c r="AH14" s="19" t="s">
        <v>45</v>
      </c>
      <c r="AI14" s="19"/>
      <c r="AJ14" s="19" t="s">
        <v>203</v>
      </c>
      <c r="AK14" s="57" t="s">
        <v>204</v>
      </c>
      <c r="AL14" s="41"/>
    </row>
    <row r="15" spans="1:38" s="3" customFormat="1" ht="30" customHeight="1">
      <c r="A15" s="19" t="s">
        <v>35</v>
      </c>
      <c r="B15" s="16" t="s">
        <v>205</v>
      </c>
      <c r="C15" s="16" t="s">
        <v>206</v>
      </c>
      <c r="D15" s="19" t="s">
        <v>207</v>
      </c>
      <c r="E15" s="33" t="s">
        <v>208</v>
      </c>
      <c r="F15" s="33" t="s">
        <v>209</v>
      </c>
      <c r="G15" s="56">
        <v>1937</v>
      </c>
      <c r="H15" s="56">
        <v>277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148</v>
      </c>
      <c r="S15" s="56"/>
      <c r="T15" s="19" t="s">
        <v>149</v>
      </c>
      <c r="U15" s="56"/>
      <c r="V15" s="33" t="s">
        <v>150</v>
      </c>
      <c r="W15" s="33"/>
      <c r="X15" s="33" t="s">
        <v>151</v>
      </c>
      <c r="Y15" s="33"/>
      <c r="Z15" s="35"/>
      <c r="AA15" s="33"/>
      <c r="AB15" s="33" t="s">
        <v>42</v>
      </c>
      <c r="AC15" s="56">
        <v>50</v>
      </c>
      <c r="AD15" s="56">
        <v>0</v>
      </c>
      <c r="AE15" s="56">
        <v>0</v>
      </c>
      <c r="AF15" s="56">
        <v>0</v>
      </c>
      <c r="AG15" s="19">
        <v>1991</v>
      </c>
      <c r="AH15" s="19" t="s">
        <v>152</v>
      </c>
      <c r="AI15" s="19"/>
      <c r="AJ15" s="19" t="s">
        <v>210</v>
      </c>
      <c r="AK15" s="57" t="s">
        <v>211</v>
      </c>
      <c r="AL15" s="41"/>
    </row>
    <row r="16" spans="1:38" s="3" customFormat="1" ht="30" customHeight="1">
      <c r="A16" s="19" t="s">
        <v>35</v>
      </c>
      <c r="B16" s="16" t="s">
        <v>212</v>
      </c>
      <c r="C16" s="16" t="s">
        <v>213</v>
      </c>
      <c r="D16" s="19" t="s">
        <v>214</v>
      </c>
      <c r="E16" s="33" t="s">
        <v>215</v>
      </c>
      <c r="F16" s="33" t="s">
        <v>216</v>
      </c>
      <c r="G16" s="56">
        <v>3765</v>
      </c>
      <c r="H16" s="56">
        <v>2355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148</v>
      </c>
      <c r="S16" s="56"/>
      <c r="T16" s="19" t="s">
        <v>149</v>
      </c>
      <c r="U16" s="56"/>
      <c r="V16" s="33" t="s">
        <v>217</v>
      </c>
      <c r="W16" s="33"/>
      <c r="X16" s="33" t="s">
        <v>126</v>
      </c>
      <c r="Y16" s="33"/>
      <c r="Z16" s="35"/>
      <c r="AA16" s="33"/>
      <c r="AB16" s="33" t="s">
        <v>73</v>
      </c>
      <c r="AC16" s="56">
        <v>40</v>
      </c>
      <c r="AD16" s="56">
        <v>0</v>
      </c>
      <c r="AE16" s="56">
        <v>0</v>
      </c>
      <c r="AF16" s="56">
        <v>0</v>
      </c>
      <c r="AG16" s="19">
        <v>2011</v>
      </c>
      <c r="AH16" s="19" t="s">
        <v>45</v>
      </c>
      <c r="AI16" s="19"/>
      <c r="AJ16" s="19" t="s">
        <v>218</v>
      </c>
      <c r="AK16" s="57" t="s">
        <v>219</v>
      </c>
      <c r="AL16" s="41"/>
    </row>
    <row r="17" spans="1:38" s="3" customFormat="1" ht="30" customHeight="1">
      <c r="A17" s="19" t="s">
        <v>35</v>
      </c>
      <c r="B17" s="16" t="s">
        <v>220</v>
      </c>
      <c r="C17" s="16" t="s">
        <v>221</v>
      </c>
      <c r="D17" s="19" t="s">
        <v>222</v>
      </c>
      <c r="E17" s="33" t="s">
        <v>223</v>
      </c>
      <c r="F17" s="33" t="s">
        <v>224</v>
      </c>
      <c r="G17" s="56">
        <v>8237.9</v>
      </c>
      <c r="H17" s="56">
        <v>13321.7</v>
      </c>
      <c r="I17" s="56">
        <v>0</v>
      </c>
      <c r="J17" s="56">
        <v>0</v>
      </c>
      <c r="K17" s="56"/>
      <c r="L17" s="56">
        <v>986.1</v>
      </c>
      <c r="M17" s="56"/>
      <c r="N17" s="56"/>
      <c r="O17" s="56"/>
      <c r="P17" s="56"/>
      <c r="Q17" s="19" t="s">
        <v>187</v>
      </c>
      <c r="R17" s="19" t="s">
        <v>148</v>
      </c>
      <c r="S17" s="56"/>
      <c r="T17" s="19" t="s">
        <v>149</v>
      </c>
      <c r="U17" s="56"/>
      <c r="V17" s="33" t="s">
        <v>225</v>
      </c>
      <c r="W17" s="33"/>
      <c r="X17" s="33" t="s">
        <v>173</v>
      </c>
      <c r="Y17" s="33"/>
      <c r="Z17" s="35"/>
      <c r="AA17" s="33"/>
      <c r="AB17" s="33" t="s">
        <v>42</v>
      </c>
      <c r="AC17" s="56">
        <v>200</v>
      </c>
      <c r="AD17" s="56">
        <v>0</v>
      </c>
      <c r="AE17" s="56">
        <v>8</v>
      </c>
      <c r="AF17" s="56">
        <v>0</v>
      </c>
      <c r="AG17" s="19">
        <v>1980</v>
      </c>
      <c r="AH17" s="19" t="s">
        <v>152</v>
      </c>
      <c r="AI17" s="19"/>
      <c r="AJ17" s="19" t="s">
        <v>97</v>
      </c>
      <c r="AK17" s="57" t="s">
        <v>226</v>
      </c>
      <c r="AL17" s="41"/>
    </row>
    <row r="18" spans="1:38" s="3" customFormat="1" ht="30" customHeight="1">
      <c r="A18" s="19" t="s">
        <v>35</v>
      </c>
      <c r="B18" s="16" t="s">
        <v>227</v>
      </c>
      <c r="C18" s="16" t="s">
        <v>228</v>
      </c>
      <c r="D18" s="19" t="s">
        <v>229</v>
      </c>
      <c r="E18" s="33" t="s">
        <v>230</v>
      </c>
      <c r="F18" s="33" t="s">
        <v>231</v>
      </c>
      <c r="G18" s="56">
        <v>3606</v>
      </c>
      <c r="H18" s="56">
        <v>4725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148</v>
      </c>
      <c r="S18" s="56"/>
      <c r="T18" s="19" t="s">
        <v>149</v>
      </c>
      <c r="U18" s="56"/>
      <c r="V18" s="33" t="s">
        <v>217</v>
      </c>
      <c r="W18" s="33"/>
      <c r="X18" s="33" t="s">
        <v>151</v>
      </c>
      <c r="Y18" s="33"/>
      <c r="Z18" s="35"/>
      <c r="AA18" s="33"/>
      <c r="AB18" s="33" t="s">
        <v>232</v>
      </c>
      <c r="AC18" s="56">
        <v>26</v>
      </c>
      <c r="AD18" s="56">
        <v>0</v>
      </c>
      <c r="AE18" s="56">
        <v>0</v>
      </c>
      <c r="AF18" s="56">
        <v>0</v>
      </c>
      <c r="AG18" s="19">
        <v>1982</v>
      </c>
      <c r="AH18" s="19" t="s">
        <v>152</v>
      </c>
      <c r="AI18" s="19" t="s">
        <v>233</v>
      </c>
      <c r="AJ18" s="19" t="s">
        <v>97</v>
      </c>
      <c r="AK18" s="57" t="s">
        <v>234</v>
      </c>
      <c r="AL18" s="41"/>
    </row>
    <row r="19" spans="1:38" s="3" customFormat="1" ht="30" customHeight="1">
      <c r="A19" s="19" t="s">
        <v>35</v>
      </c>
      <c r="B19" s="16" t="s">
        <v>235</v>
      </c>
      <c r="C19" s="16" t="s">
        <v>236</v>
      </c>
      <c r="D19" s="19" t="s">
        <v>237</v>
      </c>
      <c r="E19" s="33" t="s">
        <v>238</v>
      </c>
      <c r="F19" s="33" t="s">
        <v>239</v>
      </c>
      <c r="G19" s="56">
        <v>9673</v>
      </c>
      <c r="H19" s="56">
        <v>11733</v>
      </c>
      <c r="I19" s="56"/>
      <c r="J19" s="56"/>
      <c r="K19" s="56"/>
      <c r="L19" s="56">
        <v>598</v>
      </c>
      <c r="M19" s="56"/>
      <c r="N19" s="56"/>
      <c r="O19" s="56"/>
      <c r="P19" s="56"/>
      <c r="Q19" s="19" t="s">
        <v>147</v>
      </c>
      <c r="R19" s="19" t="s">
        <v>148</v>
      </c>
      <c r="S19" s="56"/>
      <c r="T19" s="19" t="s">
        <v>149</v>
      </c>
      <c r="U19" s="56"/>
      <c r="V19" s="33" t="s">
        <v>150</v>
      </c>
      <c r="W19" s="33"/>
      <c r="X19" s="33" t="s">
        <v>151</v>
      </c>
      <c r="Y19" s="33"/>
      <c r="Z19" s="35"/>
      <c r="AA19" s="33"/>
      <c r="AB19" s="33" t="s">
        <v>82</v>
      </c>
      <c r="AC19" s="56">
        <v>83</v>
      </c>
      <c r="AD19" s="56">
        <v>0</v>
      </c>
      <c r="AE19" s="56">
        <v>0</v>
      </c>
      <c r="AF19" s="56">
        <v>0</v>
      </c>
      <c r="AG19" s="19">
        <v>1984</v>
      </c>
      <c r="AH19" s="19" t="s">
        <v>45</v>
      </c>
      <c r="AI19" s="19"/>
      <c r="AJ19" s="19" t="s">
        <v>240</v>
      </c>
      <c r="AK19" s="57" t="s">
        <v>241</v>
      </c>
      <c r="AL19" s="41"/>
    </row>
    <row r="20" spans="1:38" s="3" customFormat="1" ht="30" customHeight="1">
      <c r="A20" s="19" t="s">
        <v>35</v>
      </c>
      <c r="B20" s="16" t="s">
        <v>242</v>
      </c>
      <c r="C20" s="16" t="s">
        <v>243</v>
      </c>
      <c r="D20" s="19" t="s">
        <v>244</v>
      </c>
      <c r="E20" s="33" t="s">
        <v>245</v>
      </c>
      <c r="F20" s="33" t="s">
        <v>246</v>
      </c>
      <c r="G20" s="56">
        <v>2657</v>
      </c>
      <c r="H20" s="56">
        <v>1818</v>
      </c>
      <c r="I20" s="56"/>
      <c r="J20" s="56"/>
      <c r="K20" s="56"/>
      <c r="L20" s="56"/>
      <c r="M20" s="56"/>
      <c r="N20" s="56"/>
      <c r="O20" s="56"/>
      <c r="P20" s="56"/>
      <c r="Q20" s="19"/>
      <c r="R20" s="19" t="s">
        <v>148</v>
      </c>
      <c r="S20" s="56"/>
      <c r="T20" s="19" t="s">
        <v>149</v>
      </c>
      <c r="U20" s="56"/>
      <c r="V20" s="33" t="s">
        <v>247</v>
      </c>
      <c r="W20" s="33"/>
      <c r="X20" s="33" t="s">
        <v>248</v>
      </c>
      <c r="Y20" s="33"/>
      <c r="Z20" s="35"/>
      <c r="AA20" s="33"/>
      <c r="AB20" s="33" t="s">
        <v>104</v>
      </c>
      <c r="AC20" s="56">
        <v>42</v>
      </c>
      <c r="AD20" s="56">
        <v>0</v>
      </c>
      <c r="AE20" s="56">
        <v>0</v>
      </c>
      <c r="AF20" s="56">
        <v>0</v>
      </c>
      <c r="AG20" s="19">
        <v>1992</v>
      </c>
      <c r="AH20" s="19" t="s">
        <v>152</v>
      </c>
      <c r="AI20" s="19"/>
      <c r="AJ20" s="19" t="s">
        <v>105</v>
      </c>
      <c r="AK20" s="57" t="s">
        <v>249</v>
      </c>
      <c r="AL20" s="41"/>
    </row>
    <row r="21" spans="1:38" s="3" customFormat="1" ht="30" customHeight="1">
      <c r="A21" s="19" t="s">
        <v>35</v>
      </c>
      <c r="B21" s="16" t="s">
        <v>250</v>
      </c>
      <c r="C21" s="16" t="s">
        <v>251</v>
      </c>
      <c r="D21" s="19" t="s">
        <v>252</v>
      </c>
      <c r="E21" s="33" t="s">
        <v>253</v>
      </c>
      <c r="F21" s="33" t="s">
        <v>254</v>
      </c>
      <c r="G21" s="56">
        <v>3712</v>
      </c>
      <c r="H21" s="56">
        <v>10808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148</v>
      </c>
      <c r="S21" s="56"/>
      <c r="T21" s="19" t="s">
        <v>149</v>
      </c>
      <c r="U21" s="56"/>
      <c r="V21" s="33" t="s">
        <v>188</v>
      </c>
      <c r="W21" s="33"/>
      <c r="X21" s="33" t="s">
        <v>151</v>
      </c>
      <c r="Y21" s="33"/>
      <c r="Z21" s="35"/>
      <c r="AA21" s="33"/>
      <c r="AB21" s="33" t="s">
        <v>42</v>
      </c>
      <c r="AC21" s="56">
        <v>80</v>
      </c>
      <c r="AD21" s="56">
        <v>0</v>
      </c>
      <c r="AE21" s="56">
        <v>0</v>
      </c>
      <c r="AF21" s="56">
        <v>0</v>
      </c>
      <c r="AG21" s="19">
        <v>1989</v>
      </c>
      <c r="AH21" s="19" t="s">
        <v>255</v>
      </c>
      <c r="AI21" s="19"/>
      <c r="AJ21" s="19" t="s">
        <v>256</v>
      </c>
      <c r="AK21" s="57" t="s">
        <v>257</v>
      </c>
      <c r="AL21" s="41"/>
    </row>
    <row r="22" spans="1:38" s="3" customFormat="1" ht="30" customHeight="1">
      <c r="A22" s="19" t="s">
        <v>35</v>
      </c>
      <c r="B22" s="16" t="s">
        <v>258</v>
      </c>
      <c r="C22" s="16" t="s">
        <v>259</v>
      </c>
      <c r="D22" s="19" t="s">
        <v>260</v>
      </c>
      <c r="E22" s="33" t="s">
        <v>261</v>
      </c>
      <c r="F22" s="33" t="s">
        <v>262</v>
      </c>
      <c r="G22" s="56">
        <v>6703</v>
      </c>
      <c r="H22" s="56">
        <v>12212</v>
      </c>
      <c r="I22" s="56"/>
      <c r="J22" s="56"/>
      <c r="K22" s="56"/>
      <c r="L22" s="56"/>
      <c r="M22" s="56"/>
      <c r="N22" s="56"/>
      <c r="O22" s="56"/>
      <c r="P22" s="56"/>
      <c r="Q22" s="19"/>
      <c r="R22" s="19" t="s">
        <v>148</v>
      </c>
      <c r="S22" s="56"/>
      <c r="T22" s="19" t="s">
        <v>149</v>
      </c>
      <c r="U22" s="56"/>
      <c r="V22" s="33" t="s">
        <v>247</v>
      </c>
      <c r="W22" s="33"/>
      <c r="X22" s="33" t="s">
        <v>151</v>
      </c>
      <c r="Y22" s="33"/>
      <c r="Z22" s="35"/>
      <c r="AA22" s="33"/>
      <c r="AB22" s="33" t="s">
        <v>42</v>
      </c>
      <c r="AC22" s="56">
        <v>75</v>
      </c>
      <c r="AD22" s="56">
        <v>0</v>
      </c>
      <c r="AE22" s="56">
        <v>0</v>
      </c>
      <c r="AF22" s="56">
        <v>0</v>
      </c>
      <c r="AG22" s="19">
        <v>1993</v>
      </c>
      <c r="AH22" s="19" t="s">
        <v>152</v>
      </c>
      <c r="AI22" s="19"/>
      <c r="AJ22" s="19" t="s">
        <v>263</v>
      </c>
      <c r="AK22" s="57" t="s">
        <v>264</v>
      </c>
      <c r="AL22" s="41"/>
    </row>
    <row r="23" spans="1:38" s="3" customFormat="1" ht="30" customHeight="1">
      <c r="A23" s="19" t="s">
        <v>35</v>
      </c>
      <c r="B23" s="16" t="s">
        <v>265</v>
      </c>
      <c r="C23" s="16" t="s">
        <v>266</v>
      </c>
      <c r="D23" s="19" t="s">
        <v>267</v>
      </c>
      <c r="E23" s="33" t="s">
        <v>268</v>
      </c>
      <c r="F23" s="33" t="s">
        <v>269</v>
      </c>
      <c r="G23" s="56">
        <v>5406</v>
      </c>
      <c r="H23" s="56">
        <v>1333</v>
      </c>
      <c r="I23" s="56">
        <v>0</v>
      </c>
      <c r="J23" s="56">
        <v>0</v>
      </c>
      <c r="K23" s="56"/>
      <c r="L23" s="56"/>
      <c r="M23" s="56"/>
      <c r="N23" s="56"/>
      <c r="O23" s="56"/>
      <c r="P23" s="56"/>
      <c r="Q23" s="19"/>
      <c r="R23" s="19" t="s">
        <v>148</v>
      </c>
      <c r="S23" s="56"/>
      <c r="T23" s="19" t="s">
        <v>149</v>
      </c>
      <c r="U23" s="56"/>
      <c r="V23" s="33" t="s">
        <v>270</v>
      </c>
      <c r="W23" s="33"/>
      <c r="X23" s="33" t="s">
        <v>126</v>
      </c>
      <c r="Y23" s="33"/>
      <c r="Z23" s="35"/>
      <c r="AA23" s="33"/>
      <c r="AB23" s="33" t="s">
        <v>271</v>
      </c>
      <c r="AC23" s="56">
        <v>157</v>
      </c>
      <c r="AD23" s="56">
        <v>0</v>
      </c>
      <c r="AE23" s="56">
        <v>2</v>
      </c>
      <c r="AF23" s="56">
        <v>0</v>
      </c>
      <c r="AG23" s="19">
        <v>1986</v>
      </c>
      <c r="AH23" s="19" t="s">
        <v>45</v>
      </c>
      <c r="AI23" s="19"/>
      <c r="AJ23" s="19" t="s">
        <v>97</v>
      </c>
      <c r="AK23" s="57" t="s">
        <v>272</v>
      </c>
      <c r="AL23" s="41"/>
    </row>
    <row r="24" spans="1:38" s="3" customFormat="1" ht="30" customHeight="1">
      <c r="A24" s="19" t="s">
        <v>35</v>
      </c>
      <c r="B24" s="16" t="s">
        <v>273</v>
      </c>
      <c r="C24" s="16" t="s">
        <v>274</v>
      </c>
      <c r="D24" s="19" t="s">
        <v>275</v>
      </c>
      <c r="E24" s="33" t="s">
        <v>276</v>
      </c>
      <c r="F24" s="33" t="s">
        <v>277</v>
      </c>
      <c r="G24" s="56">
        <v>7790</v>
      </c>
      <c r="H24" s="56">
        <v>14516</v>
      </c>
      <c r="I24" s="56"/>
      <c r="J24" s="56"/>
      <c r="K24" s="56"/>
      <c r="L24" s="56">
        <v>42.6</v>
      </c>
      <c r="M24" s="56"/>
      <c r="N24" s="56"/>
      <c r="O24" s="56"/>
      <c r="P24" s="56"/>
      <c r="Q24" s="19" t="s">
        <v>187</v>
      </c>
      <c r="R24" s="19" t="s">
        <v>148</v>
      </c>
      <c r="S24" s="56"/>
      <c r="T24" s="19" t="s">
        <v>167</v>
      </c>
      <c r="U24" s="56">
        <v>1281</v>
      </c>
      <c r="V24" s="33" t="s">
        <v>150</v>
      </c>
      <c r="W24" s="33"/>
      <c r="X24" s="33" t="s">
        <v>278</v>
      </c>
      <c r="Y24" s="33"/>
      <c r="Z24" s="35"/>
      <c r="AA24" s="33"/>
      <c r="AB24" s="33" t="s">
        <v>42</v>
      </c>
      <c r="AC24" s="56">
        <v>280</v>
      </c>
      <c r="AD24" s="56">
        <v>0</v>
      </c>
      <c r="AE24" s="56">
        <v>2</v>
      </c>
      <c r="AF24" s="56">
        <v>0</v>
      </c>
      <c r="AG24" s="19">
        <v>1997</v>
      </c>
      <c r="AH24" s="19" t="s">
        <v>152</v>
      </c>
      <c r="AI24" s="19"/>
      <c r="AJ24" s="19" t="s">
        <v>46</v>
      </c>
      <c r="AK24" s="57" t="s">
        <v>279</v>
      </c>
      <c r="AL24" s="41"/>
    </row>
    <row r="25" spans="1:38" s="3" customFormat="1" ht="30" customHeight="1">
      <c r="A25" s="19" t="s">
        <v>35</v>
      </c>
      <c r="B25" s="16" t="s">
        <v>280</v>
      </c>
      <c r="C25" s="16" t="s">
        <v>281</v>
      </c>
      <c r="D25" s="19" t="s">
        <v>282</v>
      </c>
      <c r="E25" s="33" t="s">
        <v>283</v>
      </c>
      <c r="F25" s="33" t="s">
        <v>284</v>
      </c>
      <c r="G25" s="56">
        <v>1143</v>
      </c>
      <c r="H25" s="56">
        <v>1873</v>
      </c>
      <c r="I25" s="56"/>
      <c r="J25" s="56">
        <v>268</v>
      </c>
      <c r="K25" s="56"/>
      <c r="L25" s="56"/>
      <c r="M25" s="56"/>
      <c r="N25" s="56"/>
      <c r="O25" s="56"/>
      <c r="P25" s="56"/>
      <c r="Q25" s="19"/>
      <c r="R25" s="19" t="s">
        <v>148</v>
      </c>
      <c r="S25" s="56"/>
      <c r="T25" s="19" t="s">
        <v>167</v>
      </c>
      <c r="U25" s="56">
        <v>123</v>
      </c>
      <c r="V25" s="33" t="s">
        <v>188</v>
      </c>
      <c r="W25" s="33"/>
      <c r="X25" s="33" t="s">
        <v>159</v>
      </c>
      <c r="Y25" s="33"/>
      <c r="Z25" s="35"/>
      <c r="AA25" s="33"/>
      <c r="AB25" s="33" t="s">
        <v>285</v>
      </c>
      <c r="AC25" s="56">
        <v>35</v>
      </c>
      <c r="AD25" s="56">
        <v>0.05</v>
      </c>
      <c r="AE25" s="56">
        <v>0.1</v>
      </c>
      <c r="AF25" s="56">
        <v>0</v>
      </c>
      <c r="AG25" s="19">
        <v>2000</v>
      </c>
      <c r="AH25" s="19" t="s">
        <v>45</v>
      </c>
      <c r="AI25" s="19"/>
      <c r="AJ25" s="19" t="s">
        <v>74</v>
      </c>
      <c r="AK25" s="57" t="s">
        <v>286</v>
      </c>
      <c r="AL25" s="41"/>
    </row>
    <row r="26" spans="1:38" s="3" customFormat="1" ht="30" customHeight="1">
      <c r="A26" s="19" t="s">
        <v>35</v>
      </c>
      <c r="B26" s="16" t="s">
        <v>287</v>
      </c>
      <c r="C26" s="16" t="s">
        <v>288</v>
      </c>
      <c r="D26" s="19" t="s">
        <v>289</v>
      </c>
      <c r="E26" s="33" t="s">
        <v>290</v>
      </c>
      <c r="F26" s="33" t="s">
        <v>291</v>
      </c>
      <c r="G26" s="56">
        <v>4417</v>
      </c>
      <c r="H26" s="56">
        <v>3802</v>
      </c>
      <c r="I26" s="56"/>
      <c r="J26" s="56"/>
      <c r="K26" s="56"/>
      <c r="L26" s="56"/>
      <c r="M26" s="56"/>
      <c r="N26" s="56">
        <v>279</v>
      </c>
      <c r="O26" s="56"/>
      <c r="P26" s="56"/>
      <c r="Q26" s="19" t="s">
        <v>147</v>
      </c>
      <c r="R26" s="19" t="s">
        <v>148</v>
      </c>
      <c r="S26" s="56"/>
      <c r="T26" s="19" t="s">
        <v>202</v>
      </c>
      <c r="U26" s="56">
        <v>279</v>
      </c>
      <c r="V26" s="33" t="s">
        <v>292</v>
      </c>
      <c r="W26" s="33"/>
      <c r="X26" s="33" t="s">
        <v>151</v>
      </c>
      <c r="Y26" s="33"/>
      <c r="Z26" s="35"/>
      <c r="AA26" s="33"/>
      <c r="AB26" s="33" t="s">
        <v>73</v>
      </c>
      <c r="AC26" s="56">
        <v>32</v>
      </c>
      <c r="AD26" s="56">
        <v>0</v>
      </c>
      <c r="AE26" s="56">
        <v>3.3</v>
      </c>
      <c r="AF26" s="56">
        <v>0</v>
      </c>
      <c r="AG26" s="19">
        <v>1988</v>
      </c>
      <c r="AH26" s="19" t="s">
        <v>45</v>
      </c>
      <c r="AI26" s="19"/>
      <c r="AJ26" s="19" t="s">
        <v>74</v>
      </c>
      <c r="AK26" s="57" t="s">
        <v>293</v>
      </c>
      <c r="AL26" s="41"/>
    </row>
    <row r="27" spans="1:38" s="3" customFormat="1" ht="30" customHeight="1">
      <c r="A27" s="19" t="s">
        <v>35</v>
      </c>
      <c r="B27" s="16" t="s">
        <v>294</v>
      </c>
      <c r="C27" s="16" t="s">
        <v>295</v>
      </c>
      <c r="D27" s="19" t="s">
        <v>296</v>
      </c>
      <c r="E27" s="33" t="s">
        <v>297</v>
      </c>
      <c r="F27" s="33" t="s">
        <v>298</v>
      </c>
      <c r="G27" s="56">
        <v>3138</v>
      </c>
      <c r="H27" s="56">
        <v>673</v>
      </c>
      <c r="I27" s="56"/>
      <c r="J27" s="56">
        <v>471</v>
      </c>
      <c r="K27" s="56"/>
      <c r="L27" s="56"/>
      <c r="M27" s="56"/>
      <c r="N27" s="56"/>
      <c r="O27" s="56"/>
      <c r="P27" s="56"/>
      <c r="Q27" s="19"/>
      <c r="R27" s="19" t="s">
        <v>148</v>
      </c>
      <c r="S27" s="56"/>
      <c r="T27" s="19" t="s">
        <v>167</v>
      </c>
      <c r="U27" s="56">
        <v>78.099999999999994</v>
      </c>
      <c r="V27" s="33" t="s">
        <v>247</v>
      </c>
      <c r="W27" s="33"/>
      <c r="X27" s="33" t="s">
        <v>159</v>
      </c>
      <c r="Y27" s="33"/>
      <c r="Z27" s="35"/>
      <c r="AA27" s="33"/>
      <c r="AB27" s="33" t="s">
        <v>104</v>
      </c>
      <c r="AC27" s="56">
        <v>42</v>
      </c>
      <c r="AD27" s="56">
        <v>0</v>
      </c>
      <c r="AE27" s="56">
        <v>0</v>
      </c>
      <c r="AF27" s="56">
        <v>0</v>
      </c>
      <c r="AG27" s="19">
        <v>1992</v>
      </c>
      <c r="AH27" s="19" t="s">
        <v>45</v>
      </c>
      <c r="AI27" s="19"/>
      <c r="AJ27" s="19" t="s">
        <v>299</v>
      </c>
      <c r="AK27" s="57" t="s">
        <v>300</v>
      </c>
      <c r="AL27" s="41"/>
    </row>
    <row r="28" spans="1:38" s="3" customFormat="1" ht="30" customHeight="1">
      <c r="A28" s="19" t="s">
        <v>35</v>
      </c>
      <c r="B28" s="16" t="s">
        <v>301</v>
      </c>
      <c r="C28" s="16" t="s">
        <v>302</v>
      </c>
      <c r="D28" s="19" t="s">
        <v>303</v>
      </c>
      <c r="E28" s="33" t="s">
        <v>304</v>
      </c>
      <c r="F28" s="33" t="s">
        <v>305</v>
      </c>
      <c r="G28" s="56">
        <v>570</v>
      </c>
      <c r="H28" s="56">
        <v>2811</v>
      </c>
      <c r="I28" s="56"/>
      <c r="J28" s="56"/>
      <c r="K28" s="56"/>
      <c r="L28" s="56"/>
      <c r="M28" s="56"/>
      <c r="N28" s="56"/>
      <c r="O28" s="56"/>
      <c r="P28" s="56"/>
      <c r="Q28" s="19"/>
      <c r="R28" s="19" t="s">
        <v>148</v>
      </c>
      <c r="S28" s="56"/>
      <c r="T28" s="19" t="s">
        <v>202</v>
      </c>
      <c r="U28" s="56">
        <v>128</v>
      </c>
      <c r="V28" s="33" t="s">
        <v>306</v>
      </c>
      <c r="W28" s="33"/>
      <c r="X28" s="33" t="s">
        <v>151</v>
      </c>
      <c r="Y28" s="33"/>
      <c r="Z28" s="35"/>
      <c r="AA28" s="33"/>
      <c r="AB28" s="33" t="s">
        <v>42</v>
      </c>
      <c r="AC28" s="56">
        <v>16</v>
      </c>
      <c r="AD28" s="56">
        <v>8</v>
      </c>
      <c r="AE28" s="56">
        <v>0</v>
      </c>
      <c r="AF28" s="56">
        <v>400</v>
      </c>
      <c r="AG28" s="19">
        <v>2000</v>
      </c>
      <c r="AH28" s="19" t="s">
        <v>152</v>
      </c>
      <c r="AI28" s="19"/>
      <c r="AJ28" s="19" t="s">
        <v>97</v>
      </c>
      <c r="AK28" s="57" t="s">
        <v>307</v>
      </c>
      <c r="AL28" s="41"/>
    </row>
    <row r="29" spans="1:38" s="3" customFormat="1" ht="30" customHeight="1">
      <c r="A29" s="19" t="s">
        <v>35</v>
      </c>
      <c r="B29" s="16" t="s">
        <v>308</v>
      </c>
      <c r="C29" s="16" t="s">
        <v>309</v>
      </c>
      <c r="D29" s="19" t="s">
        <v>310</v>
      </c>
      <c r="E29" s="33" t="s">
        <v>311</v>
      </c>
      <c r="F29" s="33" t="s">
        <v>312</v>
      </c>
      <c r="G29" s="56">
        <v>1662</v>
      </c>
      <c r="H29" s="56">
        <v>3093</v>
      </c>
      <c r="I29" s="56"/>
      <c r="J29" s="56"/>
      <c r="K29" s="56"/>
      <c r="L29" s="56"/>
      <c r="M29" s="56"/>
      <c r="N29" s="56"/>
      <c r="O29" s="56"/>
      <c r="P29" s="56"/>
      <c r="Q29" s="19"/>
      <c r="R29" s="19" t="s">
        <v>148</v>
      </c>
      <c r="S29" s="56"/>
      <c r="T29" s="19" t="s">
        <v>149</v>
      </c>
      <c r="U29" s="56"/>
      <c r="V29" s="33" t="s">
        <v>247</v>
      </c>
      <c r="W29" s="33"/>
      <c r="X29" s="33" t="s">
        <v>151</v>
      </c>
      <c r="Y29" s="33"/>
      <c r="Z29" s="35"/>
      <c r="AA29" s="33"/>
      <c r="AB29" s="33" t="s">
        <v>73</v>
      </c>
      <c r="AC29" s="56">
        <v>45</v>
      </c>
      <c r="AD29" s="56">
        <v>0</v>
      </c>
      <c r="AE29" s="56">
        <v>0</v>
      </c>
      <c r="AF29" s="56">
        <v>0</v>
      </c>
      <c r="AG29" s="19">
        <v>1994</v>
      </c>
      <c r="AH29" s="19" t="s">
        <v>45</v>
      </c>
      <c r="AI29" s="19"/>
      <c r="AJ29" s="19" t="s">
        <v>313</v>
      </c>
      <c r="AK29" s="57" t="s">
        <v>314</v>
      </c>
      <c r="AL29" s="41"/>
    </row>
    <row r="30" spans="1:38" s="3" customFormat="1" ht="30" customHeight="1">
      <c r="A30" s="19" t="s">
        <v>35</v>
      </c>
      <c r="B30" s="16" t="s">
        <v>315</v>
      </c>
      <c r="C30" s="16" t="s">
        <v>316</v>
      </c>
      <c r="D30" s="19" t="s">
        <v>317</v>
      </c>
      <c r="E30" s="33" t="s">
        <v>318</v>
      </c>
      <c r="F30" s="33" t="s">
        <v>319</v>
      </c>
      <c r="G30" s="56">
        <v>936</v>
      </c>
      <c r="H30" s="56">
        <v>4256</v>
      </c>
      <c r="I30" s="56">
        <v>0</v>
      </c>
      <c r="J30" s="56">
        <v>884</v>
      </c>
      <c r="K30" s="56"/>
      <c r="L30" s="56"/>
      <c r="M30" s="56"/>
      <c r="N30" s="56"/>
      <c r="O30" s="56"/>
      <c r="P30" s="56"/>
      <c r="Q30" s="19"/>
      <c r="R30" s="19" t="s">
        <v>148</v>
      </c>
      <c r="S30" s="56"/>
      <c r="T30" s="19" t="s">
        <v>202</v>
      </c>
      <c r="U30" s="56">
        <v>207</v>
      </c>
      <c r="V30" s="33" t="s">
        <v>247</v>
      </c>
      <c r="W30" s="33"/>
      <c r="X30" s="33" t="s">
        <v>278</v>
      </c>
      <c r="Y30" s="33"/>
      <c r="Z30" s="35"/>
      <c r="AA30" s="33"/>
      <c r="AB30" s="33" t="s">
        <v>42</v>
      </c>
      <c r="AC30" s="56">
        <v>20</v>
      </c>
      <c r="AD30" s="56">
        <v>0</v>
      </c>
      <c r="AE30" s="56">
        <v>0</v>
      </c>
      <c r="AF30" s="56">
        <v>0</v>
      </c>
      <c r="AG30" s="19">
        <v>1999</v>
      </c>
      <c r="AH30" s="19" t="s">
        <v>152</v>
      </c>
      <c r="AI30" s="19"/>
      <c r="AJ30" s="19" t="s">
        <v>240</v>
      </c>
      <c r="AK30" s="57" t="s">
        <v>320</v>
      </c>
      <c r="AL30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9" man="1"/>
    <brk id="28" min="1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B22D-20AF-4407-AFDE-EDD7F475F6BB}">
  <dimension ref="A1:P12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58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59</v>
      </c>
      <c r="G2" s="148" t="s">
        <v>60</v>
      </c>
      <c r="H2" s="214" t="s">
        <v>61</v>
      </c>
      <c r="I2" s="214" t="s">
        <v>62</v>
      </c>
      <c r="J2" s="148" t="s">
        <v>63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64</v>
      </c>
      <c r="H6" s="144"/>
      <c r="I6" s="144"/>
      <c r="J6" s="30" t="s">
        <v>65</v>
      </c>
      <c r="K6" s="144"/>
      <c r="L6" s="144"/>
      <c r="M6" s="232"/>
      <c r="N6" s="318"/>
      <c r="O6" s="31" t="s">
        <v>66</v>
      </c>
      <c r="P6" s="31"/>
    </row>
    <row r="7" spans="1:16" s="22" customFormat="1" ht="30" customHeight="1">
      <c r="A7" s="33" t="s">
        <v>35</v>
      </c>
      <c r="B7" s="34" t="s">
        <v>67</v>
      </c>
      <c r="C7" s="34" t="s">
        <v>68</v>
      </c>
      <c r="D7" s="33" t="s">
        <v>69</v>
      </c>
      <c r="E7" s="33" t="s">
        <v>70</v>
      </c>
      <c r="F7" s="33" t="s">
        <v>71</v>
      </c>
      <c r="G7" s="35">
        <v>16835</v>
      </c>
      <c r="H7" s="33" t="s">
        <v>72</v>
      </c>
      <c r="I7" s="33" t="s">
        <v>73</v>
      </c>
      <c r="J7" s="35">
        <v>105</v>
      </c>
      <c r="K7" s="33">
        <v>1994</v>
      </c>
      <c r="L7" s="33" t="s">
        <v>45</v>
      </c>
      <c r="M7" s="33"/>
      <c r="N7" s="14" t="s">
        <v>74</v>
      </c>
      <c r="O7" s="36" t="s">
        <v>75</v>
      </c>
      <c r="P7" s="24"/>
    </row>
    <row r="8" spans="1:16" s="22" customFormat="1" ht="30" customHeight="1">
      <c r="A8" s="33" t="s">
        <v>35</v>
      </c>
      <c r="B8" s="34" t="s">
        <v>76</v>
      </c>
      <c r="C8" s="34" t="s">
        <v>77</v>
      </c>
      <c r="D8" s="33" t="s">
        <v>78</v>
      </c>
      <c r="E8" s="33" t="s">
        <v>79</v>
      </c>
      <c r="F8" s="33" t="s">
        <v>80</v>
      </c>
      <c r="G8" s="35">
        <v>22140</v>
      </c>
      <c r="H8" s="33" t="s">
        <v>81</v>
      </c>
      <c r="I8" s="33" t="s">
        <v>82</v>
      </c>
      <c r="J8" s="35">
        <v>88</v>
      </c>
      <c r="K8" s="33">
        <v>1995</v>
      </c>
      <c r="L8" s="33" t="s">
        <v>45</v>
      </c>
      <c r="M8" s="33"/>
      <c r="N8" s="14" t="s">
        <v>46</v>
      </c>
      <c r="O8" s="36" t="s">
        <v>83</v>
      </c>
      <c r="P8" s="24"/>
    </row>
    <row r="9" spans="1:16" s="22" customFormat="1" ht="30" customHeight="1">
      <c r="A9" s="33" t="s">
        <v>35</v>
      </c>
      <c r="B9" s="34" t="s">
        <v>76</v>
      </c>
      <c r="C9" s="34" t="s">
        <v>84</v>
      </c>
      <c r="D9" s="33" t="s">
        <v>78</v>
      </c>
      <c r="E9" s="33" t="s">
        <v>85</v>
      </c>
      <c r="F9" s="33" t="s">
        <v>86</v>
      </c>
      <c r="G9" s="35">
        <v>34094</v>
      </c>
      <c r="H9" s="33" t="s">
        <v>81</v>
      </c>
      <c r="I9" s="33" t="s">
        <v>82</v>
      </c>
      <c r="J9" s="35">
        <v>85</v>
      </c>
      <c r="K9" s="33">
        <v>1993</v>
      </c>
      <c r="L9" s="33" t="s">
        <v>45</v>
      </c>
      <c r="M9" s="33"/>
      <c r="N9" s="14" t="s">
        <v>46</v>
      </c>
      <c r="O9" s="36" t="s">
        <v>87</v>
      </c>
      <c r="P9" s="24"/>
    </row>
    <row r="10" spans="1:16" s="22" customFormat="1" ht="30" customHeight="1">
      <c r="A10" s="33" t="s">
        <v>35</v>
      </c>
      <c r="B10" s="34" t="s">
        <v>76</v>
      </c>
      <c r="C10" s="34" t="s">
        <v>88</v>
      </c>
      <c r="D10" s="33" t="s">
        <v>78</v>
      </c>
      <c r="E10" s="33" t="s">
        <v>89</v>
      </c>
      <c r="F10" s="33" t="s">
        <v>86</v>
      </c>
      <c r="G10" s="35">
        <v>9498</v>
      </c>
      <c r="H10" s="33" t="s">
        <v>90</v>
      </c>
      <c r="I10" s="33" t="s">
        <v>82</v>
      </c>
      <c r="J10" s="35">
        <v>120</v>
      </c>
      <c r="K10" s="33">
        <v>2001</v>
      </c>
      <c r="L10" s="33" t="s">
        <v>45</v>
      </c>
      <c r="M10" s="33"/>
      <c r="N10" s="14" t="s">
        <v>46</v>
      </c>
      <c r="O10" s="36" t="s">
        <v>91</v>
      </c>
      <c r="P10" s="24"/>
    </row>
    <row r="11" spans="1:16" s="22" customFormat="1" ht="30" customHeight="1">
      <c r="A11" s="33" t="s">
        <v>35</v>
      </c>
      <c r="B11" s="34" t="s">
        <v>92</v>
      </c>
      <c r="C11" s="34" t="s">
        <v>93</v>
      </c>
      <c r="D11" s="33" t="s">
        <v>94</v>
      </c>
      <c r="E11" s="33" t="s">
        <v>95</v>
      </c>
      <c r="F11" s="33" t="s">
        <v>96</v>
      </c>
      <c r="G11" s="35">
        <v>4216</v>
      </c>
      <c r="H11" s="33" t="s">
        <v>90</v>
      </c>
      <c r="I11" s="33" t="s">
        <v>82</v>
      </c>
      <c r="J11" s="35">
        <v>46</v>
      </c>
      <c r="K11" s="33">
        <v>1998</v>
      </c>
      <c r="L11" s="33" t="s">
        <v>45</v>
      </c>
      <c r="M11" s="33"/>
      <c r="N11" s="14" t="s">
        <v>97</v>
      </c>
      <c r="O11" s="36" t="s">
        <v>98</v>
      </c>
      <c r="P11" s="24"/>
    </row>
    <row r="12" spans="1:16" s="22" customFormat="1" ht="30" customHeight="1">
      <c r="A12" s="33" t="s">
        <v>35</v>
      </c>
      <c r="B12" s="34" t="s">
        <v>99</v>
      </c>
      <c r="C12" s="34" t="s">
        <v>100</v>
      </c>
      <c r="D12" s="33" t="s">
        <v>101</v>
      </c>
      <c r="E12" s="33" t="s">
        <v>102</v>
      </c>
      <c r="F12" s="33" t="s">
        <v>103</v>
      </c>
      <c r="G12" s="35">
        <v>14924</v>
      </c>
      <c r="H12" s="33" t="s">
        <v>72</v>
      </c>
      <c r="I12" s="33" t="s">
        <v>104</v>
      </c>
      <c r="J12" s="35">
        <v>126</v>
      </c>
      <c r="K12" s="33">
        <v>1993</v>
      </c>
      <c r="L12" s="33" t="s">
        <v>45</v>
      </c>
      <c r="M12" s="33"/>
      <c r="N12" s="14" t="s">
        <v>105</v>
      </c>
      <c r="O12" s="36" t="s">
        <v>106</v>
      </c>
      <c r="P12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2A6EF3-EA51-4B80-90E4-1C74625EB24C}"/>
</file>

<file path=customXml/itemProps2.xml><?xml version="1.0" encoding="utf-8"?>
<ds:datastoreItem xmlns:ds="http://schemas.openxmlformats.org/officeDocument/2006/customXml" ds:itemID="{8F7A9ABA-A339-4641-8392-56E14C6021BB}"/>
</file>

<file path=customXml/itemProps3.xml><?xml version="1.0" encoding="utf-8"?>
<ds:datastoreItem xmlns:ds="http://schemas.openxmlformats.org/officeDocument/2006/customXml" ds:itemID="{287CACD0-67AF-42E4-A21C-4AB0551E4A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2026-02-27T01:44:44Z</dcterms:created>
  <dcterms:modified xsi:type="dcterms:W3CDTF">2026-02-27T01:50:12Z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