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B87EF5EE-4ADA-47FB-A52B-07BCD31D0258}" xr6:coauthVersionLast="47" xr6:coauthVersionMax="47" xr10:uidLastSave="{00000000-0000-0000-0000-000000000000}"/>
  <bookViews>
    <workbookView xWindow="-120" yWindow="-120" windowWidth="29040" windowHeight="15720" xr2:uid="{92095DCF-25AB-44B0-8C4D-870AD52BAC29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し尿!$A$6:$AK$15</definedName>
    <definedName name="_xlnm._FilterDatabase" localSheetId="4" hidden="1">その他!$A$6:$T$6</definedName>
    <definedName name="_xlnm._FilterDatabase" localSheetId="9" hidden="1">リユース・リペア施設!$A$6:$AS$9</definedName>
    <definedName name="_xlnm._FilterDatabase" localSheetId="6" hidden="1">最終!$A$6:$AP$42</definedName>
    <definedName name="_xlnm._FilterDatabase" localSheetId="2" hidden="1">資源化!$A$6:$CD$29</definedName>
    <definedName name="_xlnm._FilterDatabase" localSheetId="0" hidden="1">焼却!$A$6:$CW$35</definedName>
    <definedName name="_xlnm._FilterDatabase" localSheetId="1" hidden="1">粗大!$A$6:$AZ$37</definedName>
    <definedName name="_xlnm._FilterDatabase" localSheetId="3" hidden="1">燃料化!$A$6:$BA$6</definedName>
    <definedName name="_xlnm._FilterDatabase" localSheetId="5" hidden="1">保管!$A$6:$T$22</definedName>
    <definedName name="_xlnm.Print_Area" localSheetId="8">コミプラ!$2:$6</definedName>
    <definedName name="_xlnm.Print_Area" localSheetId="7">し尿!$2:$15</definedName>
    <definedName name="_xlnm.Print_Area" localSheetId="4">その他!$2:$6</definedName>
    <definedName name="_xlnm.Print_Area" localSheetId="9">リユース・リペア施設!$2:$9</definedName>
    <definedName name="_xlnm.Print_Area" localSheetId="6">最終!$2:$42</definedName>
    <definedName name="_xlnm.Print_Area" localSheetId="2">資源化!$2:$29</definedName>
    <definedName name="_xlnm.Print_Area" localSheetId="0">焼却!$2:$35</definedName>
    <definedName name="_xlnm.Print_Area" localSheetId="1">粗大!$2:$37</definedName>
    <definedName name="_xlnm.Print_Area" localSheetId="3">燃料化!$2:$6</definedName>
    <definedName name="_xlnm.Print_Area" localSheetId="5">保管!$2:$23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5" i="11" l="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37" i="10" l="1"/>
  <c r="V37" i="10"/>
  <c r="W36" i="10"/>
  <c r="V36" i="10"/>
  <c r="W35" i="10"/>
  <c r="V35" i="10"/>
  <c r="W34" i="10"/>
  <c r="V34" i="10"/>
  <c r="W33" i="10"/>
  <c r="V33" i="10"/>
  <c r="W32" i="10"/>
  <c r="V32" i="10"/>
  <c r="W31" i="10"/>
  <c r="V31" i="10"/>
  <c r="W30" i="10"/>
  <c r="V30" i="10"/>
  <c r="W29" i="10"/>
  <c r="V29" i="10"/>
  <c r="W28" i="10"/>
  <c r="V28" i="10"/>
  <c r="W27" i="10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9" i="9" l="1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9" i="2" l="1"/>
  <c r="L9" i="2"/>
  <c r="M8" i="2"/>
  <c r="L8" i="2"/>
  <c r="M7" i="2"/>
  <c r="L7" i="2"/>
</calcChain>
</file>

<file path=xl/sharedStrings.xml><?xml version="1.0" encoding="utf-8"?>
<sst xmlns="http://schemas.openxmlformats.org/spreadsheetml/2006/main" count="3326" uniqueCount="1131">
  <si>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</si>
  <si>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</si>
  <si>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</si>
  <si>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</si>
  <si>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</si>
  <si>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</si>
  <si>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</si>
  <si>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</si>
  <si>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</si>
  <si>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</si>
  <si>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</si>
  <si>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</si>
  <si>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</si>
  <si>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</si>
  <si>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</si>
  <si>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</si>
  <si>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</si>
  <si>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</si>
  <si>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</si>
  <si>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</si>
  <si>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</si>
  <si>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</si>
  <si>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</si>
  <si>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</si>
  <si>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</si>
  <si>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</si>
  <si>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</si>
  <si>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</si>
  <si>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</si>
  <si>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</si>
  <si>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</si>
  <si>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</si>
  <si>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</si>
  <si>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</si>
  <si>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</si>
  <si>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神奈川県</t>
  </si>
  <si>
    <t>14150</t>
  </si>
  <si>
    <t>1410243</t>
  </si>
  <si>
    <t>相模原市</t>
  </si>
  <si>
    <t>橋本台リサイクルスクエア</t>
  </si>
  <si>
    <t>相模原市緑区下九沢2084-3</t>
  </si>
  <si>
    <t>把握していない</t>
  </si>
  <si>
    <t>廃棄物処理施設以外の公共施設</t>
  </si>
  <si>
    <t>①DB（公設公営、直営）</t>
  </si>
  <si>
    <t>○</t>
  </si>
  <si>
    <t>修理, 展示, 譲渡</t>
  </si>
  <si>
    <t>一部委託</t>
  </si>
  <si>
    <t>東京電力</t>
  </si>
  <si>
    <t>14-1-150-10-001</t>
  </si>
  <si>
    <t>1410251</t>
  </si>
  <si>
    <t>麻溝台リサイクルスクエア</t>
  </si>
  <si>
    <t>相模原市南区麻溝台1524-1</t>
  </si>
  <si>
    <t>南清掃工場の発電電力による供給</t>
  </si>
  <si>
    <t>14-1-150-10-002</t>
  </si>
  <si>
    <t>14213</t>
  </si>
  <si>
    <t>大和市</t>
  </si>
  <si>
    <t>神奈川県大和市草柳三丁目12番地1</t>
  </si>
  <si>
    <t>③DB（公設公営、運転委託）</t>
  </si>
  <si>
    <t>修理, 展示, 販売</t>
  </si>
  <si>
    <t>委託</t>
  </si>
  <si>
    <t>東京電力エナジーパートナー</t>
  </si>
  <si>
    <t>14215</t>
  </si>
  <si>
    <t>1410254</t>
  </si>
  <si>
    <t>海老名市</t>
  </si>
  <si>
    <t>第二高齢者生きがい会館</t>
  </si>
  <si>
    <t>海老名市杉久保北二丁目1番10号</t>
  </si>
  <si>
    <t>⑥その他公設公営</t>
  </si>
  <si>
    <t>東京電力エナジーパートナー株式会社</t>
  </si>
  <si>
    <t>14-1-215-10-002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</si>
  <si>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</si>
  <si>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</si>
  <si>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</si>
  <si>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</si>
  <si>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</si>
  <si>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</si>
  <si>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</si>
  <si>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</si>
  <si>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</si>
  <si>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</si>
  <si>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</si>
  <si>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</si>
  <si>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</si>
  <si>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</si>
  <si>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</si>
  <si>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</si>
  <si>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</si>
  <si>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</si>
  <si>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</si>
  <si>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</si>
  <si>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</si>
  <si>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</si>
  <si>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</si>
  <si>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</si>
  <si>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</si>
  <si>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</si>
  <si>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</si>
  <si>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</si>
  <si>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</si>
  <si>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</si>
  <si>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</si>
  <si>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</si>
  <si>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</si>
  <si>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</si>
  <si>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</si>
  <si>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</si>
  <si>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</si>
  <si>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</si>
  <si>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</si>
  <si>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</si>
  <si>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</si>
  <si>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</si>
  <si>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</si>
  <si>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</si>
  <si>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</si>
  <si>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</si>
  <si>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1420001</t>
  </si>
  <si>
    <t>津久井クリーンセンターし尿処理施設</t>
  </si>
  <si>
    <t>相模原市緑区青山3385番地2</t>
  </si>
  <si>
    <t>直接埋立無し</t>
  </si>
  <si>
    <t>施設外焼却</t>
  </si>
  <si>
    <t>下水投入</t>
  </si>
  <si>
    <t>脱水</t>
  </si>
  <si>
    <t>直営</t>
  </si>
  <si>
    <t>東京電力エナジーパートナー㈱</t>
  </si>
  <si>
    <t>14-1-150-08-001</t>
  </si>
  <si>
    <t>14205</t>
  </si>
  <si>
    <t>1420003</t>
  </si>
  <si>
    <t>藤沢市</t>
  </si>
  <si>
    <t>藤沢市北部環境事業所</t>
  </si>
  <si>
    <t>藤沢市石川2168番地</t>
  </si>
  <si>
    <t>施設内焼却</t>
  </si>
  <si>
    <t>一次処理</t>
  </si>
  <si>
    <t>脱水, 焼却</t>
  </si>
  <si>
    <t>14-1-205-08-001</t>
  </si>
  <si>
    <t>14212</t>
  </si>
  <si>
    <t>1420004</t>
  </si>
  <si>
    <t>厚木市</t>
  </si>
  <si>
    <t>厚木市衛生プラント</t>
  </si>
  <si>
    <t>厚木市長谷626-1</t>
  </si>
  <si>
    <t>標脱</t>
  </si>
  <si>
    <t>オリックス（株）</t>
  </si>
  <si>
    <t>14-1-212-08-001</t>
  </si>
  <si>
    <t>14321</t>
  </si>
  <si>
    <t>1420006</t>
  </si>
  <si>
    <t>寒川町</t>
  </si>
  <si>
    <t>寒川町美化センター</t>
  </si>
  <si>
    <t>寒川町田端1578-3</t>
  </si>
  <si>
    <t>高負荷, 下水投入</t>
  </si>
  <si>
    <t>コスモ石油マーケティング㈱</t>
  </si>
  <si>
    <t>14-1-321-08-001</t>
  </si>
  <si>
    <t>14341</t>
  </si>
  <si>
    <t>1420007</t>
  </si>
  <si>
    <t>大磯町</t>
  </si>
  <si>
    <t>大磯町環境美化センターし尿処理施設</t>
  </si>
  <si>
    <t>神奈川県中郡大磯町虫窪66</t>
  </si>
  <si>
    <t>高負荷, 膜分離</t>
  </si>
  <si>
    <t>東京電力エナジーパートナー(株)</t>
  </si>
  <si>
    <t>14-1-341-08-001</t>
  </si>
  <si>
    <t>14382</t>
  </si>
  <si>
    <t>1420009</t>
  </si>
  <si>
    <t>箱根町</t>
  </si>
  <si>
    <t>箱根町環境センター清掃第2プラント</t>
  </si>
  <si>
    <t>神奈川県足柄下郡箱根町芦之湯84番地</t>
  </si>
  <si>
    <t>嫌気</t>
  </si>
  <si>
    <t>東京電力エナジーパートナー（株）</t>
  </si>
  <si>
    <t>14-1-382-08-001</t>
  </si>
  <si>
    <t>14401</t>
  </si>
  <si>
    <t>1420010</t>
  </si>
  <si>
    <t>愛川町</t>
  </si>
  <si>
    <t>愛川町衛生プラント</t>
  </si>
  <si>
    <t>神奈川県愛甲郡愛川町中津5188</t>
  </si>
  <si>
    <t>高負荷</t>
  </si>
  <si>
    <t>脱水, 乾燥, 焼却</t>
  </si>
  <si>
    <t>コスモエネルギーソリューションズ株式会社</t>
  </si>
  <si>
    <t>14-1-401-08-001</t>
  </si>
  <si>
    <t>14818</t>
  </si>
  <si>
    <t>1420047</t>
  </si>
  <si>
    <t>高座清掃施設組合</t>
  </si>
  <si>
    <t>高座クリーンセンター水処理施設</t>
  </si>
  <si>
    <t>海老名市本郷1番地の1</t>
  </si>
  <si>
    <t>東京電力パワーグリッド（株）</t>
  </si>
  <si>
    <t>14-2-001-08-001</t>
  </si>
  <si>
    <t>14819</t>
  </si>
  <si>
    <t>1420012</t>
  </si>
  <si>
    <t>足柄上衛生組合</t>
  </si>
  <si>
    <t>足柄衛生センター</t>
  </si>
  <si>
    <t>神奈川県南足柄市班目1547</t>
  </si>
  <si>
    <t>資源化物の排出量・売却量</t>
  </si>
  <si>
    <t>焼却無し</t>
  </si>
  <si>
    <t>②DB（公設公営、一部運転委託）</t>
  </si>
  <si>
    <t>14-2-003-08-001</t>
  </si>
  <si>
    <t>焼却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</si>
  <si>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</si>
  <si>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</si>
  <si>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</si>
  <si>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</si>
  <si>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</si>
  <si>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</si>
  <si>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</si>
  <si>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</si>
  <si>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</si>
  <si>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</si>
  <si>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</si>
  <si>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</si>
  <si>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</si>
  <si>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</si>
  <si>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</si>
  <si>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</si>
  <si>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</si>
  <si>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</si>
  <si>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</si>
  <si>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</si>
  <si>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</si>
  <si>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</si>
  <si>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</si>
  <si>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</si>
  <si>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</si>
  <si>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</si>
  <si>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</si>
  <si>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</si>
  <si>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</si>
  <si>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</si>
  <si>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</si>
  <si>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</si>
  <si>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</si>
  <si>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</si>
  <si>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</si>
  <si>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</si>
  <si>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</si>
  <si>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</si>
  <si>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</si>
  <si>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</si>
  <si>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</si>
  <si>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14100</t>
  </si>
  <si>
    <t>1430001</t>
  </si>
  <si>
    <t>横浜市</t>
  </si>
  <si>
    <t>神明台処分地</t>
  </si>
  <si>
    <t>横浜市泉区池の谷3949他</t>
  </si>
  <si>
    <t>焼却残渣（主灰）, 可燃ごみ, 不燃ごみ, 焼却残渣（飛灰）, 破砕ごみ・処理残渣, 粗大ごみ</t>
  </si>
  <si>
    <t>平地</t>
  </si>
  <si>
    <t>原地盤利用, 底部遮水工, 鉛直遮水工, 表面遮水工（キャッピング）</t>
  </si>
  <si>
    <t>凝集沈殿, 生物処理（脱窒あり）, 砂ろ過, 消毒, 活性炭処理</t>
  </si>
  <si>
    <t>埋立終了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</si>
  <si>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</si>
  <si>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</si>
  <si>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</si>
  <si>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</si>
  <si>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</si>
  <si>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</si>
  <si>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</si>
  <si>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14-1-100-07-001</t>
  </si>
  <si>
    <t>1430003</t>
  </si>
  <si>
    <t>南本牧廃棄物最終処分場</t>
  </si>
  <si>
    <t>中区南本牧4</t>
  </si>
  <si>
    <t>焼却残渣（主灰）, 溶融飛灰, 不燃ごみ, 焼却残渣（飛灰）</t>
  </si>
  <si>
    <t>海面</t>
  </si>
  <si>
    <t>原地盤利用, 鉛直遮水工, その他遮水</t>
  </si>
  <si>
    <t>凝集沈殿, 生物処理（脱窒なし）, 砂ろ過, 活性炭処理</t>
  </si>
  <si>
    <t>その他埋立構造</t>
  </si>
  <si>
    <t>14-1-100-07-002</t>
  </si>
  <si>
    <t>1430086</t>
  </si>
  <si>
    <t>南本牧第５ブロック廃棄物最終処分場</t>
  </si>
  <si>
    <t>中区南本牧3番の1､4番の1先</t>
  </si>
  <si>
    <t>焼却残渣（主灰）, 不燃ごみ, 焼却残渣（飛灰）</t>
  </si>
  <si>
    <t>凝集沈殿, 生物処理（脱窒あり）, 砂ろ過, 活性炭処理</t>
  </si>
  <si>
    <t>有り</t>
  </si>
  <si>
    <t>14-1-100-07-003</t>
  </si>
  <si>
    <t>14130</t>
  </si>
  <si>
    <t>1430007</t>
  </si>
  <si>
    <t>川崎市</t>
  </si>
  <si>
    <t>浮島廃棄物埋立処分場(1期地区)</t>
  </si>
  <si>
    <t>川崎市川崎区浮島町507</t>
  </si>
  <si>
    <t>焼却残渣（主灰）, その他, 焼却残渣（飛灰）</t>
  </si>
  <si>
    <t>鉛直遮水工</t>
  </si>
  <si>
    <t>生物処理（脱窒あり）, 砂ろ過</t>
  </si>
  <si>
    <t>ｺｽﾓｴﾈﾙｷﾞｰｿﾘｭｰｼｮﾝｽﾞ㈱</t>
  </si>
  <si>
    <t>末端集水管は水没</t>
  </si>
  <si>
    <t>最終覆土のみ</t>
  </si>
  <si>
    <t>一部延長を行っていない</t>
  </si>
  <si>
    <t>14-1-130-07-001</t>
  </si>
  <si>
    <t>1430006</t>
  </si>
  <si>
    <t>浮島廃棄物埋立処分場(2期地区)</t>
  </si>
  <si>
    <t>川崎市川崎区浮島523-1</t>
  </si>
  <si>
    <t>焼却残渣（主灰）, 不燃ごみ, その他, 焼却残渣（飛灰）, 破砕ごみ・処理残渣</t>
  </si>
  <si>
    <t>凝集沈殿, 生物処理（脱窒あり）, 砂ろ過, 消毒</t>
  </si>
  <si>
    <t>埋立中</t>
  </si>
  <si>
    <t>14-1-130-07-002</t>
  </si>
  <si>
    <t>1430016</t>
  </si>
  <si>
    <t>一般廃棄物最終処分場</t>
  </si>
  <si>
    <t>相模原市南区麻溝台3412-2ほか</t>
  </si>
  <si>
    <t>焼却残渣（主灰）, 溶融飛灰, 不燃ごみ, その他, 焼却残渣（飛灰）, 溶融スラグ, 破砕ごみ・処理残渣</t>
  </si>
  <si>
    <t>凝集沈殿, 砂ろ過, 下水道放流</t>
  </si>
  <si>
    <t>14-1-150-07-001</t>
  </si>
  <si>
    <t>14201</t>
  </si>
  <si>
    <t>1430020</t>
  </si>
  <si>
    <t>横須賀市</t>
  </si>
  <si>
    <t>横須賀市長坂埋立地(増設)</t>
  </si>
  <si>
    <t>横須賀市長坂5丁目</t>
  </si>
  <si>
    <t>焼却残渣（主灰）, 不燃ごみ, 焼却残渣（飛灰）, 粗大ごみ</t>
  </si>
  <si>
    <t>山間</t>
  </si>
  <si>
    <t>表面遮水工（キャッピング）</t>
  </si>
  <si>
    <t>凝集沈殿, 生物処理（脱窒あり）, 砂ろ過, 消毒, 活性炭処理, 促進酸化処理</t>
  </si>
  <si>
    <t>コスモエネルギーソリューションズ(株)</t>
  </si>
  <si>
    <t>14-1-201-07-001</t>
  </si>
  <si>
    <t>14203</t>
  </si>
  <si>
    <t>1430024</t>
  </si>
  <si>
    <t>平塚市</t>
  </si>
  <si>
    <t>遠藤原一般廃棄物最終処分場第2期</t>
  </si>
  <si>
    <t>平塚市土屋585</t>
  </si>
  <si>
    <t>破砕ごみ・処理残渣</t>
  </si>
  <si>
    <t>底部遮水工</t>
  </si>
  <si>
    <t>荏原環境プラント㈱</t>
  </si>
  <si>
    <t>14-1-203-07-001</t>
  </si>
  <si>
    <t>1430023</t>
  </si>
  <si>
    <t>遠藤原一般廃棄物最終処分場</t>
  </si>
  <si>
    <t>焼却残渣（飛灰）, 破砕ごみ・処理残渣</t>
  </si>
  <si>
    <t>14-1-203-07-002</t>
  </si>
  <si>
    <t>14204</t>
  </si>
  <si>
    <t>1430085</t>
  </si>
  <si>
    <t>鎌倉市</t>
  </si>
  <si>
    <t>鎌倉市一般廃棄物最終処分場4号地</t>
  </si>
  <si>
    <t>鎌倉市関谷1522-2</t>
  </si>
  <si>
    <t>焼却残渣（主灰）, 焼却残渣（飛灰）</t>
  </si>
  <si>
    <t>原地盤利用</t>
  </si>
  <si>
    <t>処理なし</t>
  </si>
  <si>
    <t>契約なし</t>
  </si>
  <si>
    <t>嫌気性埋立構造</t>
  </si>
  <si>
    <t>14-1-204-07-001</t>
  </si>
  <si>
    <t>1430026</t>
  </si>
  <si>
    <t>鎌倉市一般廃棄物最終処分場5号地</t>
  </si>
  <si>
    <t>鎌倉市関谷1492-2</t>
  </si>
  <si>
    <t>14-1-204-07-002</t>
  </si>
  <si>
    <t>1430031</t>
  </si>
  <si>
    <t>藤沢市女坂最終処分場</t>
  </si>
  <si>
    <t>藤沢市用田150番地</t>
  </si>
  <si>
    <t>底部遮水工, 鉛直遮水工</t>
  </si>
  <si>
    <t>凝集沈殿, 砂ろ過, 活性炭処理, 下水道放流</t>
  </si>
  <si>
    <t>14-1-205-07-001</t>
  </si>
  <si>
    <t>1430028</t>
  </si>
  <si>
    <t>藤沢市葛原第2最終処分場</t>
  </si>
  <si>
    <t>藤沢市葛原1800番地</t>
  </si>
  <si>
    <t>焼却残渣（主灰）, その他, 焼却残渣（飛灰）, 破砕ごみ・処理残渣</t>
  </si>
  <si>
    <t>休止</t>
  </si>
  <si>
    <t>14-1-205-07-002</t>
  </si>
  <si>
    <t>1430027</t>
  </si>
  <si>
    <t>藤沢市葛原最終処分場</t>
  </si>
  <si>
    <t>藤沢市葛原1777番地</t>
  </si>
  <si>
    <t>焼却残渣（主灰）, 破砕ごみ・処理残渣</t>
  </si>
  <si>
    <t>凝集沈殿, 砂ろ過, 活性炭処理</t>
  </si>
  <si>
    <t>14-1-205-07-003</t>
  </si>
  <si>
    <t>1430033</t>
  </si>
  <si>
    <t>藤沢市長後中分最終処分場</t>
  </si>
  <si>
    <t>藤沢市長後1916番地</t>
  </si>
  <si>
    <t>凝集沈殿</t>
  </si>
  <si>
    <t>14-1-205-07-004</t>
  </si>
  <si>
    <t>1430032</t>
  </si>
  <si>
    <t>藤沢市谷根最終処分場</t>
  </si>
  <si>
    <t>藤沢市大鋸谷根1264番地</t>
  </si>
  <si>
    <t>不燃ごみ, その他</t>
  </si>
  <si>
    <t>凝集沈殿, 下水道放流</t>
  </si>
  <si>
    <t>14-1-205-07-005</t>
  </si>
  <si>
    <t>14206</t>
  </si>
  <si>
    <t>1430036</t>
  </si>
  <si>
    <t>小田原市</t>
  </si>
  <si>
    <t>小田原市堀ヶ窪埋立処分場</t>
  </si>
  <si>
    <t>小田原市府川786番2</t>
  </si>
  <si>
    <t>凝集沈殿, 生物処理（脱窒なし）, 砂ろ過, 消毒, 活性炭処理, 促進酸化処理</t>
  </si>
  <si>
    <t>中間覆土</t>
  </si>
  <si>
    <t>一部延長を行っている</t>
  </si>
  <si>
    <t>14-1-206-07-001</t>
  </si>
  <si>
    <t>14207</t>
  </si>
  <si>
    <t>1430038</t>
  </si>
  <si>
    <t>茅ヶ崎市</t>
  </si>
  <si>
    <t>茅ヶ崎市堤十二天一般廃棄物最終処分場</t>
  </si>
  <si>
    <t>茅ヶ崎市堤1300番地外</t>
  </si>
  <si>
    <t>焼却残渣（主灰）</t>
  </si>
  <si>
    <t>原地盤利用, 底部遮水工</t>
  </si>
  <si>
    <t>凝集沈殿, 砂ろ過, 促進酸化処理, 下水道放流</t>
  </si>
  <si>
    <t>14-1-207-07-001</t>
  </si>
  <si>
    <t>1430037</t>
  </si>
  <si>
    <t>堤一般廃棄物最終処分場</t>
  </si>
  <si>
    <t>茅ヶ崎市堤1316番地</t>
  </si>
  <si>
    <t>凝集沈殿, 生物処理（脱窒あり）, 砂ろ過, 活性炭処理, 下水道放流</t>
  </si>
  <si>
    <t>14-1-207-07-002</t>
  </si>
  <si>
    <t>14208</t>
  </si>
  <si>
    <t>1430040</t>
  </si>
  <si>
    <t>逗子市</t>
  </si>
  <si>
    <t>逗子市清掃センター最終処分場(第3期)</t>
  </si>
  <si>
    <t>逗子市池子4-956</t>
  </si>
  <si>
    <t>焼却残渣（主灰）, 焼却残渣（飛灰）, 破砕ごみ・処理残渣</t>
  </si>
  <si>
    <t>下水道放流</t>
  </si>
  <si>
    <t>なし</t>
  </si>
  <si>
    <t>14-1-208-07-001</t>
  </si>
  <si>
    <t>1430041</t>
  </si>
  <si>
    <t>逗子市清掃センター最終処分場(第2期)</t>
  </si>
  <si>
    <t>14-1-208-07-002</t>
  </si>
  <si>
    <t>14210</t>
  </si>
  <si>
    <t>1430046</t>
  </si>
  <si>
    <t>三浦市</t>
  </si>
  <si>
    <t>三浦市西岩堂埋立地</t>
  </si>
  <si>
    <t>三浦市南下浦町毘沙門1673-1</t>
  </si>
  <si>
    <t>不燃ごみ, 粗大ごみ</t>
  </si>
  <si>
    <t>底部遮水工, その他遮水</t>
  </si>
  <si>
    <t>凝集沈殿, 生物処理（脱窒あり）, 砂ろ過, 消毒, 活性炭処理, キレート処理</t>
  </si>
  <si>
    <t>14-1-210-07-001</t>
  </si>
  <si>
    <t>1430087</t>
  </si>
  <si>
    <t>三浦市一般廃棄物最終処分場</t>
  </si>
  <si>
    <t>三浦市三崎町六合字堂ヶ島1848番1</t>
  </si>
  <si>
    <t>⑦DB+O（公設民営、長期包括運営委託）</t>
  </si>
  <si>
    <t>底部遮水工, 鉛直遮水工, 覆蓋（屋根）</t>
  </si>
  <si>
    <t>覆蓋型（クローズドシステム型）</t>
  </si>
  <si>
    <t>14-1-210-07-002</t>
  </si>
  <si>
    <t>1430047</t>
  </si>
  <si>
    <t>大和市上草柳処分場No.5</t>
  </si>
  <si>
    <t>神奈川県大和市上草柳205番地1</t>
  </si>
  <si>
    <t>⑤DBM（公設公営）</t>
  </si>
  <si>
    <t>14-1-213-07-001</t>
  </si>
  <si>
    <t>1430049</t>
  </si>
  <si>
    <t>大和市上草柳処分場No.6</t>
  </si>
  <si>
    <t>神奈川県大和市上草柳46番地1外</t>
  </si>
  <si>
    <t>④DB+M（公設公営、維持管理のみ委託）</t>
  </si>
  <si>
    <t>凝集沈殿, キレート処理, 下水道放流</t>
  </si>
  <si>
    <t>14-1-213-07-002</t>
  </si>
  <si>
    <t>14214</t>
  </si>
  <si>
    <t>1430052</t>
  </si>
  <si>
    <t>伊勢原市</t>
  </si>
  <si>
    <t>伊勢原市子易不燃物処理場</t>
  </si>
  <si>
    <t>神奈川県伊勢原市上粕屋1805</t>
  </si>
  <si>
    <t>不燃ごみ, 破砕ごみ・処理残渣, 粗大ごみ</t>
  </si>
  <si>
    <t>遮水なし</t>
  </si>
  <si>
    <t>14-1-214-07-001</t>
  </si>
  <si>
    <t>14217</t>
  </si>
  <si>
    <t>1430057</t>
  </si>
  <si>
    <t>南足柄市</t>
  </si>
  <si>
    <t>南足柄市福泉不燃物埋立地</t>
  </si>
  <si>
    <t>南足柄市福泉306</t>
  </si>
  <si>
    <t>不燃ごみ</t>
  </si>
  <si>
    <t>14-1-217-07-001</t>
  </si>
  <si>
    <t>1430055</t>
  </si>
  <si>
    <t>南足柄市雨坪一般廃棄物最終処分場</t>
  </si>
  <si>
    <t>南足柄市雨坪590</t>
  </si>
  <si>
    <t>焼却残渣（主灰）, 不燃ごみ, 焼却残渣（飛灰）, 破砕ごみ・処理残渣</t>
  </si>
  <si>
    <t>凝集沈殿, 生物処理（脱窒なし）, 砂ろ過, 消毒, 活性炭処理</t>
  </si>
  <si>
    <t>14-1-217-07-002</t>
  </si>
  <si>
    <t>1430056</t>
  </si>
  <si>
    <t>南足柄市最終処分場</t>
  </si>
  <si>
    <t>南足柄市雨坪595</t>
  </si>
  <si>
    <t>底部遮水工, 表面遮水工（キャッピング）</t>
  </si>
  <si>
    <t>凝集沈殿, 生物処理（脱窒なし）, 消毒, 活性炭処理, 膜処理, キレート処理</t>
  </si>
  <si>
    <t>14-1-217-07-003</t>
  </si>
  <si>
    <t>14342</t>
  </si>
  <si>
    <t>1430083</t>
  </si>
  <si>
    <t>二宮町</t>
  </si>
  <si>
    <t>二宮町環境衛生センター</t>
  </si>
  <si>
    <t>神奈川県中郡二宮町中里207-1</t>
  </si>
  <si>
    <t>凝集沈殿, 生物処理（脱窒なし）, 砂ろ過, 消毒, 下水道放流</t>
  </si>
  <si>
    <t>14-1-342-07-001</t>
  </si>
  <si>
    <t>1430059</t>
  </si>
  <si>
    <t>14-1-342-07-002</t>
  </si>
  <si>
    <t>1430062</t>
  </si>
  <si>
    <t>箱根町第1一般廃棄物最終処分場</t>
  </si>
  <si>
    <t>神奈川県足柄下郡箱根町畑宿334-20番地</t>
  </si>
  <si>
    <t>凝集沈殿, 生物処理（脱窒なし）, 砂ろ過, 消毒</t>
  </si>
  <si>
    <t>14-1-382-07-001</t>
  </si>
  <si>
    <t>1430065</t>
  </si>
  <si>
    <t>箱根町第2一般廃棄物最終処分場</t>
  </si>
  <si>
    <t>凝集沈殿, 生物処理（脱窒あり）, 砂ろ過, 消毒, キレート処理</t>
  </si>
  <si>
    <t>14-1-382-07-002</t>
  </si>
  <si>
    <t>14815</t>
  </si>
  <si>
    <t>1430073</t>
  </si>
  <si>
    <t>秦野市伊勢原市環境衛生組合</t>
  </si>
  <si>
    <t>栗原一般廃棄物最終処分場</t>
  </si>
  <si>
    <t>伊勢原市三ﾉ宮2854番地</t>
  </si>
  <si>
    <t>14-2-002-07-001</t>
  </si>
  <si>
    <t>14827</t>
  </si>
  <si>
    <t>1430088</t>
  </si>
  <si>
    <t>湯河原町真鶴町衛生組合</t>
  </si>
  <si>
    <t>湯河原町真鶴町衛生組合一般廃棄物最終処分場</t>
  </si>
  <si>
    <t>神奈川県足柄下郡湯河原町吉浜2021-81他</t>
  </si>
  <si>
    <t>14-2-006-07-001</t>
  </si>
  <si>
    <t>14829</t>
  </si>
  <si>
    <t>1430080</t>
  </si>
  <si>
    <t>足柄東部清掃組合</t>
  </si>
  <si>
    <t>岩倉処分場</t>
  </si>
  <si>
    <t>神奈川県足柄上郡中井町岩倉439</t>
  </si>
  <si>
    <t>14-2-005-07-001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</si>
  <si>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</si>
  <si>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</si>
  <si>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</si>
  <si>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</si>
  <si>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</si>
  <si>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</si>
  <si>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</si>
  <si>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</si>
  <si>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1410191</t>
  </si>
  <si>
    <t>横浜市緑資源選別センター</t>
  </si>
  <si>
    <t>横浜市緑区上山1-3-1</t>
  </si>
  <si>
    <t>ガラス類, ペットボトル, プラスチック</t>
  </si>
  <si>
    <t>⑧DBO（公設民営）</t>
  </si>
  <si>
    <t>14-1-100-06-001</t>
  </si>
  <si>
    <t>1410190</t>
  </si>
  <si>
    <t>横浜市戸塚資源選別センター</t>
  </si>
  <si>
    <t>横浜市戸塚区上矢部町1921-12</t>
  </si>
  <si>
    <t>金属類, ガラス類, ペットボトル</t>
  </si>
  <si>
    <t>14-1-100-06-002</t>
  </si>
  <si>
    <t>1410189</t>
  </si>
  <si>
    <t>横浜市鶴見資源化センター</t>
  </si>
  <si>
    <t>横浜市鶴見区末広町1-15-1</t>
  </si>
  <si>
    <t>鶴見工場から受電</t>
  </si>
  <si>
    <t>14-1-100-06-003</t>
  </si>
  <si>
    <t>1410193</t>
  </si>
  <si>
    <t>横浜市金沢資源選別センター</t>
  </si>
  <si>
    <t>横浜市金沢区幸浦2-7-1</t>
  </si>
  <si>
    <t>14-1-100-06-004</t>
  </si>
  <si>
    <t>1410197</t>
  </si>
  <si>
    <t>南部リサイクルセンター</t>
  </si>
  <si>
    <t>川崎市川崎区夜光3-1-3</t>
  </si>
  <si>
    <t>容器包装リサイクル推進施設</t>
  </si>
  <si>
    <t>14-1-130-06-001</t>
  </si>
  <si>
    <t>1410203</t>
  </si>
  <si>
    <t>浮島処理センター資源化処理施設</t>
  </si>
  <si>
    <t>川崎市川崎区浮島町509-1</t>
  </si>
  <si>
    <t>紙類, プラスチック</t>
  </si>
  <si>
    <t>14-1-130-06-006</t>
  </si>
  <si>
    <t>1410204</t>
  </si>
  <si>
    <t>王禅寺処理センター資源化処理施設</t>
  </si>
  <si>
    <t>川崎市麻生区王禅寺1285</t>
  </si>
  <si>
    <t>14-1-130-06-007</t>
  </si>
  <si>
    <t>1410261</t>
  </si>
  <si>
    <t>橘処理センター資源化処理施設</t>
  </si>
  <si>
    <t>川崎市高津区新作1丁目20番1号</t>
  </si>
  <si>
    <t>ストックヤード</t>
  </si>
  <si>
    <t>紙類</t>
  </si>
  <si>
    <t>14-1-130-06-008</t>
  </si>
  <si>
    <t>1410206</t>
  </si>
  <si>
    <t>鎌倉市笛田リサイクルセンター</t>
  </si>
  <si>
    <t>鎌倉市笛田一丁目11番34号</t>
  </si>
  <si>
    <t>紙類, 金属類, ガラス類</t>
  </si>
  <si>
    <t>株式会社エネット</t>
  </si>
  <si>
    <t>14-1-204-06-001</t>
  </si>
  <si>
    <t>1410209</t>
  </si>
  <si>
    <t>小田原市リサイクルセンター</t>
  </si>
  <si>
    <t>小田原市府川798</t>
  </si>
  <si>
    <t>金属類, ガラス類</t>
  </si>
  <si>
    <t>14-1-206-06-001</t>
  </si>
  <si>
    <t>1410215</t>
  </si>
  <si>
    <t>プラスチック製容器包装ストックヤード</t>
  </si>
  <si>
    <t>三浦市南下浦町毘沙門11-2</t>
  </si>
  <si>
    <t>プラスチック</t>
  </si>
  <si>
    <t>14-1-210-06-001</t>
  </si>
  <si>
    <t>1410216</t>
  </si>
  <si>
    <t>厚木市資源化センター</t>
  </si>
  <si>
    <t>厚木市上古沢1013</t>
  </si>
  <si>
    <t>金属類, ガラス類, その他資源ごみ, ペットボトル</t>
  </si>
  <si>
    <t>14-1-212-06-001</t>
  </si>
  <si>
    <t>1410218</t>
  </si>
  <si>
    <t>海老名市資源化センター</t>
  </si>
  <si>
    <t>海老名市大谷南五丁目7番27号</t>
  </si>
  <si>
    <t>金属類, ガラス類, その他資源ごみ, ペットボトル, プラスチック</t>
  </si>
  <si>
    <t>14-1-215-06-001</t>
  </si>
  <si>
    <t>1410219</t>
  </si>
  <si>
    <t>南足柄市ビン・ガラス保管施設</t>
  </si>
  <si>
    <t>ガラス類</t>
  </si>
  <si>
    <t>14-1-217-06-001</t>
  </si>
  <si>
    <t>14301</t>
  </si>
  <si>
    <t>1410221</t>
  </si>
  <si>
    <t>葉山町</t>
  </si>
  <si>
    <t>葉山町クリ-ンセンタ-</t>
  </si>
  <si>
    <t>神奈川県三浦郡葉山町堀内2286</t>
  </si>
  <si>
    <t>14-1-301-06-001</t>
  </si>
  <si>
    <t>14402</t>
  </si>
  <si>
    <t>1410255</t>
  </si>
  <si>
    <t>清川村</t>
  </si>
  <si>
    <t>清川村リサイクルセンター</t>
  </si>
  <si>
    <t>神奈川県愛甲郡清川村宮ヶ瀬464番地9</t>
  </si>
  <si>
    <t>紙類, 金属類, ガラス類, その他資源ごみ, ペットボトル, プラスチック, 布類, その他</t>
  </si>
  <si>
    <t>14-1-402-06-001</t>
  </si>
  <si>
    <t>1410236</t>
  </si>
  <si>
    <t>中井美化センター</t>
  </si>
  <si>
    <t>神奈川県足柄上郡中井町岩倉490-1</t>
  </si>
  <si>
    <t>14-2-005-06-001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</si>
  <si>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</si>
  <si>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</si>
  <si>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</si>
  <si>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</si>
  <si>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</si>
  <si>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</si>
  <si>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</si>
  <si>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</si>
  <si>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</si>
  <si>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</si>
  <si>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</si>
  <si>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</si>
  <si>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</si>
  <si>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</si>
  <si>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</si>
  <si>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</si>
  <si>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</si>
  <si>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</si>
  <si>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</si>
  <si>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</si>
  <si>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</si>
  <si>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</si>
  <si>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</si>
  <si>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</si>
  <si>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</si>
  <si>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</si>
  <si>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</si>
  <si>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</si>
  <si>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</si>
  <si>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</si>
  <si>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</si>
  <si>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</si>
  <si>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</si>
  <si>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</si>
  <si>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</si>
  <si>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</si>
  <si>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</si>
  <si>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</si>
  <si>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</si>
  <si>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</si>
  <si>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</si>
  <si>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</si>
  <si>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</si>
  <si>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</si>
  <si>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</si>
  <si>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</si>
  <si>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</si>
  <si>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</si>
  <si>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</si>
  <si>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</si>
  <si>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</si>
  <si>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</si>
  <si>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</si>
  <si>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</si>
  <si>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</si>
  <si>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</si>
  <si>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</si>
  <si>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</si>
  <si>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</si>
  <si>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</si>
  <si>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</si>
  <si>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</si>
  <si>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</si>
  <si>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</si>
  <si>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</si>
  <si>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</si>
  <si>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</si>
  <si>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</si>
  <si>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</si>
  <si>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</si>
  <si>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</si>
  <si>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</si>
  <si>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</si>
  <si>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</si>
  <si>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</si>
  <si>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</si>
  <si>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</si>
  <si>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</si>
  <si>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</si>
  <si>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</si>
  <si>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</si>
  <si>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</si>
  <si>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</si>
  <si>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</si>
  <si>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</si>
  <si>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</si>
  <si>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</si>
  <si>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</si>
  <si>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1410123</t>
  </si>
  <si>
    <t>戸塚資源選別センター</t>
  </si>
  <si>
    <t>缶・ビン・ペットボトル選別施設</t>
  </si>
  <si>
    <t>機能なし</t>
  </si>
  <si>
    <t>14-1-100-03-001</t>
  </si>
  <si>
    <t>1410124</t>
  </si>
  <si>
    <t>緑資源選別センター(B棟)</t>
  </si>
  <si>
    <t>14-1-100-03-002</t>
  </si>
  <si>
    <t>1410122</t>
  </si>
  <si>
    <t>緑資源選別センター(A棟)</t>
  </si>
  <si>
    <t>14-1-100-03-003</t>
  </si>
  <si>
    <t>1410125</t>
  </si>
  <si>
    <t>金沢資源選別センター</t>
  </si>
  <si>
    <t>エフビットコミュニケーションズ株式会社</t>
  </si>
  <si>
    <t>14-1-100-03-004</t>
  </si>
  <si>
    <t>1410126</t>
  </si>
  <si>
    <t>鶴見資源化センター</t>
  </si>
  <si>
    <t>14-1-100-03-005</t>
  </si>
  <si>
    <t>1410130</t>
  </si>
  <si>
    <t>金属類, ガラス類, ペットボトル, その他</t>
  </si>
  <si>
    <t>14-1-130-03-001</t>
  </si>
  <si>
    <t>1410134</t>
  </si>
  <si>
    <t>14-1-130-03-004</t>
  </si>
  <si>
    <t>1410135</t>
  </si>
  <si>
    <t>14-1-130-03-005</t>
  </si>
  <si>
    <t>1410259</t>
  </si>
  <si>
    <t>古紙リサイクル</t>
  </si>
  <si>
    <t>14-1-130-03-006</t>
  </si>
  <si>
    <t>1410138</t>
  </si>
  <si>
    <t>横須賀市リサイクルプラザ</t>
  </si>
  <si>
    <t>横須賀市浦郷町5-2931</t>
  </si>
  <si>
    <t>リサイクルプラザ</t>
  </si>
  <si>
    <t>紙類, 金属類, ガラス類, ペットボトル, プラスチック</t>
  </si>
  <si>
    <t>カナデビア株式会社</t>
  </si>
  <si>
    <t>修理, 展示, 販売, 譲渡</t>
  </si>
  <si>
    <t>14-1-201-03-001</t>
  </si>
  <si>
    <t>1410139</t>
  </si>
  <si>
    <t>平塚市リサイクルプラザ</t>
  </si>
  <si>
    <t>平塚市四之宮7-3-5</t>
  </si>
  <si>
    <t>金属類, ガラス類, ペットボトル, プラスチック</t>
  </si>
  <si>
    <t>藤田商店</t>
  </si>
  <si>
    <t>14-1-203-03-001</t>
  </si>
  <si>
    <t>1410140</t>
  </si>
  <si>
    <t>リサイクルセンター（補助金）</t>
  </si>
  <si>
    <t>14-1-204-03-001</t>
  </si>
  <si>
    <t>1410145</t>
  </si>
  <si>
    <t>リサイクルプラザ藤沢</t>
  </si>
  <si>
    <t>藤沢市桐原町23番地1</t>
  </si>
  <si>
    <t>譲渡</t>
  </si>
  <si>
    <t>14-1-205-03-001</t>
  </si>
  <si>
    <t>1410146</t>
  </si>
  <si>
    <t>小田原市リサイクルセンター(びん・缶選別施設)</t>
  </si>
  <si>
    <t>14-1-206-03-001</t>
  </si>
  <si>
    <t>1410152</t>
  </si>
  <si>
    <t>廃棄物再生利用施設(容器包装プラスチック選別施設)</t>
  </si>
  <si>
    <t>容器包装プラスチック選別施設</t>
  </si>
  <si>
    <t>⑨その他公設民営</t>
  </si>
  <si>
    <t>コスモマーケティング株式会社</t>
  </si>
  <si>
    <t>14-1-208-03-002</t>
  </si>
  <si>
    <t>1410160</t>
  </si>
  <si>
    <t>14-1-212-03-001</t>
  </si>
  <si>
    <t>1410159</t>
  </si>
  <si>
    <t>厚木市不燃物処理・資源化施設</t>
  </si>
  <si>
    <t>厚木市金田1641-1</t>
  </si>
  <si>
    <t>14-1-212-03-002</t>
  </si>
  <si>
    <t>1410164</t>
  </si>
  <si>
    <t>14-1-215-03-001</t>
  </si>
  <si>
    <t>14216</t>
  </si>
  <si>
    <t>1410166</t>
  </si>
  <si>
    <t>座間市</t>
  </si>
  <si>
    <t>座間市資源リサイクルセンター</t>
  </si>
  <si>
    <t>神奈川県座間市小松原一丁目45番16号</t>
  </si>
  <si>
    <t>金属類, ガラス類, その他資源ごみ, 不燃ごみ</t>
  </si>
  <si>
    <t>14-1-216-03-001</t>
  </si>
  <si>
    <t>1410167</t>
  </si>
  <si>
    <t>座間市第2資源リサイクルセンター</t>
  </si>
  <si>
    <t>座間市新田宿2216番地</t>
  </si>
  <si>
    <t>14-1-216-03-002</t>
  </si>
  <si>
    <t>1410171</t>
  </si>
  <si>
    <t>寒川広域リサイクルセンター</t>
  </si>
  <si>
    <t>寒川町宮山2524</t>
  </si>
  <si>
    <t>リサイクルセンター（交付金）</t>
  </si>
  <si>
    <t>紙類, 金属類, ガラス類, その他資源ごみ, ペットボトル, プラスチック, 布類</t>
  </si>
  <si>
    <t>株式会社エナリス</t>
  </si>
  <si>
    <t>14-1-321-03-001</t>
  </si>
  <si>
    <t>1410250</t>
  </si>
  <si>
    <t>リサイクルセンター</t>
  </si>
  <si>
    <t>大磯町虫窪53</t>
  </si>
  <si>
    <t>紙類, 金属類, ガラス類, その他資源ごみ, ペットボトル, プラスチック, 布類, 剪定枝, 可燃ごみ, 不燃ごみ, 粗大ごみ</t>
  </si>
  <si>
    <t>(株)エナリス</t>
  </si>
  <si>
    <t>14-1-341-03-001</t>
  </si>
  <si>
    <t>1410173</t>
  </si>
  <si>
    <t>二宮町ウッドチップセンター</t>
  </si>
  <si>
    <t>神奈川県中郡二宮町緑が丘1-12-2</t>
  </si>
  <si>
    <t>剪定枝資源化施設</t>
  </si>
  <si>
    <t>剪定枝</t>
  </si>
  <si>
    <t>株式会社CDエナジーダイレクト</t>
  </si>
  <si>
    <t>14-1-342-03-001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</si>
  <si>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</si>
  <si>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</si>
  <si>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</si>
  <si>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</si>
  <si>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1410065</t>
  </si>
  <si>
    <t>粗大ごみ, 可燃ごみ</t>
  </si>
  <si>
    <t>14-1-100-02-001</t>
  </si>
  <si>
    <t>1410067</t>
  </si>
  <si>
    <t>資源循環局保土ケ谷工場</t>
  </si>
  <si>
    <t>横浜市保土ｹ谷区狩場町355番地</t>
  </si>
  <si>
    <t>―</t>
  </si>
  <si>
    <t>14-1-100-02-002</t>
  </si>
  <si>
    <t>1410066</t>
  </si>
  <si>
    <t>資源循環局都筑工場</t>
  </si>
  <si>
    <t>横浜市都筑区平台27番1号</t>
  </si>
  <si>
    <t>都筑工場から受電</t>
  </si>
  <si>
    <t>14-1-100-02-003</t>
  </si>
  <si>
    <t>1410068</t>
  </si>
  <si>
    <t>資源循環局旭工場</t>
  </si>
  <si>
    <t>横浜市旭区白根二丁目8番1号</t>
  </si>
  <si>
    <t>旭工場から受電</t>
  </si>
  <si>
    <t>14-1-100-02-004</t>
  </si>
  <si>
    <t>1410072</t>
  </si>
  <si>
    <t>浮島処理センター粗大ごみ処理施設</t>
  </si>
  <si>
    <t>粗大ごみ, 資源ごみ</t>
  </si>
  <si>
    <t>併用</t>
  </si>
  <si>
    <t>14-1-130-02-001</t>
  </si>
  <si>
    <t>1410069</t>
  </si>
  <si>
    <t>14-1-130-02-003</t>
  </si>
  <si>
    <t>1410074</t>
  </si>
  <si>
    <t>北清掃工場粗大ごみ処理施設</t>
  </si>
  <si>
    <t>相模原市緑区下九沢2074-2</t>
  </si>
  <si>
    <t>粗大ごみ</t>
  </si>
  <si>
    <t>（株）エネット</t>
  </si>
  <si>
    <t>14-1-150-02-001</t>
  </si>
  <si>
    <t>1410253</t>
  </si>
  <si>
    <t>横須賀ごみ処理施設</t>
  </si>
  <si>
    <t>横須賀市長坂5丁目1番1号</t>
  </si>
  <si>
    <t>粗大ごみ, 不燃ごみ</t>
  </si>
  <si>
    <t>14-1-201-02-002</t>
  </si>
  <si>
    <t>1410077</t>
  </si>
  <si>
    <t>粗大ごみ破砕処理場</t>
  </si>
  <si>
    <t>平塚市堤町3-5</t>
  </si>
  <si>
    <t>（株）Ｕ－ＰＯＷＥＲ</t>
  </si>
  <si>
    <t>14-1-203-02-001</t>
  </si>
  <si>
    <t>1410079</t>
  </si>
  <si>
    <t>鎌倉市今泉クリーンセンター</t>
  </si>
  <si>
    <t>鎌倉市今泉四丁目1番1号</t>
  </si>
  <si>
    <t>14-1-204-02-001</t>
  </si>
  <si>
    <t>1410081</t>
  </si>
  <si>
    <t>鎌倉市名越クリーンセンター</t>
  </si>
  <si>
    <t>鎌倉市大町五丁目11番16号</t>
  </si>
  <si>
    <t>ゼロワットパワー株式会社</t>
  </si>
  <si>
    <t>14-1-204-02-002</t>
  </si>
  <si>
    <t>1410078</t>
  </si>
  <si>
    <t>圧縮</t>
  </si>
  <si>
    <t>14-1-204-02-003</t>
  </si>
  <si>
    <t>1410080</t>
  </si>
  <si>
    <t>14-1-204-02-004</t>
  </si>
  <si>
    <t>1410082</t>
  </si>
  <si>
    <t>14-1-205-02-001</t>
  </si>
  <si>
    <t>1410085</t>
  </si>
  <si>
    <t>小田原市リサイクルセンター(不燃性粗大ごみ処理施設)</t>
  </si>
  <si>
    <t>小田原市久野3768</t>
  </si>
  <si>
    <t>14-1-206-02-002</t>
  </si>
  <si>
    <t>1410088</t>
  </si>
  <si>
    <t>茅ヶ崎市粗大ごみ処理施設</t>
  </si>
  <si>
    <t>茅ヶ崎市萩園836番地</t>
  </si>
  <si>
    <t>14-1-207-02-001</t>
  </si>
  <si>
    <t>1410089</t>
  </si>
  <si>
    <t>逗子市清掃センターじん芥処理場</t>
  </si>
  <si>
    <t>回収量</t>
  </si>
  <si>
    <t>14-1-208-02-001</t>
  </si>
  <si>
    <t>1410090</t>
  </si>
  <si>
    <t>厚木市環境センター</t>
  </si>
  <si>
    <t>14-1-212-02-001</t>
  </si>
  <si>
    <t>1410091</t>
  </si>
  <si>
    <t>大和市環境管理センター</t>
  </si>
  <si>
    <t>14-1-213-02-001</t>
  </si>
  <si>
    <t>1410093</t>
  </si>
  <si>
    <t>南足柄市清掃工場</t>
  </si>
  <si>
    <t>神奈川県南足柄市内山48-1</t>
  </si>
  <si>
    <t>しろくま電力㈱</t>
  </si>
  <si>
    <t>14-1-217-02-001</t>
  </si>
  <si>
    <t>1410105</t>
  </si>
  <si>
    <t>箱根町環境センター清掃第1清掃プラント粗大ごみ処理施設</t>
  </si>
  <si>
    <t>粗大ごみ, 不燃ごみ, 可燃ごみ, 資源ごみ</t>
  </si>
  <si>
    <t>14-1-382-02-001</t>
  </si>
  <si>
    <t>1410108</t>
  </si>
  <si>
    <t>愛川町美化プラント</t>
  </si>
  <si>
    <t>愛川町三増1656番地2</t>
  </si>
  <si>
    <t>粗大ごみ, 不燃ごみ, 資源ごみ</t>
  </si>
  <si>
    <t>14-1-401-02-001</t>
  </si>
  <si>
    <t>1410111</t>
  </si>
  <si>
    <t>伊勢原清掃工場</t>
  </si>
  <si>
    <t>伊勢原市三ﾉ宮1918番地</t>
  </si>
  <si>
    <t>14-2-002-02-001</t>
  </si>
  <si>
    <t>1410112</t>
  </si>
  <si>
    <t>14-2-002-02-002</t>
  </si>
  <si>
    <t>1410113</t>
  </si>
  <si>
    <t>14-2-002-02-003</t>
  </si>
  <si>
    <t>1410249</t>
  </si>
  <si>
    <t>高座クリーンセンターマテリアルリサイクル施設</t>
  </si>
  <si>
    <t>14-2-001-02-002</t>
  </si>
  <si>
    <t>1410118</t>
  </si>
  <si>
    <t>湯河原町真鶴町衛生組合粗大ごみ処理施設</t>
  </si>
  <si>
    <t>神奈川県足柄下郡湯河原町吉浜2021-81</t>
  </si>
  <si>
    <t>14-2-006-02-001</t>
  </si>
  <si>
    <t>1410119</t>
  </si>
  <si>
    <t>14-2-005-02-001</t>
  </si>
  <si>
    <t>14837</t>
  </si>
  <si>
    <t>1410120</t>
  </si>
  <si>
    <t>足柄西部清掃組合</t>
  </si>
  <si>
    <t>足柄西部環境センター</t>
  </si>
  <si>
    <t>神奈川県足柄上郡山北町山北3680</t>
  </si>
  <si>
    <t>14-2-004-02-001</t>
  </si>
  <si>
    <t>1410121</t>
  </si>
  <si>
    <t>足柄西部環境センター(切断式破砕設備)</t>
  </si>
  <si>
    <t>14-2-004-02-002</t>
  </si>
  <si>
    <t>14840</t>
  </si>
  <si>
    <t>1410257</t>
  </si>
  <si>
    <t>厚木愛甲環境施設組合</t>
  </si>
  <si>
    <t>あつあいクリーンセンター</t>
  </si>
  <si>
    <t>厚木市金田字新1610番1ほか</t>
  </si>
  <si>
    <t>新設（建設中）</t>
  </si>
  <si>
    <t>14-2-007-02-001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</si>
  <si>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</si>
  <si>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</si>
  <si>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</si>
  <si>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</si>
  <si>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</si>
  <si>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</si>
  <si>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</si>
  <si>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</si>
  <si>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</si>
  <si>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</si>
  <si>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</si>
  <si>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</si>
  <si>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</si>
  <si>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</si>
  <si>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</si>
  <si>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</si>
  <si>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</si>
  <si>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</si>
  <si>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</si>
  <si>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</si>
  <si>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</si>
  <si>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</si>
  <si>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</si>
  <si>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</si>
  <si>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</si>
  <si>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</si>
  <si>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</si>
  <si>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</si>
  <si>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</si>
  <si>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</si>
  <si>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</si>
  <si>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</si>
  <si>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</si>
  <si>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</si>
  <si>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</si>
  <si>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</si>
  <si>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</si>
  <si>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</si>
  <si>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</si>
  <si>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</si>
  <si>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</si>
  <si>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</si>
  <si>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</si>
  <si>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</si>
  <si>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</si>
  <si>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</si>
  <si>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</si>
  <si>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</si>
  <si>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</si>
  <si>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</si>
  <si>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</si>
  <si>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</si>
  <si>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</si>
  <si>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</si>
  <si>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</si>
  <si>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</si>
  <si>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</si>
  <si>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</si>
  <si>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</si>
  <si>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</si>
  <si>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</si>
  <si>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</si>
  <si>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</si>
  <si>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</si>
  <si>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</si>
  <si>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</si>
  <si>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</si>
  <si>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</si>
  <si>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</si>
  <si>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</si>
  <si>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</si>
  <si>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</si>
  <si>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</si>
  <si>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</si>
  <si>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</si>
  <si>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</si>
  <si>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</si>
  <si>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</si>
  <si>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</si>
  <si>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</si>
  <si>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</si>
  <si>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</si>
  <si>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</si>
  <si>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</si>
  <si>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</si>
  <si>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</si>
  <si>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</si>
  <si>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</si>
  <si>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</si>
  <si>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</si>
  <si>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</si>
  <si>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</si>
  <si>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</si>
  <si>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</si>
  <si>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</si>
  <si>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</si>
  <si>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</si>
  <si>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</si>
  <si>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</si>
  <si>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</si>
  <si>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</si>
  <si>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</si>
  <si>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</si>
  <si>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</si>
  <si>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</si>
  <si>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</si>
  <si>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</si>
  <si>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1410002</t>
  </si>
  <si>
    <t>資源循環局金沢工場</t>
  </si>
  <si>
    <t>横浜市金沢区幸浦二丁目7番地1</t>
  </si>
  <si>
    <t>可燃ごみ, 粗大ごみ, ごみ処理残渣, し尿処理残渣</t>
  </si>
  <si>
    <t>ストーカ式（可動）</t>
  </si>
  <si>
    <t>全連続運転</t>
  </si>
  <si>
    <t>場内温水, 場内蒸気, 発電（場内利用）, 場外蒸気, 発電（場外利用）</t>
  </si>
  <si>
    <t>該当なし</t>
  </si>
  <si>
    <t>溶融処理</t>
  </si>
  <si>
    <t>セメント固化, 薬剤処理</t>
  </si>
  <si>
    <t>14-1-100-01-001</t>
  </si>
  <si>
    <t>1410005</t>
  </si>
  <si>
    <t>可燃ごみ, 粗大ごみ</t>
  </si>
  <si>
    <t>丸紅新電力株式会社</t>
  </si>
  <si>
    <t>14-1-100-01-002</t>
  </si>
  <si>
    <t>1410004</t>
  </si>
  <si>
    <t>可燃ごみ, 粗大ごみ, ごみ処理残渣</t>
  </si>
  <si>
    <t>14-1-100-01-003</t>
  </si>
  <si>
    <t>1410003</t>
  </si>
  <si>
    <t>資源循環局鶴見工場</t>
  </si>
  <si>
    <t>横浜市鶴見区末広町1丁目15番地1</t>
  </si>
  <si>
    <t>株式会社UPDATER</t>
  </si>
  <si>
    <t>14-1-100-01-004</t>
  </si>
  <si>
    <t>1410001</t>
  </si>
  <si>
    <t>東京瓦斯株式会社</t>
  </si>
  <si>
    <t>14-1-100-01-005</t>
  </si>
  <si>
    <t>1410009</t>
  </si>
  <si>
    <t>浮島処理センター</t>
  </si>
  <si>
    <t>混合（未分別）ごみ, ごみ処理残渣</t>
  </si>
  <si>
    <t>場内温水, 場内蒸気, 発電（場内利用）, 発電（場外利用）</t>
  </si>
  <si>
    <t>薬剤処理</t>
  </si>
  <si>
    <t>14-1-130-01-001</t>
  </si>
  <si>
    <t>1410006</t>
  </si>
  <si>
    <t>王禅寺処理センター</t>
  </si>
  <si>
    <t>14-1-130-01-003</t>
  </si>
  <si>
    <t>1410258</t>
  </si>
  <si>
    <t>橘処理センター</t>
  </si>
  <si>
    <t>発電（場内利用）, 発電（場外利用）</t>
  </si>
  <si>
    <t>14-1-130-01-004</t>
  </si>
  <si>
    <t>1410011</t>
  </si>
  <si>
    <t>北清掃工場</t>
  </si>
  <si>
    <t>可燃ごみ, ごみ処理残渣, し尿処理残渣</t>
  </si>
  <si>
    <t>場内温水, 場内蒸気, 発電（場内利用）, 場外温水, 場外蒸気, 発電（場外利用）</t>
  </si>
  <si>
    <t>㈱エネット</t>
  </si>
  <si>
    <t>ゼロワットパワー㈱</t>
  </si>
  <si>
    <t>14-1-150-01-001</t>
  </si>
  <si>
    <t>1410010</t>
  </si>
  <si>
    <t>南清掃工場</t>
  </si>
  <si>
    <t>神奈川県相模原市南区麻溝台1524-1</t>
  </si>
  <si>
    <t>資源化物搬出量</t>
  </si>
  <si>
    <t>可燃ごみ, 混合（未分別）ごみ, ごみ処理残渣</t>
  </si>
  <si>
    <t>ガス化溶融・改質</t>
  </si>
  <si>
    <t>流動床式</t>
  </si>
  <si>
    <t>ミツウロコグリーンエネルギー株式会社</t>
  </si>
  <si>
    <t>セメント固化, 薬剤処理, その他</t>
  </si>
  <si>
    <t>14-1-150-01-002</t>
  </si>
  <si>
    <t>1410252</t>
  </si>
  <si>
    <t>可燃ごみ, 粗大ごみ, 不燃ごみ, ごみ処理残渣</t>
  </si>
  <si>
    <t>14-1-201-01-002</t>
  </si>
  <si>
    <t>1410013</t>
  </si>
  <si>
    <t>環境事業センター</t>
  </si>
  <si>
    <t>平塚市大神3-15-1</t>
  </si>
  <si>
    <t>場内温水, 発電（場内利用）, 場外温水</t>
  </si>
  <si>
    <t>14-1-203-01-001</t>
  </si>
  <si>
    <t>1410018</t>
  </si>
  <si>
    <t>可燃ごみ, し尿処理残渣</t>
  </si>
  <si>
    <t>14-1-205-01-001</t>
  </si>
  <si>
    <t>1410017</t>
  </si>
  <si>
    <t>藤沢市石名坂環境事業所</t>
  </si>
  <si>
    <t>神奈川県藤沢市本藤沢二丁目1番1号</t>
  </si>
  <si>
    <t>場内温水, 場内蒸気, 発電（場内利用）, 場外温水, 発電（場外利用）</t>
  </si>
  <si>
    <t>荏原環境プラント（株）</t>
  </si>
  <si>
    <t>14-1-205-01-002</t>
  </si>
  <si>
    <t>1410019</t>
  </si>
  <si>
    <t>小田原市清掃工場</t>
  </si>
  <si>
    <t>場内温水, 場外温水</t>
  </si>
  <si>
    <t>14-1-206-01-001</t>
  </si>
  <si>
    <t>1410051</t>
  </si>
  <si>
    <t>14-1-206-01-002</t>
  </si>
  <si>
    <t>1410020</t>
  </si>
  <si>
    <t>茅ヶ崎市ごみ焼却処理施設</t>
  </si>
  <si>
    <t>可燃ごみ, 粗大ごみ, 不燃ごみ, ごみ処理残渣, し尿処理残渣</t>
  </si>
  <si>
    <t>アーバンエナジー株式会社</t>
  </si>
  <si>
    <t>制度名なし（RPSは令和３年度で終了）</t>
  </si>
  <si>
    <t>14-1-207-01-001</t>
  </si>
  <si>
    <t>1410021</t>
  </si>
  <si>
    <t>可燃ごみ, ごみ処理残渣</t>
  </si>
  <si>
    <t>場内温水</t>
  </si>
  <si>
    <t>14-1-208-01-001</t>
  </si>
  <si>
    <t>1410022</t>
  </si>
  <si>
    <t>場内温水, 場内蒸気, 発電（場内利用）, 場外温水</t>
  </si>
  <si>
    <t>セメント固化</t>
  </si>
  <si>
    <t>14-1-212-01-001</t>
  </si>
  <si>
    <t>1410023</t>
  </si>
  <si>
    <t>可燃ごみ, 資源ごみ, ごみ処理残渣, し尿処理残渣</t>
  </si>
  <si>
    <t>場内蒸気, 発電（場内利用）, 場外蒸気, 発電（場外利用）</t>
  </si>
  <si>
    <t>14-1-213-01-001</t>
  </si>
  <si>
    <t>1410024</t>
  </si>
  <si>
    <t>准連続運転</t>
  </si>
  <si>
    <t>14-1-217-01-001</t>
  </si>
  <si>
    <t>1410027</t>
  </si>
  <si>
    <t>箱根町環境センター清掃第1プラントごみ処理施設</t>
  </si>
  <si>
    <t>可燃ごみ, 粗大ごみ, 不燃ごみ</t>
  </si>
  <si>
    <t>14-1-382-01-001</t>
  </si>
  <si>
    <t>1410028</t>
  </si>
  <si>
    <t>14-1-401-01-001</t>
  </si>
  <si>
    <t>1410030</t>
  </si>
  <si>
    <t>はだのクリーンセンター</t>
  </si>
  <si>
    <t>秦野市曽屋4624番地</t>
  </si>
  <si>
    <t>場内温水, 発電（場内利用）, 場外温水, 発電（場外利用）</t>
  </si>
  <si>
    <t>14-2-002-01-002</t>
  </si>
  <si>
    <t>1410248</t>
  </si>
  <si>
    <t>高座クリーンセンターじん芥処理施設</t>
  </si>
  <si>
    <t>発電（場内利用）, 場外温水, 場外蒸気, 発電（場外利用）</t>
  </si>
  <si>
    <t>九電みらいエナジー（株）</t>
  </si>
  <si>
    <t>③均等割+ごみ量割</t>
  </si>
  <si>
    <t>14-2-001-01-003</t>
  </si>
  <si>
    <t>1410033</t>
  </si>
  <si>
    <t>湯河原町真鶴町衛生組合湯河原美化センター</t>
  </si>
  <si>
    <t>神奈川県足柄下郡湯河原町吉浜2021-95</t>
  </si>
  <si>
    <t>14-2-006-01-001</t>
  </si>
  <si>
    <t>1410034</t>
  </si>
  <si>
    <t>大井美化センター</t>
  </si>
  <si>
    <t>神奈川県足柄上郡大井町柳540</t>
  </si>
  <si>
    <t>14-2-005-01-001</t>
  </si>
  <si>
    <t>1410035</t>
  </si>
  <si>
    <t>薬剤処理, その他</t>
  </si>
  <si>
    <t>14-2-004-01-001</t>
  </si>
  <si>
    <t>1410256</t>
  </si>
  <si>
    <t>可燃ごみ</t>
  </si>
  <si>
    <t>14-2-007-01-001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</si>
</sst>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519C2FC6-4534-4657-99F7-6590860156A3}"/>
    <cellStyle name="標準" xfId="0" builtinId="0"/>
    <cellStyle name="標準 2" xfId="1" xr:uid="{ADFDB41C-635E-4FD4-9797-FFD1DFEC0349}"/>
    <cellStyle name="標準 3" xfId="6" xr:uid="{E77C98F3-ED44-4D90-8E40-F9A3DBDE2354}"/>
    <cellStyle name="標準 4" xfId="4" xr:uid="{CBBC78CF-47F4-4D75-A1D0-009818611F3D}"/>
    <cellStyle name="標準_①焼却施設" xfId="3" xr:uid="{61A79A30-567A-43D1-BB13-5222A0D2B6E7}"/>
    <cellStyle name="標準_H19集計結果（施設整備状況）２" xfId="2" xr:uid="{879F6DBB-0BE4-486C-8E11-9030B9C5B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C123-A539-4F7F-9D8E-93B850695B2D}">
  <sheetPr>
    <pageSetUpPr fitToPage="1"/>
  </sheetPr>
  <dimension ref="A1:CX35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9"/>
    <col min="103" max="16384" width="9" style="3"/>
  </cols>
  <sheetData>
    <row r="1" spans="1:102" ht="15" customHeight="1">
      <c r="A1" s="104" t="s">
        <v>893</v>
      </c>
      <c r="B1" s="3"/>
      <c r="BD1" s="39"/>
      <c r="BL1" s="39"/>
      <c r="BQ1" s="38"/>
      <c r="BS1" s="4"/>
      <c r="BT1" s="4"/>
    </row>
    <row r="2" spans="1:102" s="22" customFormat="1" ht="13.5" customHeight="1">
      <c r="A2" s="180" t="s">
        <v>894</v>
      </c>
      <c r="B2" s="205" t="s">
        <v>895</v>
      </c>
      <c r="C2" s="207" t="s">
        <v>896</v>
      </c>
      <c r="D2" s="182" t="s">
        <v>897</v>
      </c>
      <c r="E2" s="182" t="s">
        <v>898</v>
      </c>
      <c r="F2" s="135" t="s">
        <v>6</v>
      </c>
      <c r="G2" s="152" t="s">
        <v>899</v>
      </c>
      <c r="H2" s="201" t="s">
        <v>900</v>
      </c>
      <c r="I2" s="202"/>
      <c r="J2" s="202"/>
      <c r="K2" s="154" t="s">
        <v>901</v>
      </c>
      <c r="L2" s="145"/>
      <c r="M2" s="154" t="s">
        <v>902</v>
      </c>
      <c r="N2" s="145"/>
      <c r="O2" s="182" t="s">
        <v>903</v>
      </c>
      <c r="P2" s="182" t="s">
        <v>904</v>
      </c>
      <c r="Q2" s="135" t="s">
        <v>9</v>
      </c>
      <c r="R2" s="181" t="s">
        <v>905</v>
      </c>
      <c r="S2" s="180" t="s">
        <v>906</v>
      </c>
      <c r="T2" s="182" t="s">
        <v>907</v>
      </c>
      <c r="U2" s="180" t="s">
        <v>908</v>
      </c>
      <c r="V2" s="133" t="s">
        <v>909</v>
      </c>
      <c r="W2" s="133"/>
      <c r="X2" s="133" t="s">
        <v>910</v>
      </c>
      <c r="Y2" s="133"/>
      <c r="Z2" s="154" t="s">
        <v>911</v>
      </c>
      <c r="AA2" s="185"/>
      <c r="AB2" s="185"/>
      <c r="AC2" s="145"/>
      <c r="AD2" s="189" t="s">
        <v>912</v>
      </c>
      <c r="AE2" s="190"/>
      <c r="AF2" s="190"/>
      <c r="AG2" s="190"/>
      <c r="AH2" s="190"/>
      <c r="AI2" s="191"/>
      <c r="AJ2" s="195" t="s">
        <v>913</v>
      </c>
      <c r="AK2" s="196"/>
      <c r="AL2" s="105" t="s">
        <v>914</v>
      </c>
      <c r="AM2" s="106"/>
      <c r="AN2" s="106"/>
      <c r="AO2" s="107"/>
      <c r="AP2" s="105" t="s">
        <v>915</v>
      </c>
      <c r="AQ2" s="106"/>
      <c r="AR2" s="106"/>
      <c r="AS2" s="108"/>
      <c r="AT2" s="106"/>
      <c r="AU2" s="106"/>
      <c r="AV2" s="108"/>
      <c r="AW2" s="108"/>
      <c r="AX2" s="176" t="s">
        <v>916</v>
      </c>
      <c r="AY2" s="177"/>
      <c r="AZ2" s="180" t="s">
        <v>917</v>
      </c>
      <c r="BA2" s="180" t="s">
        <v>918</v>
      </c>
      <c r="BB2" s="183" t="s">
        <v>919</v>
      </c>
      <c r="BC2" s="141" t="s">
        <v>920</v>
      </c>
      <c r="BD2" s="156" t="s">
        <v>921</v>
      </c>
      <c r="BE2" s="157"/>
      <c r="BF2" s="157"/>
      <c r="BG2" s="157"/>
      <c r="BH2" s="157"/>
      <c r="BI2" s="157"/>
      <c r="BJ2" s="158"/>
      <c r="BK2" s="141" t="s">
        <v>922</v>
      </c>
      <c r="BL2" s="156" t="s">
        <v>923</v>
      </c>
      <c r="BM2" s="157"/>
      <c r="BN2" s="157"/>
      <c r="BO2" s="158"/>
      <c r="BP2" s="161" t="s">
        <v>924</v>
      </c>
      <c r="BQ2" s="158"/>
      <c r="BR2" s="164" t="s">
        <v>925</v>
      </c>
      <c r="BS2" s="166" t="s">
        <v>926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637</v>
      </c>
      <c r="CW2" s="24"/>
      <c r="CX2" s="24"/>
    </row>
    <row r="3" spans="1:102" s="22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927</v>
      </c>
      <c r="AQ3" s="113"/>
      <c r="AR3" s="114"/>
      <c r="AS3" s="112" t="s">
        <v>928</v>
      </c>
      <c r="AT3" s="113"/>
      <c r="AU3" s="114"/>
      <c r="AV3" s="112" t="s">
        <v>929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4"/>
      <c r="CX3" s="24"/>
    </row>
    <row r="4" spans="1:102" s="22" customFormat="1" ht="18.75" customHeight="1">
      <c r="A4" s="180"/>
      <c r="B4" s="205"/>
      <c r="C4" s="208"/>
      <c r="D4" s="182"/>
      <c r="E4" s="182"/>
      <c r="F4" s="136"/>
      <c r="G4" s="153"/>
      <c r="H4" s="150" t="s">
        <v>930</v>
      </c>
      <c r="I4" s="150" t="s">
        <v>931</v>
      </c>
      <c r="J4" s="152" t="s">
        <v>932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933</v>
      </c>
      <c r="W4" s="133" t="s">
        <v>934</v>
      </c>
      <c r="X4" s="154" t="s">
        <v>933</v>
      </c>
      <c r="Y4" s="133" t="s">
        <v>934</v>
      </c>
      <c r="Z4" s="133" t="s">
        <v>911</v>
      </c>
      <c r="AA4" s="141" t="s">
        <v>935</v>
      </c>
      <c r="AB4" s="141" t="s">
        <v>936</v>
      </c>
      <c r="AC4" s="141" t="s">
        <v>937</v>
      </c>
      <c r="AD4" s="141" t="s">
        <v>938</v>
      </c>
      <c r="AE4" s="141" t="s">
        <v>939</v>
      </c>
      <c r="AF4" s="147" t="s">
        <v>940</v>
      </c>
      <c r="AG4" s="148"/>
      <c r="AH4" s="148"/>
      <c r="AI4" s="149"/>
      <c r="AJ4" s="141" t="s">
        <v>941</v>
      </c>
      <c r="AK4" s="141" t="s">
        <v>942</v>
      </c>
      <c r="AL4" s="116" t="s">
        <v>943</v>
      </c>
      <c r="AM4" s="116" t="s">
        <v>944</v>
      </c>
      <c r="AN4" s="112" t="s">
        <v>929</v>
      </c>
      <c r="AO4" s="115"/>
      <c r="AP4" s="117"/>
      <c r="AQ4" s="105" t="s">
        <v>945</v>
      </c>
      <c r="AR4" s="114"/>
      <c r="AS4" s="118"/>
      <c r="AT4" s="105" t="s">
        <v>946</v>
      </c>
      <c r="AU4" s="114"/>
      <c r="AV4" s="119"/>
      <c r="AW4" s="120" t="s">
        <v>947</v>
      </c>
      <c r="AX4" s="145" t="s">
        <v>948</v>
      </c>
      <c r="AY4" s="133" t="s">
        <v>949</v>
      </c>
      <c r="AZ4" s="180"/>
      <c r="BA4" s="182"/>
      <c r="BB4" s="183"/>
      <c r="BC4" s="142"/>
      <c r="BD4" s="143" t="s">
        <v>950</v>
      </c>
      <c r="BE4" s="146" t="s">
        <v>951</v>
      </c>
      <c r="BF4" s="141" t="s">
        <v>952</v>
      </c>
      <c r="BG4" s="141" t="s">
        <v>953</v>
      </c>
      <c r="BH4" s="146" t="s">
        <v>954</v>
      </c>
      <c r="BI4" s="141" t="s">
        <v>955</v>
      </c>
      <c r="BJ4" s="141" t="s">
        <v>956</v>
      </c>
      <c r="BK4" s="142"/>
      <c r="BL4" s="143" t="s">
        <v>950</v>
      </c>
      <c r="BM4" s="141" t="s">
        <v>957</v>
      </c>
      <c r="BN4" s="141" t="s">
        <v>958</v>
      </c>
      <c r="BO4" s="141" t="s">
        <v>959</v>
      </c>
      <c r="BP4" s="141" t="s">
        <v>960</v>
      </c>
      <c r="BQ4" s="141" t="s">
        <v>961</v>
      </c>
      <c r="BR4" s="165"/>
      <c r="BS4" s="174" t="s">
        <v>950</v>
      </c>
      <c r="BT4" s="175"/>
      <c r="BU4" s="130" t="s">
        <v>962</v>
      </c>
      <c r="BV4" s="131"/>
      <c r="BW4" s="132"/>
      <c r="BX4" s="130" t="s">
        <v>963</v>
      </c>
      <c r="BY4" s="131"/>
      <c r="BZ4" s="132"/>
      <c r="CA4" s="130" t="s">
        <v>964</v>
      </c>
      <c r="CB4" s="131"/>
      <c r="CC4" s="132"/>
      <c r="CD4" s="130" t="s">
        <v>965</v>
      </c>
      <c r="CE4" s="131"/>
      <c r="CF4" s="132"/>
      <c r="CG4" s="130" t="s">
        <v>966</v>
      </c>
      <c r="CH4" s="131"/>
      <c r="CI4" s="132"/>
      <c r="CJ4" s="130" t="s">
        <v>967</v>
      </c>
      <c r="CK4" s="131"/>
      <c r="CL4" s="132"/>
      <c r="CM4" s="130" t="s">
        <v>968</v>
      </c>
      <c r="CN4" s="131"/>
      <c r="CO4" s="132"/>
      <c r="CP4" s="130" t="s">
        <v>969</v>
      </c>
      <c r="CQ4" s="131"/>
      <c r="CR4" s="132"/>
      <c r="CS4" s="130" t="s">
        <v>956</v>
      </c>
      <c r="CT4" s="131"/>
      <c r="CU4" s="132"/>
      <c r="CV4" s="172"/>
      <c r="CW4" s="24"/>
      <c r="CX4" s="24"/>
    </row>
    <row r="5" spans="1:102" s="22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970</v>
      </c>
      <c r="M5" s="134"/>
      <c r="N5" s="133" t="s">
        <v>970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40" t="s">
        <v>971</v>
      </c>
      <c r="AG5" s="40" t="s">
        <v>972</v>
      </c>
      <c r="AH5" s="40" t="s">
        <v>973</v>
      </c>
      <c r="AI5" s="40" t="s">
        <v>974</v>
      </c>
      <c r="AJ5" s="144"/>
      <c r="AK5" s="144"/>
      <c r="AL5" s="121"/>
      <c r="AM5" s="121"/>
      <c r="AN5" s="121"/>
      <c r="AO5" s="122" t="s">
        <v>975</v>
      </c>
      <c r="AP5" s="121"/>
      <c r="AQ5" s="118"/>
      <c r="AR5" s="137" t="s">
        <v>976</v>
      </c>
      <c r="AS5" s="121"/>
      <c r="AT5" s="139"/>
      <c r="AU5" s="137" t="s">
        <v>977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978</v>
      </c>
      <c r="BT5" s="5" t="s">
        <v>979</v>
      </c>
      <c r="BU5" s="5" t="s">
        <v>980</v>
      </c>
      <c r="BV5" s="5" t="s">
        <v>978</v>
      </c>
      <c r="BW5" s="5" t="s">
        <v>979</v>
      </c>
      <c r="BX5" s="5" t="s">
        <v>980</v>
      </c>
      <c r="BY5" s="5" t="s">
        <v>978</v>
      </c>
      <c r="BZ5" s="5" t="s">
        <v>979</v>
      </c>
      <c r="CA5" s="5" t="s">
        <v>980</v>
      </c>
      <c r="CB5" s="5" t="s">
        <v>978</v>
      </c>
      <c r="CC5" s="5" t="s">
        <v>979</v>
      </c>
      <c r="CD5" s="5" t="s">
        <v>980</v>
      </c>
      <c r="CE5" s="5" t="s">
        <v>978</v>
      </c>
      <c r="CF5" s="5" t="s">
        <v>979</v>
      </c>
      <c r="CG5" s="5" t="s">
        <v>980</v>
      </c>
      <c r="CH5" s="5" t="s">
        <v>978</v>
      </c>
      <c r="CI5" s="5" t="s">
        <v>979</v>
      </c>
      <c r="CJ5" s="5" t="s">
        <v>980</v>
      </c>
      <c r="CK5" s="5" t="s">
        <v>978</v>
      </c>
      <c r="CL5" s="5" t="s">
        <v>979</v>
      </c>
      <c r="CM5" s="5" t="s">
        <v>980</v>
      </c>
      <c r="CN5" s="5" t="s">
        <v>978</v>
      </c>
      <c r="CO5" s="5" t="s">
        <v>979</v>
      </c>
      <c r="CP5" s="5" t="s">
        <v>980</v>
      </c>
      <c r="CQ5" s="5" t="s">
        <v>978</v>
      </c>
      <c r="CR5" s="5" t="s">
        <v>979</v>
      </c>
      <c r="CS5" s="5" t="s">
        <v>980</v>
      </c>
      <c r="CT5" s="5" t="s">
        <v>978</v>
      </c>
      <c r="CU5" s="5" t="s">
        <v>979</v>
      </c>
      <c r="CV5" s="172"/>
      <c r="CW5" s="24"/>
      <c r="CX5" s="24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981</v>
      </c>
      <c r="H6" s="124" t="s">
        <v>981</v>
      </c>
      <c r="I6" s="125" t="s">
        <v>982</v>
      </c>
      <c r="J6" s="153"/>
      <c r="K6" s="134"/>
      <c r="L6" s="134"/>
      <c r="M6" s="134"/>
      <c r="N6" s="134"/>
      <c r="O6" s="133"/>
      <c r="P6" s="133"/>
      <c r="Q6" s="136"/>
      <c r="R6" s="126" t="s">
        <v>983</v>
      </c>
      <c r="S6" s="133"/>
      <c r="T6" s="133"/>
      <c r="U6" s="181"/>
      <c r="V6" s="127" t="s">
        <v>984</v>
      </c>
      <c r="W6" s="126" t="s">
        <v>985</v>
      </c>
      <c r="X6" s="127" t="s">
        <v>984</v>
      </c>
      <c r="Y6" s="126" t="s">
        <v>985</v>
      </c>
      <c r="Z6" s="126" t="s">
        <v>986</v>
      </c>
      <c r="AA6" s="30" t="s">
        <v>987</v>
      </c>
      <c r="AB6" s="30" t="s">
        <v>988</v>
      </c>
      <c r="AC6" s="30" t="s">
        <v>988</v>
      </c>
      <c r="AD6" s="30" t="s">
        <v>989</v>
      </c>
      <c r="AE6" s="30" t="s">
        <v>990</v>
      </c>
      <c r="AF6" s="30" t="s">
        <v>991</v>
      </c>
      <c r="AG6" s="30" t="s">
        <v>992</v>
      </c>
      <c r="AH6" s="30" t="s">
        <v>993</v>
      </c>
      <c r="AI6" s="30" t="s">
        <v>994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30" t="s">
        <v>995</v>
      </c>
      <c r="BD6" s="102" t="s">
        <v>995</v>
      </c>
      <c r="BE6" s="30" t="s">
        <v>995</v>
      </c>
      <c r="BF6" s="30" t="s">
        <v>995</v>
      </c>
      <c r="BG6" s="30" t="s">
        <v>995</v>
      </c>
      <c r="BH6" s="30" t="s">
        <v>995</v>
      </c>
      <c r="BI6" s="30" t="s">
        <v>995</v>
      </c>
      <c r="BJ6" s="30" t="s">
        <v>995</v>
      </c>
      <c r="BK6" s="30" t="s">
        <v>996</v>
      </c>
      <c r="BL6" s="30" t="s">
        <v>995</v>
      </c>
      <c r="BM6" s="30" t="s">
        <v>995</v>
      </c>
      <c r="BN6" s="30" t="s">
        <v>995</v>
      </c>
      <c r="BO6" s="30" t="s">
        <v>995</v>
      </c>
      <c r="BP6" s="30" t="s">
        <v>997</v>
      </c>
      <c r="BQ6" s="30" t="s">
        <v>997</v>
      </c>
      <c r="BR6" s="8" t="s">
        <v>998</v>
      </c>
      <c r="BS6" s="8" t="s">
        <v>981</v>
      </c>
      <c r="BT6" s="129" t="s">
        <v>999</v>
      </c>
      <c r="BU6" s="6"/>
      <c r="BV6" s="8" t="s">
        <v>981</v>
      </c>
      <c r="BW6" s="129" t="s">
        <v>999</v>
      </c>
      <c r="BX6" s="6"/>
      <c r="BY6" s="8" t="s">
        <v>981</v>
      </c>
      <c r="BZ6" s="129" t="s">
        <v>999</v>
      </c>
      <c r="CA6" s="6"/>
      <c r="CB6" s="8" t="s">
        <v>981</v>
      </c>
      <c r="CC6" s="129" t="s">
        <v>999</v>
      </c>
      <c r="CD6" s="6"/>
      <c r="CE6" s="8" t="s">
        <v>981</v>
      </c>
      <c r="CF6" s="129" t="s">
        <v>999</v>
      </c>
      <c r="CG6" s="6"/>
      <c r="CH6" s="8" t="s">
        <v>981</v>
      </c>
      <c r="CI6" s="129" t="s">
        <v>999</v>
      </c>
      <c r="CJ6" s="6"/>
      <c r="CK6" s="8" t="s">
        <v>981</v>
      </c>
      <c r="CL6" s="129" t="s">
        <v>999</v>
      </c>
      <c r="CM6" s="6"/>
      <c r="CN6" s="8" t="s">
        <v>981</v>
      </c>
      <c r="CO6" s="129" t="s">
        <v>999</v>
      </c>
      <c r="CP6" s="6"/>
      <c r="CQ6" s="8" t="s">
        <v>981</v>
      </c>
      <c r="CR6" s="129" t="s">
        <v>999</v>
      </c>
      <c r="CS6" s="6"/>
      <c r="CT6" s="8" t="s">
        <v>981</v>
      </c>
      <c r="CU6" s="129" t="s">
        <v>999</v>
      </c>
      <c r="CV6" s="173"/>
      <c r="CW6" s="62" t="s">
        <v>34</v>
      </c>
      <c r="CX6" s="62"/>
    </row>
    <row r="7" spans="1:102" ht="30" customHeight="1">
      <c r="A7" s="19" t="s">
        <v>35</v>
      </c>
      <c r="B7" s="16" t="s">
        <v>233</v>
      </c>
      <c r="C7" s="16" t="s">
        <v>1000</v>
      </c>
      <c r="D7" s="19" t="s">
        <v>235</v>
      </c>
      <c r="E7" s="33" t="s">
        <v>1001</v>
      </c>
      <c r="F7" s="33" t="s">
        <v>1002</v>
      </c>
      <c r="G7" s="54">
        <v>260165</v>
      </c>
      <c r="H7" s="54">
        <v>0</v>
      </c>
      <c r="I7" s="54">
        <v>0</v>
      </c>
      <c r="J7" s="19"/>
      <c r="K7" s="33" t="s">
        <v>1003</v>
      </c>
      <c r="L7" s="33"/>
      <c r="M7" s="19" t="s">
        <v>191</v>
      </c>
      <c r="N7" s="19"/>
      <c r="O7" s="19" t="s">
        <v>1004</v>
      </c>
      <c r="P7" s="19" t="s">
        <v>1005</v>
      </c>
      <c r="Q7" s="19" t="s">
        <v>66</v>
      </c>
      <c r="R7" s="54">
        <v>1200</v>
      </c>
      <c r="S7" s="19">
        <v>3</v>
      </c>
      <c r="T7" s="19">
        <v>2001</v>
      </c>
      <c r="U7" s="33" t="s">
        <v>1006</v>
      </c>
      <c r="V7" s="54">
        <v>309267667</v>
      </c>
      <c r="W7" s="54">
        <v>236903347</v>
      </c>
      <c r="X7" s="54">
        <v>38487901</v>
      </c>
      <c r="Y7" s="54">
        <v>29711510</v>
      </c>
      <c r="Z7" s="54">
        <v>35000</v>
      </c>
      <c r="AA7" s="19">
        <v>18.62</v>
      </c>
      <c r="AB7" s="54">
        <v>122766.64</v>
      </c>
      <c r="AC7" s="54">
        <v>31606.311000000002</v>
      </c>
      <c r="AD7" s="54">
        <v>55255.548999999999</v>
      </c>
      <c r="AE7" s="54">
        <v>760938680</v>
      </c>
      <c r="AF7" s="54"/>
      <c r="AG7" s="54">
        <v>13.45</v>
      </c>
      <c r="AH7" s="54">
        <v>12.81</v>
      </c>
      <c r="AI7" s="54">
        <v>12.17</v>
      </c>
      <c r="AJ7" s="19" t="s">
        <v>682</v>
      </c>
      <c r="AK7" s="19" t="s">
        <v>819</v>
      </c>
      <c r="AL7" s="19"/>
      <c r="AM7" s="19"/>
      <c r="AN7" s="19" t="s">
        <v>44</v>
      </c>
      <c r="AO7" s="19" t="s">
        <v>1007</v>
      </c>
      <c r="AP7" s="19"/>
      <c r="AQ7" s="19"/>
      <c r="AR7" s="19"/>
      <c r="AS7" s="19"/>
      <c r="AT7" s="19"/>
      <c r="AU7" s="19"/>
      <c r="AV7" s="19"/>
      <c r="AW7" s="19"/>
      <c r="AX7" s="19" t="s">
        <v>1008</v>
      </c>
      <c r="AY7" s="19" t="s">
        <v>1009</v>
      </c>
      <c r="AZ7" s="19" t="s">
        <v>46</v>
      </c>
      <c r="BA7" s="19"/>
      <c r="BB7" s="19" t="s">
        <v>243</v>
      </c>
      <c r="BC7" s="19"/>
      <c r="BD7" s="19">
        <f t="shared" ref="BD7:BD35" si="0">IF(BE7&amp;BF7&amp;BG7&amp;BH7&amp;BI7&amp;BJ7 ="","",SUM(BE7:BJ7))</f>
        <v>100.00000000000001</v>
      </c>
      <c r="BE7" s="19">
        <v>51.48</v>
      </c>
      <c r="BF7" s="19">
        <v>19.940000000000001</v>
      </c>
      <c r="BG7" s="19">
        <v>7.42</v>
      </c>
      <c r="BH7" s="19">
        <v>12.62</v>
      </c>
      <c r="BI7" s="19">
        <v>1.39</v>
      </c>
      <c r="BJ7" s="19">
        <v>7.15</v>
      </c>
      <c r="BK7" s="54">
        <v>160</v>
      </c>
      <c r="BL7" s="19">
        <f t="shared" ref="BL7:BL35" si="1">IF(BM7&amp;BN7&amp;BO7 ="","",SUM(BM7:BO7))</f>
        <v>100</v>
      </c>
      <c r="BM7" s="19">
        <v>48.36</v>
      </c>
      <c r="BN7" s="19">
        <v>46.84</v>
      </c>
      <c r="BO7" s="19">
        <v>4.8</v>
      </c>
      <c r="BP7" s="54">
        <v>9337</v>
      </c>
      <c r="BQ7" s="54">
        <v>9143</v>
      </c>
      <c r="BR7" s="17"/>
      <c r="BS7" s="17" t="str">
        <f t="shared" ref="BS7:BT35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672</v>
      </c>
      <c r="CW7" s="55" t="s">
        <v>1010</v>
      </c>
    </row>
    <row r="8" spans="1:102" ht="30" customHeight="1">
      <c r="A8" s="19" t="s">
        <v>35</v>
      </c>
      <c r="B8" s="16" t="s">
        <v>233</v>
      </c>
      <c r="C8" s="16" t="s">
        <v>1011</v>
      </c>
      <c r="D8" s="19" t="s">
        <v>235</v>
      </c>
      <c r="E8" s="33" t="s">
        <v>775</v>
      </c>
      <c r="F8" s="33" t="s">
        <v>776</v>
      </c>
      <c r="G8" s="54">
        <v>0</v>
      </c>
      <c r="H8" s="54">
        <v>0</v>
      </c>
      <c r="I8" s="54">
        <v>0</v>
      </c>
      <c r="J8" s="19"/>
      <c r="K8" s="33" t="s">
        <v>1012</v>
      </c>
      <c r="L8" s="33"/>
      <c r="M8" s="19" t="s">
        <v>191</v>
      </c>
      <c r="N8" s="19"/>
      <c r="O8" s="19" t="s">
        <v>1004</v>
      </c>
      <c r="P8" s="19" t="s">
        <v>1005</v>
      </c>
      <c r="Q8" s="19" t="s">
        <v>66</v>
      </c>
      <c r="R8" s="54">
        <v>1200</v>
      </c>
      <c r="S8" s="19">
        <v>3</v>
      </c>
      <c r="T8" s="19">
        <v>1980</v>
      </c>
      <c r="U8" s="33" t="s">
        <v>243</v>
      </c>
      <c r="V8" s="54">
        <v>0</v>
      </c>
      <c r="W8" s="54">
        <v>0</v>
      </c>
      <c r="X8" s="54">
        <v>0</v>
      </c>
      <c r="Y8" s="54">
        <v>0</v>
      </c>
      <c r="Z8" s="54"/>
      <c r="AA8" s="19"/>
      <c r="AB8" s="54"/>
      <c r="AC8" s="54"/>
      <c r="AD8" s="54"/>
      <c r="AE8" s="54"/>
      <c r="AF8" s="54"/>
      <c r="AG8" s="54"/>
      <c r="AH8" s="54"/>
      <c r="AI8" s="54"/>
      <c r="AJ8" s="19" t="s">
        <v>1013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243</v>
      </c>
      <c r="AY8" s="19" t="s">
        <v>1009</v>
      </c>
      <c r="AZ8" s="19" t="s">
        <v>46</v>
      </c>
      <c r="BA8" s="19" t="s">
        <v>342</v>
      </c>
      <c r="BB8" s="19" t="s">
        <v>243</v>
      </c>
      <c r="BC8" s="19"/>
      <c r="BD8" s="19">
        <f t="shared" si="0"/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54">
        <v>0</v>
      </c>
      <c r="BL8" s="19">
        <f t="shared" si="1"/>
        <v>0</v>
      </c>
      <c r="BM8" s="19">
        <v>0</v>
      </c>
      <c r="BN8" s="19">
        <v>0</v>
      </c>
      <c r="BO8" s="19">
        <v>0</v>
      </c>
      <c r="BP8" s="54">
        <v>0</v>
      </c>
      <c r="BQ8" s="54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672</v>
      </c>
      <c r="CW8" s="55" t="s">
        <v>1014</v>
      </c>
    </row>
    <row r="9" spans="1:102" ht="30" customHeight="1">
      <c r="A9" s="19" t="s">
        <v>35</v>
      </c>
      <c r="B9" s="16" t="s">
        <v>233</v>
      </c>
      <c r="C9" s="16" t="s">
        <v>1015</v>
      </c>
      <c r="D9" s="19" t="s">
        <v>235</v>
      </c>
      <c r="E9" s="33" t="s">
        <v>780</v>
      </c>
      <c r="F9" s="33" t="s">
        <v>781</v>
      </c>
      <c r="G9" s="54">
        <v>184044</v>
      </c>
      <c r="H9" s="54">
        <v>0</v>
      </c>
      <c r="I9" s="54">
        <v>0</v>
      </c>
      <c r="J9" s="19"/>
      <c r="K9" s="33" t="s">
        <v>1016</v>
      </c>
      <c r="L9" s="33"/>
      <c r="M9" s="19" t="s">
        <v>191</v>
      </c>
      <c r="N9" s="19"/>
      <c r="O9" s="19" t="s">
        <v>1004</v>
      </c>
      <c r="P9" s="19" t="s">
        <v>1005</v>
      </c>
      <c r="Q9" s="19" t="s">
        <v>66</v>
      </c>
      <c r="R9" s="54">
        <v>1200</v>
      </c>
      <c r="S9" s="19">
        <v>3</v>
      </c>
      <c r="T9" s="19">
        <v>1984</v>
      </c>
      <c r="U9" s="33" t="s">
        <v>1006</v>
      </c>
      <c r="V9" s="54">
        <v>274469204</v>
      </c>
      <c r="W9" s="54">
        <v>181729905</v>
      </c>
      <c r="X9" s="54">
        <v>43282309</v>
      </c>
      <c r="Y9" s="54">
        <v>17795128</v>
      </c>
      <c r="Z9" s="54">
        <v>13000</v>
      </c>
      <c r="AA9" s="19">
        <v>13.56</v>
      </c>
      <c r="AB9" s="54">
        <v>66247.28</v>
      </c>
      <c r="AC9" s="54">
        <v>1973.57</v>
      </c>
      <c r="AD9" s="54">
        <v>45046.968000000001</v>
      </c>
      <c r="AE9" s="54">
        <v>620550995</v>
      </c>
      <c r="AF9" s="54"/>
      <c r="AG9" s="54">
        <v>13.45</v>
      </c>
      <c r="AH9" s="54">
        <v>12.81</v>
      </c>
      <c r="AI9" s="54">
        <v>12.17</v>
      </c>
      <c r="AJ9" s="19" t="s">
        <v>67</v>
      </c>
      <c r="AK9" s="19" t="s">
        <v>819</v>
      </c>
      <c r="AL9" s="19"/>
      <c r="AM9" s="19"/>
      <c r="AN9" s="19" t="s">
        <v>44</v>
      </c>
      <c r="AO9" s="19" t="s">
        <v>1007</v>
      </c>
      <c r="AP9" s="19"/>
      <c r="AQ9" s="19"/>
      <c r="AR9" s="19"/>
      <c r="AS9" s="19"/>
      <c r="AT9" s="19"/>
      <c r="AU9" s="19"/>
      <c r="AV9" s="19"/>
      <c r="AW9" s="19"/>
      <c r="AX9" s="19" t="s">
        <v>243</v>
      </c>
      <c r="AY9" s="19" t="s">
        <v>1009</v>
      </c>
      <c r="AZ9" s="19" t="s">
        <v>46</v>
      </c>
      <c r="BA9" s="19"/>
      <c r="BB9" s="19" t="s">
        <v>243</v>
      </c>
      <c r="BC9" s="19"/>
      <c r="BD9" s="19">
        <f t="shared" si="0"/>
        <v>100</v>
      </c>
      <c r="BE9" s="19">
        <v>49.37</v>
      </c>
      <c r="BF9" s="19">
        <v>21.95</v>
      </c>
      <c r="BG9" s="19">
        <v>7.67</v>
      </c>
      <c r="BH9" s="19">
        <v>14.14</v>
      </c>
      <c r="BI9" s="19">
        <v>1.81</v>
      </c>
      <c r="BJ9" s="19">
        <v>5.0599999999999996</v>
      </c>
      <c r="BK9" s="54">
        <v>140</v>
      </c>
      <c r="BL9" s="19">
        <f t="shared" si="1"/>
        <v>100</v>
      </c>
      <c r="BM9" s="19">
        <v>46.25</v>
      </c>
      <c r="BN9" s="19">
        <v>49.03</v>
      </c>
      <c r="BO9" s="19">
        <v>4.72</v>
      </c>
      <c r="BP9" s="54">
        <v>10065</v>
      </c>
      <c r="BQ9" s="54">
        <v>9945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672</v>
      </c>
      <c r="CW9" s="55" t="s">
        <v>1017</v>
      </c>
    </row>
    <row r="10" spans="1:102" ht="30" customHeight="1">
      <c r="A10" s="19" t="s">
        <v>35</v>
      </c>
      <c r="B10" s="16" t="s">
        <v>233</v>
      </c>
      <c r="C10" s="16" t="s">
        <v>1018</v>
      </c>
      <c r="D10" s="19" t="s">
        <v>235</v>
      </c>
      <c r="E10" s="33" t="s">
        <v>1019</v>
      </c>
      <c r="F10" s="33" t="s">
        <v>1020</v>
      </c>
      <c r="G10" s="54">
        <v>241968</v>
      </c>
      <c r="H10" s="54">
        <v>0</v>
      </c>
      <c r="I10" s="54">
        <v>0</v>
      </c>
      <c r="J10" s="19"/>
      <c r="K10" s="33" t="s">
        <v>1016</v>
      </c>
      <c r="L10" s="33"/>
      <c r="M10" s="19" t="s">
        <v>191</v>
      </c>
      <c r="N10" s="19"/>
      <c r="O10" s="19" t="s">
        <v>1004</v>
      </c>
      <c r="P10" s="19" t="s">
        <v>1005</v>
      </c>
      <c r="Q10" s="19" t="s">
        <v>66</v>
      </c>
      <c r="R10" s="54">
        <v>1200</v>
      </c>
      <c r="S10" s="19">
        <v>3</v>
      </c>
      <c r="T10" s="19">
        <v>1995</v>
      </c>
      <c r="U10" s="33" t="s">
        <v>1006</v>
      </c>
      <c r="V10" s="54">
        <v>443250057</v>
      </c>
      <c r="W10" s="54">
        <v>345822556</v>
      </c>
      <c r="X10" s="54">
        <v>19028410</v>
      </c>
      <c r="Y10" s="54">
        <v>11199957</v>
      </c>
      <c r="Z10" s="54">
        <v>22000</v>
      </c>
      <c r="AA10" s="19">
        <v>14.95</v>
      </c>
      <c r="AB10" s="54">
        <v>92214.93</v>
      </c>
      <c r="AC10" s="54">
        <v>26476.851999999999</v>
      </c>
      <c r="AD10" s="54">
        <v>31771.934000000001</v>
      </c>
      <c r="AE10" s="54">
        <v>484037178</v>
      </c>
      <c r="AF10" s="54"/>
      <c r="AG10" s="54">
        <v>13.85</v>
      </c>
      <c r="AH10" s="54">
        <v>13.85</v>
      </c>
      <c r="AI10" s="54">
        <v>13.85</v>
      </c>
      <c r="AJ10" s="19" t="s">
        <v>67</v>
      </c>
      <c r="AK10" s="19" t="s">
        <v>1021</v>
      </c>
      <c r="AL10" s="19"/>
      <c r="AM10" s="19"/>
      <c r="AN10" s="19" t="s">
        <v>44</v>
      </c>
      <c r="AO10" s="19" t="s">
        <v>1007</v>
      </c>
      <c r="AP10" s="19"/>
      <c r="AQ10" s="19"/>
      <c r="AR10" s="19"/>
      <c r="AS10" s="19"/>
      <c r="AT10" s="19"/>
      <c r="AU10" s="19"/>
      <c r="AV10" s="19"/>
      <c r="AW10" s="19"/>
      <c r="AX10" s="19" t="s">
        <v>243</v>
      </c>
      <c r="AY10" s="19" t="s">
        <v>1009</v>
      </c>
      <c r="AZ10" s="19" t="s">
        <v>46</v>
      </c>
      <c r="BA10" s="19"/>
      <c r="BB10" s="19" t="s">
        <v>243</v>
      </c>
      <c r="BC10" s="19"/>
      <c r="BD10" s="19">
        <f t="shared" si="0"/>
        <v>100.00000000000001</v>
      </c>
      <c r="BE10" s="19">
        <v>51.56</v>
      </c>
      <c r="BF10" s="19">
        <v>23.26</v>
      </c>
      <c r="BG10" s="19">
        <v>5.52</v>
      </c>
      <c r="BH10" s="19">
        <v>12.23</v>
      </c>
      <c r="BI10" s="19">
        <v>1.53</v>
      </c>
      <c r="BJ10" s="19">
        <v>5.9</v>
      </c>
      <c r="BK10" s="54">
        <v>130</v>
      </c>
      <c r="BL10" s="19">
        <f t="shared" si="1"/>
        <v>100</v>
      </c>
      <c r="BM10" s="19">
        <v>42.91</v>
      </c>
      <c r="BN10" s="19">
        <v>52.84</v>
      </c>
      <c r="BO10" s="19">
        <v>4.25</v>
      </c>
      <c r="BP10" s="54">
        <v>11007</v>
      </c>
      <c r="BQ10" s="54">
        <v>10948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672</v>
      </c>
      <c r="CW10" s="55" t="s">
        <v>1022</v>
      </c>
    </row>
    <row r="11" spans="1:102" ht="30" customHeight="1">
      <c r="A11" s="19" t="s">
        <v>35</v>
      </c>
      <c r="B11" s="16" t="s">
        <v>233</v>
      </c>
      <c r="C11" s="16" t="s">
        <v>1023</v>
      </c>
      <c r="D11" s="19" t="s">
        <v>235</v>
      </c>
      <c r="E11" s="33" t="s">
        <v>785</v>
      </c>
      <c r="F11" s="33" t="s">
        <v>786</v>
      </c>
      <c r="G11" s="54">
        <v>122972</v>
      </c>
      <c r="H11" s="54">
        <v>0</v>
      </c>
      <c r="I11" s="54">
        <v>0</v>
      </c>
      <c r="J11" s="19"/>
      <c r="K11" s="33" t="s">
        <v>1016</v>
      </c>
      <c r="L11" s="33"/>
      <c r="M11" s="19" t="s">
        <v>191</v>
      </c>
      <c r="N11" s="19"/>
      <c r="O11" s="19" t="s">
        <v>1004</v>
      </c>
      <c r="P11" s="19" t="s">
        <v>1005</v>
      </c>
      <c r="Q11" s="19" t="s">
        <v>66</v>
      </c>
      <c r="R11" s="54">
        <v>540</v>
      </c>
      <c r="S11" s="19">
        <v>3</v>
      </c>
      <c r="T11" s="19">
        <v>1999</v>
      </c>
      <c r="U11" s="33" t="s">
        <v>1006</v>
      </c>
      <c r="V11" s="54">
        <v>90857894</v>
      </c>
      <c r="W11" s="54">
        <v>56680042</v>
      </c>
      <c r="X11" s="54">
        <v>26445234</v>
      </c>
      <c r="Y11" s="54">
        <v>13654831</v>
      </c>
      <c r="Z11" s="54">
        <v>9000</v>
      </c>
      <c r="AA11" s="19">
        <v>12.99</v>
      </c>
      <c r="AB11" s="54">
        <v>43272.55</v>
      </c>
      <c r="AC11" s="54">
        <v>2498.6439999999998</v>
      </c>
      <c r="AD11" s="54">
        <v>22969.556</v>
      </c>
      <c r="AE11" s="54">
        <v>317600038</v>
      </c>
      <c r="AF11" s="54"/>
      <c r="AG11" s="54">
        <v>12.57</v>
      </c>
      <c r="AH11" s="54">
        <v>12.57</v>
      </c>
      <c r="AI11" s="54">
        <v>12.57</v>
      </c>
      <c r="AJ11" s="19" t="s">
        <v>682</v>
      </c>
      <c r="AK11" s="19" t="s">
        <v>1024</v>
      </c>
      <c r="AL11" s="19"/>
      <c r="AM11" s="19"/>
      <c r="AN11" s="19" t="s">
        <v>44</v>
      </c>
      <c r="AO11" s="19" t="s">
        <v>1007</v>
      </c>
      <c r="AP11" s="19"/>
      <c r="AQ11" s="19"/>
      <c r="AR11" s="19"/>
      <c r="AS11" s="19"/>
      <c r="AT11" s="19"/>
      <c r="AU11" s="19"/>
      <c r="AV11" s="19"/>
      <c r="AW11" s="19"/>
      <c r="AX11" s="19" t="s">
        <v>243</v>
      </c>
      <c r="AY11" s="19" t="s">
        <v>1009</v>
      </c>
      <c r="AZ11" s="19" t="s">
        <v>46</v>
      </c>
      <c r="BA11" s="19"/>
      <c r="BB11" s="19" t="s">
        <v>243</v>
      </c>
      <c r="BC11" s="19"/>
      <c r="BD11" s="19">
        <f t="shared" si="0"/>
        <v>100</v>
      </c>
      <c r="BE11" s="19">
        <v>51.06</v>
      </c>
      <c r="BF11" s="19">
        <v>21.66</v>
      </c>
      <c r="BG11" s="19">
        <v>7.02</v>
      </c>
      <c r="BH11" s="19">
        <v>14.11</v>
      </c>
      <c r="BI11" s="19">
        <v>1.75</v>
      </c>
      <c r="BJ11" s="19">
        <v>4.4000000000000004</v>
      </c>
      <c r="BK11" s="54">
        <v>140</v>
      </c>
      <c r="BL11" s="19">
        <f t="shared" si="1"/>
        <v>100</v>
      </c>
      <c r="BM11" s="19">
        <v>44.7</v>
      </c>
      <c r="BN11" s="19">
        <v>51.33</v>
      </c>
      <c r="BO11" s="19">
        <v>3.97</v>
      </c>
      <c r="BP11" s="54">
        <v>10364</v>
      </c>
      <c r="BQ11" s="54">
        <v>10478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672</v>
      </c>
      <c r="CW11" s="55" t="s">
        <v>1025</v>
      </c>
    </row>
    <row r="12" spans="1:102" ht="30" customHeight="1">
      <c r="A12" s="19" t="s">
        <v>35</v>
      </c>
      <c r="B12" s="16" t="s">
        <v>267</v>
      </c>
      <c r="C12" s="16" t="s">
        <v>1026</v>
      </c>
      <c r="D12" s="19" t="s">
        <v>269</v>
      </c>
      <c r="E12" s="33" t="s">
        <v>1027</v>
      </c>
      <c r="F12" s="33" t="s">
        <v>521</v>
      </c>
      <c r="G12" s="54">
        <v>91661</v>
      </c>
      <c r="H12" s="54">
        <v>0</v>
      </c>
      <c r="I12" s="54">
        <v>0</v>
      </c>
      <c r="J12" s="19"/>
      <c r="K12" s="33" t="s">
        <v>1028</v>
      </c>
      <c r="L12" s="33"/>
      <c r="M12" s="19" t="s">
        <v>191</v>
      </c>
      <c r="N12" s="19"/>
      <c r="O12" s="19" t="s">
        <v>1004</v>
      </c>
      <c r="P12" s="19" t="s">
        <v>1005</v>
      </c>
      <c r="Q12" s="19" t="s">
        <v>43</v>
      </c>
      <c r="R12" s="54">
        <v>900</v>
      </c>
      <c r="S12" s="19">
        <v>3</v>
      </c>
      <c r="T12" s="19">
        <v>1995</v>
      </c>
      <c r="U12" s="33" t="s">
        <v>1029</v>
      </c>
      <c r="V12" s="54">
        <v>0</v>
      </c>
      <c r="W12" s="54">
        <v>0</v>
      </c>
      <c r="X12" s="54">
        <v>0</v>
      </c>
      <c r="Y12" s="54">
        <v>0</v>
      </c>
      <c r="Z12" s="54">
        <v>7000</v>
      </c>
      <c r="AA12" s="19">
        <v>9</v>
      </c>
      <c r="AB12" s="54">
        <v>26018</v>
      </c>
      <c r="AC12" s="54">
        <v>0</v>
      </c>
      <c r="AD12" s="54"/>
      <c r="AE12" s="54"/>
      <c r="AF12" s="54"/>
      <c r="AG12" s="54"/>
      <c r="AH12" s="54"/>
      <c r="AI12" s="54"/>
      <c r="AJ12" s="19" t="s">
        <v>275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243</v>
      </c>
      <c r="AY12" s="19" t="s">
        <v>1030</v>
      </c>
      <c r="AZ12" s="19" t="s">
        <v>46</v>
      </c>
      <c r="BA12" s="19"/>
      <c r="BB12" s="19" t="s">
        <v>243</v>
      </c>
      <c r="BC12" s="19"/>
      <c r="BD12" s="19">
        <f t="shared" si="0"/>
        <v>100.00000000000001</v>
      </c>
      <c r="BE12" s="19">
        <v>55.3</v>
      </c>
      <c r="BF12" s="19">
        <v>25.2</v>
      </c>
      <c r="BG12" s="19">
        <v>4</v>
      </c>
      <c r="BH12" s="19">
        <v>6.9</v>
      </c>
      <c r="BI12" s="19">
        <v>2.4</v>
      </c>
      <c r="BJ12" s="19">
        <v>6.2</v>
      </c>
      <c r="BK12" s="54">
        <v>108</v>
      </c>
      <c r="BL12" s="19">
        <f t="shared" si="1"/>
        <v>99.999999999999986</v>
      </c>
      <c r="BM12" s="19">
        <v>40.159999999999997</v>
      </c>
      <c r="BN12" s="19">
        <v>53.88</v>
      </c>
      <c r="BO12" s="19">
        <v>5.96</v>
      </c>
      <c r="BP12" s="54">
        <v>0</v>
      </c>
      <c r="BQ12" s="54">
        <v>10892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672</v>
      </c>
      <c r="CW12" s="55" t="s">
        <v>1031</v>
      </c>
    </row>
    <row r="13" spans="1:102" ht="30" customHeight="1">
      <c r="A13" s="19" t="s">
        <v>35</v>
      </c>
      <c r="B13" s="16" t="s">
        <v>267</v>
      </c>
      <c r="C13" s="16" t="s">
        <v>1032</v>
      </c>
      <c r="D13" s="19" t="s">
        <v>269</v>
      </c>
      <c r="E13" s="33" t="s">
        <v>1033</v>
      </c>
      <c r="F13" s="33" t="s">
        <v>526</v>
      </c>
      <c r="G13" s="54">
        <v>86702</v>
      </c>
      <c r="H13" s="54">
        <v>0</v>
      </c>
      <c r="I13" s="54">
        <v>0</v>
      </c>
      <c r="J13" s="19"/>
      <c r="K13" s="33" t="s">
        <v>1028</v>
      </c>
      <c r="L13" s="33"/>
      <c r="M13" s="19" t="s">
        <v>191</v>
      </c>
      <c r="N13" s="19"/>
      <c r="O13" s="19" t="s">
        <v>1004</v>
      </c>
      <c r="P13" s="19" t="s">
        <v>1005</v>
      </c>
      <c r="Q13" s="19" t="s">
        <v>189</v>
      </c>
      <c r="R13" s="54">
        <v>450</v>
      </c>
      <c r="S13" s="19">
        <v>3</v>
      </c>
      <c r="T13" s="19">
        <v>2011</v>
      </c>
      <c r="U13" s="33" t="s">
        <v>1006</v>
      </c>
      <c r="V13" s="54">
        <v>11721604</v>
      </c>
      <c r="W13" s="54">
        <v>11721604</v>
      </c>
      <c r="X13" s="54">
        <v>2600741</v>
      </c>
      <c r="Y13" s="54">
        <v>2600741</v>
      </c>
      <c r="Z13" s="54">
        <v>7500</v>
      </c>
      <c r="AA13" s="19">
        <v>9</v>
      </c>
      <c r="AB13" s="54">
        <v>49191</v>
      </c>
      <c r="AC13" s="54">
        <v>0</v>
      </c>
      <c r="AD13" s="54"/>
      <c r="AE13" s="54"/>
      <c r="AF13" s="54"/>
      <c r="AG13" s="54"/>
      <c r="AH13" s="54"/>
      <c r="AI13" s="54"/>
      <c r="AJ13" s="19" t="s">
        <v>275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243</v>
      </c>
      <c r="AY13" s="19" t="s">
        <v>1030</v>
      </c>
      <c r="AZ13" s="19" t="s">
        <v>46</v>
      </c>
      <c r="BA13" s="19"/>
      <c r="BB13" s="19" t="s">
        <v>243</v>
      </c>
      <c r="BC13" s="19"/>
      <c r="BD13" s="19">
        <f t="shared" si="0"/>
        <v>99.999999999999986</v>
      </c>
      <c r="BE13" s="19">
        <v>54.3</v>
      </c>
      <c r="BF13" s="19">
        <v>25.9</v>
      </c>
      <c r="BG13" s="19">
        <v>6.5</v>
      </c>
      <c r="BH13" s="19">
        <v>7.3</v>
      </c>
      <c r="BI13" s="19">
        <v>1.4</v>
      </c>
      <c r="BJ13" s="19">
        <v>4.5999999999999996</v>
      </c>
      <c r="BK13" s="54">
        <v>96.8</v>
      </c>
      <c r="BL13" s="19">
        <f t="shared" si="1"/>
        <v>100</v>
      </c>
      <c r="BM13" s="19">
        <v>42.45</v>
      </c>
      <c r="BN13" s="19">
        <v>52.99</v>
      </c>
      <c r="BO13" s="19">
        <v>4.5599999999999996</v>
      </c>
      <c r="BP13" s="54">
        <v>0</v>
      </c>
      <c r="BQ13" s="54">
        <v>11358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672</v>
      </c>
      <c r="CW13" s="55" t="s">
        <v>1034</v>
      </c>
    </row>
    <row r="14" spans="1:102" ht="30" customHeight="1">
      <c r="A14" s="19" t="s">
        <v>35</v>
      </c>
      <c r="B14" s="16" t="s">
        <v>267</v>
      </c>
      <c r="C14" s="16" t="s">
        <v>1035</v>
      </c>
      <c r="D14" s="19" t="s">
        <v>269</v>
      </c>
      <c r="E14" s="33" t="s">
        <v>1036</v>
      </c>
      <c r="F14" s="33" t="s">
        <v>530</v>
      </c>
      <c r="G14" s="54">
        <v>138232</v>
      </c>
      <c r="H14" s="54">
        <v>0</v>
      </c>
      <c r="I14" s="54">
        <v>0</v>
      </c>
      <c r="J14" s="19"/>
      <c r="K14" s="33" t="s">
        <v>1028</v>
      </c>
      <c r="L14" s="33"/>
      <c r="M14" s="19" t="s">
        <v>191</v>
      </c>
      <c r="N14" s="19"/>
      <c r="O14" s="19" t="s">
        <v>1004</v>
      </c>
      <c r="P14" s="19" t="s">
        <v>1005</v>
      </c>
      <c r="Q14" s="19" t="s">
        <v>43</v>
      </c>
      <c r="R14" s="54">
        <v>600</v>
      </c>
      <c r="S14" s="19">
        <v>3</v>
      </c>
      <c r="T14" s="19">
        <v>2023</v>
      </c>
      <c r="U14" s="33" t="s">
        <v>1037</v>
      </c>
      <c r="V14" s="54">
        <v>29568000</v>
      </c>
      <c r="W14" s="54">
        <v>29568000</v>
      </c>
      <c r="X14" s="54">
        <v>9800797</v>
      </c>
      <c r="Y14" s="54">
        <v>9800797</v>
      </c>
      <c r="Z14" s="54">
        <v>14100</v>
      </c>
      <c r="AA14" s="19">
        <v>21.5</v>
      </c>
      <c r="AB14" s="54">
        <v>83581</v>
      </c>
      <c r="AC14" s="54">
        <v>0</v>
      </c>
      <c r="AD14" s="54"/>
      <c r="AE14" s="54"/>
      <c r="AF14" s="54"/>
      <c r="AG14" s="54"/>
      <c r="AH14" s="54"/>
      <c r="AI14" s="54"/>
      <c r="AJ14" s="19" t="s">
        <v>275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243</v>
      </c>
      <c r="AY14" s="19" t="s">
        <v>1030</v>
      </c>
      <c r="AZ14" s="19" t="s">
        <v>122</v>
      </c>
      <c r="BA14" s="19"/>
      <c r="BB14" s="19" t="s">
        <v>243</v>
      </c>
      <c r="BC14" s="19"/>
      <c r="BD14" s="19">
        <f t="shared" si="0"/>
        <v>100</v>
      </c>
      <c r="BE14" s="19">
        <v>50.8</v>
      </c>
      <c r="BF14" s="19">
        <v>24.1</v>
      </c>
      <c r="BG14" s="19">
        <v>7.1</v>
      </c>
      <c r="BH14" s="19">
        <v>9.4</v>
      </c>
      <c r="BI14" s="19">
        <v>2.2999999999999998</v>
      </c>
      <c r="BJ14" s="19">
        <v>6.3</v>
      </c>
      <c r="BK14" s="54">
        <v>107.7</v>
      </c>
      <c r="BL14" s="19">
        <f t="shared" si="1"/>
        <v>100</v>
      </c>
      <c r="BM14" s="19">
        <v>44.2</v>
      </c>
      <c r="BN14" s="19">
        <v>50.3</v>
      </c>
      <c r="BO14" s="19">
        <v>5.5</v>
      </c>
      <c r="BP14" s="54">
        <v>0</v>
      </c>
      <c r="BQ14" s="54">
        <v>9561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672</v>
      </c>
      <c r="CW14" s="55" t="s">
        <v>1038</v>
      </c>
    </row>
    <row r="15" spans="1:102" ht="30" customHeight="1">
      <c r="A15" s="19" t="s">
        <v>35</v>
      </c>
      <c r="B15" s="16" t="s">
        <v>36</v>
      </c>
      <c r="C15" s="16" t="s">
        <v>1039</v>
      </c>
      <c r="D15" s="19" t="s">
        <v>38</v>
      </c>
      <c r="E15" s="33" t="s">
        <v>1040</v>
      </c>
      <c r="F15" s="33" t="s">
        <v>798</v>
      </c>
      <c r="G15" s="54">
        <v>62987</v>
      </c>
      <c r="H15" s="54">
        <v>0</v>
      </c>
      <c r="I15" s="54">
        <v>0</v>
      </c>
      <c r="J15" s="19"/>
      <c r="K15" s="33" t="s">
        <v>1041</v>
      </c>
      <c r="L15" s="33"/>
      <c r="M15" s="19" t="s">
        <v>191</v>
      </c>
      <c r="N15" s="19"/>
      <c r="O15" s="19" t="s">
        <v>1004</v>
      </c>
      <c r="P15" s="19" t="s">
        <v>1005</v>
      </c>
      <c r="Q15" s="19" t="s">
        <v>43</v>
      </c>
      <c r="R15" s="54">
        <v>450</v>
      </c>
      <c r="S15" s="19">
        <v>3</v>
      </c>
      <c r="T15" s="19">
        <v>1991</v>
      </c>
      <c r="U15" s="33" t="s">
        <v>1042</v>
      </c>
      <c r="V15" s="54">
        <v>24659433</v>
      </c>
      <c r="W15" s="54">
        <v>9081734</v>
      </c>
      <c r="X15" s="54">
        <v>24659433</v>
      </c>
      <c r="Y15" s="54">
        <v>9081734</v>
      </c>
      <c r="Z15" s="54">
        <v>2625</v>
      </c>
      <c r="AA15" s="19">
        <v>5</v>
      </c>
      <c r="AB15" s="54">
        <v>19246</v>
      </c>
      <c r="AC15" s="54">
        <v>0</v>
      </c>
      <c r="AD15" s="54">
        <v>9036</v>
      </c>
      <c r="AE15" s="54">
        <v>102015414</v>
      </c>
      <c r="AF15" s="54"/>
      <c r="AG15" s="54"/>
      <c r="AH15" s="54">
        <v>11</v>
      </c>
      <c r="AI15" s="54">
        <v>10</v>
      </c>
      <c r="AJ15" s="19" t="s">
        <v>1043</v>
      </c>
      <c r="AK15" s="19" t="s">
        <v>1044</v>
      </c>
      <c r="AL15" s="19"/>
      <c r="AM15" s="19" t="s">
        <v>44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1008</v>
      </c>
      <c r="AY15" s="19" t="s">
        <v>1009</v>
      </c>
      <c r="AZ15" s="19" t="s">
        <v>46</v>
      </c>
      <c r="BA15" s="19"/>
      <c r="BB15" s="19" t="s">
        <v>243</v>
      </c>
      <c r="BC15" s="19"/>
      <c r="BD15" s="19">
        <f t="shared" si="0"/>
        <v>99.999999999999986</v>
      </c>
      <c r="BE15" s="19">
        <v>40.299999999999997</v>
      </c>
      <c r="BF15" s="19">
        <v>27</v>
      </c>
      <c r="BG15" s="19">
        <v>10.3</v>
      </c>
      <c r="BH15" s="19">
        <v>7.3</v>
      </c>
      <c r="BI15" s="19">
        <v>8.1</v>
      </c>
      <c r="BJ15" s="19">
        <v>7</v>
      </c>
      <c r="BK15" s="54">
        <v>124</v>
      </c>
      <c r="BL15" s="19">
        <f t="shared" si="1"/>
        <v>100</v>
      </c>
      <c r="BM15" s="19">
        <v>40.9</v>
      </c>
      <c r="BN15" s="19">
        <v>48.9</v>
      </c>
      <c r="BO15" s="19">
        <v>10.199999999999999</v>
      </c>
      <c r="BP15" s="54">
        <v>9993</v>
      </c>
      <c r="BQ15" s="54">
        <v>9600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672</v>
      </c>
      <c r="CW15" s="55" t="s">
        <v>1045</v>
      </c>
    </row>
    <row r="16" spans="1:102" ht="30" customHeight="1">
      <c r="A16" s="19" t="s">
        <v>35</v>
      </c>
      <c r="B16" s="16" t="s">
        <v>36</v>
      </c>
      <c r="C16" s="16" t="s">
        <v>1046</v>
      </c>
      <c r="D16" s="19" t="s">
        <v>38</v>
      </c>
      <c r="E16" s="33" t="s">
        <v>1047</v>
      </c>
      <c r="F16" s="33" t="s">
        <v>1048</v>
      </c>
      <c r="G16" s="54">
        <v>100832</v>
      </c>
      <c r="H16" s="54">
        <v>1099</v>
      </c>
      <c r="I16" s="54"/>
      <c r="J16" s="19" t="s">
        <v>1049</v>
      </c>
      <c r="K16" s="33" t="s">
        <v>1050</v>
      </c>
      <c r="L16" s="33"/>
      <c r="M16" s="19" t="s">
        <v>1051</v>
      </c>
      <c r="N16" s="19"/>
      <c r="O16" s="19" t="s">
        <v>1052</v>
      </c>
      <c r="P16" s="19" t="s">
        <v>1005</v>
      </c>
      <c r="Q16" s="19" t="s">
        <v>57</v>
      </c>
      <c r="R16" s="54">
        <v>525</v>
      </c>
      <c r="S16" s="19">
        <v>3</v>
      </c>
      <c r="T16" s="19">
        <v>2010</v>
      </c>
      <c r="U16" s="33" t="s">
        <v>1042</v>
      </c>
      <c r="V16" s="54">
        <v>80679600</v>
      </c>
      <c r="W16" s="54">
        <v>48679320</v>
      </c>
      <c r="X16" s="54">
        <v>48537000</v>
      </c>
      <c r="Y16" s="54">
        <v>26563000</v>
      </c>
      <c r="Z16" s="54">
        <v>10000</v>
      </c>
      <c r="AA16" s="19">
        <v>16</v>
      </c>
      <c r="AB16" s="54">
        <v>46983</v>
      </c>
      <c r="AC16" s="54">
        <v>0</v>
      </c>
      <c r="AD16" s="54">
        <v>20086</v>
      </c>
      <c r="AE16" s="54">
        <v>300743576</v>
      </c>
      <c r="AF16" s="54">
        <v>17</v>
      </c>
      <c r="AG16" s="54">
        <v>11</v>
      </c>
      <c r="AH16" s="54">
        <v>11</v>
      </c>
      <c r="AI16" s="54">
        <v>10</v>
      </c>
      <c r="AJ16" s="19" t="s">
        <v>1053</v>
      </c>
      <c r="AK16" s="19" t="s">
        <v>819</v>
      </c>
      <c r="AL16" s="19" t="s">
        <v>44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1008</v>
      </c>
      <c r="AY16" s="19" t="s">
        <v>1054</v>
      </c>
      <c r="AZ16" s="19" t="s">
        <v>46</v>
      </c>
      <c r="BA16" s="19"/>
      <c r="BB16" s="19" t="s">
        <v>243</v>
      </c>
      <c r="BC16" s="19"/>
      <c r="BD16" s="19">
        <f t="shared" si="0"/>
        <v>100</v>
      </c>
      <c r="BE16" s="19">
        <v>45.1</v>
      </c>
      <c r="BF16" s="19">
        <v>20.6</v>
      </c>
      <c r="BG16" s="19">
        <v>5.0999999999999996</v>
      </c>
      <c r="BH16" s="19">
        <v>25.3</v>
      </c>
      <c r="BI16" s="19">
        <v>1</v>
      </c>
      <c r="BJ16" s="19">
        <v>2.9</v>
      </c>
      <c r="BK16" s="54">
        <v>117.5</v>
      </c>
      <c r="BL16" s="19">
        <f t="shared" si="1"/>
        <v>100</v>
      </c>
      <c r="BM16" s="19">
        <v>40.6</v>
      </c>
      <c r="BN16" s="19">
        <v>53.8</v>
      </c>
      <c r="BO16" s="19">
        <v>5.6</v>
      </c>
      <c r="BP16" s="54">
        <v>10272</v>
      </c>
      <c r="BQ16" s="54">
        <v>10810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672</v>
      </c>
      <c r="CW16" s="55" t="s">
        <v>1055</v>
      </c>
    </row>
    <row r="17" spans="1:101" ht="30" customHeight="1">
      <c r="A17" s="19" t="s">
        <v>35</v>
      </c>
      <c r="B17" s="16" t="s">
        <v>293</v>
      </c>
      <c r="C17" s="16" t="s">
        <v>1056</v>
      </c>
      <c r="D17" s="19" t="s">
        <v>295</v>
      </c>
      <c r="E17" s="33" t="s">
        <v>803</v>
      </c>
      <c r="F17" s="33" t="s">
        <v>804</v>
      </c>
      <c r="G17" s="54">
        <v>79203</v>
      </c>
      <c r="H17" s="54">
        <v>6479</v>
      </c>
      <c r="I17" s="54"/>
      <c r="J17" s="19" t="s">
        <v>1049</v>
      </c>
      <c r="K17" s="33" t="s">
        <v>1057</v>
      </c>
      <c r="L17" s="33"/>
      <c r="M17" s="19" t="s">
        <v>191</v>
      </c>
      <c r="N17" s="19"/>
      <c r="O17" s="19" t="s">
        <v>1004</v>
      </c>
      <c r="P17" s="19" t="s">
        <v>1005</v>
      </c>
      <c r="Q17" s="19" t="s">
        <v>189</v>
      </c>
      <c r="R17" s="54">
        <v>360</v>
      </c>
      <c r="S17" s="19">
        <v>3</v>
      </c>
      <c r="T17" s="19">
        <v>2019</v>
      </c>
      <c r="U17" s="33" t="s">
        <v>1037</v>
      </c>
      <c r="V17" s="54"/>
      <c r="W17" s="54"/>
      <c r="X17" s="54"/>
      <c r="Y17" s="54"/>
      <c r="Z17" s="54">
        <v>6600</v>
      </c>
      <c r="AA17" s="19">
        <v>18.600000000000001</v>
      </c>
      <c r="AB17" s="54">
        <v>33667</v>
      </c>
      <c r="AC17" s="54"/>
      <c r="AD17" s="54"/>
      <c r="AE17" s="54"/>
      <c r="AF17" s="54"/>
      <c r="AG17" s="54"/>
      <c r="AH17" s="54"/>
      <c r="AI17" s="54"/>
      <c r="AJ17" s="19" t="s">
        <v>702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243</v>
      </c>
      <c r="AY17" s="19" t="s">
        <v>243</v>
      </c>
      <c r="AZ17" s="19" t="s">
        <v>46</v>
      </c>
      <c r="BA17" s="19"/>
      <c r="BB17" s="19" t="s">
        <v>243</v>
      </c>
      <c r="BC17" s="19"/>
      <c r="BD17" s="19">
        <f t="shared" si="0"/>
        <v>100</v>
      </c>
      <c r="BE17" s="19">
        <v>52.9</v>
      </c>
      <c r="BF17" s="19">
        <v>15.6</v>
      </c>
      <c r="BG17" s="19">
        <v>10.3</v>
      </c>
      <c r="BH17" s="19">
        <v>10.4</v>
      </c>
      <c r="BI17" s="19">
        <v>10.6</v>
      </c>
      <c r="BJ17" s="19">
        <v>0.2</v>
      </c>
      <c r="BK17" s="54">
        <v>188</v>
      </c>
      <c r="BL17" s="19">
        <f t="shared" si="1"/>
        <v>100</v>
      </c>
      <c r="BM17" s="19">
        <v>45</v>
      </c>
      <c r="BN17" s="19">
        <v>47.2</v>
      </c>
      <c r="BO17" s="19">
        <v>7.8</v>
      </c>
      <c r="BP17" s="54">
        <v>0</v>
      </c>
      <c r="BQ17" s="54">
        <v>8497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672</v>
      </c>
      <c r="CW17" s="55" t="s">
        <v>1058</v>
      </c>
    </row>
    <row r="18" spans="1:101" ht="30" customHeight="1">
      <c r="A18" s="19" t="s">
        <v>35</v>
      </c>
      <c r="B18" s="16" t="s">
        <v>304</v>
      </c>
      <c r="C18" s="16" t="s">
        <v>1059</v>
      </c>
      <c r="D18" s="19" t="s">
        <v>306</v>
      </c>
      <c r="E18" s="33" t="s">
        <v>1060</v>
      </c>
      <c r="F18" s="33" t="s">
        <v>1061</v>
      </c>
      <c r="G18" s="54">
        <v>68847</v>
      </c>
      <c r="H18" s="54">
        <v>4417</v>
      </c>
      <c r="I18" s="54"/>
      <c r="J18" s="19" t="s">
        <v>1049</v>
      </c>
      <c r="K18" s="33" t="s">
        <v>1003</v>
      </c>
      <c r="L18" s="33"/>
      <c r="M18" s="19" t="s">
        <v>191</v>
      </c>
      <c r="N18" s="19"/>
      <c r="O18" s="19" t="s">
        <v>1052</v>
      </c>
      <c r="P18" s="19" t="s">
        <v>1005</v>
      </c>
      <c r="Q18" s="19" t="s">
        <v>498</v>
      </c>
      <c r="R18" s="54">
        <v>315</v>
      </c>
      <c r="S18" s="19">
        <v>3</v>
      </c>
      <c r="T18" s="19">
        <v>2013</v>
      </c>
      <c r="U18" s="33" t="s">
        <v>1062</v>
      </c>
      <c r="V18" s="54">
        <v>41120233</v>
      </c>
      <c r="W18" s="54">
        <v>10080000</v>
      </c>
      <c r="X18" s="54">
        <v>12223000</v>
      </c>
      <c r="Y18" s="54">
        <v>1722711</v>
      </c>
      <c r="Z18" s="54">
        <v>5900</v>
      </c>
      <c r="AA18" s="19">
        <v>19</v>
      </c>
      <c r="AB18" s="54">
        <v>34212.19</v>
      </c>
      <c r="AC18" s="54">
        <v>0</v>
      </c>
      <c r="AD18" s="54">
        <v>23228.142</v>
      </c>
      <c r="AE18" s="54">
        <v>297584911</v>
      </c>
      <c r="AF18" s="54"/>
      <c r="AG18" s="54"/>
      <c r="AH18" s="54"/>
      <c r="AI18" s="54"/>
      <c r="AJ18" s="19" t="s">
        <v>311</v>
      </c>
      <c r="AK18" s="19" t="s">
        <v>311</v>
      </c>
      <c r="AL18" s="19" t="s">
        <v>44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243</v>
      </c>
      <c r="AY18" s="19" t="s">
        <v>97</v>
      </c>
      <c r="AZ18" s="19" t="s">
        <v>59</v>
      </c>
      <c r="BA18" s="19"/>
      <c r="BB18" s="19" t="s">
        <v>243</v>
      </c>
      <c r="BC18" s="19"/>
      <c r="BD18" s="19">
        <f t="shared" si="0"/>
        <v>99.999999999999986</v>
      </c>
      <c r="BE18" s="19">
        <v>42.6</v>
      </c>
      <c r="BF18" s="19">
        <v>28.4</v>
      </c>
      <c r="BG18" s="19">
        <v>12.3</v>
      </c>
      <c r="BH18" s="19">
        <v>7.5</v>
      </c>
      <c r="BI18" s="19">
        <v>1.6</v>
      </c>
      <c r="BJ18" s="19">
        <v>7.6</v>
      </c>
      <c r="BK18" s="54">
        <v>0</v>
      </c>
      <c r="BL18" s="19">
        <f t="shared" si="1"/>
        <v>100</v>
      </c>
      <c r="BM18" s="19">
        <v>52.6</v>
      </c>
      <c r="BN18" s="19">
        <v>42.9</v>
      </c>
      <c r="BO18" s="19">
        <v>4.5</v>
      </c>
      <c r="BP18" s="54">
        <v>6802</v>
      </c>
      <c r="BQ18" s="54">
        <v>8313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672</v>
      </c>
      <c r="CW18" s="55" t="s">
        <v>1063</v>
      </c>
    </row>
    <row r="19" spans="1:101" ht="30" customHeight="1">
      <c r="A19" s="19" t="s">
        <v>35</v>
      </c>
      <c r="B19" s="16" t="s">
        <v>125</v>
      </c>
      <c r="C19" s="16" t="s">
        <v>1064</v>
      </c>
      <c r="D19" s="19" t="s">
        <v>127</v>
      </c>
      <c r="E19" s="33" t="s">
        <v>128</v>
      </c>
      <c r="F19" s="33" t="s">
        <v>129</v>
      </c>
      <c r="G19" s="54">
        <v>67913</v>
      </c>
      <c r="H19" s="54">
        <v>8271</v>
      </c>
      <c r="I19" s="54"/>
      <c r="J19" s="19" t="s">
        <v>1049</v>
      </c>
      <c r="K19" s="33" t="s">
        <v>1065</v>
      </c>
      <c r="L19" s="33"/>
      <c r="M19" s="19" t="s">
        <v>191</v>
      </c>
      <c r="N19" s="19"/>
      <c r="O19" s="19" t="s">
        <v>1004</v>
      </c>
      <c r="P19" s="19" t="s">
        <v>1005</v>
      </c>
      <c r="Q19" s="19" t="s">
        <v>498</v>
      </c>
      <c r="R19" s="54">
        <v>300</v>
      </c>
      <c r="S19" s="19">
        <v>2</v>
      </c>
      <c r="T19" s="19">
        <v>2007</v>
      </c>
      <c r="U19" s="33" t="s">
        <v>1029</v>
      </c>
      <c r="V19" s="54">
        <v>217450330</v>
      </c>
      <c r="W19" s="54"/>
      <c r="X19" s="54">
        <v>84670925</v>
      </c>
      <c r="Y19" s="54"/>
      <c r="Z19" s="54">
        <v>8440</v>
      </c>
      <c r="AA19" s="19">
        <v>21.8</v>
      </c>
      <c r="AB19" s="54">
        <v>39014</v>
      </c>
      <c r="AC19" s="54">
        <v>2312</v>
      </c>
      <c r="AD19" s="54">
        <v>26230</v>
      </c>
      <c r="AE19" s="54">
        <v>438256716</v>
      </c>
      <c r="AF19" s="54">
        <v>17</v>
      </c>
      <c r="AG19" s="54">
        <v>13</v>
      </c>
      <c r="AH19" s="54">
        <v>13</v>
      </c>
      <c r="AI19" s="54">
        <v>13</v>
      </c>
      <c r="AJ19" s="19" t="s">
        <v>67</v>
      </c>
      <c r="AK19" s="19" t="s">
        <v>173</v>
      </c>
      <c r="AL19" s="19" t="s">
        <v>44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243</v>
      </c>
      <c r="AY19" s="19" t="s">
        <v>243</v>
      </c>
      <c r="AZ19" s="19" t="s">
        <v>59</v>
      </c>
      <c r="BA19" s="19"/>
      <c r="BB19" s="19" t="s">
        <v>243</v>
      </c>
      <c r="BC19" s="19"/>
      <c r="BD19" s="19">
        <f t="shared" si="0"/>
        <v>100</v>
      </c>
      <c r="BE19" s="19">
        <v>44.4</v>
      </c>
      <c r="BF19" s="19">
        <v>13.8</v>
      </c>
      <c r="BG19" s="19">
        <v>12.1</v>
      </c>
      <c r="BH19" s="19">
        <v>22.5</v>
      </c>
      <c r="BI19" s="19">
        <v>3.9</v>
      </c>
      <c r="BJ19" s="19">
        <v>3.3</v>
      </c>
      <c r="BK19" s="54">
        <v>243</v>
      </c>
      <c r="BL19" s="19">
        <f t="shared" si="1"/>
        <v>99.999999999999986</v>
      </c>
      <c r="BM19" s="19">
        <v>42.4</v>
      </c>
      <c r="BN19" s="19">
        <v>45.8</v>
      </c>
      <c r="BO19" s="19">
        <v>11.8</v>
      </c>
      <c r="BP19" s="54">
        <v>8954</v>
      </c>
      <c r="BQ19" s="54">
        <v>10725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672</v>
      </c>
      <c r="CW19" s="55" t="s">
        <v>1066</v>
      </c>
    </row>
    <row r="20" spans="1:101" ht="30" customHeight="1">
      <c r="A20" s="19" t="s">
        <v>35</v>
      </c>
      <c r="B20" s="16" t="s">
        <v>125</v>
      </c>
      <c r="C20" s="16" t="s">
        <v>1067</v>
      </c>
      <c r="D20" s="19" t="s">
        <v>127</v>
      </c>
      <c r="E20" s="33" t="s">
        <v>1068</v>
      </c>
      <c r="F20" s="33" t="s">
        <v>1069</v>
      </c>
      <c r="G20" s="54">
        <v>19685</v>
      </c>
      <c r="H20" s="54">
        <v>26</v>
      </c>
      <c r="I20" s="54"/>
      <c r="J20" s="19" t="s">
        <v>1049</v>
      </c>
      <c r="K20" s="33" t="s">
        <v>1012</v>
      </c>
      <c r="L20" s="33"/>
      <c r="M20" s="19" t="s">
        <v>191</v>
      </c>
      <c r="N20" s="19"/>
      <c r="O20" s="19" t="s">
        <v>1052</v>
      </c>
      <c r="P20" s="19" t="s">
        <v>1005</v>
      </c>
      <c r="Q20" s="19" t="s">
        <v>189</v>
      </c>
      <c r="R20" s="54">
        <v>130</v>
      </c>
      <c r="S20" s="19">
        <v>1</v>
      </c>
      <c r="T20" s="19">
        <v>1984</v>
      </c>
      <c r="U20" s="33" t="s">
        <v>1070</v>
      </c>
      <c r="V20" s="54">
        <v>2339560</v>
      </c>
      <c r="W20" s="54">
        <v>0</v>
      </c>
      <c r="X20" s="54">
        <v>2339560</v>
      </c>
      <c r="Y20" s="54">
        <v>0</v>
      </c>
      <c r="Z20" s="54">
        <v>2100</v>
      </c>
      <c r="AA20" s="19">
        <v>8</v>
      </c>
      <c r="AB20" s="54">
        <v>3592</v>
      </c>
      <c r="AC20" s="54">
        <v>0</v>
      </c>
      <c r="AD20" s="54"/>
      <c r="AE20" s="54"/>
      <c r="AF20" s="54"/>
      <c r="AG20" s="54"/>
      <c r="AH20" s="54"/>
      <c r="AI20" s="54"/>
      <c r="AJ20" s="19" t="s">
        <v>1071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243</v>
      </c>
      <c r="AY20" s="19" t="s">
        <v>97</v>
      </c>
      <c r="AZ20" s="19" t="s">
        <v>46</v>
      </c>
      <c r="BA20" s="19"/>
      <c r="BB20" s="19" t="s">
        <v>243</v>
      </c>
      <c r="BC20" s="19"/>
      <c r="BD20" s="19">
        <f t="shared" si="0"/>
        <v>100.00000000000001</v>
      </c>
      <c r="BE20" s="19">
        <v>50.4</v>
      </c>
      <c r="BF20" s="19">
        <v>21.2</v>
      </c>
      <c r="BG20" s="19">
        <v>8.4</v>
      </c>
      <c r="BH20" s="19">
        <v>15.9</v>
      </c>
      <c r="BI20" s="19">
        <v>2.7</v>
      </c>
      <c r="BJ20" s="19">
        <v>1.4</v>
      </c>
      <c r="BK20" s="54">
        <v>195</v>
      </c>
      <c r="BL20" s="19">
        <f t="shared" si="1"/>
        <v>100</v>
      </c>
      <c r="BM20" s="19">
        <v>52</v>
      </c>
      <c r="BN20" s="19">
        <v>43.2</v>
      </c>
      <c r="BO20" s="19">
        <v>4.8</v>
      </c>
      <c r="BP20" s="54">
        <v>6833</v>
      </c>
      <c r="BQ20" s="54">
        <v>7450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672</v>
      </c>
      <c r="CW20" s="55" t="s">
        <v>1072</v>
      </c>
    </row>
    <row r="21" spans="1:101" ht="30" customHeight="1">
      <c r="A21" s="19" t="s">
        <v>35</v>
      </c>
      <c r="B21" s="16" t="s">
        <v>361</v>
      </c>
      <c r="C21" s="16" t="s">
        <v>1073</v>
      </c>
      <c r="D21" s="19" t="s">
        <v>363</v>
      </c>
      <c r="E21" s="33" t="s">
        <v>1074</v>
      </c>
      <c r="F21" s="33" t="s">
        <v>830</v>
      </c>
      <c r="G21" s="54">
        <v>12472</v>
      </c>
      <c r="H21" s="54">
        <v>264</v>
      </c>
      <c r="I21" s="54"/>
      <c r="J21" s="19" t="s">
        <v>1049</v>
      </c>
      <c r="K21" s="33" t="s">
        <v>1012</v>
      </c>
      <c r="L21" s="33"/>
      <c r="M21" s="19" t="s">
        <v>191</v>
      </c>
      <c r="N21" s="19"/>
      <c r="O21" s="19" t="s">
        <v>1004</v>
      </c>
      <c r="P21" s="19" t="s">
        <v>1005</v>
      </c>
      <c r="Q21" s="19" t="s">
        <v>189</v>
      </c>
      <c r="R21" s="54">
        <v>180</v>
      </c>
      <c r="S21" s="19">
        <v>2</v>
      </c>
      <c r="T21" s="19">
        <v>1979</v>
      </c>
      <c r="U21" s="33" t="s">
        <v>1075</v>
      </c>
      <c r="V21" s="54">
        <v>5500000</v>
      </c>
      <c r="W21" s="54">
        <v>2302025</v>
      </c>
      <c r="X21" s="54">
        <v>4593500</v>
      </c>
      <c r="Y21" s="54">
        <v>2296750</v>
      </c>
      <c r="Z21" s="54"/>
      <c r="AA21" s="19"/>
      <c r="AB21" s="54"/>
      <c r="AC21" s="54"/>
      <c r="AD21" s="54"/>
      <c r="AE21" s="54"/>
      <c r="AF21" s="54"/>
      <c r="AG21" s="54"/>
      <c r="AH21" s="54"/>
      <c r="AI21" s="54"/>
      <c r="AJ21" s="19" t="s">
        <v>156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243</v>
      </c>
      <c r="AY21" s="19" t="s">
        <v>1009</v>
      </c>
      <c r="AZ21" s="19" t="s">
        <v>46</v>
      </c>
      <c r="BA21" s="19"/>
      <c r="BB21" s="19" t="s">
        <v>243</v>
      </c>
      <c r="BC21" s="19"/>
      <c r="BD21" s="19">
        <f t="shared" si="0"/>
        <v>100</v>
      </c>
      <c r="BE21" s="19">
        <v>47.1</v>
      </c>
      <c r="BF21" s="19">
        <v>22.1</v>
      </c>
      <c r="BG21" s="19">
        <v>6.3</v>
      </c>
      <c r="BH21" s="19">
        <v>19.2</v>
      </c>
      <c r="BI21" s="19">
        <v>1.3</v>
      </c>
      <c r="BJ21" s="19">
        <v>4</v>
      </c>
      <c r="BK21" s="54">
        <v>167.25</v>
      </c>
      <c r="BL21" s="19">
        <f t="shared" si="1"/>
        <v>100</v>
      </c>
      <c r="BM21" s="19">
        <v>47.8</v>
      </c>
      <c r="BN21" s="19">
        <v>47.2</v>
      </c>
      <c r="BO21" s="19">
        <v>5</v>
      </c>
      <c r="BP21" s="54">
        <v>7680</v>
      </c>
      <c r="BQ21" s="54">
        <v>8642.5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672</v>
      </c>
      <c r="CW21" s="55" t="s">
        <v>1076</v>
      </c>
    </row>
    <row r="22" spans="1:101" ht="30" customHeight="1">
      <c r="A22" s="19" t="s">
        <v>35</v>
      </c>
      <c r="B22" s="16" t="s">
        <v>361</v>
      </c>
      <c r="C22" s="16" t="s">
        <v>1077</v>
      </c>
      <c r="D22" s="19" t="s">
        <v>363</v>
      </c>
      <c r="E22" s="33" t="s">
        <v>1074</v>
      </c>
      <c r="F22" s="33" t="s">
        <v>830</v>
      </c>
      <c r="G22" s="54">
        <v>32380</v>
      </c>
      <c r="H22" s="54">
        <v>687</v>
      </c>
      <c r="I22" s="54"/>
      <c r="J22" s="19" t="s">
        <v>1049</v>
      </c>
      <c r="K22" s="33" t="s">
        <v>1012</v>
      </c>
      <c r="L22" s="33"/>
      <c r="M22" s="19" t="s">
        <v>191</v>
      </c>
      <c r="N22" s="19"/>
      <c r="O22" s="19" t="s">
        <v>1004</v>
      </c>
      <c r="P22" s="19" t="s">
        <v>1005</v>
      </c>
      <c r="Q22" s="19" t="s">
        <v>189</v>
      </c>
      <c r="R22" s="54">
        <v>150</v>
      </c>
      <c r="S22" s="19">
        <v>2</v>
      </c>
      <c r="T22" s="19">
        <v>1991</v>
      </c>
      <c r="U22" s="33" t="s">
        <v>1075</v>
      </c>
      <c r="V22" s="54">
        <v>6500000</v>
      </c>
      <c r="W22" s="54">
        <v>2720575</v>
      </c>
      <c r="X22" s="54">
        <v>4593500</v>
      </c>
      <c r="Y22" s="54">
        <v>2296750</v>
      </c>
      <c r="Z22" s="54"/>
      <c r="AA22" s="19"/>
      <c r="AB22" s="54"/>
      <c r="AC22" s="54"/>
      <c r="AD22" s="54"/>
      <c r="AE22" s="54"/>
      <c r="AF22" s="54"/>
      <c r="AG22" s="54"/>
      <c r="AH22" s="54"/>
      <c r="AI22" s="54"/>
      <c r="AJ22" s="19" t="s">
        <v>156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243</v>
      </c>
      <c r="AY22" s="19" t="s">
        <v>1009</v>
      </c>
      <c r="AZ22" s="19" t="s">
        <v>46</v>
      </c>
      <c r="BA22" s="19"/>
      <c r="BB22" s="19" t="s">
        <v>243</v>
      </c>
      <c r="BC22" s="19"/>
      <c r="BD22" s="19">
        <f t="shared" si="0"/>
        <v>100</v>
      </c>
      <c r="BE22" s="19">
        <v>47.1</v>
      </c>
      <c r="BF22" s="19">
        <v>22.1</v>
      </c>
      <c r="BG22" s="19">
        <v>6.3</v>
      </c>
      <c r="BH22" s="19">
        <v>19.2</v>
      </c>
      <c r="BI22" s="19">
        <v>1.3</v>
      </c>
      <c r="BJ22" s="19">
        <v>4</v>
      </c>
      <c r="BK22" s="54">
        <v>167.25</v>
      </c>
      <c r="BL22" s="19">
        <f t="shared" si="1"/>
        <v>100</v>
      </c>
      <c r="BM22" s="19">
        <v>47.8</v>
      </c>
      <c r="BN22" s="19">
        <v>47.2</v>
      </c>
      <c r="BO22" s="19">
        <v>5</v>
      </c>
      <c r="BP22" s="54">
        <v>7680</v>
      </c>
      <c r="BQ22" s="54">
        <v>8642.5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672</v>
      </c>
      <c r="CW22" s="55" t="s">
        <v>1078</v>
      </c>
    </row>
    <row r="23" spans="1:101" ht="30" customHeight="1">
      <c r="A23" s="19" t="s">
        <v>35</v>
      </c>
      <c r="B23" s="16" t="s">
        <v>370</v>
      </c>
      <c r="C23" s="16" t="s">
        <v>1079</v>
      </c>
      <c r="D23" s="19" t="s">
        <v>372</v>
      </c>
      <c r="E23" s="33" t="s">
        <v>1080</v>
      </c>
      <c r="F23" s="33" t="s">
        <v>834</v>
      </c>
      <c r="G23" s="54">
        <v>58894</v>
      </c>
      <c r="H23" s="54">
        <v>15566</v>
      </c>
      <c r="I23" s="54"/>
      <c r="J23" s="19" t="s">
        <v>1049</v>
      </c>
      <c r="K23" s="33" t="s">
        <v>1081</v>
      </c>
      <c r="L23" s="33"/>
      <c r="M23" s="19" t="s">
        <v>191</v>
      </c>
      <c r="N23" s="19"/>
      <c r="O23" s="19" t="s">
        <v>1004</v>
      </c>
      <c r="P23" s="19" t="s">
        <v>1005</v>
      </c>
      <c r="Q23" s="19" t="s">
        <v>57</v>
      </c>
      <c r="R23" s="54">
        <v>360</v>
      </c>
      <c r="S23" s="19">
        <v>3</v>
      </c>
      <c r="T23" s="19">
        <v>1995</v>
      </c>
      <c r="U23" s="33" t="s">
        <v>1070</v>
      </c>
      <c r="V23" s="54">
        <v>80246</v>
      </c>
      <c r="W23" s="54">
        <v>55188</v>
      </c>
      <c r="X23" s="54">
        <v>0</v>
      </c>
      <c r="Y23" s="54">
        <v>0</v>
      </c>
      <c r="Z23" s="54">
        <v>3000</v>
      </c>
      <c r="AA23" s="19">
        <v>12</v>
      </c>
      <c r="AB23" s="54">
        <v>18719</v>
      </c>
      <c r="AC23" s="54">
        <v>0</v>
      </c>
      <c r="AD23" s="54">
        <v>11515</v>
      </c>
      <c r="AE23" s="54">
        <v>126195829</v>
      </c>
      <c r="AF23" s="54"/>
      <c r="AG23" s="54">
        <v>11.5</v>
      </c>
      <c r="AH23" s="54">
        <v>10.81</v>
      </c>
      <c r="AI23" s="54">
        <v>9.1</v>
      </c>
      <c r="AJ23" s="19" t="s">
        <v>67</v>
      </c>
      <c r="AK23" s="19" t="s">
        <v>1082</v>
      </c>
      <c r="AL23" s="19"/>
      <c r="AM23" s="19"/>
      <c r="AN23" s="19" t="s">
        <v>44</v>
      </c>
      <c r="AO23" s="19" t="s">
        <v>1083</v>
      </c>
      <c r="AP23" s="19"/>
      <c r="AQ23" s="19"/>
      <c r="AR23" s="19"/>
      <c r="AS23" s="19"/>
      <c r="AT23" s="19"/>
      <c r="AU23" s="19"/>
      <c r="AV23" s="19"/>
      <c r="AW23" s="19"/>
      <c r="AX23" s="19" t="s">
        <v>243</v>
      </c>
      <c r="AY23" s="19" t="s">
        <v>1030</v>
      </c>
      <c r="AZ23" s="19" t="s">
        <v>59</v>
      </c>
      <c r="BA23" s="19"/>
      <c r="BB23" s="19" t="s">
        <v>243</v>
      </c>
      <c r="BC23" s="19"/>
      <c r="BD23" s="19">
        <f t="shared" si="0"/>
        <v>100</v>
      </c>
      <c r="BE23" s="19">
        <v>43.5</v>
      </c>
      <c r="BF23" s="19">
        <v>19.600000000000001</v>
      </c>
      <c r="BG23" s="19">
        <v>19.100000000000001</v>
      </c>
      <c r="BH23" s="19">
        <v>7.6</v>
      </c>
      <c r="BI23" s="19">
        <v>3.5</v>
      </c>
      <c r="BJ23" s="19">
        <v>6.7</v>
      </c>
      <c r="BK23" s="54">
        <v>147</v>
      </c>
      <c r="BL23" s="19">
        <f t="shared" si="1"/>
        <v>100</v>
      </c>
      <c r="BM23" s="19">
        <v>51.9</v>
      </c>
      <c r="BN23" s="19">
        <v>42.23</v>
      </c>
      <c r="BO23" s="19">
        <v>5.87</v>
      </c>
      <c r="BP23" s="54">
        <v>6653</v>
      </c>
      <c r="BQ23" s="54">
        <v>7253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672</v>
      </c>
      <c r="CW23" s="55" t="s">
        <v>1084</v>
      </c>
    </row>
    <row r="24" spans="1:101" ht="30" customHeight="1">
      <c r="A24" s="19" t="s">
        <v>35</v>
      </c>
      <c r="B24" s="16" t="s">
        <v>384</v>
      </c>
      <c r="C24" s="16" t="s">
        <v>1085</v>
      </c>
      <c r="D24" s="19" t="s">
        <v>386</v>
      </c>
      <c r="E24" s="33" t="s">
        <v>837</v>
      </c>
      <c r="F24" s="33" t="s">
        <v>388</v>
      </c>
      <c r="G24" s="54">
        <v>15804</v>
      </c>
      <c r="H24" s="54">
        <v>1671</v>
      </c>
      <c r="I24" s="54"/>
      <c r="J24" s="19" t="s">
        <v>1049</v>
      </c>
      <c r="K24" s="33" t="s">
        <v>1086</v>
      </c>
      <c r="L24" s="33"/>
      <c r="M24" s="19" t="s">
        <v>191</v>
      </c>
      <c r="N24" s="19"/>
      <c r="O24" s="19" t="s">
        <v>1004</v>
      </c>
      <c r="P24" s="19" t="s">
        <v>1005</v>
      </c>
      <c r="Q24" s="19" t="s">
        <v>43</v>
      </c>
      <c r="R24" s="54">
        <v>140</v>
      </c>
      <c r="S24" s="19">
        <v>2</v>
      </c>
      <c r="T24" s="19">
        <v>1981</v>
      </c>
      <c r="U24" s="33" t="s">
        <v>1087</v>
      </c>
      <c r="V24" s="54">
        <v>3670</v>
      </c>
      <c r="W24" s="54"/>
      <c r="X24" s="54"/>
      <c r="Y24" s="54"/>
      <c r="Z24" s="54"/>
      <c r="AA24" s="19"/>
      <c r="AB24" s="54"/>
      <c r="AC24" s="54"/>
      <c r="AD24" s="54"/>
      <c r="AE24" s="54"/>
      <c r="AF24" s="54"/>
      <c r="AG24" s="54"/>
      <c r="AH24" s="54"/>
      <c r="AI24" s="54"/>
      <c r="AJ24" s="19" t="s">
        <v>726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243</v>
      </c>
      <c r="AY24" s="19" t="s">
        <v>1030</v>
      </c>
      <c r="AZ24" s="19" t="s">
        <v>122</v>
      </c>
      <c r="BA24" s="19"/>
      <c r="BB24" s="19" t="s">
        <v>243</v>
      </c>
      <c r="BC24" s="19"/>
      <c r="BD24" s="19">
        <f t="shared" si="0"/>
        <v>100</v>
      </c>
      <c r="BE24" s="19">
        <v>46.1</v>
      </c>
      <c r="BF24" s="19">
        <v>26.3</v>
      </c>
      <c r="BG24" s="19">
        <v>4.5</v>
      </c>
      <c r="BH24" s="19">
        <v>20.3</v>
      </c>
      <c r="BI24" s="19">
        <v>1.7</v>
      </c>
      <c r="BJ24" s="19">
        <v>1.1000000000000001</v>
      </c>
      <c r="BK24" s="54">
        <v>139</v>
      </c>
      <c r="BL24" s="19">
        <f t="shared" si="1"/>
        <v>100</v>
      </c>
      <c r="BM24" s="19">
        <v>51.3</v>
      </c>
      <c r="BN24" s="19">
        <v>44.8</v>
      </c>
      <c r="BO24" s="19">
        <v>3.9</v>
      </c>
      <c r="BP24" s="54">
        <v>7155</v>
      </c>
      <c r="BQ24" s="54">
        <v>9038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672</v>
      </c>
      <c r="CW24" s="55" t="s">
        <v>1088</v>
      </c>
    </row>
    <row r="25" spans="1:101" ht="30" customHeight="1">
      <c r="A25" s="19" t="s">
        <v>35</v>
      </c>
      <c r="B25" s="16" t="s">
        <v>134</v>
      </c>
      <c r="C25" s="16" t="s">
        <v>1089</v>
      </c>
      <c r="D25" s="19" t="s">
        <v>136</v>
      </c>
      <c r="E25" s="33" t="s">
        <v>841</v>
      </c>
      <c r="F25" s="33" t="s">
        <v>732</v>
      </c>
      <c r="G25" s="54">
        <v>56238</v>
      </c>
      <c r="H25" s="54">
        <v>0</v>
      </c>
      <c r="I25" s="54">
        <v>0</v>
      </c>
      <c r="J25" s="19"/>
      <c r="K25" s="33" t="s">
        <v>1041</v>
      </c>
      <c r="L25" s="33"/>
      <c r="M25" s="19" t="s">
        <v>191</v>
      </c>
      <c r="N25" s="19"/>
      <c r="O25" s="19" t="s">
        <v>1052</v>
      </c>
      <c r="P25" s="19" t="s">
        <v>1005</v>
      </c>
      <c r="Q25" s="19" t="s">
        <v>189</v>
      </c>
      <c r="R25" s="54">
        <v>327</v>
      </c>
      <c r="S25" s="19">
        <v>3</v>
      </c>
      <c r="T25" s="19">
        <v>1987</v>
      </c>
      <c r="U25" s="33" t="s">
        <v>1090</v>
      </c>
      <c r="V25" s="54">
        <v>95337</v>
      </c>
      <c r="W25" s="54">
        <v>91738</v>
      </c>
      <c r="X25" s="54">
        <v>0</v>
      </c>
      <c r="Y25" s="54">
        <v>0</v>
      </c>
      <c r="Z25" s="54">
        <v>1200</v>
      </c>
      <c r="AA25" s="19">
        <v>7</v>
      </c>
      <c r="AB25" s="54">
        <v>9251</v>
      </c>
      <c r="AC25" s="54">
        <v>0</v>
      </c>
      <c r="AD25" s="54">
        <v>484</v>
      </c>
      <c r="AE25" s="54">
        <v>3430587</v>
      </c>
      <c r="AF25" s="54">
        <v>0</v>
      </c>
      <c r="AG25" s="54">
        <v>9.5</v>
      </c>
      <c r="AH25" s="54">
        <v>7.7</v>
      </c>
      <c r="AI25" s="54">
        <v>5.7</v>
      </c>
      <c r="AJ25" s="19" t="s">
        <v>311</v>
      </c>
      <c r="AK25" s="19" t="s">
        <v>311</v>
      </c>
      <c r="AL25" s="19"/>
      <c r="AM25" s="19" t="s">
        <v>44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243</v>
      </c>
      <c r="AY25" s="19" t="s">
        <v>1091</v>
      </c>
      <c r="AZ25" s="19" t="s">
        <v>46</v>
      </c>
      <c r="BA25" s="19"/>
      <c r="BB25" s="19" t="s">
        <v>243</v>
      </c>
      <c r="BC25" s="19"/>
      <c r="BD25" s="19">
        <f t="shared" si="0"/>
        <v>100.00000000000001</v>
      </c>
      <c r="BE25" s="19">
        <v>42.1</v>
      </c>
      <c r="BF25" s="19">
        <v>20.5</v>
      </c>
      <c r="BG25" s="19">
        <v>2.2999999999999998</v>
      </c>
      <c r="BH25" s="19">
        <v>33.200000000000003</v>
      </c>
      <c r="BI25" s="19">
        <v>1.9</v>
      </c>
      <c r="BJ25" s="19">
        <v>0</v>
      </c>
      <c r="BK25" s="54">
        <v>155</v>
      </c>
      <c r="BL25" s="19">
        <f t="shared" si="1"/>
        <v>100</v>
      </c>
      <c r="BM25" s="19">
        <v>58</v>
      </c>
      <c r="BN25" s="19">
        <v>37.6</v>
      </c>
      <c r="BO25" s="19">
        <v>4.4000000000000004</v>
      </c>
      <c r="BP25" s="54">
        <v>7272</v>
      </c>
      <c r="BQ25" s="54">
        <v>7435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672</v>
      </c>
      <c r="CW25" s="55" t="s">
        <v>1092</v>
      </c>
    </row>
    <row r="26" spans="1:101" ht="30" customHeight="1">
      <c r="A26" s="19" t="s">
        <v>35</v>
      </c>
      <c r="B26" s="16" t="s">
        <v>54</v>
      </c>
      <c r="C26" s="16" t="s">
        <v>1093</v>
      </c>
      <c r="D26" s="19" t="s">
        <v>55</v>
      </c>
      <c r="E26" s="33" t="s">
        <v>844</v>
      </c>
      <c r="F26" s="33" t="s">
        <v>56</v>
      </c>
      <c r="G26" s="54">
        <v>50988</v>
      </c>
      <c r="H26" s="54">
        <v>0</v>
      </c>
      <c r="I26" s="54">
        <v>0</v>
      </c>
      <c r="J26" s="19"/>
      <c r="K26" s="33" t="s">
        <v>1094</v>
      </c>
      <c r="L26" s="33"/>
      <c r="M26" s="19" t="s">
        <v>191</v>
      </c>
      <c r="N26" s="19"/>
      <c r="O26" s="19" t="s">
        <v>1004</v>
      </c>
      <c r="P26" s="19" t="s">
        <v>1005</v>
      </c>
      <c r="Q26" s="19" t="s">
        <v>189</v>
      </c>
      <c r="R26" s="54">
        <v>450</v>
      </c>
      <c r="S26" s="19">
        <v>3</v>
      </c>
      <c r="T26" s="19">
        <v>1993</v>
      </c>
      <c r="U26" s="33" t="s">
        <v>1095</v>
      </c>
      <c r="V26" s="54">
        <v>187562245</v>
      </c>
      <c r="W26" s="54">
        <v>31456320</v>
      </c>
      <c r="X26" s="54">
        <v>79060058.549999997</v>
      </c>
      <c r="Y26" s="54">
        <v>15923763.699999999</v>
      </c>
      <c r="Z26" s="54">
        <v>3100</v>
      </c>
      <c r="AA26" s="19">
        <v>13</v>
      </c>
      <c r="AB26" s="54">
        <v>17201.77</v>
      </c>
      <c r="AC26" s="54">
        <v>1910</v>
      </c>
      <c r="AD26" s="54">
        <v>7446.1440000000002</v>
      </c>
      <c r="AE26" s="54">
        <v>48984666</v>
      </c>
      <c r="AF26" s="54"/>
      <c r="AG26" s="54">
        <v>8.5500000000000007</v>
      </c>
      <c r="AH26" s="54">
        <v>6.92</v>
      </c>
      <c r="AI26" s="54">
        <v>5.09</v>
      </c>
      <c r="AJ26" s="19" t="s">
        <v>60</v>
      </c>
      <c r="AK26" s="19" t="s">
        <v>60</v>
      </c>
      <c r="AL26" s="19"/>
      <c r="AM26" s="19" t="s">
        <v>44</v>
      </c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1030</v>
      </c>
      <c r="AY26" s="19" t="s">
        <v>1009</v>
      </c>
      <c r="AZ26" s="19" t="s">
        <v>59</v>
      </c>
      <c r="BA26" s="19"/>
      <c r="BB26" s="19" t="s">
        <v>243</v>
      </c>
      <c r="BC26" s="19"/>
      <c r="BD26" s="19">
        <f t="shared" si="0"/>
        <v>100</v>
      </c>
      <c r="BE26" s="19">
        <v>44.8</v>
      </c>
      <c r="BF26" s="19">
        <v>30.1</v>
      </c>
      <c r="BG26" s="19">
        <v>8.4</v>
      </c>
      <c r="BH26" s="19">
        <v>8.6</v>
      </c>
      <c r="BI26" s="19">
        <v>3.3</v>
      </c>
      <c r="BJ26" s="19">
        <v>4.8</v>
      </c>
      <c r="BK26" s="54">
        <v>134</v>
      </c>
      <c r="BL26" s="19">
        <f t="shared" si="1"/>
        <v>99.999999999999986</v>
      </c>
      <c r="BM26" s="19">
        <v>41.9</v>
      </c>
      <c r="BN26" s="19">
        <v>49.3</v>
      </c>
      <c r="BO26" s="19">
        <v>8.8000000000000007</v>
      </c>
      <c r="BP26" s="54">
        <v>8230</v>
      </c>
      <c r="BQ26" s="54">
        <v>9630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672</v>
      </c>
      <c r="CW26" s="55" t="s">
        <v>1096</v>
      </c>
    </row>
    <row r="27" spans="1:101" ht="30" customHeight="1">
      <c r="A27" s="19" t="s">
        <v>35</v>
      </c>
      <c r="B27" s="16" t="s">
        <v>431</v>
      </c>
      <c r="C27" s="16" t="s">
        <v>1097</v>
      </c>
      <c r="D27" s="19" t="s">
        <v>433</v>
      </c>
      <c r="E27" s="33" t="s">
        <v>847</v>
      </c>
      <c r="F27" s="33" t="s">
        <v>848</v>
      </c>
      <c r="G27" s="54">
        <v>8508</v>
      </c>
      <c r="H27" s="54">
        <v>0</v>
      </c>
      <c r="I27" s="54"/>
      <c r="J27" s="19" t="s">
        <v>1049</v>
      </c>
      <c r="K27" s="33" t="s">
        <v>1016</v>
      </c>
      <c r="L27" s="33"/>
      <c r="M27" s="19" t="s">
        <v>191</v>
      </c>
      <c r="N27" s="19"/>
      <c r="O27" s="19" t="s">
        <v>1004</v>
      </c>
      <c r="P27" s="19" t="s">
        <v>1098</v>
      </c>
      <c r="Q27" s="19" t="s">
        <v>189</v>
      </c>
      <c r="R27" s="54">
        <v>73</v>
      </c>
      <c r="S27" s="19">
        <v>2</v>
      </c>
      <c r="T27" s="19">
        <v>1982</v>
      </c>
      <c r="U27" s="33" t="s">
        <v>1087</v>
      </c>
      <c r="V27" s="54">
        <v>823200</v>
      </c>
      <c r="W27" s="54"/>
      <c r="X27" s="54">
        <v>338100</v>
      </c>
      <c r="Y27" s="54"/>
      <c r="Z27" s="54"/>
      <c r="AA27" s="19"/>
      <c r="AB27" s="54"/>
      <c r="AC27" s="54"/>
      <c r="AD27" s="54"/>
      <c r="AE27" s="54"/>
      <c r="AF27" s="54"/>
      <c r="AG27" s="54"/>
      <c r="AH27" s="54"/>
      <c r="AI27" s="54"/>
      <c r="AJ27" s="19" t="s">
        <v>849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243</v>
      </c>
      <c r="AY27" s="19" t="s">
        <v>1030</v>
      </c>
      <c r="AZ27" s="19" t="s">
        <v>46</v>
      </c>
      <c r="BA27" s="19"/>
      <c r="BB27" s="19" t="s">
        <v>243</v>
      </c>
      <c r="BC27" s="19"/>
      <c r="BD27" s="19">
        <f t="shared" si="0"/>
        <v>100.00000000000001</v>
      </c>
      <c r="BE27" s="19">
        <v>33</v>
      </c>
      <c r="BF27" s="19">
        <v>22.8</v>
      </c>
      <c r="BG27" s="19">
        <v>10.4</v>
      </c>
      <c r="BH27" s="19">
        <v>27</v>
      </c>
      <c r="BI27" s="19">
        <v>5.4</v>
      </c>
      <c r="BJ27" s="19">
        <v>1.4</v>
      </c>
      <c r="BK27" s="54">
        <v>170</v>
      </c>
      <c r="BL27" s="19">
        <f t="shared" si="1"/>
        <v>99.999999999999986</v>
      </c>
      <c r="BM27" s="19">
        <v>54.3</v>
      </c>
      <c r="BN27" s="19">
        <v>35.9</v>
      </c>
      <c r="BO27" s="19">
        <v>9.8000000000000007</v>
      </c>
      <c r="BP27" s="54">
        <v>5368</v>
      </c>
      <c r="BQ27" s="54">
        <v>7062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672</v>
      </c>
      <c r="CW27" s="55" t="s">
        <v>1099</v>
      </c>
    </row>
    <row r="28" spans="1:101" ht="30" customHeight="1">
      <c r="A28" s="19" t="s">
        <v>35</v>
      </c>
      <c r="B28" s="16" t="s">
        <v>158</v>
      </c>
      <c r="C28" s="16" t="s">
        <v>1100</v>
      </c>
      <c r="D28" s="19" t="s">
        <v>160</v>
      </c>
      <c r="E28" s="33" t="s">
        <v>1101</v>
      </c>
      <c r="F28" s="33" t="s">
        <v>162</v>
      </c>
      <c r="G28" s="54">
        <v>10198</v>
      </c>
      <c r="H28" s="54">
        <v>0</v>
      </c>
      <c r="I28" s="54">
        <v>0</v>
      </c>
      <c r="J28" s="19"/>
      <c r="K28" s="33" t="s">
        <v>1102</v>
      </c>
      <c r="L28" s="33"/>
      <c r="M28" s="19" t="s">
        <v>191</v>
      </c>
      <c r="N28" s="19"/>
      <c r="O28" s="19" t="s">
        <v>1052</v>
      </c>
      <c r="P28" s="19" t="s">
        <v>1098</v>
      </c>
      <c r="Q28" s="19" t="s">
        <v>189</v>
      </c>
      <c r="R28" s="54">
        <v>135</v>
      </c>
      <c r="S28" s="19">
        <v>2</v>
      </c>
      <c r="T28" s="19">
        <v>1993</v>
      </c>
      <c r="U28" s="33" t="s">
        <v>243</v>
      </c>
      <c r="V28" s="54"/>
      <c r="W28" s="54"/>
      <c r="X28" s="54"/>
      <c r="Y28" s="54"/>
      <c r="Z28" s="54"/>
      <c r="AA28" s="19"/>
      <c r="AB28" s="54"/>
      <c r="AC28" s="54"/>
      <c r="AD28" s="54"/>
      <c r="AE28" s="54"/>
      <c r="AF28" s="54"/>
      <c r="AG28" s="54"/>
      <c r="AH28" s="54"/>
      <c r="AI28" s="54"/>
      <c r="AJ28" s="19" t="s">
        <v>164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243</v>
      </c>
      <c r="AY28" s="19" t="s">
        <v>1091</v>
      </c>
      <c r="AZ28" s="19" t="s">
        <v>46</v>
      </c>
      <c r="BA28" s="19"/>
      <c r="BB28" s="19" t="s">
        <v>243</v>
      </c>
      <c r="BC28" s="19"/>
      <c r="BD28" s="19">
        <f t="shared" si="0"/>
        <v>100.00000000000001</v>
      </c>
      <c r="BE28" s="19">
        <v>40.799999999999997</v>
      </c>
      <c r="BF28" s="19">
        <v>27.7</v>
      </c>
      <c r="BG28" s="19">
        <v>16.8</v>
      </c>
      <c r="BH28" s="19">
        <v>10.9</v>
      </c>
      <c r="BI28" s="19">
        <v>2.4</v>
      </c>
      <c r="BJ28" s="19">
        <v>1.4</v>
      </c>
      <c r="BK28" s="54">
        <v>207.5</v>
      </c>
      <c r="BL28" s="19">
        <f t="shared" si="1"/>
        <v>99.999999999999986</v>
      </c>
      <c r="BM28" s="19">
        <v>56.4</v>
      </c>
      <c r="BN28" s="19">
        <v>37.299999999999997</v>
      </c>
      <c r="BO28" s="19">
        <v>6.3</v>
      </c>
      <c r="BP28" s="54">
        <v>1343</v>
      </c>
      <c r="BQ28" s="54">
        <v>1378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672</v>
      </c>
      <c r="CW28" s="55" t="s">
        <v>1103</v>
      </c>
    </row>
    <row r="29" spans="1:101" ht="30" customHeight="1">
      <c r="A29" s="19" t="s">
        <v>35</v>
      </c>
      <c r="B29" s="16" t="s">
        <v>166</v>
      </c>
      <c r="C29" s="16" t="s">
        <v>1104</v>
      </c>
      <c r="D29" s="19" t="s">
        <v>168</v>
      </c>
      <c r="E29" s="33" t="s">
        <v>856</v>
      </c>
      <c r="F29" s="33" t="s">
        <v>857</v>
      </c>
      <c r="G29" s="54">
        <v>0</v>
      </c>
      <c r="H29" s="54">
        <v>0</v>
      </c>
      <c r="I29" s="54">
        <v>0</v>
      </c>
      <c r="J29" s="19"/>
      <c r="K29" s="33" t="s">
        <v>1086</v>
      </c>
      <c r="L29" s="33"/>
      <c r="M29" s="19" t="s">
        <v>191</v>
      </c>
      <c r="N29" s="19"/>
      <c r="O29" s="19" t="s">
        <v>1052</v>
      </c>
      <c r="P29" s="19" t="s">
        <v>1098</v>
      </c>
      <c r="Q29" s="19" t="s">
        <v>66</v>
      </c>
      <c r="R29" s="54">
        <v>56</v>
      </c>
      <c r="S29" s="19">
        <v>2</v>
      </c>
      <c r="T29" s="19">
        <v>1990</v>
      </c>
      <c r="U29" s="33" t="s">
        <v>243</v>
      </c>
      <c r="V29" s="54"/>
      <c r="W29" s="54"/>
      <c r="X29" s="54"/>
      <c r="Y29" s="54"/>
      <c r="Z29" s="54"/>
      <c r="AA29" s="19"/>
      <c r="AB29" s="54"/>
      <c r="AC29" s="54"/>
      <c r="AD29" s="54"/>
      <c r="AE29" s="54"/>
      <c r="AF29" s="54"/>
      <c r="AG29" s="54"/>
      <c r="AH29" s="54"/>
      <c r="AI29" s="54"/>
      <c r="AJ29" s="19" t="s">
        <v>173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1091</v>
      </c>
      <c r="AY29" s="19" t="s">
        <v>1091</v>
      </c>
      <c r="AZ29" s="19" t="s">
        <v>59</v>
      </c>
      <c r="BA29" s="19" t="s">
        <v>342</v>
      </c>
      <c r="BB29" s="19" t="s">
        <v>243</v>
      </c>
      <c r="BC29" s="19"/>
      <c r="BD29" s="19">
        <f t="shared" si="0"/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54">
        <v>0</v>
      </c>
      <c r="BL29" s="19">
        <f t="shared" si="1"/>
        <v>0</v>
      </c>
      <c r="BM29" s="19">
        <v>0</v>
      </c>
      <c r="BN29" s="19">
        <v>0</v>
      </c>
      <c r="BO29" s="19">
        <v>0</v>
      </c>
      <c r="BP29" s="54">
        <v>0</v>
      </c>
      <c r="BQ29" s="54">
        <v>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672</v>
      </c>
      <c r="CW29" s="55" t="s">
        <v>1105</v>
      </c>
    </row>
    <row r="30" spans="1:101" ht="30" customHeight="1">
      <c r="A30" s="19" t="s">
        <v>35</v>
      </c>
      <c r="B30" s="16" t="s">
        <v>468</v>
      </c>
      <c r="C30" s="16" t="s">
        <v>1106</v>
      </c>
      <c r="D30" s="19" t="s">
        <v>470</v>
      </c>
      <c r="E30" s="33" t="s">
        <v>1107</v>
      </c>
      <c r="F30" s="33" t="s">
        <v>1108</v>
      </c>
      <c r="G30" s="54">
        <v>53933</v>
      </c>
      <c r="H30" s="54">
        <v>4469</v>
      </c>
      <c r="I30" s="54">
        <v>0</v>
      </c>
      <c r="J30" s="19" t="s">
        <v>1049</v>
      </c>
      <c r="K30" s="33" t="s">
        <v>1086</v>
      </c>
      <c r="L30" s="33"/>
      <c r="M30" s="19" t="s">
        <v>191</v>
      </c>
      <c r="N30" s="19"/>
      <c r="O30" s="19" t="s">
        <v>1004</v>
      </c>
      <c r="P30" s="19" t="s">
        <v>1005</v>
      </c>
      <c r="Q30" s="19" t="s">
        <v>408</v>
      </c>
      <c r="R30" s="54">
        <v>200</v>
      </c>
      <c r="S30" s="19">
        <v>2</v>
      </c>
      <c r="T30" s="19">
        <v>2012</v>
      </c>
      <c r="U30" s="33" t="s">
        <v>1109</v>
      </c>
      <c r="V30" s="54">
        <v>52496640</v>
      </c>
      <c r="W30" s="54">
        <v>26880000</v>
      </c>
      <c r="X30" s="54"/>
      <c r="Y30" s="54">
        <v>4163100</v>
      </c>
      <c r="Z30" s="54">
        <v>3820</v>
      </c>
      <c r="AA30" s="19">
        <v>19.649999999999999</v>
      </c>
      <c r="AB30" s="54">
        <v>25895</v>
      </c>
      <c r="AC30" s="54">
        <v>0</v>
      </c>
      <c r="AD30" s="54"/>
      <c r="AE30" s="54"/>
      <c r="AF30" s="54"/>
      <c r="AG30" s="54"/>
      <c r="AH30" s="54"/>
      <c r="AI30" s="54"/>
      <c r="AJ30" s="19" t="s">
        <v>123</v>
      </c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243</v>
      </c>
      <c r="AY30" s="19" t="s">
        <v>1030</v>
      </c>
      <c r="AZ30" s="19" t="s">
        <v>59</v>
      </c>
      <c r="BA30" s="19"/>
      <c r="BB30" s="19" t="s">
        <v>243</v>
      </c>
      <c r="BC30" s="19"/>
      <c r="BD30" s="19">
        <f t="shared" si="0"/>
        <v>100</v>
      </c>
      <c r="BE30" s="19">
        <v>51.6</v>
      </c>
      <c r="BF30" s="19">
        <v>28.7</v>
      </c>
      <c r="BG30" s="19">
        <v>5.4</v>
      </c>
      <c r="BH30" s="19">
        <v>8.4</v>
      </c>
      <c r="BI30" s="19">
        <v>0.6</v>
      </c>
      <c r="BJ30" s="19">
        <v>5.3</v>
      </c>
      <c r="BK30" s="54">
        <v>138.9</v>
      </c>
      <c r="BL30" s="19">
        <f t="shared" si="1"/>
        <v>100</v>
      </c>
      <c r="BM30" s="19">
        <v>48.3</v>
      </c>
      <c r="BN30" s="19">
        <v>47.7</v>
      </c>
      <c r="BO30" s="19">
        <v>4</v>
      </c>
      <c r="BP30" s="54">
        <v>9434.2000000000007</v>
      </c>
      <c r="BQ30" s="54">
        <v>7769.2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672</v>
      </c>
      <c r="CW30" s="55" t="s">
        <v>1110</v>
      </c>
    </row>
    <row r="31" spans="1:101" ht="30" customHeight="1">
      <c r="A31" s="19" t="s">
        <v>35</v>
      </c>
      <c r="B31" s="16" t="s">
        <v>175</v>
      </c>
      <c r="C31" s="16" t="s">
        <v>1111</v>
      </c>
      <c r="D31" s="19" t="s">
        <v>177</v>
      </c>
      <c r="E31" s="33" t="s">
        <v>1112</v>
      </c>
      <c r="F31" s="33" t="s">
        <v>179</v>
      </c>
      <c r="G31" s="54">
        <v>64351</v>
      </c>
      <c r="H31" s="54">
        <v>7455</v>
      </c>
      <c r="I31" s="54"/>
      <c r="J31" s="19" t="s">
        <v>1049</v>
      </c>
      <c r="K31" s="33" t="s">
        <v>1041</v>
      </c>
      <c r="L31" s="33"/>
      <c r="M31" s="19" t="s">
        <v>191</v>
      </c>
      <c r="N31" s="19"/>
      <c r="O31" s="19" t="s">
        <v>1004</v>
      </c>
      <c r="P31" s="19" t="s">
        <v>1005</v>
      </c>
      <c r="Q31" s="19" t="s">
        <v>498</v>
      </c>
      <c r="R31" s="54">
        <v>245</v>
      </c>
      <c r="S31" s="19">
        <v>2</v>
      </c>
      <c r="T31" s="19">
        <v>2019</v>
      </c>
      <c r="U31" s="33" t="s">
        <v>1113</v>
      </c>
      <c r="V31" s="54">
        <v>14784000</v>
      </c>
      <c r="W31" s="54">
        <v>14784000</v>
      </c>
      <c r="X31" s="54">
        <v>4993400</v>
      </c>
      <c r="Y31" s="54">
        <v>4993400</v>
      </c>
      <c r="Z31" s="54">
        <v>4870</v>
      </c>
      <c r="AA31" s="19">
        <v>22</v>
      </c>
      <c r="AB31" s="54">
        <v>35292</v>
      </c>
      <c r="AC31" s="54">
        <v>927</v>
      </c>
      <c r="AD31" s="54">
        <v>25009</v>
      </c>
      <c r="AE31" s="54">
        <v>321361356</v>
      </c>
      <c r="AF31" s="54">
        <v>17</v>
      </c>
      <c r="AG31" s="54">
        <v>12</v>
      </c>
      <c r="AH31" s="54">
        <v>11</v>
      </c>
      <c r="AI31" s="54">
        <v>7</v>
      </c>
      <c r="AJ31" s="19" t="s">
        <v>180</v>
      </c>
      <c r="AK31" s="19" t="s">
        <v>1114</v>
      </c>
      <c r="AL31" s="19" t="s">
        <v>44</v>
      </c>
      <c r="AM31" s="19"/>
      <c r="AN31" s="19"/>
      <c r="AO31" s="19"/>
      <c r="AP31" s="19" t="s">
        <v>44</v>
      </c>
      <c r="AQ31" s="19" t="s">
        <v>1115</v>
      </c>
      <c r="AR31" s="19"/>
      <c r="AS31" s="19"/>
      <c r="AT31" s="19"/>
      <c r="AU31" s="19"/>
      <c r="AV31" s="19"/>
      <c r="AW31" s="19"/>
      <c r="AX31" s="19" t="s">
        <v>243</v>
      </c>
      <c r="AY31" s="19" t="s">
        <v>1030</v>
      </c>
      <c r="AZ31" s="19" t="s">
        <v>59</v>
      </c>
      <c r="BA31" s="19"/>
      <c r="BB31" s="19" t="s">
        <v>243</v>
      </c>
      <c r="BC31" s="19"/>
      <c r="BD31" s="19">
        <f t="shared" si="0"/>
        <v>100</v>
      </c>
      <c r="BE31" s="19">
        <v>36.200000000000003</v>
      </c>
      <c r="BF31" s="19">
        <v>24.1</v>
      </c>
      <c r="BG31" s="19">
        <v>15.9</v>
      </c>
      <c r="BH31" s="19">
        <v>6</v>
      </c>
      <c r="BI31" s="19">
        <v>2.5</v>
      </c>
      <c r="BJ31" s="19">
        <v>15.3</v>
      </c>
      <c r="BK31" s="54">
        <v>159</v>
      </c>
      <c r="BL31" s="19">
        <f t="shared" si="1"/>
        <v>100</v>
      </c>
      <c r="BM31" s="19">
        <v>41.2</v>
      </c>
      <c r="BN31" s="19">
        <v>48</v>
      </c>
      <c r="BO31" s="19">
        <v>10.8</v>
      </c>
      <c r="BP31" s="54">
        <v>7990</v>
      </c>
      <c r="BQ31" s="54">
        <v>9360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672</v>
      </c>
      <c r="CW31" s="55" t="s">
        <v>1116</v>
      </c>
    </row>
    <row r="32" spans="1:101" ht="30" customHeight="1">
      <c r="A32" s="19" t="s">
        <v>35</v>
      </c>
      <c r="B32" s="16" t="s">
        <v>474</v>
      </c>
      <c r="C32" s="16" t="s">
        <v>1117</v>
      </c>
      <c r="D32" s="19" t="s">
        <v>476</v>
      </c>
      <c r="E32" s="33" t="s">
        <v>1118</v>
      </c>
      <c r="F32" s="33" t="s">
        <v>1119</v>
      </c>
      <c r="G32" s="54">
        <v>11635</v>
      </c>
      <c r="H32" s="54">
        <v>0</v>
      </c>
      <c r="I32" s="54">
        <v>0</v>
      </c>
      <c r="J32" s="19" t="s">
        <v>1049</v>
      </c>
      <c r="K32" s="33" t="s">
        <v>1016</v>
      </c>
      <c r="L32" s="33"/>
      <c r="M32" s="19" t="s">
        <v>191</v>
      </c>
      <c r="N32" s="19"/>
      <c r="O32" s="19" t="s">
        <v>1004</v>
      </c>
      <c r="P32" s="19" t="s">
        <v>1098</v>
      </c>
      <c r="Q32" s="19" t="s">
        <v>57</v>
      </c>
      <c r="R32" s="54">
        <v>70</v>
      </c>
      <c r="S32" s="19">
        <v>2</v>
      </c>
      <c r="T32" s="19">
        <v>1997</v>
      </c>
      <c r="U32" s="33" t="s">
        <v>1087</v>
      </c>
      <c r="V32" s="54">
        <v>5644800</v>
      </c>
      <c r="W32" s="54"/>
      <c r="X32" s="54">
        <v>5644800</v>
      </c>
      <c r="Y32" s="54"/>
      <c r="Z32" s="54"/>
      <c r="AA32" s="19"/>
      <c r="AB32" s="54"/>
      <c r="AC32" s="54"/>
      <c r="AD32" s="54"/>
      <c r="AE32" s="54"/>
      <c r="AF32" s="54"/>
      <c r="AG32" s="54"/>
      <c r="AH32" s="54"/>
      <c r="AI32" s="54"/>
      <c r="AJ32" s="19" t="s">
        <v>164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 t="s">
        <v>243</v>
      </c>
      <c r="AY32" s="19" t="s">
        <v>1030</v>
      </c>
      <c r="AZ32" s="19" t="s">
        <v>59</v>
      </c>
      <c r="BA32" s="19"/>
      <c r="BB32" s="19" t="s">
        <v>243</v>
      </c>
      <c r="BC32" s="19"/>
      <c r="BD32" s="19">
        <f t="shared" si="0"/>
        <v>100.00000000000001</v>
      </c>
      <c r="BE32" s="19">
        <v>39.6</v>
      </c>
      <c r="BF32" s="19">
        <v>24.4</v>
      </c>
      <c r="BG32" s="19">
        <v>12.7</v>
      </c>
      <c r="BH32" s="19">
        <v>14.4</v>
      </c>
      <c r="BI32" s="19">
        <v>3.7</v>
      </c>
      <c r="BJ32" s="19">
        <v>5.2</v>
      </c>
      <c r="BK32" s="54">
        <v>120.5</v>
      </c>
      <c r="BL32" s="19">
        <f t="shared" si="1"/>
        <v>100</v>
      </c>
      <c r="BM32" s="19">
        <v>49.6</v>
      </c>
      <c r="BN32" s="19">
        <v>41.6</v>
      </c>
      <c r="BO32" s="19">
        <v>8.8000000000000007</v>
      </c>
      <c r="BP32" s="54">
        <v>6590</v>
      </c>
      <c r="BQ32" s="54">
        <v>8295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672</v>
      </c>
      <c r="CW32" s="55" t="s">
        <v>1120</v>
      </c>
    </row>
    <row r="33" spans="1:101" ht="30" customHeight="1">
      <c r="A33" s="19" t="s">
        <v>35</v>
      </c>
      <c r="B33" s="16" t="s">
        <v>480</v>
      </c>
      <c r="C33" s="16" t="s">
        <v>1121</v>
      </c>
      <c r="D33" s="19" t="s">
        <v>482</v>
      </c>
      <c r="E33" s="33" t="s">
        <v>1122</v>
      </c>
      <c r="F33" s="33" t="s">
        <v>1123</v>
      </c>
      <c r="G33" s="54">
        <v>8492</v>
      </c>
      <c r="H33" s="54">
        <v>115</v>
      </c>
      <c r="I33" s="54"/>
      <c r="J33" s="19" t="s">
        <v>1049</v>
      </c>
      <c r="K33" s="33" t="s">
        <v>1016</v>
      </c>
      <c r="L33" s="33"/>
      <c r="M33" s="19" t="s">
        <v>191</v>
      </c>
      <c r="N33" s="19"/>
      <c r="O33" s="19" t="s">
        <v>1052</v>
      </c>
      <c r="P33" s="19" t="s">
        <v>1098</v>
      </c>
      <c r="Q33" s="19" t="s">
        <v>189</v>
      </c>
      <c r="R33" s="54">
        <v>50</v>
      </c>
      <c r="S33" s="19">
        <v>1</v>
      </c>
      <c r="T33" s="19">
        <v>1984</v>
      </c>
      <c r="U33" s="33" t="s">
        <v>243</v>
      </c>
      <c r="V33" s="54">
        <v>0</v>
      </c>
      <c r="W33" s="54"/>
      <c r="X33" s="54">
        <v>0</v>
      </c>
      <c r="Y33" s="54"/>
      <c r="Z33" s="54"/>
      <c r="AA33" s="19"/>
      <c r="AB33" s="54"/>
      <c r="AC33" s="54"/>
      <c r="AD33" s="54"/>
      <c r="AE33" s="54"/>
      <c r="AF33" s="54"/>
      <c r="AG33" s="54"/>
      <c r="AH33" s="54"/>
      <c r="AI33" s="54"/>
      <c r="AJ33" s="19" t="s">
        <v>60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 t="s">
        <v>243</v>
      </c>
      <c r="AY33" s="19" t="s">
        <v>1030</v>
      </c>
      <c r="AZ33" s="19" t="s">
        <v>46</v>
      </c>
      <c r="BA33" s="19"/>
      <c r="BB33" s="19" t="s">
        <v>243</v>
      </c>
      <c r="BC33" s="19"/>
      <c r="BD33" s="19">
        <f t="shared" si="0"/>
        <v>100</v>
      </c>
      <c r="BE33" s="19">
        <v>51.5</v>
      </c>
      <c r="BF33" s="19">
        <v>18.399999999999999</v>
      </c>
      <c r="BG33" s="19">
        <v>15.8</v>
      </c>
      <c r="BH33" s="19">
        <v>11.5</v>
      </c>
      <c r="BI33" s="19">
        <v>1.8</v>
      </c>
      <c r="BJ33" s="19">
        <v>1</v>
      </c>
      <c r="BK33" s="54">
        <v>0</v>
      </c>
      <c r="BL33" s="19">
        <f t="shared" si="1"/>
        <v>100</v>
      </c>
      <c r="BM33" s="19">
        <v>54.2</v>
      </c>
      <c r="BN33" s="19">
        <v>40.5</v>
      </c>
      <c r="BO33" s="19">
        <v>5.3</v>
      </c>
      <c r="BP33" s="54">
        <v>6280</v>
      </c>
      <c r="BQ33" s="54">
        <v>5850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672</v>
      </c>
      <c r="CW33" s="55" t="s">
        <v>1124</v>
      </c>
    </row>
    <row r="34" spans="1:101" ht="30" customHeight="1">
      <c r="A34" s="19" t="s">
        <v>35</v>
      </c>
      <c r="B34" s="16" t="s">
        <v>877</v>
      </c>
      <c r="C34" s="16" t="s">
        <v>1125</v>
      </c>
      <c r="D34" s="19" t="s">
        <v>879</v>
      </c>
      <c r="E34" s="33" t="s">
        <v>880</v>
      </c>
      <c r="F34" s="33" t="s">
        <v>881</v>
      </c>
      <c r="G34" s="54">
        <v>6114</v>
      </c>
      <c r="H34" s="54">
        <v>12</v>
      </c>
      <c r="I34" s="54"/>
      <c r="J34" s="19" t="s">
        <v>1049</v>
      </c>
      <c r="K34" s="33" t="s">
        <v>1086</v>
      </c>
      <c r="L34" s="33"/>
      <c r="M34" s="19" t="s">
        <v>191</v>
      </c>
      <c r="N34" s="19"/>
      <c r="O34" s="19" t="s">
        <v>1052</v>
      </c>
      <c r="P34" s="19" t="s">
        <v>1098</v>
      </c>
      <c r="Q34" s="19" t="s">
        <v>57</v>
      </c>
      <c r="R34" s="54">
        <v>50</v>
      </c>
      <c r="S34" s="19">
        <v>2</v>
      </c>
      <c r="T34" s="19">
        <v>1995</v>
      </c>
      <c r="U34" s="33" t="s">
        <v>1087</v>
      </c>
      <c r="V34" s="54">
        <v>1929000</v>
      </c>
      <c r="W34" s="54">
        <v>1157000</v>
      </c>
      <c r="X34" s="54">
        <v>1929000</v>
      </c>
      <c r="Y34" s="54">
        <v>1157000</v>
      </c>
      <c r="Z34" s="54"/>
      <c r="AA34" s="19"/>
      <c r="AB34" s="54"/>
      <c r="AC34" s="54"/>
      <c r="AD34" s="54"/>
      <c r="AE34" s="54"/>
      <c r="AF34" s="54"/>
      <c r="AG34" s="54"/>
      <c r="AH34" s="54"/>
      <c r="AI34" s="54"/>
      <c r="AJ34" s="19" t="s">
        <v>60</v>
      </c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 t="s">
        <v>243</v>
      </c>
      <c r="AY34" s="19" t="s">
        <v>1126</v>
      </c>
      <c r="AZ34" s="19" t="s">
        <v>59</v>
      </c>
      <c r="BA34" s="19"/>
      <c r="BB34" s="19" t="s">
        <v>243</v>
      </c>
      <c r="BC34" s="19"/>
      <c r="BD34" s="19">
        <f t="shared" si="0"/>
        <v>100.00000000000001</v>
      </c>
      <c r="BE34" s="19">
        <v>48.9</v>
      </c>
      <c r="BF34" s="19">
        <v>26</v>
      </c>
      <c r="BG34" s="19">
        <v>12.2</v>
      </c>
      <c r="BH34" s="19">
        <v>9.5</v>
      </c>
      <c r="BI34" s="19">
        <v>1.4</v>
      </c>
      <c r="BJ34" s="19">
        <v>2</v>
      </c>
      <c r="BK34" s="54">
        <v>193.8</v>
      </c>
      <c r="BL34" s="19">
        <f t="shared" si="1"/>
        <v>0</v>
      </c>
      <c r="BM34" s="19">
        <v>0</v>
      </c>
      <c r="BN34" s="19">
        <v>0</v>
      </c>
      <c r="BO34" s="19">
        <v>0</v>
      </c>
      <c r="BP34" s="54">
        <v>7248</v>
      </c>
      <c r="BQ34" s="54">
        <v>7883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672</v>
      </c>
      <c r="CW34" s="55" t="s">
        <v>1127</v>
      </c>
    </row>
    <row r="35" spans="1:101" ht="30" customHeight="1">
      <c r="A35" s="19" t="s">
        <v>35</v>
      </c>
      <c r="B35" s="16" t="s">
        <v>886</v>
      </c>
      <c r="C35" s="16" t="s">
        <v>1128</v>
      </c>
      <c r="D35" s="19" t="s">
        <v>888</v>
      </c>
      <c r="E35" s="33" t="s">
        <v>889</v>
      </c>
      <c r="F35" s="33" t="s">
        <v>890</v>
      </c>
      <c r="G35" s="54">
        <v>0</v>
      </c>
      <c r="H35" s="54">
        <v>0</v>
      </c>
      <c r="I35" s="54">
        <v>0</v>
      </c>
      <c r="J35" s="19"/>
      <c r="K35" s="33" t="s">
        <v>1129</v>
      </c>
      <c r="L35" s="33"/>
      <c r="M35" s="19" t="s">
        <v>191</v>
      </c>
      <c r="N35" s="19"/>
      <c r="O35" s="19" t="s">
        <v>1004</v>
      </c>
      <c r="P35" s="19" t="s">
        <v>1005</v>
      </c>
      <c r="Q35" s="19" t="s">
        <v>498</v>
      </c>
      <c r="R35" s="54">
        <v>226</v>
      </c>
      <c r="S35" s="19">
        <v>2</v>
      </c>
      <c r="T35" s="19">
        <v>2025</v>
      </c>
      <c r="U35" s="33" t="s">
        <v>243</v>
      </c>
      <c r="V35" s="54"/>
      <c r="W35" s="54"/>
      <c r="X35" s="54"/>
      <c r="Y35" s="54"/>
      <c r="Z35" s="54"/>
      <c r="AA35" s="19"/>
      <c r="AB35" s="54"/>
      <c r="AC35" s="54"/>
      <c r="AD35" s="54"/>
      <c r="AE35" s="54"/>
      <c r="AF35" s="54"/>
      <c r="AG35" s="54"/>
      <c r="AH35" s="54"/>
      <c r="AI35" s="54"/>
      <c r="AJ35" s="19" t="s">
        <v>391</v>
      </c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 t="s">
        <v>243</v>
      </c>
      <c r="AY35" s="19" t="s">
        <v>243</v>
      </c>
      <c r="AZ35" s="19" t="s">
        <v>59</v>
      </c>
      <c r="BA35" s="19" t="s">
        <v>891</v>
      </c>
      <c r="BB35" s="19" t="s">
        <v>243</v>
      </c>
      <c r="BC35" s="19"/>
      <c r="BD35" s="19">
        <f t="shared" si="0"/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54">
        <v>0</v>
      </c>
      <c r="BL35" s="19">
        <f t="shared" si="1"/>
        <v>0</v>
      </c>
      <c r="BM35" s="19">
        <v>0</v>
      </c>
      <c r="BN35" s="19">
        <v>0</v>
      </c>
      <c r="BO35" s="19">
        <v>0</v>
      </c>
      <c r="BP35" s="54">
        <v>0</v>
      </c>
      <c r="BQ35" s="54">
        <v>0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672</v>
      </c>
      <c r="CW35" s="55" t="s">
        <v>1130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43" man="1"/>
    <brk id="53" min="1" max="43" man="1"/>
    <brk id="81" min="1" max="43" man="1"/>
    <brk id="93" min="1" max="4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A2AC-87A1-4201-B408-396EEBF99490}">
  <dimension ref="A1:AT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 t="s">
        <v>41</v>
      </c>
      <c r="H7" s="14" t="s">
        <v>42</v>
      </c>
      <c r="I7" s="14" t="s">
        <v>43</v>
      </c>
      <c r="J7" s="17">
        <v>664.36</v>
      </c>
      <c r="K7" s="14">
        <v>1993</v>
      </c>
      <c r="L7" s="17" t="str">
        <f t="shared" ref="L7:M9" si="0">IF(O7&amp;R7&amp;U7&amp;X7&amp;AA7&amp;AD7&amp;AG7&amp;AJ7&amp;AM7="","",O7+R7+U7+X7+AA7+AD7+AG7+AJ7+AM7)</f>
        <v/>
      </c>
      <c r="M7" s="17">
        <f t="shared" si="0"/>
        <v>719</v>
      </c>
      <c r="N7" s="14" t="s">
        <v>44</v>
      </c>
      <c r="O7" s="17"/>
      <c r="P7" s="17">
        <v>719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 t="s">
        <v>45</v>
      </c>
      <c r="AP7" s="14" t="s">
        <v>46</v>
      </c>
      <c r="AQ7" s="14"/>
      <c r="AR7" s="14" t="s">
        <v>47</v>
      </c>
      <c r="AS7" s="18" t="s">
        <v>48</v>
      </c>
    </row>
    <row r="8" spans="1:46" ht="30" customHeight="1">
      <c r="A8" s="14" t="s">
        <v>35</v>
      </c>
      <c r="B8" s="15" t="s">
        <v>36</v>
      </c>
      <c r="C8" s="16" t="s">
        <v>49</v>
      </c>
      <c r="D8" s="14" t="s">
        <v>38</v>
      </c>
      <c r="E8" s="14" t="s">
        <v>50</v>
      </c>
      <c r="F8" s="14" t="s">
        <v>51</v>
      </c>
      <c r="G8" s="17" t="s">
        <v>41</v>
      </c>
      <c r="H8" s="14" t="s">
        <v>42</v>
      </c>
      <c r="I8" s="14" t="s">
        <v>43</v>
      </c>
      <c r="J8" s="17">
        <v>805.39</v>
      </c>
      <c r="K8" s="14">
        <v>2017</v>
      </c>
      <c r="L8" s="17" t="str">
        <f t="shared" si="0"/>
        <v/>
      </c>
      <c r="M8" s="17">
        <f t="shared" si="0"/>
        <v>960</v>
      </c>
      <c r="N8" s="14" t="s">
        <v>44</v>
      </c>
      <c r="O8" s="17"/>
      <c r="P8" s="17">
        <v>960</v>
      </c>
      <c r="Q8" s="14"/>
      <c r="R8" s="17"/>
      <c r="S8" s="17"/>
      <c r="T8" s="14"/>
      <c r="U8" s="17"/>
      <c r="V8" s="17"/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 t="s">
        <v>45</v>
      </c>
      <c r="AP8" s="14" t="s">
        <v>46</v>
      </c>
      <c r="AQ8" s="14"/>
      <c r="AR8" s="14" t="s">
        <v>52</v>
      </c>
      <c r="AS8" s="18" t="s">
        <v>53</v>
      </c>
    </row>
    <row r="9" spans="1:46" ht="30" customHeight="1">
      <c r="A9" s="14" t="s">
        <v>35</v>
      </c>
      <c r="B9" s="15" t="s">
        <v>61</v>
      </c>
      <c r="C9" s="16" t="s">
        <v>62</v>
      </c>
      <c r="D9" s="14" t="s">
        <v>63</v>
      </c>
      <c r="E9" s="14" t="s">
        <v>64</v>
      </c>
      <c r="F9" s="14" t="s">
        <v>65</v>
      </c>
      <c r="G9" s="17">
        <v>0</v>
      </c>
      <c r="H9" s="14" t="s">
        <v>42</v>
      </c>
      <c r="I9" s="14" t="s">
        <v>66</v>
      </c>
      <c r="J9" s="17">
        <v>320.7</v>
      </c>
      <c r="K9" s="14">
        <v>2019</v>
      </c>
      <c r="L9" s="17" t="str">
        <f t="shared" si="0"/>
        <v/>
      </c>
      <c r="M9" s="17">
        <f t="shared" si="0"/>
        <v>3197</v>
      </c>
      <c r="N9" s="14" t="s">
        <v>44</v>
      </c>
      <c r="O9" s="17"/>
      <c r="P9" s="17">
        <v>3197</v>
      </c>
      <c r="Q9" s="14"/>
      <c r="R9" s="17"/>
      <c r="S9" s="17"/>
      <c r="T9" s="14"/>
      <c r="U9" s="17"/>
      <c r="V9" s="17"/>
      <c r="W9" s="14"/>
      <c r="X9" s="17"/>
      <c r="Y9" s="17"/>
      <c r="Z9" s="14"/>
      <c r="AA9" s="17"/>
      <c r="AB9" s="17"/>
      <c r="AC9" s="14"/>
      <c r="AD9" s="17"/>
      <c r="AE9" s="17"/>
      <c r="AF9" s="14"/>
      <c r="AG9" s="17"/>
      <c r="AH9" s="17"/>
      <c r="AI9" s="14"/>
      <c r="AJ9" s="17"/>
      <c r="AK9" s="17"/>
      <c r="AL9" s="14"/>
      <c r="AM9" s="17"/>
      <c r="AN9" s="17"/>
      <c r="AO9" s="14" t="s">
        <v>58</v>
      </c>
      <c r="AP9" s="14" t="s">
        <v>59</v>
      </c>
      <c r="AQ9" s="14"/>
      <c r="AR9" s="14" t="s">
        <v>67</v>
      </c>
      <c r="AS9" s="18" t="s">
        <v>68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" man="1"/>
    <brk id="25" min="1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FA95-454E-47F4-87F9-BD11804E7885}">
  <dimension ref="A1:BA3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9"/>
    <col min="54" max="16384" width="9" style="3"/>
  </cols>
  <sheetData>
    <row r="1" spans="1:53" ht="15" customHeight="1">
      <c r="A1" s="59" t="s">
        <v>768</v>
      </c>
      <c r="B1" s="3"/>
      <c r="T1" s="38"/>
      <c r="V1" s="4"/>
      <c r="W1" s="4"/>
    </row>
    <row r="2" spans="1:53" s="22" customFormat="1" ht="13.5" customHeight="1">
      <c r="A2" s="212" t="s">
        <v>1</v>
      </c>
      <c r="B2" s="233" t="s">
        <v>582</v>
      </c>
      <c r="C2" s="212" t="s">
        <v>3</v>
      </c>
      <c r="D2" s="212" t="s">
        <v>4</v>
      </c>
      <c r="E2" s="212" t="s">
        <v>5</v>
      </c>
      <c r="F2" s="213" t="s">
        <v>70</v>
      </c>
      <c r="G2" s="146" t="s">
        <v>7</v>
      </c>
      <c r="H2" s="231" t="s">
        <v>631</v>
      </c>
      <c r="I2" s="101"/>
      <c r="J2" s="156" t="s">
        <v>196</v>
      </c>
      <c r="K2" s="25"/>
      <c r="L2" s="213" t="s">
        <v>73</v>
      </c>
      <c r="M2" s="212" t="s">
        <v>83</v>
      </c>
      <c r="N2" s="228" t="s">
        <v>769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205</v>
      </c>
      <c r="T2" s="212" t="s">
        <v>206</v>
      </c>
      <c r="U2" s="164" t="s">
        <v>636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637</v>
      </c>
      <c r="AZ2" s="24"/>
      <c r="BA2" s="24"/>
    </row>
    <row r="3" spans="1:53" s="22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8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4"/>
      <c r="BA3" s="24"/>
    </row>
    <row r="4" spans="1:53" s="22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770</v>
      </c>
      <c r="J4" s="143"/>
      <c r="K4" s="29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4"/>
      <c r="BA4" s="24"/>
    </row>
    <row r="5" spans="1:53" s="22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107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4"/>
      <c r="BA5" s="24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109</v>
      </c>
      <c r="H6" s="102" t="s">
        <v>109</v>
      </c>
      <c r="I6" s="142"/>
      <c r="J6" s="142"/>
      <c r="K6" s="212"/>
      <c r="L6" s="214"/>
      <c r="M6" s="142"/>
      <c r="N6" s="30" t="s">
        <v>114</v>
      </c>
      <c r="O6" s="142"/>
      <c r="P6" s="142"/>
      <c r="Q6" s="223"/>
      <c r="R6" s="144"/>
      <c r="S6" s="212"/>
      <c r="T6" s="30" t="s">
        <v>229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77</v>
      </c>
      <c r="BA6" s="62"/>
    </row>
    <row r="7" spans="1:53" ht="30" customHeight="1">
      <c r="A7" s="19" t="s">
        <v>35</v>
      </c>
      <c r="B7" s="16" t="s">
        <v>233</v>
      </c>
      <c r="C7" s="16" t="s">
        <v>771</v>
      </c>
      <c r="D7" s="19" t="s">
        <v>235</v>
      </c>
      <c r="E7" s="33" t="s">
        <v>685</v>
      </c>
      <c r="F7" s="33" t="s">
        <v>507</v>
      </c>
      <c r="G7" s="54">
        <v>5047</v>
      </c>
      <c r="H7" s="54">
        <v>0</v>
      </c>
      <c r="I7" s="19"/>
      <c r="J7" s="33" t="s">
        <v>772</v>
      </c>
      <c r="K7" s="33"/>
      <c r="L7" s="33" t="s">
        <v>57</v>
      </c>
      <c r="M7" s="19" t="s">
        <v>585</v>
      </c>
      <c r="N7" s="54">
        <v>150</v>
      </c>
      <c r="O7" s="19">
        <v>1995</v>
      </c>
      <c r="P7" s="19" t="s">
        <v>59</v>
      </c>
      <c r="Q7" s="19"/>
      <c r="R7" s="19" t="s">
        <v>508</v>
      </c>
      <c r="S7" s="19" t="s">
        <v>243</v>
      </c>
      <c r="T7" s="19"/>
      <c r="U7" s="17"/>
      <c r="V7" s="17" t="str">
        <f t="shared" ref="V7:W3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672</v>
      </c>
      <c r="AZ7" s="55" t="s">
        <v>773</v>
      </c>
    </row>
    <row r="8" spans="1:53" ht="30" customHeight="1">
      <c r="A8" s="19" t="s">
        <v>35</v>
      </c>
      <c r="B8" s="16" t="s">
        <v>233</v>
      </c>
      <c r="C8" s="16" t="s">
        <v>774</v>
      </c>
      <c r="D8" s="19" t="s">
        <v>235</v>
      </c>
      <c r="E8" s="33" t="s">
        <v>775</v>
      </c>
      <c r="F8" s="33" t="s">
        <v>776</v>
      </c>
      <c r="G8" s="54">
        <v>0</v>
      </c>
      <c r="H8" s="54">
        <v>0</v>
      </c>
      <c r="I8" s="19"/>
      <c r="J8" s="33" t="s">
        <v>772</v>
      </c>
      <c r="K8" s="33"/>
      <c r="L8" s="33" t="s">
        <v>57</v>
      </c>
      <c r="M8" s="19" t="s">
        <v>585</v>
      </c>
      <c r="N8" s="54">
        <v>38</v>
      </c>
      <c r="O8" s="19">
        <v>1980</v>
      </c>
      <c r="P8" s="19" t="s">
        <v>122</v>
      </c>
      <c r="Q8" s="19" t="s">
        <v>342</v>
      </c>
      <c r="R8" s="19" t="s">
        <v>777</v>
      </c>
      <c r="S8" s="19" t="s">
        <v>243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672</v>
      </c>
      <c r="AZ8" s="55" t="s">
        <v>778</v>
      </c>
    </row>
    <row r="9" spans="1:53" ht="30" customHeight="1">
      <c r="A9" s="19" t="s">
        <v>35</v>
      </c>
      <c r="B9" s="16" t="s">
        <v>233</v>
      </c>
      <c r="C9" s="16" t="s">
        <v>779</v>
      </c>
      <c r="D9" s="19" t="s">
        <v>235</v>
      </c>
      <c r="E9" s="33" t="s">
        <v>780</v>
      </c>
      <c r="F9" s="33" t="s">
        <v>781</v>
      </c>
      <c r="G9" s="54">
        <v>6313</v>
      </c>
      <c r="H9" s="54">
        <v>0</v>
      </c>
      <c r="I9" s="19"/>
      <c r="J9" s="33" t="s">
        <v>772</v>
      </c>
      <c r="K9" s="33"/>
      <c r="L9" s="33" t="s">
        <v>66</v>
      </c>
      <c r="M9" s="19" t="s">
        <v>585</v>
      </c>
      <c r="N9" s="54">
        <v>37.5</v>
      </c>
      <c r="O9" s="19">
        <v>1984</v>
      </c>
      <c r="P9" s="19" t="s">
        <v>59</v>
      </c>
      <c r="Q9" s="19"/>
      <c r="R9" s="19" t="s">
        <v>782</v>
      </c>
      <c r="S9" s="19" t="s">
        <v>243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672</v>
      </c>
      <c r="AZ9" s="55" t="s">
        <v>783</v>
      </c>
    </row>
    <row r="10" spans="1:53" ht="30" customHeight="1">
      <c r="A10" s="19" t="s">
        <v>35</v>
      </c>
      <c r="B10" s="16" t="s">
        <v>233</v>
      </c>
      <c r="C10" s="16" t="s">
        <v>784</v>
      </c>
      <c r="D10" s="19" t="s">
        <v>235</v>
      </c>
      <c r="E10" s="33" t="s">
        <v>785</v>
      </c>
      <c r="F10" s="33" t="s">
        <v>786</v>
      </c>
      <c r="G10" s="54">
        <v>5017</v>
      </c>
      <c r="H10" s="54">
        <v>0</v>
      </c>
      <c r="I10" s="19"/>
      <c r="J10" s="33" t="s">
        <v>772</v>
      </c>
      <c r="K10" s="33"/>
      <c r="L10" s="33" t="s">
        <v>66</v>
      </c>
      <c r="M10" s="19" t="s">
        <v>585</v>
      </c>
      <c r="N10" s="54">
        <v>37.5</v>
      </c>
      <c r="O10" s="19">
        <v>1999</v>
      </c>
      <c r="P10" s="19" t="s">
        <v>59</v>
      </c>
      <c r="Q10" s="19"/>
      <c r="R10" s="19" t="s">
        <v>787</v>
      </c>
      <c r="S10" s="19" t="s">
        <v>243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672</v>
      </c>
      <c r="AZ10" s="55" t="s">
        <v>788</v>
      </c>
    </row>
    <row r="11" spans="1:53" ht="30" customHeight="1">
      <c r="A11" s="19" t="s">
        <v>35</v>
      </c>
      <c r="B11" s="16" t="s">
        <v>267</v>
      </c>
      <c r="C11" s="16" t="s">
        <v>789</v>
      </c>
      <c r="D11" s="19" t="s">
        <v>269</v>
      </c>
      <c r="E11" s="33" t="s">
        <v>790</v>
      </c>
      <c r="F11" s="33" t="s">
        <v>521</v>
      </c>
      <c r="G11" s="54">
        <v>6707</v>
      </c>
      <c r="H11" s="54"/>
      <c r="I11" s="19"/>
      <c r="J11" s="33" t="s">
        <v>791</v>
      </c>
      <c r="K11" s="33"/>
      <c r="L11" s="33" t="s">
        <v>57</v>
      </c>
      <c r="M11" s="19" t="s">
        <v>792</v>
      </c>
      <c r="N11" s="54">
        <v>50</v>
      </c>
      <c r="O11" s="19">
        <v>1995</v>
      </c>
      <c r="P11" s="19" t="s">
        <v>59</v>
      </c>
      <c r="Q11" s="19"/>
      <c r="R11" s="19" t="s">
        <v>275</v>
      </c>
      <c r="S11" s="19" t="s">
        <v>243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672</v>
      </c>
      <c r="AZ11" s="55" t="s">
        <v>793</v>
      </c>
    </row>
    <row r="12" spans="1:53" ht="30" customHeight="1">
      <c r="A12" s="19" t="s">
        <v>35</v>
      </c>
      <c r="B12" s="16" t="s">
        <v>267</v>
      </c>
      <c r="C12" s="16" t="s">
        <v>794</v>
      </c>
      <c r="D12" s="19" t="s">
        <v>269</v>
      </c>
      <c r="E12" s="33" t="s">
        <v>525</v>
      </c>
      <c r="F12" s="33" t="s">
        <v>526</v>
      </c>
      <c r="G12" s="54">
        <v>6812</v>
      </c>
      <c r="H12" s="54"/>
      <c r="I12" s="19"/>
      <c r="J12" s="33" t="s">
        <v>791</v>
      </c>
      <c r="K12" s="33"/>
      <c r="L12" s="33" t="s">
        <v>57</v>
      </c>
      <c r="M12" s="19" t="s">
        <v>792</v>
      </c>
      <c r="N12" s="54">
        <v>40</v>
      </c>
      <c r="O12" s="19">
        <v>2016</v>
      </c>
      <c r="P12" s="19" t="s">
        <v>59</v>
      </c>
      <c r="Q12" s="19"/>
      <c r="R12" s="19" t="s">
        <v>275</v>
      </c>
      <c r="S12" s="19" t="s">
        <v>243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672</v>
      </c>
      <c r="AZ12" s="55" t="s">
        <v>795</v>
      </c>
    </row>
    <row r="13" spans="1:53" ht="30" customHeight="1">
      <c r="A13" s="19" t="s">
        <v>35</v>
      </c>
      <c r="B13" s="16" t="s">
        <v>36</v>
      </c>
      <c r="C13" s="16" t="s">
        <v>796</v>
      </c>
      <c r="D13" s="19" t="s">
        <v>38</v>
      </c>
      <c r="E13" s="33" t="s">
        <v>797</v>
      </c>
      <c r="F13" s="33" t="s">
        <v>798</v>
      </c>
      <c r="G13" s="54">
        <v>3853</v>
      </c>
      <c r="H13" s="54">
        <v>1020</v>
      </c>
      <c r="I13" s="19" t="s">
        <v>767</v>
      </c>
      <c r="J13" s="33" t="s">
        <v>799</v>
      </c>
      <c r="K13" s="33"/>
      <c r="L13" s="33" t="s">
        <v>43</v>
      </c>
      <c r="M13" s="19" t="s">
        <v>585</v>
      </c>
      <c r="N13" s="54">
        <v>85</v>
      </c>
      <c r="O13" s="19">
        <v>1991</v>
      </c>
      <c r="P13" s="19" t="s">
        <v>122</v>
      </c>
      <c r="Q13" s="19"/>
      <c r="R13" s="19" t="s">
        <v>800</v>
      </c>
      <c r="S13" s="19" t="s">
        <v>243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672</v>
      </c>
      <c r="AZ13" s="55" t="s">
        <v>801</v>
      </c>
    </row>
    <row r="14" spans="1:53" ht="30" customHeight="1">
      <c r="A14" s="19" t="s">
        <v>35</v>
      </c>
      <c r="B14" s="16" t="s">
        <v>293</v>
      </c>
      <c r="C14" s="16" t="s">
        <v>802</v>
      </c>
      <c r="D14" s="19" t="s">
        <v>295</v>
      </c>
      <c r="E14" s="33" t="s">
        <v>803</v>
      </c>
      <c r="F14" s="33" t="s">
        <v>804</v>
      </c>
      <c r="G14" s="54">
        <v>5135</v>
      </c>
      <c r="H14" s="54">
        <v>787</v>
      </c>
      <c r="I14" s="19" t="s">
        <v>767</v>
      </c>
      <c r="J14" s="33" t="s">
        <v>805</v>
      </c>
      <c r="K14" s="33"/>
      <c r="L14" s="33" t="s">
        <v>57</v>
      </c>
      <c r="M14" s="19" t="s">
        <v>585</v>
      </c>
      <c r="N14" s="54">
        <v>30</v>
      </c>
      <c r="O14" s="19">
        <v>2019</v>
      </c>
      <c r="P14" s="19" t="s">
        <v>59</v>
      </c>
      <c r="Q14" s="19"/>
      <c r="R14" s="19" t="s">
        <v>702</v>
      </c>
      <c r="S14" s="19" t="s">
        <v>243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672</v>
      </c>
      <c r="AZ14" s="55" t="s">
        <v>806</v>
      </c>
    </row>
    <row r="15" spans="1:53" ht="30" customHeight="1">
      <c r="A15" s="19" t="s">
        <v>35</v>
      </c>
      <c r="B15" s="16" t="s">
        <v>304</v>
      </c>
      <c r="C15" s="16" t="s">
        <v>807</v>
      </c>
      <c r="D15" s="19" t="s">
        <v>306</v>
      </c>
      <c r="E15" s="33" t="s">
        <v>808</v>
      </c>
      <c r="F15" s="33" t="s">
        <v>809</v>
      </c>
      <c r="G15" s="54">
        <v>4421</v>
      </c>
      <c r="H15" s="54">
        <v>602</v>
      </c>
      <c r="I15" s="19" t="s">
        <v>767</v>
      </c>
      <c r="J15" s="33" t="s">
        <v>805</v>
      </c>
      <c r="K15" s="33"/>
      <c r="L15" s="33" t="s">
        <v>57</v>
      </c>
      <c r="M15" s="19" t="s">
        <v>792</v>
      </c>
      <c r="N15" s="54">
        <v>55</v>
      </c>
      <c r="O15" s="19">
        <v>1989</v>
      </c>
      <c r="P15" s="19" t="s">
        <v>59</v>
      </c>
      <c r="Q15" s="19"/>
      <c r="R15" s="19" t="s">
        <v>810</v>
      </c>
      <c r="S15" s="19" t="s">
        <v>243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672</v>
      </c>
      <c r="AZ15" s="55" t="s">
        <v>811</v>
      </c>
    </row>
    <row r="16" spans="1:53" ht="30" customHeight="1">
      <c r="A16" s="19" t="s">
        <v>35</v>
      </c>
      <c r="B16" s="16" t="s">
        <v>317</v>
      </c>
      <c r="C16" s="16" t="s">
        <v>812</v>
      </c>
      <c r="D16" s="19" t="s">
        <v>319</v>
      </c>
      <c r="E16" s="33" t="s">
        <v>813</v>
      </c>
      <c r="F16" s="33" t="s">
        <v>814</v>
      </c>
      <c r="G16" s="54">
        <v>0</v>
      </c>
      <c r="H16" s="54">
        <v>0</v>
      </c>
      <c r="I16" s="19"/>
      <c r="J16" s="33" t="s">
        <v>799</v>
      </c>
      <c r="K16" s="33"/>
      <c r="L16" s="33" t="s">
        <v>43</v>
      </c>
      <c r="M16" s="19" t="s">
        <v>585</v>
      </c>
      <c r="N16" s="54">
        <v>50</v>
      </c>
      <c r="O16" s="19">
        <v>1981</v>
      </c>
      <c r="P16" s="19" t="s">
        <v>122</v>
      </c>
      <c r="Q16" s="19"/>
      <c r="R16" s="19" t="s">
        <v>538</v>
      </c>
      <c r="S16" s="19" t="s">
        <v>243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672</v>
      </c>
      <c r="AZ16" s="55" t="s">
        <v>815</v>
      </c>
    </row>
    <row r="17" spans="1:52" ht="30" customHeight="1">
      <c r="A17" s="19" t="s">
        <v>35</v>
      </c>
      <c r="B17" s="16" t="s">
        <v>317</v>
      </c>
      <c r="C17" s="16" t="s">
        <v>816</v>
      </c>
      <c r="D17" s="19" t="s">
        <v>319</v>
      </c>
      <c r="E17" s="33" t="s">
        <v>817</v>
      </c>
      <c r="F17" s="33" t="s">
        <v>818</v>
      </c>
      <c r="G17" s="54">
        <v>232</v>
      </c>
      <c r="H17" s="54"/>
      <c r="I17" s="19"/>
      <c r="J17" s="33" t="s">
        <v>799</v>
      </c>
      <c r="K17" s="33"/>
      <c r="L17" s="33" t="s">
        <v>43</v>
      </c>
      <c r="M17" s="19" t="s">
        <v>585</v>
      </c>
      <c r="N17" s="54">
        <v>50</v>
      </c>
      <c r="O17" s="19">
        <v>1981</v>
      </c>
      <c r="P17" s="19" t="s">
        <v>122</v>
      </c>
      <c r="Q17" s="19"/>
      <c r="R17" s="19" t="s">
        <v>819</v>
      </c>
      <c r="S17" s="19" t="s">
        <v>243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672</v>
      </c>
      <c r="AZ17" s="55" t="s">
        <v>820</v>
      </c>
    </row>
    <row r="18" spans="1:52" ht="30" customHeight="1">
      <c r="A18" s="19" t="s">
        <v>35</v>
      </c>
      <c r="B18" s="16" t="s">
        <v>317</v>
      </c>
      <c r="C18" s="16" t="s">
        <v>821</v>
      </c>
      <c r="D18" s="19" t="s">
        <v>319</v>
      </c>
      <c r="E18" s="33" t="s">
        <v>813</v>
      </c>
      <c r="F18" s="33" t="s">
        <v>814</v>
      </c>
      <c r="G18" s="54">
        <v>39</v>
      </c>
      <c r="H18" s="54">
        <v>39</v>
      </c>
      <c r="I18" s="19" t="s">
        <v>767</v>
      </c>
      <c r="J18" s="33" t="s">
        <v>799</v>
      </c>
      <c r="K18" s="33"/>
      <c r="L18" s="33" t="s">
        <v>43</v>
      </c>
      <c r="M18" s="19" t="s">
        <v>822</v>
      </c>
      <c r="N18" s="54">
        <v>50</v>
      </c>
      <c r="O18" s="19">
        <v>1973</v>
      </c>
      <c r="P18" s="19" t="s">
        <v>122</v>
      </c>
      <c r="Q18" s="19"/>
      <c r="R18" s="19" t="s">
        <v>538</v>
      </c>
      <c r="S18" s="19" t="s">
        <v>243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672</v>
      </c>
      <c r="AZ18" s="55" t="s">
        <v>823</v>
      </c>
    </row>
    <row r="19" spans="1:52" ht="30" customHeight="1">
      <c r="A19" s="19" t="s">
        <v>35</v>
      </c>
      <c r="B19" s="16" t="s">
        <v>317</v>
      </c>
      <c r="C19" s="16" t="s">
        <v>824</v>
      </c>
      <c r="D19" s="19" t="s">
        <v>319</v>
      </c>
      <c r="E19" s="33" t="s">
        <v>817</v>
      </c>
      <c r="F19" s="33" t="s">
        <v>818</v>
      </c>
      <c r="G19" s="54">
        <v>49</v>
      </c>
      <c r="H19" s="54">
        <v>49</v>
      </c>
      <c r="I19" s="19" t="s">
        <v>767</v>
      </c>
      <c r="J19" s="33" t="s">
        <v>799</v>
      </c>
      <c r="K19" s="33"/>
      <c r="L19" s="33" t="s">
        <v>43</v>
      </c>
      <c r="M19" s="19" t="s">
        <v>822</v>
      </c>
      <c r="N19" s="54">
        <v>50</v>
      </c>
      <c r="O19" s="19">
        <v>1973</v>
      </c>
      <c r="P19" s="19" t="s">
        <v>122</v>
      </c>
      <c r="Q19" s="19"/>
      <c r="R19" s="19" t="s">
        <v>819</v>
      </c>
      <c r="S19" s="19" t="s">
        <v>243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672</v>
      </c>
      <c r="AZ19" s="55" t="s">
        <v>825</v>
      </c>
    </row>
    <row r="20" spans="1:52" ht="30" customHeight="1">
      <c r="A20" s="19" t="s">
        <v>35</v>
      </c>
      <c r="B20" s="16" t="s">
        <v>125</v>
      </c>
      <c r="C20" s="16" t="s">
        <v>826</v>
      </c>
      <c r="D20" s="19" t="s">
        <v>127</v>
      </c>
      <c r="E20" s="33" t="s">
        <v>715</v>
      </c>
      <c r="F20" s="33" t="s">
        <v>716</v>
      </c>
      <c r="G20" s="54">
        <v>9776</v>
      </c>
      <c r="H20" s="54">
        <v>1260.1300000000001</v>
      </c>
      <c r="I20" s="19" t="s">
        <v>767</v>
      </c>
      <c r="J20" s="33" t="s">
        <v>805</v>
      </c>
      <c r="K20" s="33"/>
      <c r="L20" s="33" t="s">
        <v>498</v>
      </c>
      <c r="M20" s="19" t="s">
        <v>792</v>
      </c>
      <c r="N20" s="54">
        <v>71</v>
      </c>
      <c r="O20" s="19">
        <v>2012</v>
      </c>
      <c r="P20" s="19" t="s">
        <v>59</v>
      </c>
      <c r="Q20" s="19"/>
      <c r="R20" s="19" t="s">
        <v>47</v>
      </c>
      <c r="S20" s="19" t="s">
        <v>243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672</v>
      </c>
      <c r="AZ20" s="55" t="s">
        <v>827</v>
      </c>
    </row>
    <row r="21" spans="1:52" ht="30" customHeight="1">
      <c r="A21" s="19" t="s">
        <v>35</v>
      </c>
      <c r="B21" s="16" t="s">
        <v>361</v>
      </c>
      <c r="C21" s="16" t="s">
        <v>828</v>
      </c>
      <c r="D21" s="19" t="s">
        <v>363</v>
      </c>
      <c r="E21" s="33" t="s">
        <v>829</v>
      </c>
      <c r="F21" s="33" t="s">
        <v>830</v>
      </c>
      <c r="G21" s="54">
        <v>3238</v>
      </c>
      <c r="H21" s="54">
        <v>3040</v>
      </c>
      <c r="I21" s="19" t="s">
        <v>767</v>
      </c>
      <c r="J21" s="33" t="s">
        <v>805</v>
      </c>
      <c r="K21" s="33"/>
      <c r="L21" s="33" t="s">
        <v>57</v>
      </c>
      <c r="M21" s="19" t="s">
        <v>822</v>
      </c>
      <c r="N21" s="54">
        <v>30</v>
      </c>
      <c r="O21" s="19">
        <v>1997</v>
      </c>
      <c r="P21" s="19" t="s">
        <v>59</v>
      </c>
      <c r="Q21" s="19"/>
      <c r="R21" s="19" t="s">
        <v>156</v>
      </c>
      <c r="S21" s="19" t="s">
        <v>243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672</v>
      </c>
      <c r="AZ21" s="55" t="s">
        <v>831</v>
      </c>
    </row>
    <row r="22" spans="1:52" ht="30" customHeight="1">
      <c r="A22" s="19" t="s">
        <v>35</v>
      </c>
      <c r="B22" s="16" t="s">
        <v>370</v>
      </c>
      <c r="C22" s="16" t="s">
        <v>832</v>
      </c>
      <c r="D22" s="19" t="s">
        <v>372</v>
      </c>
      <c r="E22" s="33" t="s">
        <v>833</v>
      </c>
      <c r="F22" s="33" t="s">
        <v>834</v>
      </c>
      <c r="G22" s="54">
        <v>5101</v>
      </c>
      <c r="H22" s="54">
        <v>656</v>
      </c>
      <c r="I22" s="19" t="s">
        <v>767</v>
      </c>
      <c r="J22" s="33" t="s">
        <v>805</v>
      </c>
      <c r="K22" s="33"/>
      <c r="L22" s="33" t="s">
        <v>57</v>
      </c>
      <c r="M22" s="19" t="s">
        <v>585</v>
      </c>
      <c r="N22" s="54">
        <v>50</v>
      </c>
      <c r="O22" s="19">
        <v>1977</v>
      </c>
      <c r="P22" s="19" t="s">
        <v>59</v>
      </c>
      <c r="Q22" s="19"/>
      <c r="R22" s="19" t="s">
        <v>391</v>
      </c>
      <c r="S22" s="19" t="s">
        <v>243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672</v>
      </c>
      <c r="AZ22" s="55" t="s">
        <v>835</v>
      </c>
    </row>
    <row r="23" spans="1:52" ht="30" customHeight="1">
      <c r="A23" s="19" t="s">
        <v>35</v>
      </c>
      <c r="B23" s="16" t="s">
        <v>384</v>
      </c>
      <c r="C23" s="16" t="s">
        <v>836</v>
      </c>
      <c r="D23" s="19" t="s">
        <v>386</v>
      </c>
      <c r="E23" s="33" t="s">
        <v>837</v>
      </c>
      <c r="F23" s="33" t="s">
        <v>388</v>
      </c>
      <c r="G23" s="54">
        <v>739</v>
      </c>
      <c r="H23" s="54">
        <v>145</v>
      </c>
      <c r="I23" s="19" t="s">
        <v>838</v>
      </c>
      <c r="J23" s="33" t="s">
        <v>805</v>
      </c>
      <c r="K23" s="33"/>
      <c r="L23" s="33" t="s">
        <v>43</v>
      </c>
      <c r="M23" s="19" t="s">
        <v>792</v>
      </c>
      <c r="N23" s="54">
        <v>30</v>
      </c>
      <c r="O23" s="19">
        <v>1979</v>
      </c>
      <c r="P23" s="19" t="s">
        <v>122</v>
      </c>
      <c r="Q23" s="19"/>
      <c r="R23" s="19" t="s">
        <v>726</v>
      </c>
      <c r="S23" s="19" t="s">
        <v>243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672</v>
      </c>
      <c r="AZ23" s="55" t="s">
        <v>839</v>
      </c>
    </row>
    <row r="24" spans="1:52" ht="30" customHeight="1">
      <c r="A24" s="19" t="s">
        <v>35</v>
      </c>
      <c r="B24" s="16" t="s">
        <v>134</v>
      </c>
      <c r="C24" s="16" t="s">
        <v>840</v>
      </c>
      <c r="D24" s="19" t="s">
        <v>136</v>
      </c>
      <c r="E24" s="33" t="s">
        <v>841</v>
      </c>
      <c r="F24" s="33" t="s">
        <v>732</v>
      </c>
      <c r="G24" s="54">
        <v>1176</v>
      </c>
      <c r="H24" s="54">
        <v>435</v>
      </c>
      <c r="I24" s="19" t="s">
        <v>767</v>
      </c>
      <c r="J24" s="33" t="s">
        <v>805</v>
      </c>
      <c r="K24" s="33"/>
      <c r="L24" s="33" t="s">
        <v>43</v>
      </c>
      <c r="M24" s="19" t="s">
        <v>585</v>
      </c>
      <c r="N24" s="54">
        <v>50</v>
      </c>
      <c r="O24" s="19">
        <v>1987</v>
      </c>
      <c r="P24" s="19" t="s">
        <v>122</v>
      </c>
      <c r="Q24" s="19"/>
      <c r="R24" s="19" t="s">
        <v>311</v>
      </c>
      <c r="S24" s="19" t="s">
        <v>243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672</v>
      </c>
      <c r="AZ24" s="55" t="s">
        <v>842</v>
      </c>
    </row>
    <row r="25" spans="1:52" ht="30" customHeight="1">
      <c r="A25" s="19" t="s">
        <v>35</v>
      </c>
      <c r="B25" s="16" t="s">
        <v>54</v>
      </c>
      <c r="C25" s="16" t="s">
        <v>843</v>
      </c>
      <c r="D25" s="19" t="s">
        <v>55</v>
      </c>
      <c r="E25" s="33" t="s">
        <v>844</v>
      </c>
      <c r="F25" s="33" t="s">
        <v>56</v>
      </c>
      <c r="G25" s="54">
        <v>1809</v>
      </c>
      <c r="H25" s="54">
        <v>812</v>
      </c>
      <c r="I25" s="19" t="s">
        <v>767</v>
      </c>
      <c r="J25" s="33" t="s">
        <v>805</v>
      </c>
      <c r="K25" s="33"/>
      <c r="L25" s="33" t="s">
        <v>189</v>
      </c>
      <c r="M25" s="19" t="s">
        <v>792</v>
      </c>
      <c r="N25" s="54">
        <v>80</v>
      </c>
      <c r="O25" s="19">
        <v>1993</v>
      </c>
      <c r="P25" s="19" t="s">
        <v>46</v>
      </c>
      <c r="Q25" s="19"/>
      <c r="R25" s="19" t="s">
        <v>60</v>
      </c>
      <c r="S25" s="19" t="s">
        <v>243</v>
      </c>
      <c r="T25" s="19"/>
      <c r="U25" s="17"/>
      <c r="V25" s="17" t="str">
        <f t="shared" si="0"/>
        <v/>
      </c>
      <c r="W25" s="17" t="str">
        <f t="shared" si="0"/>
        <v/>
      </c>
      <c r="X25" s="14"/>
      <c r="Y25" s="17"/>
      <c r="Z25" s="17"/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672</v>
      </c>
      <c r="AZ25" s="55" t="s">
        <v>845</v>
      </c>
    </row>
    <row r="26" spans="1:52" ht="30" customHeight="1">
      <c r="A26" s="19" t="s">
        <v>35</v>
      </c>
      <c r="B26" s="16" t="s">
        <v>431</v>
      </c>
      <c r="C26" s="16" t="s">
        <v>846</v>
      </c>
      <c r="D26" s="19" t="s">
        <v>433</v>
      </c>
      <c r="E26" s="33" t="s">
        <v>847</v>
      </c>
      <c r="F26" s="33" t="s">
        <v>848</v>
      </c>
      <c r="G26" s="54">
        <v>264</v>
      </c>
      <c r="H26" s="54">
        <v>28</v>
      </c>
      <c r="I26" s="19" t="s">
        <v>767</v>
      </c>
      <c r="J26" s="33" t="s">
        <v>772</v>
      </c>
      <c r="K26" s="33"/>
      <c r="L26" s="33" t="s">
        <v>43</v>
      </c>
      <c r="M26" s="19" t="s">
        <v>585</v>
      </c>
      <c r="N26" s="54">
        <v>10</v>
      </c>
      <c r="O26" s="19">
        <v>1982</v>
      </c>
      <c r="P26" s="19" t="s">
        <v>122</v>
      </c>
      <c r="Q26" s="19"/>
      <c r="R26" s="19" t="s">
        <v>849</v>
      </c>
      <c r="S26" s="19" t="s">
        <v>243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672</v>
      </c>
      <c r="AZ26" s="55" t="s">
        <v>850</v>
      </c>
    </row>
    <row r="27" spans="1:52" ht="30" customHeight="1">
      <c r="A27" s="19" t="s">
        <v>35</v>
      </c>
      <c r="B27" s="16" t="s">
        <v>158</v>
      </c>
      <c r="C27" s="16" t="s">
        <v>851</v>
      </c>
      <c r="D27" s="19" t="s">
        <v>160</v>
      </c>
      <c r="E27" s="33" t="s">
        <v>852</v>
      </c>
      <c r="F27" s="33" t="s">
        <v>162</v>
      </c>
      <c r="G27" s="54">
        <v>1580</v>
      </c>
      <c r="H27" s="54">
        <v>210</v>
      </c>
      <c r="I27" s="19" t="s">
        <v>767</v>
      </c>
      <c r="J27" s="33" t="s">
        <v>853</v>
      </c>
      <c r="K27" s="33"/>
      <c r="L27" s="33" t="s">
        <v>57</v>
      </c>
      <c r="M27" s="19" t="s">
        <v>585</v>
      </c>
      <c r="N27" s="54">
        <v>30</v>
      </c>
      <c r="O27" s="19">
        <v>1993</v>
      </c>
      <c r="P27" s="19" t="s">
        <v>46</v>
      </c>
      <c r="Q27" s="19"/>
      <c r="R27" s="19" t="s">
        <v>164</v>
      </c>
      <c r="S27" s="19" t="s">
        <v>243</v>
      </c>
      <c r="T27" s="19"/>
      <c r="U27" s="17"/>
      <c r="V27" s="17" t="str">
        <f t="shared" si="0"/>
        <v/>
      </c>
      <c r="W27" s="17" t="str">
        <f t="shared" si="0"/>
        <v/>
      </c>
      <c r="X27" s="14"/>
      <c r="Y27" s="17"/>
      <c r="Z27" s="17"/>
      <c r="AA27" s="14"/>
      <c r="AB27" s="17"/>
      <c r="AC27" s="17"/>
      <c r="AD27" s="14"/>
      <c r="AE27" s="17"/>
      <c r="AF27" s="17"/>
      <c r="AG27" s="14"/>
      <c r="AH27" s="17"/>
      <c r="AI27" s="17"/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 t="s">
        <v>672</v>
      </c>
      <c r="AZ27" s="55" t="s">
        <v>854</v>
      </c>
    </row>
    <row r="28" spans="1:52" ht="30" customHeight="1">
      <c r="A28" s="19" t="s">
        <v>35</v>
      </c>
      <c r="B28" s="16" t="s">
        <v>166</v>
      </c>
      <c r="C28" s="16" t="s">
        <v>855</v>
      </c>
      <c r="D28" s="19" t="s">
        <v>168</v>
      </c>
      <c r="E28" s="33" t="s">
        <v>856</v>
      </c>
      <c r="F28" s="33" t="s">
        <v>857</v>
      </c>
      <c r="G28" s="54">
        <v>977</v>
      </c>
      <c r="H28" s="54">
        <v>351</v>
      </c>
      <c r="I28" s="19" t="s">
        <v>767</v>
      </c>
      <c r="J28" s="33" t="s">
        <v>858</v>
      </c>
      <c r="K28" s="33"/>
      <c r="L28" s="33" t="s">
        <v>66</v>
      </c>
      <c r="M28" s="19" t="s">
        <v>792</v>
      </c>
      <c r="N28" s="54">
        <v>15</v>
      </c>
      <c r="O28" s="19">
        <v>1990</v>
      </c>
      <c r="P28" s="19" t="s">
        <v>59</v>
      </c>
      <c r="Q28" s="19"/>
      <c r="R28" s="19" t="s">
        <v>173</v>
      </c>
      <c r="S28" s="19" t="s">
        <v>243</v>
      </c>
      <c r="T28" s="19"/>
      <c r="U28" s="17"/>
      <c r="V28" s="17" t="str">
        <f t="shared" si="0"/>
        <v/>
      </c>
      <c r="W28" s="17" t="str">
        <f t="shared" si="0"/>
        <v/>
      </c>
      <c r="X28" s="14"/>
      <c r="Y28" s="17"/>
      <c r="Z28" s="17"/>
      <c r="AA28" s="14"/>
      <c r="AB28" s="17"/>
      <c r="AC28" s="17"/>
      <c r="AD28" s="14"/>
      <c r="AE28" s="17"/>
      <c r="AF28" s="17"/>
      <c r="AG28" s="14"/>
      <c r="AH28" s="17"/>
      <c r="AI28" s="17"/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 t="s">
        <v>672</v>
      </c>
      <c r="AZ28" s="55" t="s">
        <v>859</v>
      </c>
    </row>
    <row r="29" spans="1:52" ht="30" customHeight="1">
      <c r="A29" s="19" t="s">
        <v>35</v>
      </c>
      <c r="B29" s="16" t="s">
        <v>468</v>
      </c>
      <c r="C29" s="16" t="s">
        <v>860</v>
      </c>
      <c r="D29" s="19" t="s">
        <v>470</v>
      </c>
      <c r="E29" s="33" t="s">
        <v>861</v>
      </c>
      <c r="F29" s="33" t="s">
        <v>862</v>
      </c>
      <c r="G29" s="54">
        <v>18</v>
      </c>
      <c r="H29" s="54">
        <v>18</v>
      </c>
      <c r="I29" s="19" t="s">
        <v>767</v>
      </c>
      <c r="J29" s="33" t="s">
        <v>805</v>
      </c>
      <c r="K29" s="33"/>
      <c r="L29" s="33" t="s">
        <v>57</v>
      </c>
      <c r="M29" s="19" t="s">
        <v>822</v>
      </c>
      <c r="N29" s="54">
        <v>12</v>
      </c>
      <c r="O29" s="19">
        <v>1972</v>
      </c>
      <c r="P29" s="19" t="s">
        <v>59</v>
      </c>
      <c r="Q29" s="19"/>
      <c r="R29" s="19" t="s">
        <v>123</v>
      </c>
      <c r="S29" s="19" t="s">
        <v>243</v>
      </c>
      <c r="T29" s="19"/>
      <c r="U29" s="17"/>
      <c r="V29" s="17" t="str">
        <f t="shared" si="0"/>
        <v/>
      </c>
      <c r="W29" s="17" t="str">
        <f t="shared" si="0"/>
        <v/>
      </c>
      <c r="X29" s="14"/>
      <c r="Y29" s="17"/>
      <c r="Z29" s="17"/>
      <c r="AA29" s="14"/>
      <c r="AB29" s="17"/>
      <c r="AC29" s="17"/>
      <c r="AD29" s="14"/>
      <c r="AE29" s="17"/>
      <c r="AF29" s="17"/>
      <c r="AG29" s="14"/>
      <c r="AH29" s="17"/>
      <c r="AI29" s="17"/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 t="s">
        <v>672</v>
      </c>
      <c r="AZ29" s="55" t="s">
        <v>863</v>
      </c>
    </row>
    <row r="30" spans="1:52" ht="30" customHeight="1">
      <c r="A30" s="19" t="s">
        <v>35</v>
      </c>
      <c r="B30" s="16" t="s">
        <v>468</v>
      </c>
      <c r="C30" s="16" t="s">
        <v>864</v>
      </c>
      <c r="D30" s="19" t="s">
        <v>470</v>
      </c>
      <c r="E30" s="33" t="s">
        <v>861</v>
      </c>
      <c r="F30" s="33" t="s">
        <v>862</v>
      </c>
      <c r="G30" s="54">
        <v>1673</v>
      </c>
      <c r="H30" s="54">
        <v>1069</v>
      </c>
      <c r="I30" s="19" t="s">
        <v>767</v>
      </c>
      <c r="J30" s="33" t="s">
        <v>805</v>
      </c>
      <c r="K30" s="33"/>
      <c r="L30" s="33" t="s">
        <v>57</v>
      </c>
      <c r="M30" s="19" t="s">
        <v>792</v>
      </c>
      <c r="N30" s="54">
        <v>30</v>
      </c>
      <c r="O30" s="19">
        <v>1979</v>
      </c>
      <c r="P30" s="19" t="s">
        <v>59</v>
      </c>
      <c r="Q30" s="19"/>
      <c r="R30" s="19" t="s">
        <v>123</v>
      </c>
      <c r="S30" s="19" t="s">
        <v>243</v>
      </c>
      <c r="T30" s="19"/>
      <c r="U30" s="17"/>
      <c r="V30" s="17" t="str">
        <f t="shared" si="0"/>
        <v/>
      </c>
      <c r="W30" s="17" t="str">
        <f t="shared" si="0"/>
        <v/>
      </c>
      <c r="X30" s="14"/>
      <c r="Y30" s="17"/>
      <c r="Z30" s="17"/>
      <c r="AA30" s="14"/>
      <c r="AB30" s="17"/>
      <c r="AC30" s="17"/>
      <c r="AD30" s="14"/>
      <c r="AE30" s="17"/>
      <c r="AF30" s="17"/>
      <c r="AG30" s="14"/>
      <c r="AH30" s="17"/>
      <c r="AI30" s="17"/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 t="s">
        <v>672</v>
      </c>
      <c r="AZ30" s="55" t="s">
        <v>865</v>
      </c>
    </row>
    <row r="31" spans="1:52" ht="30" customHeight="1">
      <c r="A31" s="19" t="s">
        <v>35</v>
      </c>
      <c r="B31" s="16" t="s">
        <v>468</v>
      </c>
      <c r="C31" s="16" t="s">
        <v>866</v>
      </c>
      <c r="D31" s="19" t="s">
        <v>470</v>
      </c>
      <c r="E31" s="33" t="s">
        <v>861</v>
      </c>
      <c r="F31" s="33" t="s">
        <v>862</v>
      </c>
      <c r="G31" s="54">
        <v>0</v>
      </c>
      <c r="H31" s="54">
        <v>0</v>
      </c>
      <c r="I31" s="19"/>
      <c r="J31" s="33" t="s">
        <v>799</v>
      </c>
      <c r="K31" s="33"/>
      <c r="L31" s="33" t="s">
        <v>57</v>
      </c>
      <c r="M31" s="19" t="s">
        <v>585</v>
      </c>
      <c r="N31" s="54">
        <v>15</v>
      </c>
      <c r="O31" s="19">
        <v>1985</v>
      </c>
      <c r="P31" s="19" t="s">
        <v>59</v>
      </c>
      <c r="Q31" s="19" t="s">
        <v>342</v>
      </c>
      <c r="R31" s="19" t="s">
        <v>123</v>
      </c>
      <c r="S31" s="19" t="s">
        <v>243</v>
      </c>
      <c r="T31" s="19"/>
      <c r="U31" s="17"/>
      <c r="V31" s="17" t="str">
        <f t="shared" si="0"/>
        <v/>
      </c>
      <c r="W31" s="17" t="str">
        <f t="shared" si="0"/>
        <v/>
      </c>
      <c r="X31" s="14"/>
      <c r="Y31" s="17"/>
      <c r="Z31" s="17"/>
      <c r="AA31" s="14"/>
      <c r="AB31" s="17"/>
      <c r="AC31" s="17"/>
      <c r="AD31" s="14"/>
      <c r="AE31" s="17"/>
      <c r="AF31" s="17"/>
      <c r="AG31" s="14"/>
      <c r="AH31" s="17"/>
      <c r="AI31" s="17"/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 t="s">
        <v>672</v>
      </c>
      <c r="AZ31" s="55" t="s">
        <v>867</v>
      </c>
    </row>
    <row r="32" spans="1:52" ht="30" customHeight="1">
      <c r="A32" s="19" t="s">
        <v>35</v>
      </c>
      <c r="B32" s="16" t="s">
        <v>175</v>
      </c>
      <c r="C32" s="16" t="s">
        <v>868</v>
      </c>
      <c r="D32" s="19" t="s">
        <v>177</v>
      </c>
      <c r="E32" s="33" t="s">
        <v>869</v>
      </c>
      <c r="F32" s="33" t="s">
        <v>179</v>
      </c>
      <c r="G32" s="54">
        <v>1795</v>
      </c>
      <c r="H32" s="54">
        <v>232</v>
      </c>
      <c r="I32" s="19" t="s">
        <v>767</v>
      </c>
      <c r="J32" s="33" t="s">
        <v>805</v>
      </c>
      <c r="K32" s="33"/>
      <c r="L32" s="33" t="s">
        <v>498</v>
      </c>
      <c r="M32" s="19" t="s">
        <v>585</v>
      </c>
      <c r="N32" s="54">
        <v>14</v>
      </c>
      <c r="O32" s="19">
        <v>2019</v>
      </c>
      <c r="P32" s="19" t="s">
        <v>59</v>
      </c>
      <c r="Q32" s="19"/>
      <c r="R32" s="19" t="s">
        <v>180</v>
      </c>
      <c r="S32" s="19" t="s">
        <v>243</v>
      </c>
      <c r="T32" s="19"/>
      <c r="U32" s="17"/>
      <c r="V32" s="17" t="str">
        <f t="shared" si="0"/>
        <v/>
      </c>
      <c r="W32" s="17" t="str">
        <f t="shared" si="0"/>
        <v/>
      </c>
      <c r="X32" s="14"/>
      <c r="Y32" s="17"/>
      <c r="Z32" s="17"/>
      <c r="AA32" s="14"/>
      <c r="AB32" s="17"/>
      <c r="AC32" s="17"/>
      <c r="AD32" s="14"/>
      <c r="AE32" s="17"/>
      <c r="AF32" s="17"/>
      <c r="AG32" s="14"/>
      <c r="AH32" s="17"/>
      <c r="AI32" s="17"/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 t="s">
        <v>672</v>
      </c>
      <c r="AZ32" s="55" t="s">
        <v>870</v>
      </c>
    </row>
    <row r="33" spans="1:52" ht="30" customHeight="1">
      <c r="A33" s="19" t="s">
        <v>35</v>
      </c>
      <c r="B33" s="16" t="s">
        <v>474</v>
      </c>
      <c r="C33" s="16" t="s">
        <v>871</v>
      </c>
      <c r="D33" s="19" t="s">
        <v>476</v>
      </c>
      <c r="E33" s="33" t="s">
        <v>872</v>
      </c>
      <c r="F33" s="33" t="s">
        <v>873</v>
      </c>
      <c r="G33" s="54">
        <v>624</v>
      </c>
      <c r="H33" s="54">
        <v>414</v>
      </c>
      <c r="I33" s="19" t="s">
        <v>767</v>
      </c>
      <c r="J33" s="33" t="s">
        <v>858</v>
      </c>
      <c r="K33" s="33"/>
      <c r="L33" s="33" t="s">
        <v>189</v>
      </c>
      <c r="M33" s="19" t="s">
        <v>792</v>
      </c>
      <c r="N33" s="54">
        <v>24</v>
      </c>
      <c r="O33" s="19">
        <v>1990</v>
      </c>
      <c r="P33" s="19" t="s">
        <v>46</v>
      </c>
      <c r="Q33" s="19"/>
      <c r="R33" s="19" t="s">
        <v>164</v>
      </c>
      <c r="S33" s="19" t="s">
        <v>243</v>
      </c>
      <c r="T33" s="19"/>
      <c r="U33" s="17"/>
      <c r="V33" s="17" t="str">
        <f t="shared" si="0"/>
        <v/>
      </c>
      <c r="W33" s="17" t="str">
        <f t="shared" si="0"/>
        <v/>
      </c>
      <c r="X33" s="14"/>
      <c r="Y33" s="17"/>
      <c r="Z33" s="17"/>
      <c r="AA33" s="14"/>
      <c r="AB33" s="17"/>
      <c r="AC33" s="17"/>
      <c r="AD33" s="14"/>
      <c r="AE33" s="17"/>
      <c r="AF33" s="17"/>
      <c r="AG33" s="14"/>
      <c r="AH33" s="17"/>
      <c r="AI33" s="17"/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 t="s">
        <v>672</v>
      </c>
      <c r="AZ33" s="55" t="s">
        <v>874</v>
      </c>
    </row>
    <row r="34" spans="1:52" ht="30" customHeight="1">
      <c r="A34" s="19" t="s">
        <v>35</v>
      </c>
      <c r="B34" s="16" t="s">
        <v>480</v>
      </c>
      <c r="C34" s="16" t="s">
        <v>875</v>
      </c>
      <c r="D34" s="19" t="s">
        <v>482</v>
      </c>
      <c r="E34" s="33" t="s">
        <v>578</v>
      </c>
      <c r="F34" s="33" t="s">
        <v>579</v>
      </c>
      <c r="G34" s="54">
        <v>334</v>
      </c>
      <c r="H34" s="54">
        <v>239</v>
      </c>
      <c r="I34" s="19" t="s">
        <v>838</v>
      </c>
      <c r="J34" s="33" t="s">
        <v>858</v>
      </c>
      <c r="K34" s="33"/>
      <c r="L34" s="33" t="s">
        <v>57</v>
      </c>
      <c r="M34" s="19" t="s">
        <v>792</v>
      </c>
      <c r="N34" s="54">
        <v>20</v>
      </c>
      <c r="O34" s="19">
        <v>1984</v>
      </c>
      <c r="P34" s="19" t="s">
        <v>59</v>
      </c>
      <c r="Q34" s="19"/>
      <c r="R34" s="19" t="s">
        <v>60</v>
      </c>
      <c r="S34" s="19" t="s">
        <v>243</v>
      </c>
      <c r="T34" s="19"/>
      <c r="U34" s="17"/>
      <c r="V34" s="17" t="str">
        <f t="shared" si="0"/>
        <v/>
      </c>
      <c r="W34" s="17" t="str">
        <f t="shared" si="0"/>
        <v/>
      </c>
      <c r="X34" s="14"/>
      <c r="Y34" s="17"/>
      <c r="Z34" s="17"/>
      <c r="AA34" s="14"/>
      <c r="AB34" s="17"/>
      <c r="AC34" s="17"/>
      <c r="AD34" s="14"/>
      <c r="AE34" s="17"/>
      <c r="AF34" s="17"/>
      <c r="AG34" s="14"/>
      <c r="AH34" s="17"/>
      <c r="AI34" s="17"/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 t="s">
        <v>672</v>
      </c>
      <c r="AZ34" s="55" t="s">
        <v>876</v>
      </c>
    </row>
    <row r="35" spans="1:52" ht="30" customHeight="1">
      <c r="A35" s="19" t="s">
        <v>35</v>
      </c>
      <c r="B35" s="16" t="s">
        <v>877</v>
      </c>
      <c r="C35" s="16" t="s">
        <v>878</v>
      </c>
      <c r="D35" s="19" t="s">
        <v>879</v>
      </c>
      <c r="E35" s="33" t="s">
        <v>880</v>
      </c>
      <c r="F35" s="33" t="s">
        <v>881</v>
      </c>
      <c r="G35" s="54">
        <v>255</v>
      </c>
      <c r="H35" s="54">
        <v>128</v>
      </c>
      <c r="I35" s="19" t="s">
        <v>767</v>
      </c>
      <c r="J35" s="33" t="s">
        <v>858</v>
      </c>
      <c r="K35" s="33"/>
      <c r="L35" s="33" t="s">
        <v>57</v>
      </c>
      <c r="M35" s="19" t="s">
        <v>792</v>
      </c>
      <c r="N35" s="54">
        <v>8</v>
      </c>
      <c r="O35" s="19">
        <v>1995</v>
      </c>
      <c r="P35" s="19" t="s">
        <v>59</v>
      </c>
      <c r="Q35" s="19"/>
      <c r="R35" s="19" t="s">
        <v>60</v>
      </c>
      <c r="S35" s="19" t="s">
        <v>243</v>
      </c>
      <c r="T35" s="19"/>
      <c r="U35" s="17"/>
      <c r="V35" s="17" t="str">
        <f t="shared" si="0"/>
        <v/>
      </c>
      <c r="W35" s="17" t="str">
        <f t="shared" si="0"/>
        <v/>
      </c>
      <c r="X35" s="14"/>
      <c r="Y35" s="17"/>
      <c r="Z35" s="17"/>
      <c r="AA35" s="14"/>
      <c r="AB35" s="17"/>
      <c r="AC35" s="17"/>
      <c r="AD35" s="14"/>
      <c r="AE35" s="17"/>
      <c r="AF35" s="17"/>
      <c r="AG35" s="14"/>
      <c r="AH35" s="17"/>
      <c r="AI35" s="17"/>
      <c r="AJ35" s="14"/>
      <c r="AK35" s="17"/>
      <c r="AL35" s="17"/>
      <c r="AM35" s="14"/>
      <c r="AN35" s="17"/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 t="s">
        <v>672</v>
      </c>
      <c r="AZ35" s="55" t="s">
        <v>882</v>
      </c>
    </row>
    <row r="36" spans="1:52" ht="30" customHeight="1">
      <c r="A36" s="19" t="s">
        <v>35</v>
      </c>
      <c r="B36" s="16" t="s">
        <v>877</v>
      </c>
      <c r="C36" s="16" t="s">
        <v>883</v>
      </c>
      <c r="D36" s="19" t="s">
        <v>879</v>
      </c>
      <c r="E36" s="33" t="s">
        <v>884</v>
      </c>
      <c r="F36" s="33" t="s">
        <v>881</v>
      </c>
      <c r="G36" s="54">
        <v>24</v>
      </c>
      <c r="H36" s="54">
        <v>0</v>
      </c>
      <c r="I36" s="19"/>
      <c r="J36" s="33" t="s">
        <v>799</v>
      </c>
      <c r="K36" s="33"/>
      <c r="L36" s="33" t="s">
        <v>415</v>
      </c>
      <c r="M36" s="19" t="s">
        <v>585</v>
      </c>
      <c r="N36" s="54">
        <v>5</v>
      </c>
      <c r="O36" s="19">
        <v>1995</v>
      </c>
      <c r="P36" s="19" t="s">
        <v>59</v>
      </c>
      <c r="Q36" s="19"/>
      <c r="R36" s="19" t="s">
        <v>60</v>
      </c>
      <c r="S36" s="19" t="s">
        <v>243</v>
      </c>
      <c r="T36" s="19"/>
      <c r="U36" s="17"/>
      <c r="V36" s="17" t="str">
        <f t="shared" si="0"/>
        <v/>
      </c>
      <c r="W36" s="17" t="str">
        <f t="shared" si="0"/>
        <v/>
      </c>
      <c r="X36" s="14"/>
      <c r="Y36" s="17"/>
      <c r="Z36" s="17"/>
      <c r="AA36" s="14"/>
      <c r="AB36" s="17"/>
      <c r="AC36" s="17"/>
      <c r="AD36" s="14"/>
      <c r="AE36" s="17"/>
      <c r="AF36" s="17"/>
      <c r="AG36" s="14"/>
      <c r="AH36" s="17"/>
      <c r="AI36" s="17"/>
      <c r="AJ36" s="14"/>
      <c r="AK36" s="17"/>
      <c r="AL36" s="17"/>
      <c r="AM36" s="14"/>
      <c r="AN36" s="17"/>
      <c r="AO36" s="17"/>
      <c r="AP36" s="14"/>
      <c r="AQ36" s="17"/>
      <c r="AR36" s="17"/>
      <c r="AS36" s="14"/>
      <c r="AT36" s="17"/>
      <c r="AU36" s="17"/>
      <c r="AV36" s="14"/>
      <c r="AW36" s="17"/>
      <c r="AX36" s="17"/>
      <c r="AY36" s="14" t="s">
        <v>672</v>
      </c>
      <c r="AZ36" s="55" t="s">
        <v>885</v>
      </c>
    </row>
    <row r="37" spans="1:52" ht="30" customHeight="1">
      <c r="A37" s="19" t="s">
        <v>35</v>
      </c>
      <c r="B37" s="16" t="s">
        <v>886</v>
      </c>
      <c r="C37" s="16" t="s">
        <v>887</v>
      </c>
      <c r="D37" s="19" t="s">
        <v>888</v>
      </c>
      <c r="E37" s="33" t="s">
        <v>889</v>
      </c>
      <c r="F37" s="33" t="s">
        <v>890</v>
      </c>
      <c r="G37" s="54"/>
      <c r="H37" s="54"/>
      <c r="I37" s="19"/>
      <c r="J37" s="33" t="s">
        <v>799</v>
      </c>
      <c r="K37" s="33"/>
      <c r="L37" s="33" t="s">
        <v>498</v>
      </c>
      <c r="M37" s="19" t="s">
        <v>585</v>
      </c>
      <c r="N37" s="54">
        <v>12</v>
      </c>
      <c r="O37" s="19">
        <v>2025</v>
      </c>
      <c r="P37" s="19" t="s">
        <v>59</v>
      </c>
      <c r="Q37" s="19" t="s">
        <v>891</v>
      </c>
      <c r="R37" s="19" t="s">
        <v>391</v>
      </c>
      <c r="S37" s="19" t="s">
        <v>243</v>
      </c>
      <c r="T37" s="19"/>
      <c r="U37" s="17"/>
      <c r="V37" s="17" t="str">
        <f t="shared" si="0"/>
        <v/>
      </c>
      <c r="W37" s="17" t="str">
        <f t="shared" si="0"/>
        <v/>
      </c>
      <c r="X37" s="14"/>
      <c r="Y37" s="17"/>
      <c r="Z37" s="17"/>
      <c r="AA37" s="14"/>
      <c r="AB37" s="17"/>
      <c r="AC37" s="17"/>
      <c r="AD37" s="14"/>
      <c r="AE37" s="17"/>
      <c r="AF37" s="17"/>
      <c r="AG37" s="14"/>
      <c r="AH37" s="17"/>
      <c r="AI37" s="17"/>
      <c r="AJ37" s="14"/>
      <c r="AK37" s="17"/>
      <c r="AL37" s="17"/>
      <c r="AM37" s="14"/>
      <c r="AN37" s="17"/>
      <c r="AO37" s="17"/>
      <c r="AP37" s="14"/>
      <c r="AQ37" s="17"/>
      <c r="AR37" s="17"/>
      <c r="AS37" s="14"/>
      <c r="AT37" s="17"/>
      <c r="AU37" s="17"/>
      <c r="AV37" s="14"/>
      <c r="AW37" s="17"/>
      <c r="AX37" s="17"/>
      <c r="AY37" s="14" t="s">
        <v>672</v>
      </c>
      <c r="AZ37" s="55" t="s">
        <v>892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7E32-C51C-41B1-BD56-29550A2B6039}">
  <dimension ref="A1:CE2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9"/>
    <col min="84" max="16384" width="9" style="3"/>
  </cols>
  <sheetData>
    <row r="1" spans="1:83" ht="15" customHeight="1">
      <c r="A1" s="59" t="s">
        <v>630</v>
      </c>
      <c r="B1" s="3"/>
      <c r="AF1" s="38"/>
      <c r="AH1" s="4"/>
      <c r="AI1" s="4"/>
      <c r="BS1" s="3"/>
      <c r="BU1" s="84"/>
    </row>
    <row r="2" spans="1:83" s="22" customFormat="1" ht="13.5" customHeight="1">
      <c r="A2" s="141" t="s">
        <v>1</v>
      </c>
      <c r="B2" s="284" t="s">
        <v>582</v>
      </c>
      <c r="C2" s="141" t="s">
        <v>3</v>
      </c>
      <c r="D2" s="286" t="s">
        <v>4</v>
      </c>
      <c r="E2" s="141" t="s">
        <v>5</v>
      </c>
      <c r="F2" s="213" t="s">
        <v>70</v>
      </c>
      <c r="G2" s="270" t="s">
        <v>7</v>
      </c>
      <c r="H2" s="272" t="s">
        <v>631</v>
      </c>
      <c r="I2" s="279"/>
      <c r="J2" s="60"/>
      <c r="K2" s="274" t="s">
        <v>632</v>
      </c>
      <c r="L2" s="267"/>
      <c r="M2" s="274" t="s">
        <v>633</v>
      </c>
      <c r="N2" s="267"/>
      <c r="O2" s="274" t="s">
        <v>488</v>
      </c>
      <c r="P2" s="42"/>
      <c r="Q2" s="274" t="s">
        <v>196</v>
      </c>
      <c r="R2" s="42"/>
      <c r="S2" s="224" t="s">
        <v>634</v>
      </c>
      <c r="T2" s="277"/>
      <c r="U2" s="277"/>
      <c r="V2" s="277"/>
      <c r="W2" s="277"/>
      <c r="X2" s="226"/>
      <c r="Y2" s="141" t="s">
        <v>73</v>
      </c>
      <c r="Z2" s="270" t="s">
        <v>635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205</v>
      </c>
      <c r="AF2" s="141" t="s">
        <v>206</v>
      </c>
      <c r="AG2" s="173" t="s">
        <v>636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637</v>
      </c>
      <c r="BL2" s="243" t="s">
        <v>638</v>
      </c>
      <c r="BM2" s="243" t="s">
        <v>639</v>
      </c>
      <c r="BN2" s="245" t="s">
        <v>640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641</v>
      </c>
      <c r="BY2" s="235" t="s">
        <v>642</v>
      </c>
      <c r="BZ2" s="251" t="s">
        <v>643</v>
      </c>
      <c r="CA2" s="252"/>
      <c r="CB2" s="235" t="s">
        <v>644</v>
      </c>
      <c r="CC2" s="235" t="s">
        <v>645</v>
      </c>
      <c r="CD2" s="24"/>
      <c r="CE2" s="24"/>
    </row>
    <row r="3" spans="1:83" s="22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8"/>
      <c r="Q3" s="275"/>
      <c r="R3" s="48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4"/>
      <c r="CE3" s="24"/>
    </row>
    <row r="4" spans="1:83" s="22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646</v>
      </c>
      <c r="K4" s="275"/>
      <c r="L4" s="268"/>
      <c r="M4" s="275"/>
      <c r="N4" s="268"/>
      <c r="O4" s="275"/>
      <c r="P4" s="46"/>
      <c r="Q4" s="275"/>
      <c r="R4" s="46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647</v>
      </c>
      <c r="BO4" s="256"/>
      <c r="BP4" s="256"/>
      <c r="BQ4" s="256"/>
      <c r="BR4" s="256"/>
      <c r="BS4" s="256"/>
      <c r="BT4" s="256"/>
      <c r="BU4" s="257"/>
      <c r="BV4" s="258" t="s">
        <v>648</v>
      </c>
      <c r="BW4" s="259"/>
      <c r="BX4" s="249"/>
      <c r="BY4" s="235"/>
      <c r="BZ4" s="253"/>
      <c r="CA4" s="254"/>
      <c r="CB4" s="235"/>
      <c r="CC4" s="235"/>
      <c r="CD4" s="24"/>
      <c r="CE4" s="24"/>
    </row>
    <row r="5" spans="1:83" s="22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107</v>
      </c>
      <c r="Q5" s="237"/>
      <c r="R5" s="260" t="s">
        <v>107</v>
      </c>
      <c r="S5" s="87" t="s">
        <v>649</v>
      </c>
      <c r="T5" s="87" t="s">
        <v>650</v>
      </c>
      <c r="U5" s="87" t="s">
        <v>651</v>
      </c>
      <c r="V5" s="87" t="s">
        <v>652</v>
      </c>
      <c r="W5" s="87" t="s">
        <v>653</v>
      </c>
      <c r="X5" s="87" t="s">
        <v>654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655</v>
      </c>
      <c r="BO5" s="86" t="s">
        <v>656</v>
      </c>
      <c r="BP5" s="86" t="s">
        <v>657</v>
      </c>
      <c r="BQ5" s="86" t="s">
        <v>658</v>
      </c>
      <c r="BR5" s="89" t="s">
        <v>659</v>
      </c>
      <c r="BS5" s="80" t="s">
        <v>660</v>
      </c>
      <c r="BT5" s="86" t="s">
        <v>661</v>
      </c>
      <c r="BU5" s="86" t="s">
        <v>26</v>
      </c>
      <c r="BV5" s="86" t="s">
        <v>662</v>
      </c>
      <c r="BW5" s="90" t="s">
        <v>26</v>
      </c>
      <c r="BX5" s="249"/>
      <c r="BY5" s="236"/>
      <c r="BZ5" s="92"/>
      <c r="CA5" s="91" t="s">
        <v>663</v>
      </c>
      <c r="CB5" s="236"/>
      <c r="CC5" s="235"/>
      <c r="CD5" s="24"/>
      <c r="CE5" s="24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109</v>
      </c>
      <c r="H6" s="93" t="s">
        <v>109</v>
      </c>
      <c r="I6" s="93" t="s">
        <v>75</v>
      </c>
      <c r="J6" s="237"/>
      <c r="K6" s="93" t="s">
        <v>109</v>
      </c>
      <c r="L6" s="93" t="s">
        <v>75</v>
      </c>
      <c r="M6" s="93" t="s">
        <v>109</v>
      </c>
      <c r="N6" s="93" t="s">
        <v>75</v>
      </c>
      <c r="O6" s="276"/>
      <c r="P6" s="260"/>
      <c r="Q6" s="237"/>
      <c r="R6" s="141"/>
      <c r="S6" s="94" t="s">
        <v>664</v>
      </c>
      <c r="T6" s="94" t="s">
        <v>665</v>
      </c>
      <c r="U6" s="94" t="s">
        <v>665</v>
      </c>
      <c r="V6" s="94" t="s">
        <v>665</v>
      </c>
      <c r="W6" s="94" t="s">
        <v>665</v>
      </c>
      <c r="X6" s="43"/>
      <c r="Y6" s="237"/>
      <c r="Z6" s="49" t="s">
        <v>114</v>
      </c>
      <c r="AA6" s="237"/>
      <c r="AB6" s="237"/>
      <c r="AC6" s="273"/>
      <c r="AD6" s="144"/>
      <c r="AE6" s="141"/>
      <c r="AF6" s="49" t="s">
        <v>229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110</v>
      </c>
      <c r="BO6" s="98" t="s">
        <v>110</v>
      </c>
      <c r="BP6" s="98" t="s">
        <v>110</v>
      </c>
      <c r="BQ6" s="98" t="s">
        <v>110</v>
      </c>
      <c r="BR6" s="98" t="s">
        <v>110</v>
      </c>
      <c r="BS6" s="98" t="s">
        <v>110</v>
      </c>
      <c r="BT6" s="98" t="s">
        <v>110</v>
      </c>
      <c r="BU6" s="98" t="s">
        <v>110</v>
      </c>
      <c r="BV6" s="98" t="s">
        <v>110</v>
      </c>
      <c r="BW6" s="99" t="s">
        <v>110</v>
      </c>
      <c r="BX6" s="250"/>
      <c r="BY6" s="100" t="s">
        <v>666</v>
      </c>
      <c r="BZ6" s="100" t="s">
        <v>666</v>
      </c>
      <c r="CA6" s="100" t="s">
        <v>667</v>
      </c>
      <c r="CB6" s="100" t="s">
        <v>668</v>
      </c>
      <c r="CC6" s="236"/>
      <c r="CD6" s="62" t="s">
        <v>77</v>
      </c>
      <c r="CE6" s="62"/>
    </row>
    <row r="7" spans="1:83" ht="30" customHeight="1">
      <c r="A7" s="19" t="s">
        <v>35</v>
      </c>
      <c r="B7" s="16" t="s">
        <v>233</v>
      </c>
      <c r="C7" s="16" t="s">
        <v>669</v>
      </c>
      <c r="D7" s="19" t="s">
        <v>235</v>
      </c>
      <c r="E7" s="33" t="s">
        <v>670</v>
      </c>
      <c r="F7" s="33" t="s">
        <v>502</v>
      </c>
      <c r="G7" s="54">
        <v>9226</v>
      </c>
      <c r="H7" s="54">
        <v>8738</v>
      </c>
      <c r="I7" s="54"/>
      <c r="J7" s="19"/>
      <c r="K7" s="54">
        <v>9226</v>
      </c>
      <c r="L7" s="54"/>
      <c r="M7" s="54"/>
      <c r="N7" s="54"/>
      <c r="O7" s="33" t="s">
        <v>97</v>
      </c>
      <c r="P7" s="33" t="s">
        <v>671</v>
      </c>
      <c r="Q7" s="33" t="s">
        <v>503</v>
      </c>
      <c r="R7" s="33"/>
      <c r="S7" s="34">
        <v>60</v>
      </c>
      <c r="T7" s="34">
        <v>60</v>
      </c>
      <c r="U7" s="34"/>
      <c r="V7" s="34"/>
      <c r="W7" s="34"/>
      <c r="X7" s="33"/>
      <c r="Y7" s="33" t="s">
        <v>498</v>
      </c>
      <c r="Z7" s="54">
        <v>60</v>
      </c>
      <c r="AA7" s="19">
        <v>1995</v>
      </c>
      <c r="AB7" s="19" t="s">
        <v>59</v>
      </c>
      <c r="AC7" s="19"/>
      <c r="AD7" s="19" t="s">
        <v>67</v>
      </c>
      <c r="AE7" s="19" t="s">
        <v>243</v>
      </c>
      <c r="AF7" s="19"/>
      <c r="AG7" s="17"/>
      <c r="AH7" s="17" t="str">
        <f t="shared" ref="AH7:AI29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672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5" t="s">
        <v>673</v>
      </c>
    </row>
    <row r="8" spans="1:83" ht="30" customHeight="1">
      <c r="A8" s="19" t="s">
        <v>35</v>
      </c>
      <c r="B8" s="16" t="s">
        <v>233</v>
      </c>
      <c r="C8" s="16" t="s">
        <v>674</v>
      </c>
      <c r="D8" s="19" t="s">
        <v>235</v>
      </c>
      <c r="E8" s="33" t="s">
        <v>675</v>
      </c>
      <c r="F8" s="33" t="s">
        <v>496</v>
      </c>
      <c r="G8" s="54">
        <v>9257</v>
      </c>
      <c r="H8" s="54">
        <v>8459</v>
      </c>
      <c r="I8" s="54"/>
      <c r="J8" s="19"/>
      <c r="K8" s="54">
        <v>9257</v>
      </c>
      <c r="L8" s="54"/>
      <c r="M8" s="54"/>
      <c r="N8" s="54"/>
      <c r="O8" s="33" t="s">
        <v>97</v>
      </c>
      <c r="P8" s="33" t="s">
        <v>671</v>
      </c>
      <c r="Q8" s="33" t="s">
        <v>503</v>
      </c>
      <c r="R8" s="33"/>
      <c r="S8" s="34">
        <v>35</v>
      </c>
      <c r="T8" s="34">
        <v>35</v>
      </c>
      <c r="U8" s="34"/>
      <c r="V8" s="34"/>
      <c r="W8" s="34"/>
      <c r="X8" s="33"/>
      <c r="Y8" s="33" t="s">
        <v>498</v>
      </c>
      <c r="Z8" s="54">
        <v>35</v>
      </c>
      <c r="AA8" s="19">
        <v>1998</v>
      </c>
      <c r="AB8" s="19" t="s">
        <v>59</v>
      </c>
      <c r="AC8" s="19"/>
      <c r="AD8" s="19" t="s">
        <v>67</v>
      </c>
      <c r="AE8" s="19" t="s">
        <v>243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672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5" t="s">
        <v>676</v>
      </c>
    </row>
    <row r="9" spans="1:83" ht="30" customHeight="1">
      <c r="A9" s="19" t="s">
        <v>35</v>
      </c>
      <c r="B9" s="16" t="s">
        <v>233</v>
      </c>
      <c r="C9" s="16" t="s">
        <v>677</v>
      </c>
      <c r="D9" s="19" t="s">
        <v>235</v>
      </c>
      <c r="E9" s="33" t="s">
        <v>678</v>
      </c>
      <c r="F9" s="33" t="s">
        <v>496</v>
      </c>
      <c r="G9" s="54">
        <v>6611</v>
      </c>
      <c r="H9" s="54">
        <v>6042</v>
      </c>
      <c r="I9" s="54"/>
      <c r="J9" s="19"/>
      <c r="K9" s="54">
        <v>6611</v>
      </c>
      <c r="L9" s="54"/>
      <c r="M9" s="54"/>
      <c r="N9" s="54"/>
      <c r="O9" s="33" t="s">
        <v>97</v>
      </c>
      <c r="P9" s="33" t="s">
        <v>671</v>
      </c>
      <c r="Q9" s="33" t="s">
        <v>503</v>
      </c>
      <c r="R9" s="33"/>
      <c r="S9" s="34">
        <v>25</v>
      </c>
      <c r="T9" s="34">
        <v>25</v>
      </c>
      <c r="U9" s="34"/>
      <c r="V9" s="34"/>
      <c r="W9" s="34"/>
      <c r="X9" s="33"/>
      <c r="Y9" s="33" t="s">
        <v>498</v>
      </c>
      <c r="Z9" s="54">
        <v>25</v>
      </c>
      <c r="AA9" s="19">
        <v>1993</v>
      </c>
      <c r="AB9" s="19" t="s">
        <v>59</v>
      </c>
      <c r="AC9" s="19"/>
      <c r="AD9" s="19" t="s">
        <v>67</v>
      </c>
      <c r="AE9" s="19" t="s">
        <v>243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672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5" t="s">
        <v>679</v>
      </c>
    </row>
    <row r="10" spans="1:83" ht="30" customHeight="1">
      <c r="A10" s="19" t="s">
        <v>35</v>
      </c>
      <c r="B10" s="16" t="s">
        <v>233</v>
      </c>
      <c r="C10" s="16" t="s">
        <v>680</v>
      </c>
      <c r="D10" s="19" t="s">
        <v>235</v>
      </c>
      <c r="E10" s="33" t="s">
        <v>681</v>
      </c>
      <c r="F10" s="33" t="s">
        <v>512</v>
      </c>
      <c r="G10" s="54">
        <v>11154</v>
      </c>
      <c r="H10" s="54">
        <v>9536</v>
      </c>
      <c r="I10" s="54"/>
      <c r="J10" s="19"/>
      <c r="K10" s="54">
        <v>11154</v>
      </c>
      <c r="L10" s="54"/>
      <c r="M10" s="54"/>
      <c r="N10" s="54"/>
      <c r="O10" s="33" t="s">
        <v>97</v>
      </c>
      <c r="P10" s="33" t="s">
        <v>671</v>
      </c>
      <c r="Q10" s="33" t="s">
        <v>503</v>
      </c>
      <c r="R10" s="33"/>
      <c r="S10" s="34">
        <v>30</v>
      </c>
      <c r="T10" s="34">
        <v>30</v>
      </c>
      <c r="U10" s="34"/>
      <c r="V10" s="34"/>
      <c r="W10" s="34"/>
      <c r="X10" s="33"/>
      <c r="Y10" s="33" t="s">
        <v>498</v>
      </c>
      <c r="Z10" s="54">
        <v>30</v>
      </c>
      <c r="AA10" s="19">
        <v>2002</v>
      </c>
      <c r="AB10" s="19" t="s">
        <v>59</v>
      </c>
      <c r="AC10" s="19"/>
      <c r="AD10" s="19" t="s">
        <v>682</v>
      </c>
      <c r="AE10" s="19" t="s">
        <v>243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672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5" t="s">
        <v>683</v>
      </c>
    </row>
    <row r="11" spans="1:83" ht="30" customHeight="1">
      <c r="A11" s="19" t="s">
        <v>35</v>
      </c>
      <c r="B11" s="16" t="s">
        <v>233</v>
      </c>
      <c r="C11" s="16" t="s">
        <v>684</v>
      </c>
      <c r="D11" s="19" t="s">
        <v>235</v>
      </c>
      <c r="E11" s="33" t="s">
        <v>685</v>
      </c>
      <c r="F11" s="33" t="s">
        <v>507</v>
      </c>
      <c r="G11" s="54">
        <v>14423</v>
      </c>
      <c r="H11" s="54">
        <v>9714</v>
      </c>
      <c r="I11" s="54"/>
      <c r="J11" s="19"/>
      <c r="K11" s="54">
        <v>14423</v>
      </c>
      <c r="L11" s="54"/>
      <c r="M11" s="54"/>
      <c r="N11" s="54"/>
      <c r="O11" s="33" t="s">
        <v>97</v>
      </c>
      <c r="P11" s="33" t="s">
        <v>671</v>
      </c>
      <c r="Q11" s="33" t="s">
        <v>503</v>
      </c>
      <c r="R11" s="33"/>
      <c r="S11" s="34">
        <v>50</v>
      </c>
      <c r="T11" s="34">
        <v>50</v>
      </c>
      <c r="U11" s="34"/>
      <c r="V11" s="34"/>
      <c r="W11" s="34"/>
      <c r="X11" s="33"/>
      <c r="Y11" s="33" t="s">
        <v>498</v>
      </c>
      <c r="Z11" s="54">
        <v>50</v>
      </c>
      <c r="AA11" s="19">
        <v>1995</v>
      </c>
      <c r="AB11" s="19" t="s">
        <v>59</v>
      </c>
      <c r="AC11" s="19"/>
      <c r="AD11" s="19" t="s">
        <v>508</v>
      </c>
      <c r="AE11" s="19" t="s">
        <v>243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672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5" t="s">
        <v>686</v>
      </c>
    </row>
    <row r="12" spans="1:83" ht="30" customHeight="1">
      <c r="A12" s="19" t="s">
        <v>35</v>
      </c>
      <c r="B12" s="16" t="s">
        <v>267</v>
      </c>
      <c r="C12" s="16" t="s">
        <v>687</v>
      </c>
      <c r="D12" s="19" t="s">
        <v>269</v>
      </c>
      <c r="E12" s="33" t="s">
        <v>515</v>
      </c>
      <c r="F12" s="33" t="s">
        <v>516</v>
      </c>
      <c r="G12" s="54">
        <v>8456</v>
      </c>
      <c r="H12" s="54">
        <v>7321</v>
      </c>
      <c r="I12" s="54"/>
      <c r="J12" s="19"/>
      <c r="K12" s="54">
        <v>7321</v>
      </c>
      <c r="L12" s="54"/>
      <c r="M12" s="54"/>
      <c r="N12" s="54"/>
      <c r="O12" s="33" t="s">
        <v>517</v>
      </c>
      <c r="P12" s="33"/>
      <c r="Q12" s="33" t="s">
        <v>688</v>
      </c>
      <c r="R12" s="33"/>
      <c r="S12" s="34">
        <v>55</v>
      </c>
      <c r="T12" s="34">
        <v>35</v>
      </c>
      <c r="U12" s="34"/>
      <c r="V12" s="34"/>
      <c r="W12" s="34"/>
      <c r="X12" s="33"/>
      <c r="Y12" s="33" t="s">
        <v>57</v>
      </c>
      <c r="Z12" s="54">
        <v>55</v>
      </c>
      <c r="AA12" s="19">
        <v>1997</v>
      </c>
      <c r="AB12" s="19" t="s">
        <v>59</v>
      </c>
      <c r="AC12" s="19"/>
      <c r="AD12" s="19" t="s">
        <v>275</v>
      </c>
      <c r="AE12" s="19" t="s">
        <v>243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672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5" t="s">
        <v>689</v>
      </c>
    </row>
    <row r="13" spans="1:83" ht="30" customHeight="1">
      <c r="A13" s="19" t="s">
        <v>35</v>
      </c>
      <c r="B13" s="16" t="s">
        <v>267</v>
      </c>
      <c r="C13" s="16" t="s">
        <v>690</v>
      </c>
      <c r="D13" s="19" t="s">
        <v>269</v>
      </c>
      <c r="E13" s="33" t="s">
        <v>520</v>
      </c>
      <c r="F13" s="33" t="s">
        <v>521</v>
      </c>
      <c r="G13" s="54">
        <v>17719</v>
      </c>
      <c r="H13" s="54">
        <v>16944</v>
      </c>
      <c r="I13" s="54"/>
      <c r="J13" s="19"/>
      <c r="K13" s="54">
        <v>16944</v>
      </c>
      <c r="L13" s="54"/>
      <c r="M13" s="54"/>
      <c r="N13" s="54"/>
      <c r="O13" s="33" t="s">
        <v>517</v>
      </c>
      <c r="P13" s="33"/>
      <c r="Q13" s="33" t="s">
        <v>522</v>
      </c>
      <c r="R13" s="33"/>
      <c r="S13" s="34">
        <v>125</v>
      </c>
      <c r="T13" s="34">
        <v>125</v>
      </c>
      <c r="U13" s="34"/>
      <c r="V13" s="34"/>
      <c r="W13" s="34"/>
      <c r="X13" s="33"/>
      <c r="Y13" s="33" t="s">
        <v>57</v>
      </c>
      <c r="Z13" s="54">
        <v>125</v>
      </c>
      <c r="AA13" s="19">
        <v>2010</v>
      </c>
      <c r="AB13" s="19" t="s">
        <v>59</v>
      </c>
      <c r="AC13" s="19"/>
      <c r="AD13" s="19" t="s">
        <v>275</v>
      </c>
      <c r="AE13" s="19" t="s">
        <v>243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672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5" t="s">
        <v>691</v>
      </c>
    </row>
    <row r="14" spans="1:83" ht="30" customHeight="1">
      <c r="A14" s="19" t="s">
        <v>35</v>
      </c>
      <c r="B14" s="16" t="s">
        <v>267</v>
      </c>
      <c r="C14" s="16" t="s">
        <v>692</v>
      </c>
      <c r="D14" s="19" t="s">
        <v>269</v>
      </c>
      <c r="E14" s="33" t="s">
        <v>525</v>
      </c>
      <c r="F14" s="33" t="s">
        <v>526</v>
      </c>
      <c r="G14" s="54">
        <v>14046</v>
      </c>
      <c r="H14" s="54">
        <v>11209</v>
      </c>
      <c r="I14" s="54"/>
      <c r="J14" s="19"/>
      <c r="K14" s="54">
        <v>11209</v>
      </c>
      <c r="L14" s="54"/>
      <c r="M14" s="54"/>
      <c r="N14" s="54"/>
      <c r="O14" s="33" t="s">
        <v>517</v>
      </c>
      <c r="P14" s="33"/>
      <c r="Q14" s="33" t="s">
        <v>503</v>
      </c>
      <c r="R14" s="33"/>
      <c r="S14" s="34">
        <v>58</v>
      </c>
      <c r="T14" s="34">
        <v>33</v>
      </c>
      <c r="U14" s="34"/>
      <c r="V14" s="34"/>
      <c r="W14" s="34"/>
      <c r="X14" s="33"/>
      <c r="Y14" s="33" t="s">
        <v>57</v>
      </c>
      <c r="Z14" s="54">
        <v>58</v>
      </c>
      <c r="AA14" s="19">
        <v>2015</v>
      </c>
      <c r="AB14" s="19" t="s">
        <v>59</v>
      </c>
      <c r="AC14" s="19"/>
      <c r="AD14" s="19" t="s">
        <v>275</v>
      </c>
      <c r="AE14" s="19" t="s">
        <v>243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672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5" t="s">
        <v>693</v>
      </c>
    </row>
    <row r="15" spans="1:83" ht="30" customHeight="1">
      <c r="A15" s="19" t="s">
        <v>35</v>
      </c>
      <c r="B15" s="16" t="s">
        <v>267</v>
      </c>
      <c r="C15" s="16" t="s">
        <v>694</v>
      </c>
      <c r="D15" s="19" t="s">
        <v>269</v>
      </c>
      <c r="E15" s="33" t="s">
        <v>529</v>
      </c>
      <c r="F15" s="33" t="s">
        <v>530</v>
      </c>
      <c r="G15" s="54">
        <v>5365</v>
      </c>
      <c r="H15" s="54">
        <v>5303</v>
      </c>
      <c r="I15" s="54"/>
      <c r="J15" s="19"/>
      <c r="K15" s="54">
        <v>5303</v>
      </c>
      <c r="L15" s="54"/>
      <c r="M15" s="54"/>
      <c r="N15" s="54"/>
      <c r="O15" s="33" t="s">
        <v>97</v>
      </c>
      <c r="P15" s="33" t="s">
        <v>695</v>
      </c>
      <c r="Q15" s="33" t="s">
        <v>532</v>
      </c>
      <c r="R15" s="33"/>
      <c r="S15" s="34">
        <v>45</v>
      </c>
      <c r="T15" s="34">
        <v>45</v>
      </c>
      <c r="U15" s="34"/>
      <c r="V15" s="34"/>
      <c r="W15" s="34"/>
      <c r="X15" s="33"/>
      <c r="Y15" s="33" t="s">
        <v>57</v>
      </c>
      <c r="Z15" s="54">
        <v>45</v>
      </c>
      <c r="AA15" s="19">
        <v>2023</v>
      </c>
      <c r="AB15" s="19" t="s">
        <v>59</v>
      </c>
      <c r="AC15" s="19"/>
      <c r="AD15" s="19" t="s">
        <v>275</v>
      </c>
      <c r="AE15" s="19" t="s">
        <v>243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672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5" t="s">
        <v>696</v>
      </c>
    </row>
    <row r="16" spans="1:83" ht="30" customHeight="1">
      <c r="A16" s="19" t="s">
        <v>35</v>
      </c>
      <c r="B16" s="16" t="s">
        <v>293</v>
      </c>
      <c r="C16" s="16" t="s">
        <v>697</v>
      </c>
      <c r="D16" s="19" t="s">
        <v>295</v>
      </c>
      <c r="E16" s="33" t="s">
        <v>698</v>
      </c>
      <c r="F16" s="33" t="s">
        <v>699</v>
      </c>
      <c r="G16" s="54">
        <v>15844</v>
      </c>
      <c r="H16" s="54">
        <v>15653</v>
      </c>
      <c r="I16" s="54"/>
      <c r="J16" s="19"/>
      <c r="K16" s="54">
        <v>15653</v>
      </c>
      <c r="L16" s="54"/>
      <c r="M16" s="54"/>
      <c r="N16" s="54"/>
      <c r="O16" s="33" t="s">
        <v>700</v>
      </c>
      <c r="P16" s="33"/>
      <c r="Q16" s="33" t="s">
        <v>701</v>
      </c>
      <c r="R16" s="33"/>
      <c r="S16" s="34">
        <v>220</v>
      </c>
      <c r="T16" s="34">
        <v>220</v>
      </c>
      <c r="U16" s="34"/>
      <c r="V16" s="34"/>
      <c r="W16" s="34"/>
      <c r="X16" s="33"/>
      <c r="Y16" s="33" t="s">
        <v>57</v>
      </c>
      <c r="Z16" s="54">
        <v>220</v>
      </c>
      <c r="AA16" s="19">
        <v>2001</v>
      </c>
      <c r="AB16" s="19" t="s">
        <v>59</v>
      </c>
      <c r="AC16" s="19"/>
      <c r="AD16" s="19" t="s">
        <v>702</v>
      </c>
      <c r="AE16" s="19" t="s">
        <v>243</v>
      </c>
      <c r="AF16" s="19"/>
      <c r="AG16" s="17">
        <v>393</v>
      </c>
      <c r="AH16" s="17" t="str">
        <f t="shared" si="0"/>
        <v/>
      </c>
      <c r="AI16" s="17">
        <f t="shared" si="0"/>
        <v>76</v>
      </c>
      <c r="AJ16" s="14" t="s">
        <v>44</v>
      </c>
      <c r="AK16" s="17"/>
      <c r="AL16" s="17">
        <v>76</v>
      </c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703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5" t="s">
        <v>704</v>
      </c>
    </row>
    <row r="17" spans="1:82" ht="30" customHeight="1">
      <c r="A17" s="19" t="s">
        <v>35</v>
      </c>
      <c r="B17" s="16" t="s">
        <v>304</v>
      </c>
      <c r="C17" s="16" t="s">
        <v>705</v>
      </c>
      <c r="D17" s="19" t="s">
        <v>306</v>
      </c>
      <c r="E17" s="33" t="s">
        <v>706</v>
      </c>
      <c r="F17" s="33" t="s">
        <v>707</v>
      </c>
      <c r="G17" s="54">
        <v>6961</v>
      </c>
      <c r="H17" s="54">
        <v>6434</v>
      </c>
      <c r="I17" s="54"/>
      <c r="J17" s="19"/>
      <c r="K17" s="54">
        <v>6434</v>
      </c>
      <c r="L17" s="54"/>
      <c r="M17" s="54"/>
      <c r="N17" s="54"/>
      <c r="O17" s="33" t="s">
        <v>700</v>
      </c>
      <c r="P17" s="33"/>
      <c r="Q17" s="33" t="s">
        <v>708</v>
      </c>
      <c r="R17" s="33"/>
      <c r="S17" s="34">
        <v>24</v>
      </c>
      <c r="T17" s="34">
        <v>24</v>
      </c>
      <c r="U17" s="34"/>
      <c r="V17" s="34"/>
      <c r="W17" s="34"/>
      <c r="X17" s="33"/>
      <c r="Y17" s="33" t="s">
        <v>408</v>
      </c>
      <c r="Z17" s="54">
        <v>47</v>
      </c>
      <c r="AA17" s="19">
        <v>2004</v>
      </c>
      <c r="AB17" s="19" t="s">
        <v>59</v>
      </c>
      <c r="AC17" s="19"/>
      <c r="AD17" s="19" t="s">
        <v>709</v>
      </c>
      <c r="AE17" s="19" t="s">
        <v>243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672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5" t="s">
        <v>710</v>
      </c>
    </row>
    <row r="18" spans="1:82" ht="30" customHeight="1">
      <c r="A18" s="19" t="s">
        <v>35</v>
      </c>
      <c r="B18" s="16" t="s">
        <v>317</v>
      </c>
      <c r="C18" s="16" t="s">
        <v>711</v>
      </c>
      <c r="D18" s="19" t="s">
        <v>319</v>
      </c>
      <c r="E18" s="33" t="s">
        <v>535</v>
      </c>
      <c r="F18" s="33" t="s">
        <v>536</v>
      </c>
      <c r="G18" s="54">
        <v>3012</v>
      </c>
      <c r="H18" s="54">
        <v>3012</v>
      </c>
      <c r="I18" s="54"/>
      <c r="J18" s="19"/>
      <c r="K18" s="54">
        <v>3012</v>
      </c>
      <c r="L18" s="54"/>
      <c r="M18" s="54"/>
      <c r="N18" s="54"/>
      <c r="O18" s="33" t="s">
        <v>712</v>
      </c>
      <c r="P18" s="33"/>
      <c r="Q18" s="33" t="s">
        <v>537</v>
      </c>
      <c r="R18" s="33"/>
      <c r="S18" s="34">
        <v>14</v>
      </c>
      <c r="T18" s="34">
        <v>26</v>
      </c>
      <c r="U18" s="34"/>
      <c r="V18" s="34"/>
      <c r="W18" s="34"/>
      <c r="X18" s="33"/>
      <c r="Y18" s="33" t="s">
        <v>43</v>
      </c>
      <c r="Z18" s="54">
        <v>40</v>
      </c>
      <c r="AA18" s="19">
        <v>1997</v>
      </c>
      <c r="AB18" s="19" t="s">
        <v>46</v>
      </c>
      <c r="AC18" s="19"/>
      <c r="AD18" s="19" t="s">
        <v>538</v>
      </c>
      <c r="AE18" s="19" t="s">
        <v>243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672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5" t="s">
        <v>713</v>
      </c>
    </row>
    <row r="19" spans="1:82" ht="30" customHeight="1">
      <c r="A19" s="19" t="s">
        <v>35</v>
      </c>
      <c r="B19" s="16" t="s">
        <v>125</v>
      </c>
      <c r="C19" s="16" t="s">
        <v>714</v>
      </c>
      <c r="D19" s="19" t="s">
        <v>127</v>
      </c>
      <c r="E19" s="33" t="s">
        <v>715</v>
      </c>
      <c r="F19" s="33" t="s">
        <v>716</v>
      </c>
      <c r="G19" s="54">
        <v>10273</v>
      </c>
      <c r="H19" s="54">
        <v>12142</v>
      </c>
      <c r="I19" s="54"/>
      <c r="J19" s="19"/>
      <c r="K19" s="54">
        <v>10541</v>
      </c>
      <c r="L19" s="54"/>
      <c r="M19" s="54"/>
      <c r="N19" s="54"/>
      <c r="O19" s="33" t="s">
        <v>700</v>
      </c>
      <c r="P19" s="33"/>
      <c r="Q19" s="33" t="s">
        <v>575</v>
      </c>
      <c r="R19" s="33"/>
      <c r="S19" s="34">
        <v>57</v>
      </c>
      <c r="T19" s="34">
        <v>42</v>
      </c>
      <c r="U19" s="34"/>
      <c r="V19" s="34"/>
      <c r="W19" s="34"/>
      <c r="X19" s="33"/>
      <c r="Y19" s="33" t="s">
        <v>415</v>
      </c>
      <c r="Z19" s="54">
        <v>62</v>
      </c>
      <c r="AA19" s="19">
        <v>2012</v>
      </c>
      <c r="AB19" s="19" t="s">
        <v>59</v>
      </c>
      <c r="AC19" s="19"/>
      <c r="AD19" s="19" t="s">
        <v>47</v>
      </c>
      <c r="AE19" s="19" t="s">
        <v>243</v>
      </c>
      <c r="AF19" s="19"/>
      <c r="AG19" s="17">
        <v>308</v>
      </c>
      <c r="AH19" s="17" t="str">
        <f t="shared" si="0"/>
        <v/>
      </c>
      <c r="AI19" s="17">
        <f t="shared" si="0"/>
        <v>14783</v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 t="s">
        <v>44</v>
      </c>
      <c r="BI19" s="17"/>
      <c r="BJ19" s="17">
        <v>14783</v>
      </c>
      <c r="BK19" s="14" t="s">
        <v>717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5" t="s">
        <v>718</v>
      </c>
    </row>
    <row r="20" spans="1:82" ht="30" customHeight="1">
      <c r="A20" s="19" t="s">
        <v>35</v>
      </c>
      <c r="B20" s="16" t="s">
        <v>361</v>
      </c>
      <c r="C20" s="16" t="s">
        <v>719</v>
      </c>
      <c r="D20" s="19" t="s">
        <v>363</v>
      </c>
      <c r="E20" s="33" t="s">
        <v>720</v>
      </c>
      <c r="F20" s="33" t="s">
        <v>542</v>
      </c>
      <c r="G20" s="54">
        <v>1748</v>
      </c>
      <c r="H20" s="54">
        <v>995</v>
      </c>
      <c r="I20" s="54"/>
      <c r="J20" s="19"/>
      <c r="K20" s="54">
        <v>995</v>
      </c>
      <c r="L20" s="54"/>
      <c r="M20" s="54"/>
      <c r="N20" s="54"/>
      <c r="O20" s="33" t="s">
        <v>517</v>
      </c>
      <c r="P20" s="33"/>
      <c r="Q20" s="33" t="s">
        <v>543</v>
      </c>
      <c r="R20" s="33"/>
      <c r="S20" s="34">
        <v>10</v>
      </c>
      <c r="T20" s="34">
        <v>5</v>
      </c>
      <c r="U20" s="34"/>
      <c r="V20" s="34"/>
      <c r="W20" s="34"/>
      <c r="X20" s="33"/>
      <c r="Y20" s="33" t="s">
        <v>57</v>
      </c>
      <c r="Z20" s="54">
        <v>15.8</v>
      </c>
      <c r="AA20" s="19">
        <v>1996</v>
      </c>
      <c r="AB20" s="19" t="s">
        <v>59</v>
      </c>
      <c r="AC20" s="19"/>
      <c r="AD20" s="19" t="s">
        <v>156</v>
      </c>
      <c r="AE20" s="19" t="s">
        <v>243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672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5" t="s">
        <v>721</v>
      </c>
    </row>
    <row r="21" spans="1:82" ht="30" customHeight="1">
      <c r="A21" s="19" t="s">
        <v>35</v>
      </c>
      <c r="B21" s="16" t="s">
        <v>384</v>
      </c>
      <c r="C21" s="16" t="s">
        <v>722</v>
      </c>
      <c r="D21" s="19" t="s">
        <v>386</v>
      </c>
      <c r="E21" s="33" t="s">
        <v>723</v>
      </c>
      <c r="F21" s="33" t="s">
        <v>388</v>
      </c>
      <c r="G21" s="54">
        <v>1425</v>
      </c>
      <c r="H21" s="54">
        <v>1312</v>
      </c>
      <c r="I21" s="54"/>
      <c r="J21" s="19"/>
      <c r="K21" s="54">
        <v>1312</v>
      </c>
      <c r="L21" s="54"/>
      <c r="M21" s="54"/>
      <c r="N21" s="54"/>
      <c r="O21" s="33" t="s">
        <v>97</v>
      </c>
      <c r="P21" s="33" t="s">
        <v>724</v>
      </c>
      <c r="Q21" s="33" t="s">
        <v>548</v>
      </c>
      <c r="R21" s="33"/>
      <c r="S21" s="34">
        <v>17</v>
      </c>
      <c r="T21" s="34"/>
      <c r="U21" s="34"/>
      <c r="V21" s="34"/>
      <c r="W21" s="34"/>
      <c r="X21" s="33"/>
      <c r="Y21" s="33" t="s">
        <v>725</v>
      </c>
      <c r="Z21" s="54">
        <v>16.8</v>
      </c>
      <c r="AA21" s="19">
        <v>2020</v>
      </c>
      <c r="AB21" s="19" t="s">
        <v>59</v>
      </c>
      <c r="AC21" s="19"/>
      <c r="AD21" s="19" t="s">
        <v>726</v>
      </c>
      <c r="AE21" s="19" t="s">
        <v>243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672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5" t="s">
        <v>727</v>
      </c>
    </row>
    <row r="22" spans="1:82" ht="30" customHeight="1">
      <c r="A22" s="19" t="s">
        <v>35</v>
      </c>
      <c r="B22" s="16" t="s">
        <v>134</v>
      </c>
      <c r="C22" s="16" t="s">
        <v>728</v>
      </c>
      <c r="D22" s="19" t="s">
        <v>136</v>
      </c>
      <c r="E22" s="33" t="s">
        <v>551</v>
      </c>
      <c r="F22" s="33" t="s">
        <v>552</v>
      </c>
      <c r="G22" s="54">
        <v>2925.04</v>
      </c>
      <c r="H22" s="54">
        <v>2705.22</v>
      </c>
      <c r="I22" s="54"/>
      <c r="J22" s="19"/>
      <c r="K22" s="54">
        <v>2705.22</v>
      </c>
      <c r="L22" s="54"/>
      <c r="M22" s="54"/>
      <c r="N22" s="54"/>
      <c r="O22" s="33" t="s">
        <v>712</v>
      </c>
      <c r="P22" s="33"/>
      <c r="Q22" s="33" t="s">
        <v>553</v>
      </c>
      <c r="R22" s="33"/>
      <c r="S22" s="34">
        <v>29</v>
      </c>
      <c r="T22" s="34"/>
      <c r="U22" s="34"/>
      <c r="V22" s="34"/>
      <c r="W22" s="34"/>
      <c r="X22" s="33"/>
      <c r="Y22" s="33" t="s">
        <v>57</v>
      </c>
      <c r="Z22" s="54">
        <v>29</v>
      </c>
      <c r="AA22" s="19">
        <v>2000</v>
      </c>
      <c r="AB22" s="19" t="s">
        <v>59</v>
      </c>
      <c r="AC22" s="19"/>
      <c r="AD22" s="19" t="s">
        <v>123</v>
      </c>
      <c r="AE22" s="19" t="s">
        <v>243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672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5" t="s">
        <v>729</v>
      </c>
    </row>
    <row r="23" spans="1:82" ht="30" customHeight="1">
      <c r="A23" s="19" t="s">
        <v>35</v>
      </c>
      <c r="B23" s="16" t="s">
        <v>134</v>
      </c>
      <c r="C23" s="16" t="s">
        <v>730</v>
      </c>
      <c r="D23" s="19" t="s">
        <v>136</v>
      </c>
      <c r="E23" s="33" t="s">
        <v>731</v>
      </c>
      <c r="F23" s="33" t="s">
        <v>732</v>
      </c>
      <c r="G23" s="54">
        <v>0</v>
      </c>
      <c r="H23" s="54">
        <v>0</v>
      </c>
      <c r="I23" s="54"/>
      <c r="J23" s="19"/>
      <c r="K23" s="54"/>
      <c r="L23" s="54"/>
      <c r="M23" s="54"/>
      <c r="N23" s="54"/>
      <c r="O23" s="33" t="s">
        <v>712</v>
      </c>
      <c r="P23" s="33"/>
      <c r="Q23" s="33" t="s">
        <v>358</v>
      </c>
      <c r="R23" s="33"/>
      <c r="S23" s="34">
        <v>22</v>
      </c>
      <c r="T23" s="34"/>
      <c r="U23" s="34"/>
      <c r="V23" s="34"/>
      <c r="W23" s="34"/>
      <c r="X23" s="33"/>
      <c r="Y23" s="33" t="s">
        <v>189</v>
      </c>
      <c r="Z23" s="54">
        <v>22</v>
      </c>
      <c r="AA23" s="19">
        <v>1997</v>
      </c>
      <c r="AB23" s="19" t="s">
        <v>59</v>
      </c>
      <c r="AC23" s="19" t="s">
        <v>342</v>
      </c>
      <c r="AD23" s="19">
        <v>0</v>
      </c>
      <c r="AE23" s="19" t="s">
        <v>243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672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5" t="s">
        <v>733</v>
      </c>
    </row>
    <row r="24" spans="1:82" ht="30" customHeight="1">
      <c r="A24" s="19" t="s">
        <v>35</v>
      </c>
      <c r="B24" s="16" t="s">
        <v>61</v>
      </c>
      <c r="C24" s="16" t="s">
        <v>734</v>
      </c>
      <c r="D24" s="19" t="s">
        <v>63</v>
      </c>
      <c r="E24" s="33" t="s">
        <v>556</v>
      </c>
      <c r="F24" s="33" t="s">
        <v>557</v>
      </c>
      <c r="G24" s="54">
        <v>4289</v>
      </c>
      <c r="H24" s="54">
        <v>4289</v>
      </c>
      <c r="I24" s="54"/>
      <c r="J24" s="19"/>
      <c r="K24" s="54">
        <v>4289</v>
      </c>
      <c r="L24" s="54"/>
      <c r="M24" s="54"/>
      <c r="N24" s="54"/>
      <c r="O24" s="33" t="s">
        <v>517</v>
      </c>
      <c r="P24" s="33"/>
      <c r="Q24" s="33" t="s">
        <v>558</v>
      </c>
      <c r="R24" s="33"/>
      <c r="S24" s="34">
        <v>12</v>
      </c>
      <c r="T24" s="34">
        <v>14</v>
      </c>
      <c r="U24" s="34"/>
      <c r="V24" s="34"/>
      <c r="W24" s="34"/>
      <c r="X24" s="33"/>
      <c r="Y24" s="33" t="s">
        <v>66</v>
      </c>
      <c r="Z24" s="54">
        <v>25.6</v>
      </c>
      <c r="AA24" s="19">
        <v>2001</v>
      </c>
      <c r="AB24" s="19" t="s">
        <v>59</v>
      </c>
      <c r="AC24" s="19"/>
      <c r="AD24" s="19" t="s">
        <v>67</v>
      </c>
      <c r="AE24" s="19" t="s">
        <v>243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672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5" t="s">
        <v>735</v>
      </c>
    </row>
    <row r="25" spans="1:82" ht="30" customHeight="1">
      <c r="A25" s="19" t="s">
        <v>35</v>
      </c>
      <c r="B25" s="16" t="s">
        <v>736</v>
      </c>
      <c r="C25" s="16" t="s">
        <v>737</v>
      </c>
      <c r="D25" s="19" t="s">
        <v>738</v>
      </c>
      <c r="E25" s="33" t="s">
        <v>739</v>
      </c>
      <c r="F25" s="33" t="s">
        <v>740</v>
      </c>
      <c r="G25" s="54">
        <v>1234</v>
      </c>
      <c r="H25" s="54">
        <v>1234</v>
      </c>
      <c r="I25" s="54"/>
      <c r="J25" s="19"/>
      <c r="K25" s="54">
        <v>1234</v>
      </c>
      <c r="L25" s="54"/>
      <c r="M25" s="54"/>
      <c r="N25" s="54"/>
      <c r="O25" s="33" t="s">
        <v>531</v>
      </c>
      <c r="P25" s="33"/>
      <c r="Q25" s="33" t="s">
        <v>741</v>
      </c>
      <c r="R25" s="33"/>
      <c r="S25" s="34">
        <v>35</v>
      </c>
      <c r="T25" s="34">
        <v>35</v>
      </c>
      <c r="U25" s="34"/>
      <c r="V25" s="34"/>
      <c r="W25" s="34"/>
      <c r="X25" s="33"/>
      <c r="Y25" s="33" t="s">
        <v>57</v>
      </c>
      <c r="Z25" s="54">
        <v>35</v>
      </c>
      <c r="AA25" s="19">
        <v>1992</v>
      </c>
      <c r="AB25" s="19" t="s">
        <v>59</v>
      </c>
      <c r="AC25" s="19"/>
      <c r="AD25" s="19" t="s">
        <v>67</v>
      </c>
      <c r="AE25" s="19" t="s">
        <v>243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672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5" t="s">
        <v>742</v>
      </c>
    </row>
    <row r="26" spans="1:82" ht="30" customHeight="1">
      <c r="A26" s="19" t="s">
        <v>35</v>
      </c>
      <c r="B26" s="16" t="s">
        <v>736</v>
      </c>
      <c r="C26" s="16" t="s">
        <v>743</v>
      </c>
      <c r="D26" s="19" t="s">
        <v>738</v>
      </c>
      <c r="E26" s="33" t="s">
        <v>744</v>
      </c>
      <c r="F26" s="33" t="s">
        <v>745</v>
      </c>
      <c r="G26" s="54">
        <v>1241</v>
      </c>
      <c r="H26" s="54">
        <v>1241</v>
      </c>
      <c r="I26" s="54"/>
      <c r="J26" s="19"/>
      <c r="K26" s="54">
        <v>1241</v>
      </c>
      <c r="L26" s="54"/>
      <c r="M26" s="54"/>
      <c r="N26" s="54"/>
      <c r="O26" s="33" t="s">
        <v>517</v>
      </c>
      <c r="P26" s="33"/>
      <c r="Q26" s="33" t="s">
        <v>548</v>
      </c>
      <c r="R26" s="33"/>
      <c r="S26" s="34">
        <v>21.25</v>
      </c>
      <c r="T26" s="34">
        <v>21.25</v>
      </c>
      <c r="U26" s="34"/>
      <c r="V26" s="34"/>
      <c r="W26" s="34"/>
      <c r="X26" s="33"/>
      <c r="Y26" s="33" t="s">
        <v>57</v>
      </c>
      <c r="Z26" s="54">
        <v>21.25</v>
      </c>
      <c r="AA26" s="19">
        <v>2001</v>
      </c>
      <c r="AB26" s="19" t="s">
        <v>59</v>
      </c>
      <c r="AC26" s="19"/>
      <c r="AD26" s="19" t="s">
        <v>67</v>
      </c>
      <c r="AE26" s="19" t="s">
        <v>243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672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5" t="s">
        <v>746</v>
      </c>
    </row>
    <row r="27" spans="1:82" ht="30" customHeight="1">
      <c r="A27" s="19" t="s">
        <v>35</v>
      </c>
      <c r="B27" s="16" t="s">
        <v>142</v>
      </c>
      <c r="C27" s="16" t="s">
        <v>747</v>
      </c>
      <c r="D27" s="19" t="s">
        <v>144</v>
      </c>
      <c r="E27" s="33" t="s">
        <v>748</v>
      </c>
      <c r="F27" s="33" t="s">
        <v>749</v>
      </c>
      <c r="G27" s="54">
        <v>9258</v>
      </c>
      <c r="H27" s="54">
        <v>8482</v>
      </c>
      <c r="I27" s="54"/>
      <c r="J27" s="19"/>
      <c r="K27" s="54">
        <v>8482</v>
      </c>
      <c r="L27" s="54"/>
      <c r="M27" s="54"/>
      <c r="N27" s="54"/>
      <c r="O27" s="33" t="s">
        <v>750</v>
      </c>
      <c r="P27" s="33"/>
      <c r="Q27" s="33" t="s">
        <v>751</v>
      </c>
      <c r="R27" s="33"/>
      <c r="S27" s="34">
        <v>43</v>
      </c>
      <c r="T27" s="34">
        <v>30</v>
      </c>
      <c r="U27" s="34"/>
      <c r="V27" s="34"/>
      <c r="W27" s="34"/>
      <c r="X27" s="33"/>
      <c r="Y27" s="33" t="s">
        <v>408</v>
      </c>
      <c r="Z27" s="54">
        <v>55.5</v>
      </c>
      <c r="AA27" s="19">
        <v>2012</v>
      </c>
      <c r="AB27" s="19" t="s">
        <v>59</v>
      </c>
      <c r="AC27" s="19"/>
      <c r="AD27" s="19" t="s">
        <v>752</v>
      </c>
      <c r="AE27" s="19" t="s">
        <v>243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672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5" t="s">
        <v>753</v>
      </c>
    </row>
    <row r="28" spans="1:82" ht="30" customHeight="1">
      <c r="A28" s="19" t="s">
        <v>35</v>
      </c>
      <c r="B28" s="16" t="s">
        <v>150</v>
      </c>
      <c r="C28" s="16" t="s">
        <v>754</v>
      </c>
      <c r="D28" s="19" t="s">
        <v>152</v>
      </c>
      <c r="E28" s="33" t="s">
        <v>755</v>
      </c>
      <c r="F28" s="33" t="s">
        <v>756</v>
      </c>
      <c r="G28" s="54">
        <v>7448</v>
      </c>
      <c r="H28" s="54">
        <v>999</v>
      </c>
      <c r="I28" s="54"/>
      <c r="J28" s="19"/>
      <c r="K28" s="54">
        <v>730</v>
      </c>
      <c r="L28" s="54"/>
      <c r="M28" s="54"/>
      <c r="N28" s="54"/>
      <c r="O28" s="33" t="s">
        <v>750</v>
      </c>
      <c r="P28" s="33"/>
      <c r="Q28" s="33" t="s">
        <v>757</v>
      </c>
      <c r="R28" s="33"/>
      <c r="S28" s="34">
        <v>6</v>
      </c>
      <c r="T28" s="34">
        <v>53</v>
      </c>
      <c r="U28" s="34"/>
      <c r="V28" s="34"/>
      <c r="W28" s="34"/>
      <c r="X28" s="33"/>
      <c r="Y28" s="33" t="s">
        <v>498</v>
      </c>
      <c r="Z28" s="54">
        <v>53</v>
      </c>
      <c r="AA28" s="19">
        <v>2018</v>
      </c>
      <c r="AB28" s="19" t="s">
        <v>59</v>
      </c>
      <c r="AC28" s="19"/>
      <c r="AD28" s="19" t="s">
        <v>758</v>
      </c>
      <c r="AE28" s="19" t="s">
        <v>243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672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5" t="s">
        <v>759</v>
      </c>
    </row>
    <row r="29" spans="1:82" ht="30" customHeight="1">
      <c r="A29" s="19" t="s">
        <v>35</v>
      </c>
      <c r="B29" s="16" t="s">
        <v>450</v>
      </c>
      <c r="C29" s="16" t="s">
        <v>760</v>
      </c>
      <c r="D29" s="19" t="s">
        <v>452</v>
      </c>
      <c r="E29" s="33" t="s">
        <v>761</v>
      </c>
      <c r="F29" s="33" t="s">
        <v>762</v>
      </c>
      <c r="G29" s="54">
        <v>974</v>
      </c>
      <c r="H29" s="54">
        <v>915</v>
      </c>
      <c r="I29" s="54"/>
      <c r="J29" s="19"/>
      <c r="K29" s="54">
        <v>915</v>
      </c>
      <c r="L29" s="54"/>
      <c r="M29" s="54"/>
      <c r="N29" s="54"/>
      <c r="O29" s="33" t="s">
        <v>97</v>
      </c>
      <c r="P29" s="33" t="s">
        <v>763</v>
      </c>
      <c r="Q29" s="33" t="s">
        <v>764</v>
      </c>
      <c r="R29" s="33"/>
      <c r="S29" s="34">
        <v>12</v>
      </c>
      <c r="T29" s="34"/>
      <c r="U29" s="34"/>
      <c r="V29" s="34"/>
      <c r="W29" s="34"/>
      <c r="X29" s="33"/>
      <c r="Y29" s="33" t="s">
        <v>498</v>
      </c>
      <c r="Z29" s="54">
        <v>12</v>
      </c>
      <c r="AA29" s="19">
        <v>2015</v>
      </c>
      <c r="AB29" s="19" t="s">
        <v>59</v>
      </c>
      <c r="AC29" s="19"/>
      <c r="AD29" s="19" t="s">
        <v>765</v>
      </c>
      <c r="AE29" s="19" t="s">
        <v>243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672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5" t="s">
        <v>766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26" man="1"/>
    <brk id="41" min="1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07E1-5019-46A5-8DDE-D62046174D20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9"/>
    <col min="55" max="16384" width="9" style="3"/>
  </cols>
  <sheetData>
    <row r="1" spans="1:54" ht="15" customHeight="1">
      <c r="A1" s="59" t="s">
        <v>586</v>
      </c>
      <c r="B1" s="3"/>
      <c r="AK1" s="38"/>
      <c r="AM1" s="39"/>
      <c r="AU1" s="39"/>
    </row>
    <row r="2" spans="1:54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70</v>
      </c>
      <c r="G2" s="272" t="s">
        <v>7</v>
      </c>
      <c r="H2" s="302"/>
      <c r="I2" s="274" t="s">
        <v>587</v>
      </c>
      <c r="J2" s="267"/>
      <c r="K2" s="274" t="s">
        <v>588</v>
      </c>
      <c r="L2" s="267"/>
      <c r="M2" s="274" t="s">
        <v>589</v>
      </c>
      <c r="N2" s="267"/>
      <c r="O2" s="274" t="s">
        <v>196</v>
      </c>
      <c r="P2" s="42"/>
      <c r="Q2" s="141" t="s">
        <v>590</v>
      </c>
      <c r="R2" s="141" t="s">
        <v>591</v>
      </c>
      <c r="S2" s="213" t="s">
        <v>73</v>
      </c>
      <c r="T2" s="270" t="s">
        <v>85</v>
      </c>
      <c r="U2" s="141" t="s">
        <v>11</v>
      </c>
      <c r="V2" s="270" t="s">
        <v>14</v>
      </c>
      <c r="W2" s="270" t="s">
        <v>15</v>
      </c>
      <c r="X2" s="290" t="s">
        <v>592</v>
      </c>
      <c r="Y2" s="291"/>
      <c r="Z2" s="291"/>
      <c r="AA2" s="292"/>
      <c r="AB2" s="189" t="s">
        <v>593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205</v>
      </c>
      <c r="AK2" s="141" t="s">
        <v>206</v>
      </c>
      <c r="AL2" s="224" t="s">
        <v>594</v>
      </c>
      <c r="AM2" s="277"/>
      <c r="AN2" s="277"/>
      <c r="AO2" s="277"/>
      <c r="AP2" s="277"/>
      <c r="AQ2" s="277"/>
      <c r="AR2" s="277"/>
      <c r="AS2" s="226"/>
      <c r="AT2" s="141" t="s">
        <v>595</v>
      </c>
      <c r="AU2" s="274" t="s">
        <v>596</v>
      </c>
      <c r="AV2" s="288"/>
      <c r="AW2" s="288"/>
      <c r="AX2" s="267"/>
      <c r="AY2" s="272" t="s">
        <v>597</v>
      </c>
      <c r="AZ2" s="267"/>
      <c r="BA2" s="24"/>
      <c r="BB2" s="24"/>
    </row>
    <row r="3" spans="1:54" s="22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8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4"/>
      <c r="BB3" s="24"/>
    </row>
    <row r="4" spans="1:54" s="22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6"/>
      <c r="Q4" s="237"/>
      <c r="R4" s="237"/>
      <c r="S4" s="214"/>
      <c r="T4" s="271"/>
      <c r="U4" s="237"/>
      <c r="V4" s="237"/>
      <c r="W4" s="271"/>
      <c r="X4" s="207" t="s">
        <v>598</v>
      </c>
      <c r="Y4" s="141" t="s">
        <v>599</v>
      </c>
      <c r="Z4" s="141" t="s">
        <v>600</v>
      </c>
      <c r="AA4" s="141" t="s">
        <v>601</v>
      </c>
      <c r="AB4" s="141" t="s">
        <v>602</v>
      </c>
      <c r="AC4" s="141" t="s">
        <v>603</v>
      </c>
      <c r="AD4" s="147" t="s">
        <v>604</v>
      </c>
      <c r="AE4" s="148"/>
      <c r="AF4" s="148"/>
      <c r="AG4" s="149"/>
      <c r="AH4" s="141" t="s">
        <v>605</v>
      </c>
      <c r="AI4" s="141" t="s">
        <v>606</v>
      </c>
      <c r="AJ4" s="260"/>
      <c r="AK4" s="237"/>
      <c r="AL4" s="141" t="s">
        <v>607</v>
      </c>
      <c r="AM4" s="141" t="s">
        <v>17</v>
      </c>
      <c r="AN4" s="270" t="s">
        <v>608</v>
      </c>
      <c r="AO4" s="141" t="s">
        <v>609</v>
      </c>
      <c r="AP4" s="141" t="s">
        <v>610</v>
      </c>
      <c r="AQ4" s="270" t="s">
        <v>611</v>
      </c>
      <c r="AR4" s="141" t="s">
        <v>612</v>
      </c>
      <c r="AS4" s="141" t="s">
        <v>26</v>
      </c>
      <c r="AT4" s="237"/>
      <c r="AU4" s="275" t="s">
        <v>17</v>
      </c>
      <c r="AV4" s="141" t="s">
        <v>613</v>
      </c>
      <c r="AW4" s="141" t="s">
        <v>614</v>
      </c>
      <c r="AX4" s="141" t="s">
        <v>615</v>
      </c>
      <c r="AY4" s="141" t="s">
        <v>616</v>
      </c>
      <c r="AZ4" s="141" t="s">
        <v>617</v>
      </c>
      <c r="BA4" s="24"/>
      <c r="BB4" s="24"/>
    </row>
    <row r="5" spans="1:54" s="22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107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4" t="s">
        <v>618</v>
      </c>
      <c r="AE5" s="44" t="s">
        <v>619</v>
      </c>
      <c r="AF5" s="44" t="s">
        <v>620</v>
      </c>
      <c r="AG5" s="44" t="s">
        <v>621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4"/>
      <c r="BB5" s="24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109</v>
      </c>
      <c r="H6" s="82" t="s">
        <v>622</v>
      </c>
      <c r="I6" s="82" t="s">
        <v>109</v>
      </c>
      <c r="J6" s="82" t="s">
        <v>75</v>
      </c>
      <c r="K6" s="82" t="s">
        <v>109</v>
      </c>
      <c r="L6" s="82" t="s">
        <v>75</v>
      </c>
      <c r="M6" s="82" t="s">
        <v>109</v>
      </c>
      <c r="N6" s="82" t="s">
        <v>75</v>
      </c>
      <c r="O6" s="237"/>
      <c r="P6" s="237"/>
      <c r="Q6" s="237"/>
      <c r="R6" s="237"/>
      <c r="S6" s="214"/>
      <c r="T6" s="49" t="s">
        <v>114</v>
      </c>
      <c r="U6" s="237"/>
      <c r="V6" s="237"/>
      <c r="W6" s="271"/>
      <c r="X6" s="83" t="s">
        <v>623</v>
      </c>
      <c r="Y6" s="49" t="s">
        <v>624</v>
      </c>
      <c r="Z6" s="49" t="s">
        <v>625</v>
      </c>
      <c r="AA6" s="49" t="s">
        <v>625</v>
      </c>
      <c r="AB6" s="49" t="s">
        <v>625</v>
      </c>
      <c r="AC6" s="49" t="s">
        <v>626</v>
      </c>
      <c r="AD6" s="49" t="s">
        <v>627</v>
      </c>
      <c r="AE6" s="49" t="s">
        <v>627</v>
      </c>
      <c r="AF6" s="49" t="s">
        <v>627</v>
      </c>
      <c r="AG6" s="49" t="s">
        <v>627</v>
      </c>
      <c r="AH6" s="144"/>
      <c r="AI6" s="144"/>
      <c r="AJ6" s="141"/>
      <c r="AK6" s="49" t="s">
        <v>229</v>
      </c>
      <c r="AL6" s="43"/>
      <c r="AM6" s="79" t="s">
        <v>229</v>
      </c>
      <c r="AN6" s="49" t="s">
        <v>229</v>
      </c>
      <c r="AO6" s="49" t="s">
        <v>229</v>
      </c>
      <c r="AP6" s="49" t="s">
        <v>229</v>
      </c>
      <c r="AQ6" s="49" t="s">
        <v>229</v>
      </c>
      <c r="AR6" s="49" t="s">
        <v>229</v>
      </c>
      <c r="AS6" s="49" t="s">
        <v>229</v>
      </c>
      <c r="AT6" s="49" t="s">
        <v>628</v>
      </c>
      <c r="AU6" s="49" t="s">
        <v>229</v>
      </c>
      <c r="AV6" s="49" t="s">
        <v>229</v>
      </c>
      <c r="AW6" s="49" t="s">
        <v>229</v>
      </c>
      <c r="AX6" s="49" t="s">
        <v>229</v>
      </c>
      <c r="AY6" s="49" t="s">
        <v>629</v>
      </c>
      <c r="AZ6" s="49" t="s">
        <v>629</v>
      </c>
      <c r="BA6" s="62" t="s">
        <v>77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8" man="1"/>
    <brk id="23" min="1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424A-481E-456D-A286-06119927A744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9"/>
    <col min="22" max="16384" width="9" style="3"/>
  </cols>
  <sheetData>
    <row r="1" spans="1:21" ht="15" customHeight="1">
      <c r="A1" s="59" t="s">
        <v>581</v>
      </c>
      <c r="B1" s="3"/>
      <c r="S1" s="38"/>
    </row>
    <row r="2" spans="1:21" s="22" customFormat="1" ht="13.5" customHeight="1">
      <c r="A2" s="141" t="s">
        <v>1</v>
      </c>
      <c r="B2" s="284" t="s">
        <v>582</v>
      </c>
      <c r="C2" s="141" t="s">
        <v>3</v>
      </c>
      <c r="D2" s="141" t="s">
        <v>4</v>
      </c>
      <c r="E2" s="141" t="s">
        <v>5</v>
      </c>
      <c r="F2" s="213" t="s">
        <v>583</v>
      </c>
      <c r="G2" s="270" t="s">
        <v>7</v>
      </c>
      <c r="H2" s="274" t="s">
        <v>196</v>
      </c>
      <c r="I2" s="42"/>
      <c r="J2" s="274" t="s">
        <v>584</v>
      </c>
      <c r="K2" s="42"/>
      <c r="L2" s="141" t="s">
        <v>73</v>
      </c>
      <c r="M2" s="270" t="s">
        <v>85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205</v>
      </c>
      <c r="S2" s="141" t="s">
        <v>206</v>
      </c>
      <c r="T2" s="24"/>
      <c r="U2" s="24"/>
    </row>
    <row r="3" spans="1:21" s="22" customFormat="1" ht="13.5" customHeight="1">
      <c r="A3" s="237"/>
      <c r="B3" s="285"/>
      <c r="C3" s="237"/>
      <c r="D3" s="237"/>
      <c r="E3" s="237"/>
      <c r="F3" s="214"/>
      <c r="G3" s="271"/>
      <c r="H3" s="275"/>
      <c r="I3" s="48"/>
      <c r="J3" s="275"/>
      <c r="K3" s="48"/>
      <c r="L3" s="237"/>
      <c r="M3" s="271"/>
      <c r="N3" s="237"/>
      <c r="O3" s="237"/>
      <c r="P3" s="271"/>
      <c r="Q3" s="144"/>
      <c r="R3" s="237"/>
      <c r="S3" s="237"/>
      <c r="T3" s="24"/>
      <c r="U3" s="24"/>
    </row>
    <row r="4" spans="1:21" s="22" customFormat="1" ht="18.75" customHeight="1">
      <c r="A4" s="237"/>
      <c r="B4" s="285"/>
      <c r="C4" s="237"/>
      <c r="D4" s="237"/>
      <c r="E4" s="237"/>
      <c r="F4" s="214"/>
      <c r="G4" s="271"/>
      <c r="H4" s="275"/>
      <c r="I4" s="46"/>
      <c r="J4" s="275"/>
      <c r="K4" s="46"/>
      <c r="L4" s="237"/>
      <c r="M4" s="271"/>
      <c r="N4" s="237"/>
      <c r="O4" s="237"/>
      <c r="P4" s="271"/>
      <c r="Q4" s="144"/>
      <c r="R4" s="237"/>
      <c r="S4" s="237"/>
      <c r="T4" s="24"/>
      <c r="U4" s="24"/>
    </row>
    <row r="5" spans="1:21" s="22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107</v>
      </c>
      <c r="J5" s="237"/>
      <c r="K5" s="141" t="s">
        <v>107</v>
      </c>
      <c r="L5" s="237"/>
      <c r="M5" s="271"/>
      <c r="N5" s="237"/>
      <c r="O5" s="237"/>
      <c r="P5" s="271"/>
      <c r="Q5" s="144"/>
      <c r="R5" s="237"/>
      <c r="S5" s="237"/>
      <c r="T5" s="24"/>
      <c r="U5" s="24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109</v>
      </c>
      <c r="H6" s="237"/>
      <c r="I6" s="237"/>
      <c r="J6" s="237"/>
      <c r="K6" s="237"/>
      <c r="L6" s="237"/>
      <c r="M6" s="49" t="s">
        <v>114</v>
      </c>
      <c r="N6" s="237"/>
      <c r="O6" s="237"/>
      <c r="P6" s="271"/>
      <c r="Q6" s="144"/>
      <c r="R6" s="237"/>
      <c r="S6" s="49" t="s">
        <v>229</v>
      </c>
      <c r="T6" s="62" t="s">
        <v>77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A9B2-CC12-468F-8EF7-A8EF4863CE4B}">
  <dimension ref="A1:U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486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70</v>
      </c>
      <c r="G2" s="306" t="s">
        <v>487</v>
      </c>
      <c r="H2" s="306" t="s">
        <v>488</v>
      </c>
      <c r="I2" s="304" t="s">
        <v>489</v>
      </c>
      <c r="J2" s="308" t="s">
        <v>490</v>
      </c>
      <c r="K2" s="306" t="s">
        <v>491</v>
      </c>
      <c r="L2" s="304" t="s">
        <v>492</v>
      </c>
      <c r="M2" s="306" t="s">
        <v>493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205</v>
      </c>
      <c r="S2" s="306" t="s">
        <v>206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109</v>
      </c>
      <c r="H6" s="307"/>
      <c r="I6" s="307"/>
      <c r="J6" s="309"/>
      <c r="K6" s="307"/>
      <c r="L6" s="70" t="s">
        <v>228</v>
      </c>
      <c r="M6" s="70" t="s">
        <v>228</v>
      </c>
      <c r="N6" s="307"/>
      <c r="O6" s="307"/>
      <c r="P6" s="305"/>
      <c r="Q6" s="303"/>
      <c r="R6" s="307"/>
      <c r="S6" s="70" t="s">
        <v>229</v>
      </c>
      <c r="T6" s="71" t="s">
        <v>77</v>
      </c>
      <c r="U6" s="71"/>
    </row>
    <row r="7" spans="1:21" ht="30" customHeight="1">
      <c r="A7" s="73" t="s">
        <v>35</v>
      </c>
      <c r="B7" s="74" t="s">
        <v>233</v>
      </c>
      <c r="C7" s="74" t="s">
        <v>494</v>
      </c>
      <c r="D7" s="73" t="s">
        <v>235</v>
      </c>
      <c r="E7" s="73" t="s">
        <v>495</v>
      </c>
      <c r="F7" s="73" t="s">
        <v>496</v>
      </c>
      <c r="G7" s="75">
        <v>15869</v>
      </c>
      <c r="H7" s="73" t="s">
        <v>97</v>
      </c>
      <c r="I7" s="76" t="s">
        <v>497</v>
      </c>
      <c r="J7" s="76" t="s">
        <v>498</v>
      </c>
      <c r="K7" s="73">
        <v>3</v>
      </c>
      <c r="L7" s="75">
        <v>270</v>
      </c>
      <c r="M7" s="75">
        <v>0</v>
      </c>
      <c r="N7" s="73">
        <v>1993</v>
      </c>
      <c r="O7" s="73" t="s">
        <v>59</v>
      </c>
      <c r="P7" s="73"/>
      <c r="Q7" s="73" t="s">
        <v>67</v>
      </c>
      <c r="R7" s="73" t="s">
        <v>243</v>
      </c>
      <c r="S7" s="73"/>
      <c r="T7" s="77" t="s">
        <v>499</v>
      </c>
    </row>
    <row r="8" spans="1:21" ht="30" customHeight="1">
      <c r="A8" s="73" t="s">
        <v>35</v>
      </c>
      <c r="B8" s="74" t="s">
        <v>233</v>
      </c>
      <c r="C8" s="74" t="s">
        <v>500</v>
      </c>
      <c r="D8" s="73" t="s">
        <v>235</v>
      </c>
      <c r="E8" s="73" t="s">
        <v>501</v>
      </c>
      <c r="F8" s="73" t="s">
        <v>502</v>
      </c>
      <c r="G8" s="75">
        <v>9495</v>
      </c>
      <c r="H8" s="73" t="s">
        <v>97</v>
      </c>
      <c r="I8" s="76" t="s">
        <v>503</v>
      </c>
      <c r="J8" s="76" t="s">
        <v>498</v>
      </c>
      <c r="K8" s="73">
        <v>2</v>
      </c>
      <c r="L8" s="75">
        <v>276</v>
      </c>
      <c r="M8" s="75">
        <v>0</v>
      </c>
      <c r="N8" s="73">
        <v>1995</v>
      </c>
      <c r="O8" s="73" t="s">
        <v>59</v>
      </c>
      <c r="P8" s="73"/>
      <c r="Q8" s="73" t="s">
        <v>67</v>
      </c>
      <c r="R8" s="73" t="s">
        <v>243</v>
      </c>
      <c r="S8" s="73"/>
      <c r="T8" s="77" t="s">
        <v>504</v>
      </c>
    </row>
    <row r="9" spans="1:21" ht="30" customHeight="1">
      <c r="A9" s="73" t="s">
        <v>35</v>
      </c>
      <c r="B9" s="74" t="s">
        <v>233</v>
      </c>
      <c r="C9" s="74" t="s">
        <v>505</v>
      </c>
      <c r="D9" s="73" t="s">
        <v>235</v>
      </c>
      <c r="E9" s="73" t="s">
        <v>506</v>
      </c>
      <c r="F9" s="73" t="s">
        <v>507</v>
      </c>
      <c r="G9" s="75">
        <v>14423</v>
      </c>
      <c r="H9" s="73" t="s">
        <v>97</v>
      </c>
      <c r="I9" s="76" t="s">
        <v>503</v>
      </c>
      <c r="J9" s="76" t="s">
        <v>498</v>
      </c>
      <c r="K9" s="73">
        <v>2</v>
      </c>
      <c r="L9" s="75">
        <v>378</v>
      </c>
      <c r="M9" s="75">
        <v>0</v>
      </c>
      <c r="N9" s="73">
        <v>1995</v>
      </c>
      <c r="O9" s="73" t="s">
        <v>59</v>
      </c>
      <c r="P9" s="73"/>
      <c r="Q9" s="73" t="s">
        <v>508</v>
      </c>
      <c r="R9" s="73" t="s">
        <v>243</v>
      </c>
      <c r="S9" s="73"/>
      <c r="T9" s="77" t="s">
        <v>509</v>
      </c>
    </row>
    <row r="10" spans="1:21" ht="30" customHeight="1">
      <c r="A10" s="73" t="s">
        <v>35</v>
      </c>
      <c r="B10" s="74" t="s">
        <v>233</v>
      </c>
      <c r="C10" s="74" t="s">
        <v>510</v>
      </c>
      <c r="D10" s="73" t="s">
        <v>235</v>
      </c>
      <c r="E10" s="73" t="s">
        <v>511</v>
      </c>
      <c r="F10" s="73" t="s">
        <v>512</v>
      </c>
      <c r="G10" s="75">
        <v>11154</v>
      </c>
      <c r="H10" s="73" t="s">
        <v>97</v>
      </c>
      <c r="I10" s="76" t="s">
        <v>503</v>
      </c>
      <c r="J10" s="76" t="s">
        <v>498</v>
      </c>
      <c r="K10" s="73">
        <v>2</v>
      </c>
      <c r="L10" s="75">
        <v>250</v>
      </c>
      <c r="M10" s="75">
        <v>0</v>
      </c>
      <c r="N10" s="73">
        <v>2002</v>
      </c>
      <c r="O10" s="73" t="s">
        <v>59</v>
      </c>
      <c r="P10" s="73"/>
      <c r="Q10" s="73" t="s">
        <v>67</v>
      </c>
      <c r="R10" s="73" t="s">
        <v>243</v>
      </c>
      <c r="S10" s="73"/>
      <c r="T10" s="77" t="s">
        <v>513</v>
      </c>
    </row>
    <row r="11" spans="1:21" ht="30" customHeight="1">
      <c r="A11" s="73" t="s">
        <v>35</v>
      </c>
      <c r="B11" s="74" t="s">
        <v>267</v>
      </c>
      <c r="C11" s="74" t="s">
        <v>514</v>
      </c>
      <c r="D11" s="73" t="s">
        <v>269</v>
      </c>
      <c r="E11" s="73" t="s">
        <v>515</v>
      </c>
      <c r="F11" s="73" t="s">
        <v>516</v>
      </c>
      <c r="G11" s="75">
        <v>8456</v>
      </c>
      <c r="H11" s="73" t="s">
        <v>517</v>
      </c>
      <c r="I11" s="76" t="s">
        <v>503</v>
      </c>
      <c r="J11" s="76" t="s">
        <v>57</v>
      </c>
      <c r="K11" s="73">
        <v>3</v>
      </c>
      <c r="L11" s="75">
        <v>2910</v>
      </c>
      <c r="M11" s="75">
        <v>5667</v>
      </c>
      <c r="N11" s="73">
        <v>1997</v>
      </c>
      <c r="O11" s="73" t="s">
        <v>59</v>
      </c>
      <c r="P11" s="73"/>
      <c r="Q11" s="73" t="s">
        <v>275</v>
      </c>
      <c r="R11" s="73" t="s">
        <v>243</v>
      </c>
      <c r="S11" s="73"/>
      <c r="T11" s="77" t="s">
        <v>518</v>
      </c>
    </row>
    <row r="12" spans="1:21" ht="30" customHeight="1">
      <c r="A12" s="73" t="s">
        <v>35</v>
      </c>
      <c r="B12" s="74" t="s">
        <v>267</v>
      </c>
      <c r="C12" s="74" t="s">
        <v>519</v>
      </c>
      <c r="D12" s="73" t="s">
        <v>269</v>
      </c>
      <c r="E12" s="73" t="s">
        <v>520</v>
      </c>
      <c r="F12" s="73" t="s">
        <v>521</v>
      </c>
      <c r="G12" s="75">
        <v>17719</v>
      </c>
      <c r="H12" s="73" t="s">
        <v>517</v>
      </c>
      <c r="I12" s="76" t="s">
        <v>522</v>
      </c>
      <c r="J12" s="76" t="s">
        <v>57</v>
      </c>
      <c r="K12" s="73">
        <v>2</v>
      </c>
      <c r="L12" s="75">
        <v>4174</v>
      </c>
      <c r="M12" s="75">
        <v>0</v>
      </c>
      <c r="N12" s="73">
        <v>2010</v>
      </c>
      <c r="O12" s="73" t="s">
        <v>59</v>
      </c>
      <c r="P12" s="73"/>
      <c r="Q12" s="73" t="s">
        <v>275</v>
      </c>
      <c r="R12" s="73" t="s">
        <v>243</v>
      </c>
      <c r="S12" s="73"/>
      <c r="T12" s="77" t="s">
        <v>523</v>
      </c>
    </row>
    <row r="13" spans="1:21" ht="30" customHeight="1">
      <c r="A13" s="73" t="s">
        <v>35</v>
      </c>
      <c r="B13" s="74" t="s">
        <v>267</v>
      </c>
      <c r="C13" s="74" t="s">
        <v>524</v>
      </c>
      <c r="D13" s="73" t="s">
        <v>269</v>
      </c>
      <c r="E13" s="73" t="s">
        <v>525</v>
      </c>
      <c r="F13" s="73" t="s">
        <v>526</v>
      </c>
      <c r="G13" s="75">
        <v>14046</v>
      </c>
      <c r="H13" s="73" t="s">
        <v>517</v>
      </c>
      <c r="I13" s="76" t="s">
        <v>503</v>
      </c>
      <c r="J13" s="76" t="s">
        <v>57</v>
      </c>
      <c r="K13" s="73">
        <v>3</v>
      </c>
      <c r="L13" s="75">
        <v>13300</v>
      </c>
      <c r="M13" s="75">
        <v>0</v>
      </c>
      <c r="N13" s="73">
        <v>2015</v>
      </c>
      <c r="O13" s="73" t="s">
        <v>59</v>
      </c>
      <c r="P13" s="73"/>
      <c r="Q13" s="73" t="s">
        <v>275</v>
      </c>
      <c r="R13" s="73" t="s">
        <v>243</v>
      </c>
      <c r="S13" s="73"/>
      <c r="T13" s="77" t="s">
        <v>527</v>
      </c>
    </row>
    <row r="14" spans="1:21" ht="30" customHeight="1">
      <c r="A14" s="73" t="s">
        <v>35</v>
      </c>
      <c r="B14" s="74" t="s">
        <v>267</v>
      </c>
      <c r="C14" s="74" t="s">
        <v>528</v>
      </c>
      <c r="D14" s="73" t="s">
        <v>269</v>
      </c>
      <c r="E14" s="73" t="s">
        <v>529</v>
      </c>
      <c r="F14" s="73" t="s">
        <v>530</v>
      </c>
      <c r="G14" s="75">
        <v>5365</v>
      </c>
      <c r="H14" s="73" t="s">
        <v>531</v>
      </c>
      <c r="I14" s="76" t="s">
        <v>532</v>
      </c>
      <c r="J14" s="76" t="s">
        <v>57</v>
      </c>
      <c r="K14" s="73">
        <v>1</v>
      </c>
      <c r="L14" s="75">
        <v>298</v>
      </c>
      <c r="M14" s="75">
        <v>0</v>
      </c>
      <c r="N14" s="73">
        <v>2023</v>
      </c>
      <c r="O14" s="73" t="s">
        <v>59</v>
      </c>
      <c r="P14" s="73"/>
      <c r="Q14" s="73" t="s">
        <v>275</v>
      </c>
      <c r="R14" s="73" t="s">
        <v>243</v>
      </c>
      <c r="S14" s="73"/>
      <c r="T14" s="77" t="s">
        <v>533</v>
      </c>
    </row>
    <row r="15" spans="1:21" ht="30" customHeight="1">
      <c r="A15" s="73" t="s">
        <v>35</v>
      </c>
      <c r="B15" s="74" t="s">
        <v>317</v>
      </c>
      <c r="C15" s="74" t="s">
        <v>534</v>
      </c>
      <c r="D15" s="73" t="s">
        <v>319</v>
      </c>
      <c r="E15" s="73" t="s">
        <v>535</v>
      </c>
      <c r="F15" s="73" t="s">
        <v>536</v>
      </c>
      <c r="G15" s="75">
        <v>3012</v>
      </c>
      <c r="H15" s="73" t="s">
        <v>531</v>
      </c>
      <c r="I15" s="76" t="s">
        <v>537</v>
      </c>
      <c r="J15" s="76" t="s">
        <v>43</v>
      </c>
      <c r="K15" s="73">
        <v>7</v>
      </c>
      <c r="L15" s="75">
        <v>33</v>
      </c>
      <c r="M15" s="75">
        <v>0</v>
      </c>
      <c r="N15" s="73">
        <v>1997</v>
      </c>
      <c r="O15" s="73" t="s">
        <v>46</v>
      </c>
      <c r="P15" s="73"/>
      <c r="Q15" s="73" t="s">
        <v>538</v>
      </c>
      <c r="R15" s="73" t="s">
        <v>243</v>
      </c>
      <c r="S15" s="73"/>
      <c r="T15" s="77" t="s">
        <v>539</v>
      </c>
    </row>
    <row r="16" spans="1:21" ht="30" customHeight="1">
      <c r="A16" s="73" t="s">
        <v>35</v>
      </c>
      <c r="B16" s="74" t="s">
        <v>361</v>
      </c>
      <c r="C16" s="74" t="s">
        <v>540</v>
      </c>
      <c r="D16" s="73" t="s">
        <v>363</v>
      </c>
      <c r="E16" s="73" t="s">
        <v>541</v>
      </c>
      <c r="F16" s="73" t="s">
        <v>542</v>
      </c>
      <c r="G16" s="75">
        <v>1748</v>
      </c>
      <c r="H16" s="73" t="s">
        <v>517</v>
      </c>
      <c r="I16" s="76" t="s">
        <v>543</v>
      </c>
      <c r="J16" s="76" t="s">
        <v>57</v>
      </c>
      <c r="K16" s="73">
        <v>5</v>
      </c>
      <c r="L16" s="75">
        <v>990</v>
      </c>
      <c r="M16" s="75">
        <v>241</v>
      </c>
      <c r="N16" s="73">
        <v>1997</v>
      </c>
      <c r="O16" s="73" t="s">
        <v>59</v>
      </c>
      <c r="P16" s="73"/>
      <c r="Q16" s="73" t="s">
        <v>156</v>
      </c>
      <c r="R16" s="73" t="s">
        <v>243</v>
      </c>
      <c r="S16" s="73"/>
      <c r="T16" s="77" t="s">
        <v>544</v>
      </c>
    </row>
    <row r="17" spans="1:20" ht="30" customHeight="1">
      <c r="A17" s="73" t="s">
        <v>35</v>
      </c>
      <c r="B17" s="74" t="s">
        <v>396</v>
      </c>
      <c r="C17" s="74" t="s">
        <v>545</v>
      </c>
      <c r="D17" s="73" t="s">
        <v>398</v>
      </c>
      <c r="E17" s="73" t="s">
        <v>546</v>
      </c>
      <c r="F17" s="73" t="s">
        <v>547</v>
      </c>
      <c r="G17" s="75">
        <v>704</v>
      </c>
      <c r="H17" s="73" t="s">
        <v>531</v>
      </c>
      <c r="I17" s="76" t="s">
        <v>548</v>
      </c>
      <c r="J17" s="76" t="s">
        <v>43</v>
      </c>
      <c r="K17" s="73">
        <v>1</v>
      </c>
      <c r="L17" s="75">
        <v>188</v>
      </c>
      <c r="M17" s="75">
        <v>0</v>
      </c>
      <c r="N17" s="73">
        <v>2003</v>
      </c>
      <c r="O17" s="73" t="s">
        <v>122</v>
      </c>
      <c r="P17" s="73"/>
      <c r="Q17" s="73" t="s">
        <v>47</v>
      </c>
      <c r="R17" s="73" t="s">
        <v>243</v>
      </c>
      <c r="S17" s="73"/>
      <c r="T17" s="77" t="s">
        <v>549</v>
      </c>
    </row>
    <row r="18" spans="1:20" ht="30" customHeight="1">
      <c r="A18" s="73" t="s">
        <v>35</v>
      </c>
      <c r="B18" s="74" t="s">
        <v>134</v>
      </c>
      <c r="C18" s="74" t="s">
        <v>550</v>
      </c>
      <c r="D18" s="73" t="s">
        <v>136</v>
      </c>
      <c r="E18" s="73" t="s">
        <v>551</v>
      </c>
      <c r="F18" s="73" t="s">
        <v>552</v>
      </c>
      <c r="G18" s="75">
        <v>7.6</v>
      </c>
      <c r="H18" s="73" t="s">
        <v>531</v>
      </c>
      <c r="I18" s="76" t="s">
        <v>553</v>
      </c>
      <c r="J18" s="76" t="s">
        <v>57</v>
      </c>
      <c r="K18" s="73">
        <v>4</v>
      </c>
      <c r="L18" s="75">
        <v>135</v>
      </c>
      <c r="M18" s="75">
        <v>0</v>
      </c>
      <c r="N18" s="73">
        <v>2000</v>
      </c>
      <c r="O18" s="73" t="s">
        <v>59</v>
      </c>
      <c r="P18" s="73"/>
      <c r="Q18" s="73" t="s">
        <v>123</v>
      </c>
      <c r="R18" s="73" t="s">
        <v>243</v>
      </c>
      <c r="S18" s="73"/>
      <c r="T18" s="77" t="s">
        <v>554</v>
      </c>
    </row>
    <row r="19" spans="1:20" ht="30" customHeight="1">
      <c r="A19" s="73" t="s">
        <v>35</v>
      </c>
      <c r="B19" s="74" t="s">
        <v>61</v>
      </c>
      <c r="C19" s="74" t="s">
        <v>555</v>
      </c>
      <c r="D19" s="73" t="s">
        <v>63</v>
      </c>
      <c r="E19" s="73" t="s">
        <v>556</v>
      </c>
      <c r="F19" s="73" t="s">
        <v>557</v>
      </c>
      <c r="G19" s="75">
        <v>4289</v>
      </c>
      <c r="H19" s="73" t="s">
        <v>531</v>
      </c>
      <c r="I19" s="76" t="s">
        <v>558</v>
      </c>
      <c r="J19" s="76" t="s">
        <v>66</v>
      </c>
      <c r="K19" s="73">
        <v>10</v>
      </c>
      <c r="L19" s="75">
        <v>380</v>
      </c>
      <c r="M19" s="75">
        <v>220</v>
      </c>
      <c r="N19" s="73">
        <v>2001</v>
      </c>
      <c r="O19" s="73" t="s">
        <v>59</v>
      </c>
      <c r="P19" s="73"/>
      <c r="Q19" s="73" t="s">
        <v>67</v>
      </c>
      <c r="R19" s="73" t="s">
        <v>243</v>
      </c>
      <c r="S19" s="73"/>
      <c r="T19" s="77" t="s">
        <v>559</v>
      </c>
    </row>
    <row r="20" spans="1:20" ht="30" customHeight="1">
      <c r="A20" s="73" t="s">
        <v>35</v>
      </c>
      <c r="B20" s="74" t="s">
        <v>431</v>
      </c>
      <c r="C20" s="74" t="s">
        <v>560</v>
      </c>
      <c r="D20" s="73" t="s">
        <v>433</v>
      </c>
      <c r="E20" s="73" t="s">
        <v>561</v>
      </c>
      <c r="F20" s="73" t="s">
        <v>440</v>
      </c>
      <c r="G20" s="75">
        <v>213</v>
      </c>
      <c r="H20" s="73" t="s">
        <v>531</v>
      </c>
      <c r="I20" s="76" t="s">
        <v>562</v>
      </c>
      <c r="J20" s="76" t="s">
        <v>57</v>
      </c>
      <c r="K20" s="73">
        <v>3</v>
      </c>
      <c r="L20" s="75">
        <v>0</v>
      </c>
      <c r="M20" s="75">
        <v>50</v>
      </c>
      <c r="N20" s="73">
        <v>1988</v>
      </c>
      <c r="O20" s="73" t="s">
        <v>59</v>
      </c>
      <c r="P20" s="73"/>
      <c r="Q20" s="73" t="s">
        <v>123</v>
      </c>
      <c r="R20" s="73" t="s">
        <v>243</v>
      </c>
      <c r="S20" s="73"/>
      <c r="T20" s="77" t="s">
        <v>563</v>
      </c>
    </row>
    <row r="21" spans="1:20" ht="30" customHeight="1">
      <c r="A21" s="73" t="s">
        <v>35</v>
      </c>
      <c r="B21" s="74" t="s">
        <v>564</v>
      </c>
      <c r="C21" s="74" t="s">
        <v>565</v>
      </c>
      <c r="D21" s="73" t="s">
        <v>566</v>
      </c>
      <c r="E21" s="73" t="s">
        <v>567</v>
      </c>
      <c r="F21" s="73" t="s">
        <v>568</v>
      </c>
      <c r="G21" s="75">
        <v>0</v>
      </c>
      <c r="H21" s="73" t="s">
        <v>531</v>
      </c>
      <c r="I21" s="76" t="s">
        <v>558</v>
      </c>
      <c r="J21" s="76" t="s">
        <v>43</v>
      </c>
      <c r="K21" s="73">
        <v>1</v>
      </c>
      <c r="L21" s="75">
        <v>0</v>
      </c>
      <c r="M21" s="75">
        <v>35</v>
      </c>
      <c r="N21" s="73">
        <v>1997</v>
      </c>
      <c r="O21" s="73" t="s">
        <v>122</v>
      </c>
      <c r="P21" s="73" t="s">
        <v>342</v>
      </c>
      <c r="Q21" s="73" t="s">
        <v>60</v>
      </c>
      <c r="R21" s="73" t="s">
        <v>243</v>
      </c>
      <c r="S21" s="73"/>
      <c r="T21" s="77" t="s">
        <v>569</v>
      </c>
    </row>
    <row r="22" spans="1:20" ht="30" customHeight="1">
      <c r="A22" s="73" t="s">
        <v>35</v>
      </c>
      <c r="B22" s="74" t="s">
        <v>570</v>
      </c>
      <c r="C22" s="74" t="s">
        <v>571</v>
      </c>
      <c r="D22" s="73" t="s">
        <v>572</v>
      </c>
      <c r="E22" s="73" t="s">
        <v>573</v>
      </c>
      <c r="F22" s="73" t="s">
        <v>574</v>
      </c>
      <c r="G22" s="75">
        <v>33</v>
      </c>
      <c r="H22" s="73" t="s">
        <v>531</v>
      </c>
      <c r="I22" s="76" t="s">
        <v>575</v>
      </c>
      <c r="J22" s="76" t="s">
        <v>43</v>
      </c>
      <c r="K22" s="73">
        <v>10</v>
      </c>
      <c r="L22" s="75">
        <v>146.30000000000001</v>
      </c>
      <c r="M22" s="75">
        <v>1040</v>
      </c>
      <c r="N22" s="73">
        <v>2019</v>
      </c>
      <c r="O22" s="73" t="s">
        <v>122</v>
      </c>
      <c r="P22" s="73"/>
      <c r="Q22" s="73" t="s">
        <v>47</v>
      </c>
      <c r="R22" s="73" t="s">
        <v>243</v>
      </c>
      <c r="S22" s="73"/>
      <c r="T22" s="77" t="s">
        <v>576</v>
      </c>
    </row>
    <row r="23" spans="1:20" ht="30" customHeight="1">
      <c r="A23" s="73" t="s">
        <v>35</v>
      </c>
      <c r="B23" s="74" t="s">
        <v>480</v>
      </c>
      <c r="C23" s="74" t="s">
        <v>577</v>
      </c>
      <c r="D23" s="73" t="s">
        <v>482</v>
      </c>
      <c r="E23" s="73" t="s">
        <v>578</v>
      </c>
      <c r="F23" s="73" t="s">
        <v>579</v>
      </c>
      <c r="G23" s="75">
        <v>302</v>
      </c>
      <c r="H23" s="73" t="s">
        <v>517</v>
      </c>
      <c r="I23" s="76" t="s">
        <v>543</v>
      </c>
      <c r="J23" s="76" t="s">
        <v>57</v>
      </c>
      <c r="K23" s="73">
        <v>6</v>
      </c>
      <c r="L23" s="75">
        <v>0</v>
      </c>
      <c r="M23" s="75">
        <v>62</v>
      </c>
      <c r="N23" s="73">
        <v>1997</v>
      </c>
      <c r="O23" s="73" t="s">
        <v>59</v>
      </c>
      <c r="P23" s="73"/>
      <c r="Q23" s="73" t="s">
        <v>60</v>
      </c>
      <c r="R23" s="73" t="s">
        <v>243</v>
      </c>
      <c r="S23" s="73"/>
      <c r="T23" s="77" t="s">
        <v>580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8D9F-C724-4766-B71C-040AD40A51CB}">
  <dimension ref="A1:AQ42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39"/>
    <col min="44" max="16384" width="9" style="3"/>
  </cols>
  <sheetData>
    <row r="1" spans="1:43" ht="15" customHeight="1">
      <c r="A1" s="59" t="s">
        <v>192</v>
      </c>
      <c r="B1" s="3"/>
      <c r="X1" s="38"/>
    </row>
    <row r="2" spans="1:43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70</v>
      </c>
      <c r="G2" s="270" t="s">
        <v>193</v>
      </c>
      <c r="H2" s="270" t="s">
        <v>194</v>
      </c>
      <c r="I2" s="270" t="s">
        <v>195</v>
      </c>
      <c r="J2" s="141" t="s">
        <v>196</v>
      </c>
      <c r="K2" s="141" t="s">
        <v>197</v>
      </c>
      <c r="L2" s="141" t="s">
        <v>73</v>
      </c>
      <c r="M2" s="141" t="s">
        <v>198</v>
      </c>
      <c r="N2" s="317" t="s">
        <v>199</v>
      </c>
      <c r="O2" s="317" t="s">
        <v>200</v>
      </c>
      <c r="P2" s="141" t="s">
        <v>201</v>
      </c>
      <c r="Q2" s="141" t="s">
        <v>202</v>
      </c>
      <c r="R2" s="270" t="s">
        <v>203</v>
      </c>
      <c r="S2" s="270" t="s">
        <v>14</v>
      </c>
      <c r="T2" s="141" t="s">
        <v>204</v>
      </c>
      <c r="U2" s="270" t="s">
        <v>15</v>
      </c>
      <c r="V2" s="260" t="s">
        <v>16</v>
      </c>
      <c r="W2" s="141" t="s">
        <v>205</v>
      </c>
      <c r="X2" s="141" t="s">
        <v>206</v>
      </c>
      <c r="Y2" s="141" t="s">
        <v>207</v>
      </c>
      <c r="Z2" s="274" t="s">
        <v>208</v>
      </c>
      <c r="AA2" s="288"/>
      <c r="AB2" s="267"/>
      <c r="AC2" s="279" t="s">
        <v>209</v>
      </c>
      <c r="AD2" s="288"/>
      <c r="AE2" s="288"/>
      <c r="AF2" s="288"/>
      <c r="AG2" s="288"/>
      <c r="AH2" s="267"/>
      <c r="AI2" s="141" t="s">
        <v>210</v>
      </c>
      <c r="AJ2" s="274" t="s">
        <v>211</v>
      </c>
      <c r="AK2" s="288"/>
      <c r="AL2" s="288"/>
      <c r="AM2" s="288"/>
      <c r="AN2" s="267"/>
      <c r="AO2" s="141" t="s">
        <v>212</v>
      </c>
      <c r="AP2" s="24"/>
      <c r="AQ2" s="24"/>
    </row>
    <row r="3" spans="1:43" s="22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4"/>
      <c r="AQ3" s="24"/>
    </row>
    <row r="4" spans="1:43" s="22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213</v>
      </c>
      <c r="AA4" s="141" t="s">
        <v>214</v>
      </c>
      <c r="AB4" s="270" t="s">
        <v>215</v>
      </c>
      <c r="AC4" s="302" t="s">
        <v>216</v>
      </c>
      <c r="AD4" s="270" t="s">
        <v>217</v>
      </c>
      <c r="AE4" s="270" t="s">
        <v>218</v>
      </c>
      <c r="AF4" s="270" t="s">
        <v>219</v>
      </c>
      <c r="AG4" s="270" t="s">
        <v>220</v>
      </c>
      <c r="AH4" s="270" t="s">
        <v>221</v>
      </c>
      <c r="AI4" s="237"/>
      <c r="AJ4" s="270" t="s">
        <v>222</v>
      </c>
      <c r="AK4" s="270" t="s">
        <v>223</v>
      </c>
      <c r="AL4" s="270" t="s">
        <v>105</v>
      </c>
      <c r="AM4" s="270" t="s">
        <v>224</v>
      </c>
      <c r="AN4" s="141" t="s">
        <v>225</v>
      </c>
      <c r="AO4" s="237"/>
      <c r="AP4" s="24"/>
      <c r="AQ4" s="24"/>
    </row>
    <row r="5" spans="1:43" s="22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4"/>
      <c r="AQ5" s="24"/>
    </row>
    <row r="6" spans="1:43" s="63" customFormat="1" ht="13.5" customHeight="1">
      <c r="A6" s="237"/>
      <c r="B6" s="285"/>
      <c r="C6" s="237"/>
      <c r="D6" s="237"/>
      <c r="E6" s="237"/>
      <c r="F6" s="214"/>
      <c r="G6" s="49" t="s">
        <v>75</v>
      </c>
      <c r="H6" s="49" t="s">
        <v>226</v>
      </c>
      <c r="I6" s="49" t="s">
        <v>227</v>
      </c>
      <c r="J6" s="237"/>
      <c r="K6" s="237"/>
      <c r="L6" s="237"/>
      <c r="M6" s="237"/>
      <c r="N6" s="61" t="s">
        <v>228</v>
      </c>
      <c r="O6" s="61" t="s">
        <v>227</v>
      </c>
      <c r="P6" s="237"/>
      <c r="Q6" s="237"/>
      <c r="R6" s="237"/>
      <c r="S6" s="237"/>
      <c r="T6" s="237"/>
      <c r="U6" s="271"/>
      <c r="V6" s="316"/>
      <c r="W6" s="237"/>
      <c r="X6" s="49" t="s">
        <v>229</v>
      </c>
      <c r="Y6" s="237"/>
      <c r="Z6" s="237"/>
      <c r="AA6" s="237"/>
      <c r="AB6" s="237"/>
      <c r="AC6" s="50" t="s">
        <v>230</v>
      </c>
      <c r="AD6" s="49" t="s">
        <v>230</v>
      </c>
      <c r="AE6" s="49" t="s">
        <v>230</v>
      </c>
      <c r="AF6" s="49" t="s">
        <v>230</v>
      </c>
      <c r="AG6" s="49" t="s">
        <v>230</v>
      </c>
      <c r="AH6" s="49" t="s">
        <v>230</v>
      </c>
      <c r="AI6" s="237"/>
      <c r="AJ6" s="49" t="s">
        <v>231</v>
      </c>
      <c r="AK6" s="49" t="s">
        <v>229</v>
      </c>
      <c r="AL6" s="49" t="s">
        <v>112</v>
      </c>
      <c r="AM6" s="49"/>
      <c r="AN6" s="49" t="s">
        <v>232</v>
      </c>
      <c r="AO6" s="237"/>
      <c r="AP6" s="62" t="s">
        <v>77</v>
      </c>
      <c r="AQ6" s="62"/>
    </row>
    <row r="7" spans="1:43" ht="30" customHeight="1">
      <c r="A7" s="19" t="s">
        <v>35</v>
      </c>
      <c r="B7" s="16" t="s">
        <v>233</v>
      </c>
      <c r="C7" s="16" t="s">
        <v>234</v>
      </c>
      <c r="D7" s="19" t="s">
        <v>235</v>
      </c>
      <c r="E7" s="33" t="s">
        <v>236</v>
      </c>
      <c r="F7" s="33" t="s">
        <v>237</v>
      </c>
      <c r="G7" s="54">
        <v>0</v>
      </c>
      <c r="H7" s="54">
        <v>0</v>
      </c>
      <c r="I7" s="54">
        <v>0</v>
      </c>
      <c r="J7" s="33" t="s">
        <v>238</v>
      </c>
      <c r="K7" s="19" t="s">
        <v>239</v>
      </c>
      <c r="L7" s="19" t="s">
        <v>66</v>
      </c>
      <c r="M7" s="19">
        <v>1973</v>
      </c>
      <c r="N7" s="54">
        <v>430000</v>
      </c>
      <c r="O7" s="54">
        <v>6809700</v>
      </c>
      <c r="P7" s="19">
        <v>2010</v>
      </c>
      <c r="Q7" s="33" t="s">
        <v>240</v>
      </c>
      <c r="R7" s="33" t="s">
        <v>241</v>
      </c>
      <c r="S7" s="19" t="s">
        <v>46</v>
      </c>
      <c r="T7" s="19" t="s">
        <v>242</v>
      </c>
      <c r="U7" s="19"/>
      <c r="V7" s="19" t="s">
        <v>60</v>
      </c>
      <c r="W7" s="19" t="s">
        <v>243</v>
      </c>
      <c r="X7" s="19"/>
      <c r="Y7" s="33" t="s">
        <v>244</v>
      </c>
      <c r="Z7" s="33" t="s">
        <v>245</v>
      </c>
      <c r="AA7" s="33" t="s">
        <v>246</v>
      </c>
      <c r="AB7" s="33" t="s">
        <v>247</v>
      </c>
      <c r="AC7" s="34">
        <v>7.2</v>
      </c>
      <c r="AD7" s="34">
        <v>1.6</v>
      </c>
      <c r="AE7" s="34">
        <v>7.2</v>
      </c>
      <c r="AF7" s="34">
        <v>3.3</v>
      </c>
      <c r="AG7" s="34">
        <v>20</v>
      </c>
      <c r="AH7" s="34">
        <v>18</v>
      </c>
      <c r="AI7" s="33" t="s">
        <v>248</v>
      </c>
      <c r="AJ7" s="34"/>
      <c r="AK7" s="33"/>
      <c r="AL7" s="34"/>
      <c r="AM7" s="33"/>
      <c r="AN7" s="34"/>
      <c r="AO7" s="19" t="s">
        <v>249</v>
      </c>
      <c r="AP7" s="55" t="s">
        <v>250</v>
      </c>
    </row>
    <row r="8" spans="1:43" ht="30" customHeight="1">
      <c r="A8" s="19" t="s">
        <v>35</v>
      </c>
      <c r="B8" s="16" t="s">
        <v>233</v>
      </c>
      <c r="C8" s="16" t="s">
        <v>251</v>
      </c>
      <c r="D8" s="19" t="s">
        <v>235</v>
      </c>
      <c r="E8" s="33" t="s">
        <v>252</v>
      </c>
      <c r="F8" s="33" t="s">
        <v>253</v>
      </c>
      <c r="G8" s="54">
        <v>0</v>
      </c>
      <c r="H8" s="54">
        <v>0</v>
      </c>
      <c r="I8" s="54">
        <v>0</v>
      </c>
      <c r="J8" s="33" t="s">
        <v>254</v>
      </c>
      <c r="K8" s="19" t="s">
        <v>255</v>
      </c>
      <c r="L8" s="19" t="s">
        <v>66</v>
      </c>
      <c r="M8" s="19">
        <v>1993</v>
      </c>
      <c r="N8" s="54">
        <v>210000</v>
      </c>
      <c r="O8" s="54">
        <v>4270000</v>
      </c>
      <c r="P8" s="19">
        <v>2017</v>
      </c>
      <c r="Q8" s="33" t="s">
        <v>256</v>
      </c>
      <c r="R8" s="33" t="s">
        <v>257</v>
      </c>
      <c r="S8" s="19" t="s">
        <v>59</v>
      </c>
      <c r="T8" s="19" t="s">
        <v>242</v>
      </c>
      <c r="U8" s="19"/>
      <c r="V8" s="19" t="s">
        <v>60</v>
      </c>
      <c r="W8" s="19" t="s">
        <v>243</v>
      </c>
      <c r="X8" s="19"/>
      <c r="Y8" s="33" t="s">
        <v>258</v>
      </c>
      <c r="Z8" s="33"/>
      <c r="AA8" s="33"/>
      <c r="AB8" s="33"/>
      <c r="AC8" s="34">
        <v>33</v>
      </c>
      <c r="AD8" s="34">
        <v>1</v>
      </c>
      <c r="AE8" s="34">
        <v>74</v>
      </c>
      <c r="AF8" s="34">
        <v>13</v>
      </c>
      <c r="AG8" s="34">
        <v>37</v>
      </c>
      <c r="AH8" s="34">
        <v>7.8</v>
      </c>
      <c r="AI8" s="33" t="s">
        <v>248</v>
      </c>
      <c r="AJ8" s="34"/>
      <c r="AK8" s="33"/>
      <c r="AL8" s="34"/>
      <c r="AM8" s="33"/>
      <c r="AN8" s="34"/>
      <c r="AO8" s="19" t="s">
        <v>249</v>
      </c>
      <c r="AP8" s="55" t="s">
        <v>259</v>
      </c>
    </row>
    <row r="9" spans="1:43" ht="30" customHeight="1">
      <c r="A9" s="19" t="s">
        <v>35</v>
      </c>
      <c r="B9" s="16" t="s">
        <v>233</v>
      </c>
      <c r="C9" s="16" t="s">
        <v>260</v>
      </c>
      <c r="D9" s="19" t="s">
        <v>235</v>
      </c>
      <c r="E9" s="33" t="s">
        <v>261</v>
      </c>
      <c r="F9" s="33" t="s">
        <v>262</v>
      </c>
      <c r="G9" s="54">
        <v>103590</v>
      </c>
      <c r="H9" s="54">
        <v>118747</v>
      </c>
      <c r="I9" s="54">
        <v>3198250</v>
      </c>
      <c r="J9" s="33" t="s">
        <v>263</v>
      </c>
      <c r="K9" s="19" t="s">
        <v>255</v>
      </c>
      <c r="L9" s="19" t="s">
        <v>66</v>
      </c>
      <c r="M9" s="19">
        <v>2017</v>
      </c>
      <c r="N9" s="54">
        <v>164000</v>
      </c>
      <c r="O9" s="54">
        <v>4000000</v>
      </c>
      <c r="P9" s="19">
        <v>2067</v>
      </c>
      <c r="Q9" s="33" t="s">
        <v>256</v>
      </c>
      <c r="R9" s="33" t="s">
        <v>264</v>
      </c>
      <c r="S9" s="19" t="s">
        <v>59</v>
      </c>
      <c r="T9" s="19" t="s">
        <v>242</v>
      </c>
      <c r="U9" s="19"/>
      <c r="V9" s="19" t="s">
        <v>60</v>
      </c>
      <c r="W9" s="19" t="s">
        <v>265</v>
      </c>
      <c r="X9" s="19">
        <v>94</v>
      </c>
      <c r="Y9" s="33" t="s">
        <v>258</v>
      </c>
      <c r="Z9" s="33"/>
      <c r="AA9" s="33"/>
      <c r="AB9" s="33"/>
      <c r="AC9" s="34">
        <v>7.5</v>
      </c>
      <c r="AD9" s="34">
        <v>1</v>
      </c>
      <c r="AE9" s="34">
        <v>26</v>
      </c>
      <c r="AF9" s="34">
        <v>13</v>
      </c>
      <c r="AG9" s="34">
        <v>8.6</v>
      </c>
      <c r="AH9" s="34">
        <v>7.8</v>
      </c>
      <c r="AI9" s="33" t="s">
        <v>248</v>
      </c>
      <c r="AJ9" s="34"/>
      <c r="AK9" s="33"/>
      <c r="AL9" s="34"/>
      <c r="AM9" s="33"/>
      <c r="AN9" s="34"/>
      <c r="AO9" s="19" t="s">
        <v>249</v>
      </c>
      <c r="AP9" s="55" t="s">
        <v>266</v>
      </c>
    </row>
    <row r="10" spans="1:43" ht="30" customHeight="1">
      <c r="A10" s="19" t="s">
        <v>35</v>
      </c>
      <c r="B10" s="16" t="s">
        <v>267</v>
      </c>
      <c r="C10" s="16" t="s">
        <v>268</v>
      </c>
      <c r="D10" s="19" t="s">
        <v>269</v>
      </c>
      <c r="E10" s="33" t="s">
        <v>270</v>
      </c>
      <c r="F10" s="33" t="s">
        <v>271</v>
      </c>
      <c r="G10" s="54">
        <v>0</v>
      </c>
      <c r="H10" s="54">
        <v>0</v>
      </c>
      <c r="I10" s="54">
        <v>0</v>
      </c>
      <c r="J10" s="33" t="s">
        <v>272</v>
      </c>
      <c r="K10" s="19" t="s">
        <v>255</v>
      </c>
      <c r="L10" s="19" t="s">
        <v>43</v>
      </c>
      <c r="M10" s="19">
        <v>1978</v>
      </c>
      <c r="N10" s="54">
        <v>253000</v>
      </c>
      <c r="O10" s="54">
        <v>2913900</v>
      </c>
      <c r="P10" s="19">
        <v>2000</v>
      </c>
      <c r="Q10" s="33" t="s">
        <v>273</v>
      </c>
      <c r="R10" s="33" t="s">
        <v>274</v>
      </c>
      <c r="S10" s="19" t="s">
        <v>59</v>
      </c>
      <c r="T10" s="19" t="s">
        <v>242</v>
      </c>
      <c r="U10" s="19"/>
      <c r="V10" s="19" t="s">
        <v>275</v>
      </c>
      <c r="W10" s="19" t="s">
        <v>243</v>
      </c>
      <c r="X10" s="19"/>
      <c r="Y10" s="33" t="s">
        <v>244</v>
      </c>
      <c r="Z10" s="33" t="s">
        <v>276</v>
      </c>
      <c r="AA10" s="33" t="s">
        <v>277</v>
      </c>
      <c r="AB10" s="33" t="s">
        <v>278</v>
      </c>
      <c r="AC10" s="34">
        <v>170</v>
      </c>
      <c r="AD10" s="34">
        <v>1</v>
      </c>
      <c r="AE10" s="34">
        <v>50</v>
      </c>
      <c r="AF10" s="34">
        <v>2</v>
      </c>
      <c r="AG10" s="34">
        <v>190</v>
      </c>
      <c r="AH10" s="34">
        <v>12</v>
      </c>
      <c r="AI10" s="33" t="s">
        <v>248</v>
      </c>
      <c r="AJ10" s="34"/>
      <c r="AK10" s="33"/>
      <c r="AL10" s="34"/>
      <c r="AM10" s="33"/>
      <c r="AN10" s="34"/>
      <c r="AO10" s="19" t="s">
        <v>249</v>
      </c>
      <c r="AP10" s="55" t="s">
        <v>279</v>
      </c>
    </row>
    <row r="11" spans="1:43" ht="30" customHeight="1">
      <c r="A11" s="19" t="s">
        <v>35</v>
      </c>
      <c r="B11" s="16" t="s">
        <v>267</v>
      </c>
      <c r="C11" s="16" t="s">
        <v>280</v>
      </c>
      <c r="D11" s="19" t="s">
        <v>269</v>
      </c>
      <c r="E11" s="33" t="s">
        <v>281</v>
      </c>
      <c r="F11" s="33" t="s">
        <v>282</v>
      </c>
      <c r="G11" s="54">
        <v>31569</v>
      </c>
      <c r="H11" s="54">
        <v>41011</v>
      </c>
      <c r="I11" s="54">
        <v>1474761</v>
      </c>
      <c r="J11" s="33" t="s">
        <v>283</v>
      </c>
      <c r="K11" s="19" t="s">
        <v>255</v>
      </c>
      <c r="L11" s="19" t="s">
        <v>189</v>
      </c>
      <c r="M11" s="19">
        <v>2000</v>
      </c>
      <c r="N11" s="54">
        <v>168600</v>
      </c>
      <c r="O11" s="54">
        <v>2673500</v>
      </c>
      <c r="P11" s="19">
        <v>2053</v>
      </c>
      <c r="Q11" s="33" t="s">
        <v>273</v>
      </c>
      <c r="R11" s="33" t="s">
        <v>284</v>
      </c>
      <c r="S11" s="19" t="s">
        <v>46</v>
      </c>
      <c r="T11" s="19" t="s">
        <v>285</v>
      </c>
      <c r="U11" s="19"/>
      <c r="V11" s="19" t="s">
        <v>275</v>
      </c>
      <c r="W11" s="19" t="s">
        <v>243</v>
      </c>
      <c r="X11" s="19"/>
      <c r="Y11" s="33" t="s">
        <v>258</v>
      </c>
      <c r="Z11" s="33"/>
      <c r="AA11" s="33"/>
      <c r="AB11" s="33"/>
      <c r="AC11" s="34">
        <v>15</v>
      </c>
      <c r="AD11" s="34">
        <v>15</v>
      </c>
      <c r="AE11" s="34">
        <v>16</v>
      </c>
      <c r="AF11" s="34">
        <v>13</v>
      </c>
      <c r="AG11" s="34">
        <v>6.2</v>
      </c>
      <c r="AH11" s="34">
        <v>6</v>
      </c>
      <c r="AI11" s="33" t="s">
        <v>248</v>
      </c>
      <c r="AJ11" s="34"/>
      <c r="AK11" s="33"/>
      <c r="AL11" s="34"/>
      <c r="AM11" s="33"/>
      <c r="AN11" s="34"/>
      <c r="AO11" s="19" t="s">
        <v>249</v>
      </c>
      <c r="AP11" s="55" t="s">
        <v>286</v>
      </c>
    </row>
    <row r="12" spans="1:43" ht="30" customHeight="1">
      <c r="A12" s="19" t="s">
        <v>35</v>
      </c>
      <c r="B12" s="16" t="s">
        <v>36</v>
      </c>
      <c r="C12" s="16" t="s">
        <v>287</v>
      </c>
      <c r="D12" s="19" t="s">
        <v>38</v>
      </c>
      <c r="E12" s="33" t="s">
        <v>288</v>
      </c>
      <c r="F12" s="33" t="s">
        <v>289</v>
      </c>
      <c r="G12" s="54">
        <v>10718</v>
      </c>
      <c r="H12" s="54">
        <v>14756</v>
      </c>
      <c r="I12" s="54">
        <v>231074</v>
      </c>
      <c r="J12" s="33" t="s">
        <v>290</v>
      </c>
      <c r="K12" s="19" t="s">
        <v>239</v>
      </c>
      <c r="L12" s="19" t="s">
        <v>43</v>
      </c>
      <c r="M12" s="19">
        <v>1979</v>
      </c>
      <c r="N12" s="54">
        <v>98380</v>
      </c>
      <c r="O12" s="54">
        <v>1235300</v>
      </c>
      <c r="P12" s="19">
        <v>2037</v>
      </c>
      <c r="Q12" s="33" t="s">
        <v>240</v>
      </c>
      <c r="R12" s="33" t="s">
        <v>291</v>
      </c>
      <c r="S12" s="19" t="s">
        <v>122</v>
      </c>
      <c r="T12" s="19" t="s">
        <v>285</v>
      </c>
      <c r="U12" s="19"/>
      <c r="V12" s="19" t="s">
        <v>60</v>
      </c>
      <c r="W12" s="19" t="s">
        <v>243</v>
      </c>
      <c r="X12" s="19"/>
      <c r="Y12" s="33" t="s">
        <v>244</v>
      </c>
      <c r="Z12" s="33" t="s">
        <v>245</v>
      </c>
      <c r="AA12" s="33" t="s">
        <v>246</v>
      </c>
      <c r="AB12" s="33" t="s">
        <v>247</v>
      </c>
      <c r="AC12" s="34">
        <v>16</v>
      </c>
      <c r="AD12" s="34">
        <v>7</v>
      </c>
      <c r="AE12" s="34">
        <v>49</v>
      </c>
      <c r="AF12" s="34">
        <v>32</v>
      </c>
      <c r="AG12" s="34">
        <v>39</v>
      </c>
      <c r="AH12" s="34">
        <v>38</v>
      </c>
      <c r="AI12" s="33" t="s">
        <v>248</v>
      </c>
      <c r="AJ12" s="34"/>
      <c r="AK12" s="33"/>
      <c r="AL12" s="34"/>
      <c r="AM12" s="33"/>
      <c r="AN12" s="34"/>
      <c r="AO12" s="19" t="s">
        <v>249</v>
      </c>
      <c r="AP12" s="55" t="s">
        <v>292</v>
      </c>
    </row>
    <row r="13" spans="1:43" ht="30" customHeight="1">
      <c r="A13" s="19" t="s">
        <v>35</v>
      </c>
      <c r="B13" s="16" t="s">
        <v>293</v>
      </c>
      <c r="C13" s="16" t="s">
        <v>294</v>
      </c>
      <c r="D13" s="19" t="s">
        <v>295</v>
      </c>
      <c r="E13" s="33" t="s">
        <v>296</v>
      </c>
      <c r="F13" s="33" t="s">
        <v>297</v>
      </c>
      <c r="G13" s="54">
        <v>0</v>
      </c>
      <c r="H13" s="54">
        <v>0</v>
      </c>
      <c r="I13" s="54">
        <v>0</v>
      </c>
      <c r="J13" s="33" t="s">
        <v>298</v>
      </c>
      <c r="K13" s="19" t="s">
        <v>299</v>
      </c>
      <c r="L13" s="19" t="s">
        <v>57</v>
      </c>
      <c r="M13" s="19">
        <v>1990</v>
      </c>
      <c r="N13" s="54">
        <v>26940</v>
      </c>
      <c r="O13" s="54">
        <v>690000</v>
      </c>
      <c r="P13" s="19">
        <v>1994</v>
      </c>
      <c r="Q13" s="33" t="s">
        <v>300</v>
      </c>
      <c r="R13" s="33" t="s">
        <v>301</v>
      </c>
      <c r="S13" s="19" t="s">
        <v>46</v>
      </c>
      <c r="T13" s="19" t="s">
        <v>242</v>
      </c>
      <c r="U13" s="19"/>
      <c r="V13" s="19" t="s">
        <v>302</v>
      </c>
      <c r="W13" s="19" t="s">
        <v>243</v>
      </c>
      <c r="X13" s="19"/>
      <c r="Y13" s="33" t="s">
        <v>244</v>
      </c>
      <c r="Z13" s="33" t="s">
        <v>245</v>
      </c>
      <c r="AA13" s="33" t="s">
        <v>246</v>
      </c>
      <c r="AB13" s="33" t="s">
        <v>278</v>
      </c>
      <c r="AC13" s="34">
        <v>2</v>
      </c>
      <c r="AD13" s="34">
        <v>1</v>
      </c>
      <c r="AE13" s="34">
        <v>13</v>
      </c>
      <c r="AF13" s="34">
        <v>6</v>
      </c>
      <c r="AG13" s="34">
        <v>39</v>
      </c>
      <c r="AH13" s="34">
        <v>1</v>
      </c>
      <c r="AI13" s="33" t="s">
        <v>248</v>
      </c>
      <c r="AJ13" s="34"/>
      <c r="AK13" s="33"/>
      <c r="AL13" s="34"/>
      <c r="AM13" s="33"/>
      <c r="AN13" s="34"/>
      <c r="AO13" s="19" t="s">
        <v>249</v>
      </c>
      <c r="AP13" s="55" t="s">
        <v>303</v>
      </c>
    </row>
    <row r="14" spans="1:43" ht="30" customHeight="1">
      <c r="A14" s="19" t="s">
        <v>35</v>
      </c>
      <c r="B14" s="16" t="s">
        <v>304</v>
      </c>
      <c r="C14" s="16" t="s">
        <v>305</v>
      </c>
      <c r="D14" s="19" t="s">
        <v>306</v>
      </c>
      <c r="E14" s="33" t="s">
        <v>307</v>
      </c>
      <c r="F14" s="33" t="s">
        <v>308</v>
      </c>
      <c r="G14" s="54">
        <v>1296</v>
      </c>
      <c r="H14" s="54">
        <v>826</v>
      </c>
      <c r="I14" s="54">
        <v>74772</v>
      </c>
      <c r="J14" s="33" t="s">
        <v>309</v>
      </c>
      <c r="K14" s="19" t="s">
        <v>299</v>
      </c>
      <c r="L14" s="19" t="s">
        <v>57</v>
      </c>
      <c r="M14" s="19">
        <v>2001</v>
      </c>
      <c r="N14" s="54">
        <v>26600</v>
      </c>
      <c r="O14" s="54">
        <v>233000</v>
      </c>
      <c r="P14" s="19">
        <v>2033</v>
      </c>
      <c r="Q14" s="33" t="s">
        <v>310</v>
      </c>
      <c r="R14" s="33" t="s">
        <v>284</v>
      </c>
      <c r="S14" s="19" t="s">
        <v>59</v>
      </c>
      <c r="T14" s="19" t="s">
        <v>285</v>
      </c>
      <c r="U14" s="19"/>
      <c r="V14" s="19" t="s">
        <v>311</v>
      </c>
      <c r="W14" s="19" t="s">
        <v>243</v>
      </c>
      <c r="X14" s="19"/>
      <c r="Y14" s="33" t="s">
        <v>244</v>
      </c>
      <c r="Z14" s="33" t="s">
        <v>245</v>
      </c>
      <c r="AA14" s="33" t="s">
        <v>246</v>
      </c>
      <c r="AB14" s="33" t="s">
        <v>247</v>
      </c>
      <c r="AC14" s="34">
        <v>1</v>
      </c>
      <c r="AD14" s="34">
        <v>1</v>
      </c>
      <c r="AE14" s="34">
        <v>5</v>
      </c>
      <c r="AF14" s="34">
        <v>4</v>
      </c>
      <c r="AG14" s="34">
        <v>12</v>
      </c>
      <c r="AH14" s="34">
        <v>2</v>
      </c>
      <c r="AI14" s="33" t="s">
        <v>248</v>
      </c>
      <c r="AJ14" s="34"/>
      <c r="AK14" s="33"/>
      <c r="AL14" s="34"/>
      <c r="AM14" s="33"/>
      <c r="AN14" s="34"/>
      <c r="AO14" s="19" t="s">
        <v>249</v>
      </c>
      <c r="AP14" s="55" t="s">
        <v>312</v>
      </c>
    </row>
    <row r="15" spans="1:43" ht="30" customHeight="1">
      <c r="A15" s="19" t="s">
        <v>35</v>
      </c>
      <c r="B15" s="16" t="s">
        <v>304</v>
      </c>
      <c r="C15" s="16" t="s">
        <v>313</v>
      </c>
      <c r="D15" s="19" t="s">
        <v>306</v>
      </c>
      <c r="E15" s="33" t="s">
        <v>314</v>
      </c>
      <c r="F15" s="33" t="s">
        <v>308</v>
      </c>
      <c r="G15" s="54">
        <v>0</v>
      </c>
      <c r="H15" s="54">
        <v>0</v>
      </c>
      <c r="I15" s="54">
        <v>0</v>
      </c>
      <c r="J15" s="33" t="s">
        <v>315</v>
      </c>
      <c r="K15" s="19" t="s">
        <v>299</v>
      </c>
      <c r="L15" s="19" t="s">
        <v>57</v>
      </c>
      <c r="M15" s="19">
        <v>1984</v>
      </c>
      <c r="N15" s="54">
        <v>17850</v>
      </c>
      <c r="O15" s="54">
        <v>223000</v>
      </c>
      <c r="P15" s="19">
        <v>2001</v>
      </c>
      <c r="Q15" s="33" t="s">
        <v>310</v>
      </c>
      <c r="R15" s="33" t="s">
        <v>284</v>
      </c>
      <c r="S15" s="19" t="s">
        <v>59</v>
      </c>
      <c r="T15" s="19" t="s">
        <v>242</v>
      </c>
      <c r="U15" s="19"/>
      <c r="V15" s="19" t="s">
        <v>311</v>
      </c>
      <c r="W15" s="19" t="s">
        <v>243</v>
      </c>
      <c r="X15" s="19"/>
      <c r="Y15" s="33" t="s">
        <v>244</v>
      </c>
      <c r="Z15" s="33" t="s">
        <v>245</v>
      </c>
      <c r="AA15" s="33" t="s">
        <v>246</v>
      </c>
      <c r="AB15" s="33" t="s">
        <v>247</v>
      </c>
      <c r="AC15" s="34">
        <v>1</v>
      </c>
      <c r="AD15" s="34">
        <v>1</v>
      </c>
      <c r="AE15" s="34">
        <v>5</v>
      </c>
      <c r="AF15" s="34">
        <v>4</v>
      </c>
      <c r="AG15" s="34">
        <v>12</v>
      </c>
      <c r="AH15" s="34">
        <v>2</v>
      </c>
      <c r="AI15" s="33" t="s">
        <v>248</v>
      </c>
      <c r="AJ15" s="34"/>
      <c r="AK15" s="33"/>
      <c r="AL15" s="34"/>
      <c r="AM15" s="33"/>
      <c r="AN15" s="34"/>
      <c r="AO15" s="19" t="s">
        <v>249</v>
      </c>
      <c r="AP15" s="55" t="s">
        <v>316</v>
      </c>
    </row>
    <row r="16" spans="1:43" ht="30" customHeight="1">
      <c r="A16" s="19" t="s">
        <v>35</v>
      </c>
      <c r="B16" s="16" t="s">
        <v>317</v>
      </c>
      <c r="C16" s="16" t="s">
        <v>318</v>
      </c>
      <c r="D16" s="19" t="s">
        <v>319</v>
      </c>
      <c r="E16" s="33" t="s">
        <v>320</v>
      </c>
      <c r="F16" s="33" t="s">
        <v>321</v>
      </c>
      <c r="G16" s="54">
        <v>0</v>
      </c>
      <c r="H16" s="54">
        <v>0</v>
      </c>
      <c r="I16" s="54">
        <v>0</v>
      </c>
      <c r="J16" s="33" t="s">
        <v>322</v>
      </c>
      <c r="K16" s="19" t="s">
        <v>239</v>
      </c>
      <c r="L16" s="19" t="s">
        <v>43</v>
      </c>
      <c r="M16" s="19">
        <v>1985</v>
      </c>
      <c r="N16" s="54">
        <v>15009</v>
      </c>
      <c r="O16" s="54">
        <v>77400</v>
      </c>
      <c r="P16" s="19">
        <v>1991</v>
      </c>
      <c r="Q16" s="33" t="s">
        <v>323</v>
      </c>
      <c r="R16" s="33" t="s">
        <v>324</v>
      </c>
      <c r="S16" s="19" t="s">
        <v>122</v>
      </c>
      <c r="T16" s="19" t="s">
        <v>242</v>
      </c>
      <c r="U16" s="19"/>
      <c r="V16" s="19" t="s">
        <v>325</v>
      </c>
      <c r="W16" s="19" t="s">
        <v>243</v>
      </c>
      <c r="X16" s="19"/>
      <c r="Y16" s="33" t="s">
        <v>326</v>
      </c>
      <c r="Z16" s="33"/>
      <c r="AA16" s="33"/>
      <c r="AB16" s="33"/>
      <c r="AC16" s="34"/>
      <c r="AD16" s="34"/>
      <c r="AE16" s="34"/>
      <c r="AF16" s="34"/>
      <c r="AG16" s="34"/>
      <c r="AH16" s="34"/>
      <c r="AI16" s="33" t="s">
        <v>248</v>
      </c>
      <c r="AJ16" s="34"/>
      <c r="AK16" s="33"/>
      <c r="AL16" s="34"/>
      <c r="AM16" s="33"/>
      <c r="AN16" s="34"/>
      <c r="AO16" s="19" t="s">
        <v>249</v>
      </c>
      <c r="AP16" s="55" t="s">
        <v>327</v>
      </c>
    </row>
    <row r="17" spans="1:42" ht="30" customHeight="1">
      <c r="A17" s="19" t="s">
        <v>35</v>
      </c>
      <c r="B17" s="16" t="s">
        <v>317</v>
      </c>
      <c r="C17" s="16" t="s">
        <v>328</v>
      </c>
      <c r="D17" s="19" t="s">
        <v>319</v>
      </c>
      <c r="E17" s="33" t="s">
        <v>329</v>
      </c>
      <c r="F17" s="33" t="s">
        <v>330</v>
      </c>
      <c r="G17" s="54">
        <v>0</v>
      </c>
      <c r="H17" s="54">
        <v>0</v>
      </c>
      <c r="I17" s="54">
        <v>0</v>
      </c>
      <c r="J17" s="33" t="s">
        <v>322</v>
      </c>
      <c r="K17" s="19" t="s">
        <v>239</v>
      </c>
      <c r="L17" s="19" t="s">
        <v>43</v>
      </c>
      <c r="M17" s="19">
        <v>1991</v>
      </c>
      <c r="N17" s="54">
        <v>10347</v>
      </c>
      <c r="O17" s="54">
        <v>38350</v>
      </c>
      <c r="P17" s="19">
        <v>1995</v>
      </c>
      <c r="Q17" s="33" t="s">
        <v>323</v>
      </c>
      <c r="R17" s="33" t="s">
        <v>324</v>
      </c>
      <c r="S17" s="19" t="s">
        <v>122</v>
      </c>
      <c r="T17" s="19" t="s">
        <v>242</v>
      </c>
      <c r="U17" s="19"/>
      <c r="V17" s="19" t="s">
        <v>325</v>
      </c>
      <c r="W17" s="19" t="s">
        <v>243</v>
      </c>
      <c r="X17" s="19"/>
      <c r="Y17" s="33" t="s">
        <v>326</v>
      </c>
      <c r="Z17" s="33"/>
      <c r="AA17" s="33"/>
      <c r="AB17" s="33"/>
      <c r="AC17" s="34"/>
      <c r="AD17" s="34"/>
      <c r="AE17" s="34"/>
      <c r="AF17" s="34"/>
      <c r="AG17" s="34"/>
      <c r="AH17" s="34"/>
      <c r="AI17" s="33" t="s">
        <v>248</v>
      </c>
      <c r="AJ17" s="34"/>
      <c r="AK17" s="33"/>
      <c r="AL17" s="34"/>
      <c r="AM17" s="33"/>
      <c r="AN17" s="34"/>
      <c r="AO17" s="19" t="s">
        <v>249</v>
      </c>
      <c r="AP17" s="55" t="s">
        <v>331</v>
      </c>
    </row>
    <row r="18" spans="1:42" ht="30" customHeight="1">
      <c r="A18" s="19" t="s">
        <v>35</v>
      </c>
      <c r="B18" s="16" t="s">
        <v>125</v>
      </c>
      <c r="C18" s="16" t="s">
        <v>332</v>
      </c>
      <c r="D18" s="19" t="s">
        <v>127</v>
      </c>
      <c r="E18" s="33" t="s">
        <v>333</v>
      </c>
      <c r="F18" s="33" t="s">
        <v>334</v>
      </c>
      <c r="G18" s="54">
        <v>70.391891891891902</v>
      </c>
      <c r="H18" s="54">
        <v>104.18</v>
      </c>
      <c r="I18" s="54">
        <v>107528.89</v>
      </c>
      <c r="J18" s="33" t="s">
        <v>272</v>
      </c>
      <c r="K18" s="19" t="s">
        <v>299</v>
      </c>
      <c r="L18" s="19" t="s">
        <v>189</v>
      </c>
      <c r="M18" s="19">
        <v>1997</v>
      </c>
      <c r="N18" s="54">
        <v>17700</v>
      </c>
      <c r="O18" s="54">
        <v>200000</v>
      </c>
      <c r="P18" s="19">
        <v>2042</v>
      </c>
      <c r="Q18" s="33" t="s">
        <v>335</v>
      </c>
      <c r="R18" s="33" t="s">
        <v>336</v>
      </c>
      <c r="S18" s="19" t="s">
        <v>59</v>
      </c>
      <c r="T18" s="19" t="s">
        <v>285</v>
      </c>
      <c r="U18" s="19"/>
      <c r="V18" s="19" t="s">
        <v>60</v>
      </c>
      <c r="W18" s="19" t="s">
        <v>243</v>
      </c>
      <c r="X18" s="19"/>
      <c r="Y18" s="33" t="s">
        <v>244</v>
      </c>
      <c r="Z18" s="33" t="s">
        <v>245</v>
      </c>
      <c r="AA18" s="33" t="s">
        <v>246</v>
      </c>
      <c r="AB18" s="33" t="s">
        <v>247</v>
      </c>
      <c r="AC18" s="34">
        <v>1</v>
      </c>
      <c r="AD18" s="34">
        <v>1</v>
      </c>
      <c r="AE18" s="34">
        <v>2</v>
      </c>
      <c r="AF18" s="34">
        <v>1</v>
      </c>
      <c r="AG18" s="34">
        <v>6</v>
      </c>
      <c r="AH18" s="34">
        <v>4</v>
      </c>
      <c r="AI18" s="33" t="s">
        <v>248</v>
      </c>
      <c r="AJ18" s="34"/>
      <c r="AK18" s="33"/>
      <c r="AL18" s="34"/>
      <c r="AM18" s="33"/>
      <c r="AN18" s="34"/>
      <c r="AO18" s="19" t="s">
        <v>249</v>
      </c>
      <c r="AP18" s="55" t="s">
        <v>337</v>
      </c>
    </row>
    <row r="19" spans="1:42" ht="30" customHeight="1">
      <c r="A19" s="19" t="s">
        <v>35</v>
      </c>
      <c r="B19" s="16" t="s">
        <v>125</v>
      </c>
      <c r="C19" s="16" t="s">
        <v>338</v>
      </c>
      <c r="D19" s="19" t="s">
        <v>127</v>
      </c>
      <c r="E19" s="33" t="s">
        <v>339</v>
      </c>
      <c r="F19" s="33" t="s">
        <v>340</v>
      </c>
      <c r="G19" s="54">
        <v>0</v>
      </c>
      <c r="H19" s="54">
        <v>0</v>
      </c>
      <c r="I19" s="54">
        <v>0</v>
      </c>
      <c r="J19" s="33" t="s">
        <v>341</v>
      </c>
      <c r="K19" s="19" t="s">
        <v>299</v>
      </c>
      <c r="L19" s="19" t="s">
        <v>189</v>
      </c>
      <c r="M19" s="19">
        <v>1989</v>
      </c>
      <c r="N19" s="54">
        <v>19700</v>
      </c>
      <c r="O19" s="54">
        <v>158700</v>
      </c>
      <c r="P19" s="19">
        <v>2010</v>
      </c>
      <c r="Q19" s="33" t="s">
        <v>335</v>
      </c>
      <c r="R19" s="33" t="s">
        <v>241</v>
      </c>
      <c r="S19" s="19" t="s">
        <v>59</v>
      </c>
      <c r="T19" s="19" t="s">
        <v>242</v>
      </c>
      <c r="U19" s="19" t="s">
        <v>342</v>
      </c>
      <c r="V19" s="19" t="s">
        <v>60</v>
      </c>
      <c r="W19" s="19" t="s">
        <v>243</v>
      </c>
      <c r="X19" s="19"/>
      <c r="Y19" s="33" t="s">
        <v>244</v>
      </c>
      <c r="Z19" s="33" t="s">
        <v>245</v>
      </c>
      <c r="AA19" s="33" t="s">
        <v>246</v>
      </c>
      <c r="AB19" s="33" t="s">
        <v>247</v>
      </c>
      <c r="AC19" s="34">
        <v>4</v>
      </c>
      <c r="AD19" s="34">
        <v>1</v>
      </c>
      <c r="AE19" s="34">
        <v>5</v>
      </c>
      <c r="AF19" s="34">
        <v>3</v>
      </c>
      <c r="AG19" s="34">
        <v>5</v>
      </c>
      <c r="AH19" s="34">
        <v>3</v>
      </c>
      <c r="AI19" s="33" t="s">
        <v>248</v>
      </c>
      <c r="AJ19" s="34"/>
      <c r="AK19" s="33"/>
      <c r="AL19" s="34"/>
      <c r="AM19" s="33"/>
      <c r="AN19" s="34"/>
      <c r="AO19" s="19" t="s">
        <v>249</v>
      </c>
      <c r="AP19" s="55" t="s">
        <v>343</v>
      </c>
    </row>
    <row r="20" spans="1:42" ht="30" customHeight="1">
      <c r="A20" s="19" t="s">
        <v>35</v>
      </c>
      <c r="B20" s="16" t="s">
        <v>125</v>
      </c>
      <c r="C20" s="16" t="s">
        <v>344</v>
      </c>
      <c r="D20" s="19" t="s">
        <v>127</v>
      </c>
      <c r="E20" s="33" t="s">
        <v>345</v>
      </c>
      <c r="F20" s="33" t="s">
        <v>346</v>
      </c>
      <c r="G20" s="54">
        <v>0</v>
      </c>
      <c r="H20" s="54">
        <v>0</v>
      </c>
      <c r="I20" s="54">
        <v>0</v>
      </c>
      <c r="J20" s="33" t="s">
        <v>347</v>
      </c>
      <c r="K20" s="19" t="s">
        <v>299</v>
      </c>
      <c r="L20" s="19" t="s">
        <v>189</v>
      </c>
      <c r="M20" s="19">
        <v>1980</v>
      </c>
      <c r="N20" s="54">
        <v>23000</v>
      </c>
      <c r="O20" s="54">
        <v>156300</v>
      </c>
      <c r="P20" s="19">
        <v>1994</v>
      </c>
      <c r="Q20" s="33" t="s">
        <v>310</v>
      </c>
      <c r="R20" s="33" t="s">
        <v>348</v>
      </c>
      <c r="S20" s="19" t="s">
        <v>59</v>
      </c>
      <c r="T20" s="19" t="s">
        <v>242</v>
      </c>
      <c r="U20" s="19" t="s">
        <v>342</v>
      </c>
      <c r="V20" s="19" t="s">
        <v>60</v>
      </c>
      <c r="W20" s="19" t="s">
        <v>243</v>
      </c>
      <c r="X20" s="19"/>
      <c r="Y20" s="33" t="s">
        <v>244</v>
      </c>
      <c r="Z20" s="33" t="s">
        <v>245</v>
      </c>
      <c r="AA20" s="33" t="s">
        <v>246</v>
      </c>
      <c r="AB20" s="33" t="s">
        <v>247</v>
      </c>
      <c r="AC20" s="34">
        <v>3</v>
      </c>
      <c r="AD20" s="34">
        <v>1</v>
      </c>
      <c r="AE20" s="34">
        <v>5</v>
      </c>
      <c r="AF20" s="34">
        <v>3</v>
      </c>
      <c r="AG20" s="34">
        <v>3</v>
      </c>
      <c r="AH20" s="34">
        <v>4</v>
      </c>
      <c r="AI20" s="33" t="s">
        <v>248</v>
      </c>
      <c r="AJ20" s="34"/>
      <c r="AK20" s="33"/>
      <c r="AL20" s="34"/>
      <c r="AM20" s="33"/>
      <c r="AN20" s="34"/>
      <c r="AO20" s="19" t="s">
        <v>249</v>
      </c>
      <c r="AP20" s="55" t="s">
        <v>349</v>
      </c>
    </row>
    <row r="21" spans="1:42" ht="30" customHeight="1">
      <c r="A21" s="19" t="s">
        <v>35</v>
      </c>
      <c r="B21" s="16" t="s">
        <v>125</v>
      </c>
      <c r="C21" s="16" t="s">
        <v>350</v>
      </c>
      <c r="D21" s="19" t="s">
        <v>127</v>
      </c>
      <c r="E21" s="33" t="s">
        <v>351</v>
      </c>
      <c r="F21" s="33" t="s">
        <v>352</v>
      </c>
      <c r="G21" s="54">
        <v>0</v>
      </c>
      <c r="H21" s="54">
        <v>0</v>
      </c>
      <c r="I21" s="54">
        <v>0</v>
      </c>
      <c r="J21" s="33" t="s">
        <v>272</v>
      </c>
      <c r="K21" s="19" t="s">
        <v>299</v>
      </c>
      <c r="L21" s="19" t="s">
        <v>189</v>
      </c>
      <c r="M21" s="19">
        <v>1981</v>
      </c>
      <c r="N21" s="54">
        <v>11000</v>
      </c>
      <c r="O21" s="54">
        <v>44200</v>
      </c>
      <c r="P21" s="19">
        <v>1986</v>
      </c>
      <c r="Q21" s="33" t="s">
        <v>310</v>
      </c>
      <c r="R21" s="33" t="s">
        <v>353</v>
      </c>
      <c r="S21" s="19" t="s">
        <v>59</v>
      </c>
      <c r="T21" s="19" t="s">
        <v>242</v>
      </c>
      <c r="U21" s="19" t="s">
        <v>342</v>
      </c>
      <c r="V21" s="19" t="s">
        <v>60</v>
      </c>
      <c r="W21" s="19" t="s">
        <v>243</v>
      </c>
      <c r="X21" s="19"/>
      <c r="Y21" s="33" t="s">
        <v>244</v>
      </c>
      <c r="Z21" s="33" t="s">
        <v>245</v>
      </c>
      <c r="AA21" s="33" t="s">
        <v>246</v>
      </c>
      <c r="AB21" s="33" t="s">
        <v>247</v>
      </c>
      <c r="AC21" s="34">
        <v>6</v>
      </c>
      <c r="AD21" s="34">
        <v>10</v>
      </c>
      <c r="AE21" s="34">
        <v>10</v>
      </c>
      <c r="AF21" s="34">
        <v>8</v>
      </c>
      <c r="AG21" s="34">
        <v>8</v>
      </c>
      <c r="AH21" s="34">
        <v>12</v>
      </c>
      <c r="AI21" s="33" t="s">
        <v>248</v>
      </c>
      <c r="AJ21" s="34"/>
      <c r="AK21" s="33"/>
      <c r="AL21" s="34"/>
      <c r="AM21" s="33"/>
      <c r="AN21" s="34"/>
      <c r="AO21" s="19" t="s">
        <v>249</v>
      </c>
      <c r="AP21" s="55" t="s">
        <v>354</v>
      </c>
    </row>
    <row r="22" spans="1:42" ht="30" customHeight="1">
      <c r="A22" s="19" t="s">
        <v>35</v>
      </c>
      <c r="B22" s="16" t="s">
        <v>125</v>
      </c>
      <c r="C22" s="16" t="s">
        <v>355</v>
      </c>
      <c r="D22" s="19" t="s">
        <v>127</v>
      </c>
      <c r="E22" s="33" t="s">
        <v>356</v>
      </c>
      <c r="F22" s="33" t="s">
        <v>357</v>
      </c>
      <c r="G22" s="54">
        <v>0</v>
      </c>
      <c r="H22" s="54">
        <v>0</v>
      </c>
      <c r="I22" s="54">
        <v>0</v>
      </c>
      <c r="J22" s="33" t="s">
        <v>358</v>
      </c>
      <c r="K22" s="19" t="s">
        <v>299</v>
      </c>
      <c r="L22" s="19" t="s">
        <v>189</v>
      </c>
      <c r="M22" s="19">
        <v>1979</v>
      </c>
      <c r="N22" s="54">
        <v>14000</v>
      </c>
      <c r="O22" s="54">
        <v>62200</v>
      </c>
      <c r="P22" s="19">
        <v>1987</v>
      </c>
      <c r="Q22" s="33" t="s">
        <v>310</v>
      </c>
      <c r="R22" s="33" t="s">
        <v>359</v>
      </c>
      <c r="S22" s="19" t="s">
        <v>59</v>
      </c>
      <c r="T22" s="19" t="s">
        <v>242</v>
      </c>
      <c r="U22" s="19" t="s">
        <v>342</v>
      </c>
      <c r="V22" s="19" t="s">
        <v>60</v>
      </c>
      <c r="W22" s="19" t="s">
        <v>243</v>
      </c>
      <c r="X22" s="19"/>
      <c r="Y22" s="33" t="s">
        <v>244</v>
      </c>
      <c r="Z22" s="33" t="s">
        <v>245</v>
      </c>
      <c r="AA22" s="33" t="s">
        <v>246</v>
      </c>
      <c r="AB22" s="33" t="s">
        <v>247</v>
      </c>
      <c r="AC22" s="34"/>
      <c r="AD22" s="34">
        <v>2</v>
      </c>
      <c r="AE22" s="34"/>
      <c r="AF22" s="34">
        <v>7</v>
      </c>
      <c r="AG22" s="34"/>
      <c r="AH22" s="34">
        <v>8</v>
      </c>
      <c r="AI22" s="33" t="s">
        <v>248</v>
      </c>
      <c r="AJ22" s="34"/>
      <c r="AK22" s="33"/>
      <c r="AL22" s="34"/>
      <c r="AM22" s="33"/>
      <c r="AN22" s="34"/>
      <c r="AO22" s="19" t="s">
        <v>249</v>
      </c>
      <c r="AP22" s="55" t="s">
        <v>360</v>
      </c>
    </row>
    <row r="23" spans="1:42" ht="30" customHeight="1">
      <c r="A23" s="19" t="s">
        <v>35</v>
      </c>
      <c r="B23" s="16" t="s">
        <v>361</v>
      </c>
      <c r="C23" s="16" t="s">
        <v>362</v>
      </c>
      <c r="D23" s="19" t="s">
        <v>363</v>
      </c>
      <c r="E23" s="33" t="s">
        <v>364</v>
      </c>
      <c r="F23" s="33" t="s">
        <v>365</v>
      </c>
      <c r="G23" s="54">
        <v>136</v>
      </c>
      <c r="H23" s="54">
        <v>194</v>
      </c>
      <c r="I23" s="54">
        <v>22111</v>
      </c>
      <c r="J23" s="33" t="s">
        <v>322</v>
      </c>
      <c r="K23" s="19" t="s">
        <v>299</v>
      </c>
      <c r="L23" s="19" t="s">
        <v>43</v>
      </c>
      <c r="M23" s="19">
        <v>1986</v>
      </c>
      <c r="N23" s="54">
        <v>9712</v>
      </c>
      <c r="O23" s="54">
        <v>87838</v>
      </c>
      <c r="P23" s="19">
        <v>2024</v>
      </c>
      <c r="Q23" s="33" t="s">
        <v>310</v>
      </c>
      <c r="R23" s="33" t="s">
        <v>366</v>
      </c>
      <c r="S23" s="19" t="s">
        <v>122</v>
      </c>
      <c r="T23" s="19" t="s">
        <v>285</v>
      </c>
      <c r="U23" s="19"/>
      <c r="V23" s="19" t="s">
        <v>156</v>
      </c>
      <c r="W23" s="19" t="s">
        <v>243</v>
      </c>
      <c r="X23" s="19"/>
      <c r="Y23" s="33" t="s">
        <v>244</v>
      </c>
      <c r="Z23" s="33" t="s">
        <v>276</v>
      </c>
      <c r="AA23" s="33" t="s">
        <v>367</v>
      </c>
      <c r="AB23" s="33" t="s">
        <v>368</v>
      </c>
      <c r="AC23" s="34"/>
      <c r="AD23" s="34">
        <v>1.6</v>
      </c>
      <c r="AE23" s="34"/>
      <c r="AF23" s="34">
        <v>3.2</v>
      </c>
      <c r="AG23" s="34"/>
      <c r="AH23" s="34">
        <v>2.2000000000000002</v>
      </c>
      <c r="AI23" s="33" t="s">
        <v>248</v>
      </c>
      <c r="AJ23" s="34"/>
      <c r="AK23" s="33"/>
      <c r="AL23" s="34"/>
      <c r="AM23" s="33"/>
      <c r="AN23" s="34"/>
      <c r="AO23" s="19" t="s">
        <v>249</v>
      </c>
      <c r="AP23" s="55" t="s">
        <v>369</v>
      </c>
    </row>
    <row r="24" spans="1:42" ht="30" customHeight="1">
      <c r="A24" s="19" t="s">
        <v>35</v>
      </c>
      <c r="B24" s="16" t="s">
        <v>370</v>
      </c>
      <c r="C24" s="16" t="s">
        <v>371</v>
      </c>
      <c r="D24" s="19" t="s">
        <v>372</v>
      </c>
      <c r="E24" s="33" t="s">
        <v>373</v>
      </c>
      <c r="F24" s="33" t="s">
        <v>374</v>
      </c>
      <c r="G24" s="54">
        <v>2448</v>
      </c>
      <c r="H24" s="54">
        <v>3611</v>
      </c>
      <c r="I24" s="54">
        <v>85022</v>
      </c>
      <c r="J24" s="33" t="s">
        <v>375</v>
      </c>
      <c r="K24" s="19" t="s">
        <v>299</v>
      </c>
      <c r="L24" s="19" t="s">
        <v>189</v>
      </c>
      <c r="M24" s="19">
        <v>2004</v>
      </c>
      <c r="N24" s="54">
        <v>16850</v>
      </c>
      <c r="O24" s="54">
        <v>186000</v>
      </c>
      <c r="P24" s="19">
        <v>2033</v>
      </c>
      <c r="Q24" s="33" t="s">
        <v>376</v>
      </c>
      <c r="R24" s="33" t="s">
        <v>377</v>
      </c>
      <c r="S24" s="19" t="s">
        <v>46</v>
      </c>
      <c r="T24" s="19" t="s">
        <v>285</v>
      </c>
      <c r="U24" s="19"/>
      <c r="V24" s="19" t="s">
        <v>67</v>
      </c>
      <c r="W24" s="19" t="s">
        <v>243</v>
      </c>
      <c r="X24" s="19"/>
      <c r="Y24" s="33" t="s">
        <v>244</v>
      </c>
      <c r="Z24" s="33" t="s">
        <v>276</v>
      </c>
      <c r="AA24" s="33" t="s">
        <v>246</v>
      </c>
      <c r="AB24" s="33" t="s">
        <v>247</v>
      </c>
      <c r="AC24" s="34">
        <v>2.7</v>
      </c>
      <c r="AD24" s="34">
        <v>0</v>
      </c>
      <c r="AE24" s="34">
        <v>6.8</v>
      </c>
      <c r="AF24" s="34">
        <v>6</v>
      </c>
      <c r="AG24" s="34">
        <v>4.5</v>
      </c>
      <c r="AH24" s="34">
        <v>4.5</v>
      </c>
      <c r="AI24" s="33" t="s">
        <v>248</v>
      </c>
      <c r="AJ24" s="34"/>
      <c r="AK24" s="33"/>
      <c r="AL24" s="34"/>
      <c r="AM24" s="33"/>
      <c r="AN24" s="34"/>
      <c r="AO24" s="19" t="s">
        <v>249</v>
      </c>
      <c r="AP24" s="55" t="s">
        <v>378</v>
      </c>
    </row>
    <row r="25" spans="1:42" ht="30" customHeight="1">
      <c r="A25" s="19" t="s">
        <v>35</v>
      </c>
      <c r="B25" s="16" t="s">
        <v>370</v>
      </c>
      <c r="C25" s="16" t="s">
        <v>379</v>
      </c>
      <c r="D25" s="19" t="s">
        <v>372</v>
      </c>
      <c r="E25" s="33" t="s">
        <v>380</v>
      </c>
      <c r="F25" s="33" t="s">
        <v>381</v>
      </c>
      <c r="G25" s="54">
        <v>0</v>
      </c>
      <c r="H25" s="54">
        <v>0</v>
      </c>
      <c r="I25" s="54">
        <v>0</v>
      </c>
      <c r="J25" s="33" t="s">
        <v>283</v>
      </c>
      <c r="K25" s="19" t="s">
        <v>299</v>
      </c>
      <c r="L25" s="19" t="s">
        <v>189</v>
      </c>
      <c r="M25" s="19">
        <v>1986</v>
      </c>
      <c r="N25" s="54">
        <v>18868</v>
      </c>
      <c r="O25" s="54">
        <v>155170</v>
      </c>
      <c r="P25" s="19">
        <v>2004</v>
      </c>
      <c r="Q25" s="33" t="s">
        <v>376</v>
      </c>
      <c r="R25" s="33" t="s">
        <v>382</v>
      </c>
      <c r="S25" s="19" t="s">
        <v>46</v>
      </c>
      <c r="T25" s="19" t="s">
        <v>242</v>
      </c>
      <c r="U25" s="19"/>
      <c r="V25" s="19" t="s">
        <v>67</v>
      </c>
      <c r="W25" s="19" t="s">
        <v>243</v>
      </c>
      <c r="X25" s="19"/>
      <c r="Y25" s="33" t="s">
        <v>244</v>
      </c>
      <c r="Z25" s="33" t="s">
        <v>276</v>
      </c>
      <c r="AA25" s="33" t="s">
        <v>246</v>
      </c>
      <c r="AB25" s="33" t="s">
        <v>247</v>
      </c>
      <c r="AC25" s="34">
        <v>6.8</v>
      </c>
      <c r="AD25" s="34">
        <v>0</v>
      </c>
      <c r="AE25" s="34">
        <v>13.8</v>
      </c>
      <c r="AF25" s="34">
        <v>6.8</v>
      </c>
      <c r="AG25" s="34">
        <v>11.5</v>
      </c>
      <c r="AH25" s="34">
        <v>8</v>
      </c>
      <c r="AI25" s="33" t="s">
        <v>248</v>
      </c>
      <c r="AJ25" s="34"/>
      <c r="AK25" s="33"/>
      <c r="AL25" s="34"/>
      <c r="AM25" s="33"/>
      <c r="AN25" s="34"/>
      <c r="AO25" s="19" t="s">
        <v>249</v>
      </c>
      <c r="AP25" s="55" t="s">
        <v>383</v>
      </c>
    </row>
    <row r="26" spans="1:42" ht="30" customHeight="1">
      <c r="A26" s="19" t="s">
        <v>35</v>
      </c>
      <c r="B26" s="16" t="s">
        <v>384</v>
      </c>
      <c r="C26" s="16" t="s">
        <v>385</v>
      </c>
      <c r="D26" s="19" t="s">
        <v>386</v>
      </c>
      <c r="E26" s="33" t="s">
        <v>387</v>
      </c>
      <c r="F26" s="33" t="s">
        <v>388</v>
      </c>
      <c r="G26" s="54">
        <v>0</v>
      </c>
      <c r="H26" s="54">
        <v>0</v>
      </c>
      <c r="I26" s="54">
        <v>3542</v>
      </c>
      <c r="J26" s="33" t="s">
        <v>389</v>
      </c>
      <c r="K26" s="19" t="s">
        <v>299</v>
      </c>
      <c r="L26" s="19" t="s">
        <v>43</v>
      </c>
      <c r="M26" s="19">
        <v>1993</v>
      </c>
      <c r="N26" s="54">
        <v>7950</v>
      </c>
      <c r="O26" s="54">
        <v>55892</v>
      </c>
      <c r="P26" s="19"/>
      <c r="Q26" s="33" t="s">
        <v>323</v>
      </c>
      <c r="R26" s="33" t="s">
        <v>390</v>
      </c>
      <c r="S26" s="19" t="s">
        <v>122</v>
      </c>
      <c r="T26" s="19" t="s">
        <v>285</v>
      </c>
      <c r="U26" s="19"/>
      <c r="V26" s="19" t="s">
        <v>391</v>
      </c>
      <c r="W26" s="19" t="s">
        <v>243</v>
      </c>
      <c r="X26" s="19"/>
      <c r="Y26" s="33" t="s">
        <v>244</v>
      </c>
      <c r="Z26" s="33" t="s">
        <v>245</v>
      </c>
      <c r="AA26" s="33" t="s">
        <v>367</v>
      </c>
      <c r="AB26" s="33" t="s">
        <v>247</v>
      </c>
      <c r="AC26" s="34"/>
      <c r="AD26" s="34">
        <v>1</v>
      </c>
      <c r="AE26" s="34"/>
      <c r="AF26" s="34">
        <v>5</v>
      </c>
      <c r="AG26" s="34"/>
      <c r="AH26" s="34">
        <v>3</v>
      </c>
      <c r="AI26" s="33" t="s">
        <v>248</v>
      </c>
      <c r="AJ26" s="34"/>
      <c r="AK26" s="33"/>
      <c r="AL26" s="34"/>
      <c r="AM26" s="33"/>
      <c r="AN26" s="34"/>
      <c r="AO26" s="19" t="s">
        <v>249</v>
      </c>
      <c r="AP26" s="55" t="s">
        <v>392</v>
      </c>
    </row>
    <row r="27" spans="1:42" ht="30" customHeight="1">
      <c r="A27" s="19" t="s">
        <v>35</v>
      </c>
      <c r="B27" s="16" t="s">
        <v>384</v>
      </c>
      <c r="C27" s="16" t="s">
        <v>393</v>
      </c>
      <c r="D27" s="19" t="s">
        <v>386</v>
      </c>
      <c r="E27" s="33" t="s">
        <v>394</v>
      </c>
      <c r="F27" s="33" t="s">
        <v>388</v>
      </c>
      <c r="G27" s="54">
        <v>0</v>
      </c>
      <c r="H27" s="54">
        <v>0</v>
      </c>
      <c r="I27" s="54">
        <v>0</v>
      </c>
      <c r="J27" s="33" t="s">
        <v>389</v>
      </c>
      <c r="K27" s="19" t="s">
        <v>299</v>
      </c>
      <c r="L27" s="19" t="s">
        <v>43</v>
      </c>
      <c r="M27" s="19">
        <v>1982</v>
      </c>
      <c r="N27" s="54">
        <v>5800</v>
      </c>
      <c r="O27" s="54">
        <v>43790</v>
      </c>
      <c r="P27" s="19">
        <v>1995</v>
      </c>
      <c r="Q27" s="33" t="s">
        <v>323</v>
      </c>
      <c r="R27" s="33" t="s">
        <v>390</v>
      </c>
      <c r="S27" s="19" t="s">
        <v>122</v>
      </c>
      <c r="T27" s="19" t="s">
        <v>242</v>
      </c>
      <c r="U27" s="19"/>
      <c r="V27" s="19" t="s">
        <v>391</v>
      </c>
      <c r="W27" s="19" t="s">
        <v>243</v>
      </c>
      <c r="X27" s="19"/>
      <c r="Y27" s="33" t="s">
        <v>244</v>
      </c>
      <c r="Z27" s="33" t="s">
        <v>245</v>
      </c>
      <c r="AA27" s="33" t="s">
        <v>367</v>
      </c>
      <c r="AB27" s="33" t="s">
        <v>247</v>
      </c>
      <c r="AC27" s="34"/>
      <c r="AD27" s="34">
        <v>2</v>
      </c>
      <c r="AE27" s="34"/>
      <c r="AF27" s="34">
        <v>3</v>
      </c>
      <c r="AG27" s="34"/>
      <c r="AH27" s="34">
        <v>3</v>
      </c>
      <c r="AI27" s="33" t="s">
        <v>248</v>
      </c>
      <c r="AJ27" s="34"/>
      <c r="AK27" s="33"/>
      <c r="AL27" s="34"/>
      <c r="AM27" s="33"/>
      <c r="AN27" s="34"/>
      <c r="AO27" s="19" t="s">
        <v>249</v>
      </c>
      <c r="AP27" s="55" t="s">
        <v>395</v>
      </c>
    </row>
    <row r="28" spans="1:42" ht="30" customHeight="1">
      <c r="A28" s="19" t="s">
        <v>35</v>
      </c>
      <c r="B28" s="16" t="s">
        <v>396</v>
      </c>
      <c r="C28" s="16" t="s">
        <v>397</v>
      </c>
      <c r="D28" s="19" t="s">
        <v>398</v>
      </c>
      <c r="E28" s="33" t="s">
        <v>399</v>
      </c>
      <c r="F28" s="33" t="s">
        <v>400</v>
      </c>
      <c r="G28" s="54">
        <v>0</v>
      </c>
      <c r="H28" s="54">
        <v>0</v>
      </c>
      <c r="I28" s="54">
        <v>906</v>
      </c>
      <c r="J28" s="33" t="s">
        <v>401</v>
      </c>
      <c r="K28" s="19" t="s">
        <v>299</v>
      </c>
      <c r="L28" s="19" t="s">
        <v>43</v>
      </c>
      <c r="M28" s="19">
        <v>1991</v>
      </c>
      <c r="N28" s="54">
        <v>13500</v>
      </c>
      <c r="O28" s="54">
        <v>296160</v>
      </c>
      <c r="P28" s="19">
        <v>2019</v>
      </c>
      <c r="Q28" s="33" t="s">
        <v>402</v>
      </c>
      <c r="R28" s="33" t="s">
        <v>403</v>
      </c>
      <c r="S28" s="19" t="s">
        <v>122</v>
      </c>
      <c r="T28" s="19" t="s">
        <v>285</v>
      </c>
      <c r="U28" s="19"/>
      <c r="V28" s="19" t="s">
        <v>47</v>
      </c>
      <c r="W28" s="19" t="s">
        <v>265</v>
      </c>
      <c r="X28" s="19">
        <v>0</v>
      </c>
      <c r="Y28" s="33" t="s">
        <v>244</v>
      </c>
      <c r="Z28" s="33" t="s">
        <v>245</v>
      </c>
      <c r="AA28" s="33" t="s">
        <v>246</v>
      </c>
      <c r="AB28" s="33" t="s">
        <v>247</v>
      </c>
      <c r="AC28" s="34">
        <v>77.25</v>
      </c>
      <c r="AD28" s="34">
        <v>0.5</v>
      </c>
      <c r="AE28" s="34">
        <v>38.165999999999997</v>
      </c>
      <c r="AF28" s="34">
        <v>0.60799999999999998</v>
      </c>
      <c r="AG28" s="34">
        <v>0</v>
      </c>
      <c r="AH28" s="34">
        <v>0</v>
      </c>
      <c r="AI28" s="33" t="s">
        <v>248</v>
      </c>
      <c r="AJ28" s="34"/>
      <c r="AK28" s="33"/>
      <c r="AL28" s="34"/>
      <c r="AM28" s="33"/>
      <c r="AN28" s="34"/>
      <c r="AO28" s="19" t="s">
        <v>249</v>
      </c>
      <c r="AP28" s="55" t="s">
        <v>404</v>
      </c>
    </row>
    <row r="29" spans="1:42" ht="30" customHeight="1">
      <c r="A29" s="19" t="s">
        <v>35</v>
      </c>
      <c r="B29" s="16" t="s">
        <v>396</v>
      </c>
      <c r="C29" s="16" t="s">
        <v>405</v>
      </c>
      <c r="D29" s="19" t="s">
        <v>398</v>
      </c>
      <c r="E29" s="33" t="s">
        <v>406</v>
      </c>
      <c r="F29" s="33" t="s">
        <v>407</v>
      </c>
      <c r="G29" s="54">
        <v>397</v>
      </c>
      <c r="H29" s="54">
        <v>708</v>
      </c>
      <c r="I29" s="54">
        <v>46089</v>
      </c>
      <c r="J29" s="33" t="s">
        <v>309</v>
      </c>
      <c r="K29" s="19" t="s">
        <v>299</v>
      </c>
      <c r="L29" s="19" t="s">
        <v>408</v>
      </c>
      <c r="M29" s="19">
        <v>2019</v>
      </c>
      <c r="N29" s="54">
        <v>3610</v>
      </c>
      <c r="O29" s="54">
        <v>48900</v>
      </c>
      <c r="P29" s="19">
        <v>2037</v>
      </c>
      <c r="Q29" s="33" t="s">
        <v>409</v>
      </c>
      <c r="R29" s="33" t="s">
        <v>241</v>
      </c>
      <c r="S29" s="19" t="s">
        <v>59</v>
      </c>
      <c r="T29" s="19" t="s">
        <v>285</v>
      </c>
      <c r="U29" s="19"/>
      <c r="V29" s="19" t="s">
        <v>123</v>
      </c>
      <c r="W29" s="19" t="s">
        <v>243</v>
      </c>
      <c r="X29" s="19"/>
      <c r="Y29" s="33" t="s">
        <v>244</v>
      </c>
      <c r="Z29" s="33" t="s">
        <v>245</v>
      </c>
      <c r="AA29" s="33" t="s">
        <v>367</v>
      </c>
      <c r="AB29" s="33" t="s">
        <v>247</v>
      </c>
      <c r="AC29" s="34"/>
      <c r="AD29" s="34">
        <v>0.86599999999999999</v>
      </c>
      <c r="AE29" s="34"/>
      <c r="AF29" s="34">
        <v>2.6160000000000001</v>
      </c>
      <c r="AG29" s="34"/>
      <c r="AH29" s="34">
        <v>22.818000000000001</v>
      </c>
      <c r="AI29" s="33" t="s">
        <v>248</v>
      </c>
      <c r="AJ29" s="34"/>
      <c r="AK29" s="33"/>
      <c r="AL29" s="34"/>
      <c r="AM29" s="33"/>
      <c r="AN29" s="34"/>
      <c r="AO29" s="19" t="s">
        <v>410</v>
      </c>
      <c r="AP29" s="55" t="s">
        <v>411</v>
      </c>
    </row>
    <row r="30" spans="1:42" ht="30" customHeight="1">
      <c r="A30" s="19" t="s">
        <v>35</v>
      </c>
      <c r="B30" s="16" t="s">
        <v>54</v>
      </c>
      <c r="C30" s="16" t="s">
        <v>412</v>
      </c>
      <c r="D30" s="19" t="s">
        <v>55</v>
      </c>
      <c r="E30" s="33" t="s">
        <v>413</v>
      </c>
      <c r="F30" s="33" t="s">
        <v>414</v>
      </c>
      <c r="G30" s="54">
        <v>0</v>
      </c>
      <c r="H30" s="54">
        <v>0</v>
      </c>
      <c r="I30" s="54">
        <v>0</v>
      </c>
      <c r="J30" s="33" t="s">
        <v>389</v>
      </c>
      <c r="K30" s="19" t="s">
        <v>239</v>
      </c>
      <c r="L30" s="19" t="s">
        <v>415</v>
      </c>
      <c r="M30" s="19">
        <v>1987</v>
      </c>
      <c r="N30" s="54">
        <v>4616</v>
      </c>
      <c r="O30" s="54">
        <v>29966</v>
      </c>
      <c r="P30" s="19">
        <v>1998</v>
      </c>
      <c r="Q30" s="33" t="s">
        <v>376</v>
      </c>
      <c r="R30" s="33" t="s">
        <v>324</v>
      </c>
      <c r="S30" s="19" t="s">
        <v>122</v>
      </c>
      <c r="T30" s="19" t="s">
        <v>242</v>
      </c>
      <c r="U30" s="19" t="s">
        <v>342</v>
      </c>
      <c r="V30" s="19" t="s">
        <v>325</v>
      </c>
      <c r="W30" s="19" t="s">
        <v>243</v>
      </c>
      <c r="X30" s="19"/>
      <c r="Y30" s="33" t="s">
        <v>326</v>
      </c>
      <c r="Z30" s="33"/>
      <c r="AA30" s="33"/>
      <c r="AB30" s="33"/>
      <c r="AC30" s="34"/>
      <c r="AD30" s="34"/>
      <c r="AE30" s="34"/>
      <c r="AF30" s="34"/>
      <c r="AG30" s="34"/>
      <c r="AH30" s="34"/>
      <c r="AI30" s="33" t="s">
        <v>248</v>
      </c>
      <c r="AJ30" s="34"/>
      <c r="AK30" s="33"/>
      <c r="AL30" s="34"/>
      <c r="AM30" s="33"/>
      <c r="AN30" s="34"/>
      <c r="AO30" s="19" t="s">
        <v>249</v>
      </c>
      <c r="AP30" s="55" t="s">
        <v>416</v>
      </c>
    </row>
    <row r="31" spans="1:42" ht="30" customHeight="1">
      <c r="A31" s="19" t="s">
        <v>35</v>
      </c>
      <c r="B31" s="16" t="s">
        <v>54</v>
      </c>
      <c r="C31" s="16" t="s">
        <v>417</v>
      </c>
      <c r="D31" s="19" t="s">
        <v>55</v>
      </c>
      <c r="E31" s="33" t="s">
        <v>418</v>
      </c>
      <c r="F31" s="33" t="s">
        <v>419</v>
      </c>
      <c r="G31" s="54">
        <v>0</v>
      </c>
      <c r="H31" s="54">
        <v>0</v>
      </c>
      <c r="I31" s="54">
        <v>0</v>
      </c>
      <c r="J31" s="33" t="s">
        <v>389</v>
      </c>
      <c r="K31" s="19" t="s">
        <v>239</v>
      </c>
      <c r="L31" s="19" t="s">
        <v>420</v>
      </c>
      <c r="M31" s="19">
        <v>1991</v>
      </c>
      <c r="N31" s="54">
        <v>8637</v>
      </c>
      <c r="O31" s="54">
        <v>61385</v>
      </c>
      <c r="P31" s="19">
        <v>2017</v>
      </c>
      <c r="Q31" s="33" t="s">
        <v>335</v>
      </c>
      <c r="R31" s="33" t="s">
        <v>421</v>
      </c>
      <c r="S31" s="19" t="s">
        <v>59</v>
      </c>
      <c r="T31" s="19" t="s">
        <v>242</v>
      </c>
      <c r="U31" s="19" t="s">
        <v>342</v>
      </c>
      <c r="V31" s="19" t="s">
        <v>60</v>
      </c>
      <c r="W31" s="19" t="s">
        <v>243</v>
      </c>
      <c r="X31" s="19"/>
      <c r="Y31" s="33" t="s">
        <v>244</v>
      </c>
      <c r="Z31" s="33" t="s">
        <v>245</v>
      </c>
      <c r="AA31" s="33" t="s">
        <v>367</v>
      </c>
      <c r="AB31" s="33" t="s">
        <v>247</v>
      </c>
      <c r="AC31" s="34">
        <v>14</v>
      </c>
      <c r="AD31" s="34">
        <v>11</v>
      </c>
      <c r="AE31" s="34">
        <v>13</v>
      </c>
      <c r="AF31" s="34">
        <v>43</v>
      </c>
      <c r="AG31" s="34">
        <v>13</v>
      </c>
      <c r="AH31" s="34">
        <v>11</v>
      </c>
      <c r="AI31" s="33" t="s">
        <v>248</v>
      </c>
      <c r="AJ31" s="34"/>
      <c r="AK31" s="33"/>
      <c r="AL31" s="34"/>
      <c r="AM31" s="33"/>
      <c r="AN31" s="34"/>
      <c r="AO31" s="19" t="s">
        <v>249</v>
      </c>
      <c r="AP31" s="55" t="s">
        <v>422</v>
      </c>
    </row>
    <row r="32" spans="1:42" ht="30" customHeight="1">
      <c r="A32" s="19" t="s">
        <v>35</v>
      </c>
      <c r="B32" s="16" t="s">
        <v>423</v>
      </c>
      <c r="C32" s="16" t="s">
        <v>424</v>
      </c>
      <c r="D32" s="19" t="s">
        <v>425</v>
      </c>
      <c r="E32" s="33" t="s">
        <v>426</v>
      </c>
      <c r="F32" s="33" t="s">
        <v>427</v>
      </c>
      <c r="G32" s="54">
        <v>0</v>
      </c>
      <c r="H32" s="54">
        <v>0</v>
      </c>
      <c r="I32" s="54">
        <v>9896</v>
      </c>
      <c r="J32" s="33" t="s">
        <v>428</v>
      </c>
      <c r="K32" s="19" t="s">
        <v>299</v>
      </c>
      <c r="L32" s="19" t="s">
        <v>43</v>
      </c>
      <c r="M32" s="19">
        <v>1969</v>
      </c>
      <c r="N32" s="54">
        <v>10040</v>
      </c>
      <c r="O32" s="54">
        <v>85000</v>
      </c>
      <c r="P32" s="19">
        <v>2009</v>
      </c>
      <c r="Q32" s="33" t="s">
        <v>429</v>
      </c>
      <c r="R32" s="33" t="s">
        <v>324</v>
      </c>
      <c r="S32" s="19" t="s">
        <v>122</v>
      </c>
      <c r="T32" s="19" t="s">
        <v>285</v>
      </c>
      <c r="U32" s="19" t="s">
        <v>342</v>
      </c>
      <c r="V32" s="19" t="s">
        <v>243</v>
      </c>
      <c r="W32" s="19" t="s">
        <v>243</v>
      </c>
      <c r="X32" s="19"/>
      <c r="Y32" s="33" t="s">
        <v>326</v>
      </c>
      <c r="Z32" s="33"/>
      <c r="AA32" s="33"/>
      <c r="AB32" s="33"/>
      <c r="AC32" s="34"/>
      <c r="AD32" s="34"/>
      <c r="AE32" s="34"/>
      <c r="AF32" s="34"/>
      <c r="AG32" s="34"/>
      <c r="AH32" s="34"/>
      <c r="AI32" s="33" t="s">
        <v>248</v>
      </c>
      <c r="AJ32" s="34"/>
      <c r="AK32" s="33"/>
      <c r="AL32" s="34"/>
      <c r="AM32" s="33"/>
      <c r="AN32" s="34"/>
      <c r="AO32" s="19" t="s">
        <v>249</v>
      </c>
      <c r="AP32" s="55" t="s">
        <v>430</v>
      </c>
    </row>
    <row r="33" spans="1:42" ht="30" customHeight="1">
      <c r="A33" s="19" t="s">
        <v>35</v>
      </c>
      <c r="B33" s="16" t="s">
        <v>431</v>
      </c>
      <c r="C33" s="16" t="s">
        <v>432</v>
      </c>
      <c r="D33" s="19" t="s">
        <v>433</v>
      </c>
      <c r="E33" s="33" t="s">
        <v>434</v>
      </c>
      <c r="F33" s="33" t="s">
        <v>435</v>
      </c>
      <c r="G33" s="54">
        <v>0</v>
      </c>
      <c r="H33" s="54">
        <v>0</v>
      </c>
      <c r="I33" s="54">
        <v>0</v>
      </c>
      <c r="J33" s="33" t="s">
        <v>436</v>
      </c>
      <c r="K33" s="19" t="s">
        <v>299</v>
      </c>
      <c r="L33" s="19" t="s">
        <v>189</v>
      </c>
      <c r="M33" s="19">
        <v>1976</v>
      </c>
      <c r="N33" s="54">
        <v>6160</v>
      </c>
      <c r="O33" s="54">
        <v>41000</v>
      </c>
      <c r="P33" s="19">
        <v>1995</v>
      </c>
      <c r="Q33" s="33" t="s">
        <v>429</v>
      </c>
      <c r="R33" s="33" t="s">
        <v>353</v>
      </c>
      <c r="S33" s="19" t="s">
        <v>46</v>
      </c>
      <c r="T33" s="19" t="s">
        <v>242</v>
      </c>
      <c r="U33" s="19"/>
      <c r="V33" s="19" t="s">
        <v>123</v>
      </c>
      <c r="W33" s="19" t="s">
        <v>243</v>
      </c>
      <c r="X33" s="19"/>
      <c r="Y33" s="33" t="s">
        <v>326</v>
      </c>
      <c r="Z33" s="33"/>
      <c r="AA33" s="33"/>
      <c r="AB33" s="33"/>
      <c r="AC33" s="34">
        <v>1</v>
      </c>
      <c r="AD33" s="34">
        <v>1</v>
      </c>
      <c r="AE33" s="34">
        <v>14</v>
      </c>
      <c r="AF33" s="34">
        <v>1.9</v>
      </c>
      <c r="AG33" s="34">
        <v>2.1</v>
      </c>
      <c r="AH33" s="34">
        <v>1.8</v>
      </c>
      <c r="AI33" s="33" t="s">
        <v>248</v>
      </c>
      <c r="AJ33" s="34"/>
      <c r="AK33" s="33"/>
      <c r="AL33" s="34"/>
      <c r="AM33" s="33"/>
      <c r="AN33" s="34"/>
      <c r="AO33" s="19" t="s">
        <v>249</v>
      </c>
      <c r="AP33" s="55" t="s">
        <v>437</v>
      </c>
    </row>
    <row r="34" spans="1:42" ht="30" customHeight="1">
      <c r="A34" s="19" t="s">
        <v>35</v>
      </c>
      <c r="B34" s="16" t="s">
        <v>431</v>
      </c>
      <c r="C34" s="16" t="s">
        <v>438</v>
      </c>
      <c r="D34" s="19" t="s">
        <v>433</v>
      </c>
      <c r="E34" s="33" t="s">
        <v>439</v>
      </c>
      <c r="F34" s="33" t="s">
        <v>440</v>
      </c>
      <c r="G34" s="54">
        <v>0</v>
      </c>
      <c r="H34" s="54">
        <v>0</v>
      </c>
      <c r="I34" s="54">
        <v>0</v>
      </c>
      <c r="J34" s="33" t="s">
        <v>441</v>
      </c>
      <c r="K34" s="19" t="s">
        <v>299</v>
      </c>
      <c r="L34" s="19" t="s">
        <v>189</v>
      </c>
      <c r="M34" s="19">
        <v>1988</v>
      </c>
      <c r="N34" s="54">
        <v>6000</v>
      </c>
      <c r="O34" s="54">
        <v>35000</v>
      </c>
      <c r="P34" s="19">
        <v>2019</v>
      </c>
      <c r="Q34" s="33" t="s">
        <v>300</v>
      </c>
      <c r="R34" s="33" t="s">
        <v>442</v>
      </c>
      <c r="S34" s="19" t="s">
        <v>46</v>
      </c>
      <c r="T34" s="19" t="s">
        <v>242</v>
      </c>
      <c r="U34" s="19"/>
      <c r="V34" s="19" t="s">
        <v>123</v>
      </c>
      <c r="W34" s="19" t="s">
        <v>243</v>
      </c>
      <c r="X34" s="19"/>
      <c r="Y34" s="33" t="s">
        <v>244</v>
      </c>
      <c r="Z34" s="33" t="s">
        <v>276</v>
      </c>
      <c r="AA34" s="33" t="s">
        <v>246</v>
      </c>
      <c r="AB34" s="33" t="s">
        <v>247</v>
      </c>
      <c r="AC34" s="34">
        <v>1</v>
      </c>
      <c r="AD34" s="34">
        <v>1</v>
      </c>
      <c r="AE34" s="34">
        <v>1.4</v>
      </c>
      <c r="AF34" s="34">
        <v>1</v>
      </c>
      <c r="AG34" s="34">
        <v>2.1</v>
      </c>
      <c r="AH34" s="34">
        <v>1.8</v>
      </c>
      <c r="AI34" s="33" t="s">
        <v>248</v>
      </c>
      <c r="AJ34" s="34"/>
      <c r="AK34" s="33"/>
      <c r="AL34" s="34"/>
      <c r="AM34" s="33"/>
      <c r="AN34" s="34"/>
      <c r="AO34" s="19" t="s">
        <v>249</v>
      </c>
      <c r="AP34" s="55" t="s">
        <v>443</v>
      </c>
    </row>
    <row r="35" spans="1:42" ht="30" customHeight="1">
      <c r="A35" s="19" t="s">
        <v>35</v>
      </c>
      <c r="B35" s="16" t="s">
        <v>431</v>
      </c>
      <c r="C35" s="16" t="s">
        <v>444</v>
      </c>
      <c r="D35" s="19" t="s">
        <v>433</v>
      </c>
      <c r="E35" s="33" t="s">
        <v>445</v>
      </c>
      <c r="F35" s="33" t="s">
        <v>446</v>
      </c>
      <c r="G35" s="54">
        <v>448</v>
      </c>
      <c r="H35" s="54">
        <v>598</v>
      </c>
      <c r="I35" s="54">
        <v>13789</v>
      </c>
      <c r="J35" s="33" t="s">
        <v>441</v>
      </c>
      <c r="K35" s="19" t="s">
        <v>299</v>
      </c>
      <c r="L35" s="19" t="s">
        <v>57</v>
      </c>
      <c r="M35" s="19">
        <v>2005</v>
      </c>
      <c r="N35" s="54">
        <v>7100</v>
      </c>
      <c r="O35" s="54">
        <v>40000</v>
      </c>
      <c r="P35" s="19">
        <v>2028</v>
      </c>
      <c r="Q35" s="33" t="s">
        <v>447</v>
      </c>
      <c r="R35" s="33" t="s">
        <v>448</v>
      </c>
      <c r="S35" s="19" t="s">
        <v>59</v>
      </c>
      <c r="T35" s="19" t="s">
        <v>285</v>
      </c>
      <c r="U35" s="19"/>
      <c r="V35" s="19" t="s">
        <v>123</v>
      </c>
      <c r="W35" s="19" t="s">
        <v>243</v>
      </c>
      <c r="X35" s="19"/>
      <c r="Y35" s="33" t="s">
        <v>244</v>
      </c>
      <c r="Z35" s="33" t="s">
        <v>276</v>
      </c>
      <c r="AA35" s="33" t="s">
        <v>246</v>
      </c>
      <c r="AB35" s="33" t="s">
        <v>247</v>
      </c>
      <c r="AC35" s="34">
        <v>1.4</v>
      </c>
      <c r="AD35" s="34">
        <v>1</v>
      </c>
      <c r="AE35" s="34">
        <v>7.5</v>
      </c>
      <c r="AF35" s="34">
        <v>3.9</v>
      </c>
      <c r="AG35" s="34">
        <v>8.6999999999999993</v>
      </c>
      <c r="AH35" s="34">
        <v>1.2</v>
      </c>
      <c r="AI35" s="33" t="s">
        <v>248</v>
      </c>
      <c r="AJ35" s="34"/>
      <c r="AK35" s="33"/>
      <c r="AL35" s="34"/>
      <c r="AM35" s="33"/>
      <c r="AN35" s="34"/>
      <c r="AO35" s="19" t="s">
        <v>249</v>
      </c>
      <c r="AP35" s="55" t="s">
        <v>449</v>
      </c>
    </row>
    <row r="36" spans="1:42" ht="30" customHeight="1">
      <c r="A36" s="19" t="s">
        <v>35</v>
      </c>
      <c r="B36" s="16" t="s">
        <v>450</v>
      </c>
      <c r="C36" s="16" t="s">
        <v>451</v>
      </c>
      <c r="D36" s="19" t="s">
        <v>452</v>
      </c>
      <c r="E36" s="33" t="s">
        <v>453</v>
      </c>
      <c r="F36" s="33" t="s">
        <v>454</v>
      </c>
      <c r="G36" s="54">
        <v>0</v>
      </c>
      <c r="H36" s="54">
        <v>0</v>
      </c>
      <c r="I36" s="54">
        <v>0</v>
      </c>
      <c r="J36" s="33" t="s">
        <v>283</v>
      </c>
      <c r="K36" s="19" t="s">
        <v>299</v>
      </c>
      <c r="L36" s="19" t="s">
        <v>66</v>
      </c>
      <c r="M36" s="19">
        <v>1981</v>
      </c>
      <c r="N36" s="54">
        <v>2500</v>
      </c>
      <c r="O36" s="54">
        <v>11800</v>
      </c>
      <c r="P36" s="19">
        <v>1995</v>
      </c>
      <c r="Q36" s="33" t="s">
        <v>323</v>
      </c>
      <c r="R36" s="33" t="s">
        <v>455</v>
      </c>
      <c r="S36" s="19" t="s">
        <v>59</v>
      </c>
      <c r="T36" s="19" t="s">
        <v>242</v>
      </c>
      <c r="U36" s="19" t="s">
        <v>342</v>
      </c>
      <c r="V36" s="19" t="s">
        <v>60</v>
      </c>
      <c r="W36" s="19" t="s">
        <v>243</v>
      </c>
      <c r="X36" s="19"/>
      <c r="Y36" s="33" t="s">
        <v>326</v>
      </c>
      <c r="Z36" s="33"/>
      <c r="AA36" s="33"/>
      <c r="AB36" s="33"/>
      <c r="AC36" s="34">
        <v>2</v>
      </c>
      <c r="AD36" s="34">
        <v>1</v>
      </c>
      <c r="AE36" s="34">
        <v>2</v>
      </c>
      <c r="AF36" s="34">
        <v>3</v>
      </c>
      <c r="AG36" s="34">
        <v>4</v>
      </c>
      <c r="AH36" s="34">
        <v>7</v>
      </c>
      <c r="AI36" s="33" t="s">
        <v>248</v>
      </c>
      <c r="AJ36" s="34"/>
      <c r="AK36" s="33"/>
      <c r="AL36" s="34"/>
      <c r="AM36" s="33"/>
      <c r="AN36" s="34"/>
      <c r="AO36" s="19" t="s">
        <v>249</v>
      </c>
      <c r="AP36" s="55" t="s">
        <v>456</v>
      </c>
    </row>
    <row r="37" spans="1:42" ht="30" customHeight="1">
      <c r="A37" s="19" t="s">
        <v>35</v>
      </c>
      <c r="B37" s="16" t="s">
        <v>450</v>
      </c>
      <c r="C37" s="16" t="s">
        <v>457</v>
      </c>
      <c r="D37" s="19" t="s">
        <v>452</v>
      </c>
      <c r="E37" s="33" t="s">
        <v>453</v>
      </c>
      <c r="F37" s="33" t="s">
        <v>454</v>
      </c>
      <c r="G37" s="54">
        <v>0</v>
      </c>
      <c r="H37" s="54">
        <v>0</v>
      </c>
      <c r="I37" s="54">
        <v>0</v>
      </c>
      <c r="J37" s="33" t="s">
        <v>441</v>
      </c>
      <c r="K37" s="19" t="s">
        <v>239</v>
      </c>
      <c r="L37" s="19" t="s">
        <v>66</v>
      </c>
      <c r="M37" s="19">
        <v>1995</v>
      </c>
      <c r="N37" s="54">
        <v>2809</v>
      </c>
      <c r="O37" s="54">
        <v>15077</v>
      </c>
      <c r="P37" s="19">
        <v>2007</v>
      </c>
      <c r="Q37" s="33" t="s">
        <v>310</v>
      </c>
      <c r="R37" s="33" t="s">
        <v>455</v>
      </c>
      <c r="S37" s="19" t="s">
        <v>59</v>
      </c>
      <c r="T37" s="19" t="s">
        <v>242</v>
      </c>
      <c r="U37" s="19" t="s">
        <v>342</v>
      </c>
      <c r="V37" s="19" t="s">
        <v>60</v>
      </c>
      <c r="W37" s="19" t="s">
        <v>243</v>
      </c>
      <c r="X37" s="19"/>
      <c r="Y37" s="33" t="s">
        <v>244</v>
      </c>
      <c r="Z37" s="33" t="s">
        <v>276</v>
      </c>
      <c r="AA37" s="33" t="s">
        <v>367</v>
      </c>
      <c r="AB37" s="33" t="s">
        <v>278</v>
      </c>
      <c r="AC37" s="34">
        <v>3</v>
      </c>
      <c r="AD37" s="34">
        <v>1</v>
      </c>
      <c r="AE37" s="34">
        <v>13</v>
      </c>
      <c r="AF37" s="34">
        <v>3</v>
      </c>
      <c r="AG37" s="34">
        <v>8</v>
      </c>
      <c r="AH37" s="34">
        <v>7</v>
      </c>
      <c r="AI37" s="33" t="s">
        <v>248</v>
      </c>
      <c r="AJ37" s="34"/>
      <c r="AK37" s="33"/>
      <c r="AL37" s="34"/>
      <c r="AM37" s="33"/>
      <c r="AN37" s="34"/>
      <c r="AO37" s="19" t="s">
        <v>249</v>
      </c>
      <c r="AP37" s="55" t="s">
        <v>458</v>
      </c>
    </row>
    <row r="38" spans="1:42" ht="30" customHeight="1">
      <c r="A38" s="19" t="s">
        <v>35</v>
      </c>
      <c r="B38" s="16" t="s">
        <v>158</v>
      </c>
      <c r="C38" s="16" t="s">
        <v>459</v>
      </c>
      <c r="D38" s="19" t="s">
        <v>160</v>
      </c>
      <c r="E38" s="33" t="s">
        <v>460</v>
      </c>
      <c r="F38" s="33" t="s">
        <v>461</v>
      </c>
      <c r="G38" s="54">
        <v>0</v>
      </c>
      <c r="H38" s="54">
        <v>0</v>
      </c>
      <c r="I38" s="54">
        <v>3624.68</v>
      </c>
      <c r="J38" s="33" t="s">
        <v>263</v>
      </c>
      <c r="K38" s="19" t="s">
        <v>299</v>
      </c>
      <c r="L38" s="19" t="s">
        <v>189</v>
      </c>
      <c r="M38" s="19">
        <v>1974</v>
      </c>
      <c r="N38" s="54">
        <v>9911</v>
      </c>
      <c r="O38" s="54">
        <v>30175</v>
      </c>
      <c r="P38" s="19">
        <v>2014</v>
      </c>
      <c r="Q38" s="33" t="s">
        <v>300</v>
      </c>
      <c r="R38" s="33" t="s">
        <v>462</v>
      </c>
      <c r="S38" s="19" t="s">
        <v>46</v>
      </c>
      <c r="T38" s="19" t="s">
        <v>242</v>
      </c>
      <c r="U38" s="19"/>
      <c r="V38" s="19" t="s">
        <v>164</v>
      </c>
      <c r="W38" s="19" t="s">
        <v>243</v>
      </c>
      <c r="X38" s="19"/>
      <c r="Y38" s="33" t="s">
        <v>244</v>
      </c>
      <c r="Z38" s="33" t="s">
        <v>245</v>
      </c>
      <c r="AA38" s="33" t="s">
        <v>246</v>
      </c>
      <c r="AB38" s="33" t="s">
        <v>247</v>
      </c>
      <c r="AC38" s="34">
        <v>0.6</v>
      </c>
      <c r="AD38" s="34">
        <v>0.3</v>
      </c>
      <c r="AE38" s="34">
        <v>2.35</v>
      </c>
      <c r="AF38" s="34">
        <v>0.27</v>
      </c>
      <c r="AG38" s="34">
        <v>0</v>
      </c>
      <c r="AH38" s="34">
        <v>0</v>
      </c>
      <c r="AI38" s="33" t="s">
        <v>248</v>
      </c>
      <c r="AJ38" s="34"/>
      <c r="AK38" s="33"/>
      <c r="AL38" s="34"/>
      <c r="AM38" s="33"/>
      <c r="AN38" s="34"/>
      <c r="AO38" s="19" t="s">
        <v>249</v>
      </c>
      <c r="AP38" s="55" t="s">
        <v>463</v>
      </c>
    </row>
    <row r="39" spans="1:42" ht="30" customHeight="1">
      <c r="A39" s="19" t="s">
        <v>35</v>
      </c>
      <c r="B39" s="16" t="s">
        <v>158</v>
      </c>
      <c r="C39" s="16" t="s">
        <v>464</v>
      </c>
      <c r="D39" s="19" t="s">
        <v>160</v>
      </c>
      <c r="E39" s="33" t="s">
        <v>465</v>
      </c>
      <c r="F39" s="33" t="s">
        <v>461</v>
      </c>
      <c r="G39" s="54">
        <v>1327</v>
      </c>
      <c r="H39" s="54">
        <v>1282</v>
      </c>
      <c r="I39" s="54">
        <v>12180</v>
      </c>
      <c r="J39" s="33" t="s">
        <v>263</v>
      </c>
      <c r="K39" s="19" t="s">
        <v>299</v>
      </c>
      <c r="L39" s="19" t="s">
        <v>189</v>
      </c>
      <c r="M39" s="19">
        <v>2003</v>
      </c>
      <c r="N39" s="54">
        <v>8000</v>
      </c>
      <c r="O39" s="54">
        <v>49000</v>
      </c>
      <c r="P39" s="19">
        <v>2018</v>
      </c>
      <c r="Q39" s="33" t="s">
        <v>300</v>
      </c>
      <c r="R39" s="33" t="s">
        <v>466</v>
      </c>
      <c r="S39" s="19" t="s">
        <v>46</v>
      </c>
      <c r="T39" s="19" t="s">
        <v>285</v>
      </c>
      <c r="U39" s="19"/>
      <c r="V39" s="19" t="s">
        <v>164</v>
      </c>
      <c r="W39" s="19" t="s">
        <v>243</v>
      </c>
      <c r="X39" s="19"/>
      <c r="Y39" s="33" t="s">
        <v>244</v>
      </c>
      <c r="Z39" s="33" t="s">
        <v>245</v>
      </c>
      <c r="AA39" s="33" t="s">
        <v>246</v>
      </c>
      <c r="AB39" s="33" t="s">
        <v>247</v>
      </c>
      <c r="AC39" s="34">
        <v>0.38</v>
      </c>
      <c r="AD39" s="34">
        <v>0.57999999999999996</v>
      </c>
      <c r="AE39" s="34">
        <v>1.4</v>
      </c>
      <c r="AF39" s="34">
        <v>0.23</v>
      </c>
      <c r="AG39" s="34">
        <v>0</v>
      </c>
      <c r="AH39" s="34">
        <v>2.2999999999999998</v>
      </c>
      <c r="AI39" s="33" t="s">
        <v>248</v>
      </c>
      <c r="AJ39" s="34"/>
      <c r="AK39" s="33"/>
      <c r="AL39" s="34"/>
      <c r="AM39" s="33"/>
      <c r="AN39" s="34"/>
      <c r="AO39" s="19" t="s">
        <v>249</v>
      </c>
      <c r="AP39" s="55" t="s">
        <v>467</v>
      </c>
    </row>
    <row r="40" spans="1:42" ht="30" customHeight="1">
      <c r="A40" s="19" t="s">
        <v>35</v>
      </c>
      <c r="B40" s="16" t="s">
        <v>468</v>
      </c>
      <c r="C40" s="16" t="s">
        <v>469</v>
      </c>
      <c r="D40" s="19" t="s">
        <v>470</v>
      </c>
      <c r="E40" s="33" t="s">
        <v>471</v>
      </c>
      <c r="F40" s="33" t="s">
        <v>472</v>
      </c>
      <c r="G40" s="54">
        <v>3471</v>
      </c>
      <c r="H40" s="54">
        <v>0</v>
      </c>
      <c r="I40" s="54">
        <v>11037</v>
      </c>
      <c r="J40" s="33" t="s">
        <v>322</v>
      </c>
      <c r="K40" s="19" t="s">
        <v>299</v>
      </c>
      <c r="L40" s="19" t="s">
        <v>57</v>
      </c>
      <c r="M40" s="19">
        <v>1993</v>
      </c>
      <c r="N40" s="54">
        <v>16760</v>
      </c>
      <c r="O40" s="54">
        <v>175000</v>
      </c>
      <c r="P40" s="19">
        <v>2023</v>
      </c>
      <c r="Q40" s="33" t="s">
        <v>310</v>
      </c>
      <c r="R40" s="33" t="s">
        <v>359</v>
      </c>
      <c r="S40" s="19" t="s">
        <v>59</v>
      </c>
      <c r="T40" s="19" t="s">
        <v>242</v>
      </c>
      <c r="U40" s="19"/>
      <c r="V40" s="19" t="s">
        <v>123</v>
      </c>
      <c r="W40" s="19" t="s">
        <v>243</v>
      </c>
      <c r="X40" s="19"/>
      <c r="Y40" s="33" t="s">
        <v>244</v>
      </c>
      <c r="Z40" s="33" t="s">
        <v>245</v>
      </c>
      <c r="AA40" s="33" t="s">
        <v>246</v>
      </c>
      <c r="AB40" s="33" t="s">
        <v>247</v>
      </c>
      <c r="AC40" s="34">
        <v>29</v>
      </c>
      <c r="AD40" s="34">
        <v>22</v>
      </c>
      <c r="AE40" s="34">
        <v>64</v>
      </c>
      <c r="AF40" s="34">
        <v>60</v>
      </c>
      <c r="AG40" s="34">
        <v>27</v>
      </c>
      <c r="AH40" s="34">
        <v>28</v>
      </c>
      <c r="AI40" s="33" t="s">
        <v>248</v>
      </c>
      <c r="AJ40" s="34"/>
      <c r="AK40" s="33"/>
      <c r="AL40" s="34"/>
      <c r="AM40" s="33"/>
      <c r="AN40" s="34"/>
      <c r="AO40" s="19" t="s">
        <v>249</v>
      </c>
      <c r="AP40" s="55" t="s">
        <v>473</v>
      </c>
    </row>
    <row r="41" spans="1:42" ht="30" customHeight="1">
      <c r="A41" s="19" t="s">
        <v>35</v>
      </c>
      <c r="B41" s="16" t="s">
        <v>474</v>
      </c>
      <c r="C41" s="16" t="s">
        <v>475</v>
      </c>
      <c r="D41" s="19" t="s">
        <v>476</v>
      </c>
      <c r="E41" s="33" t="s">
        <v>477</v>
      </c>
      <c r="F41" s="33" t="s">
        <v>478</v>
      </c>
      <c r="G41" s="54">
        <v>1018</v>
      </c>
      <c r="H41" s="54">
        <v>1509</v>
      </c>
      <c r="I41" s="54">
        <v>72114</v>
      </c>
      <c r="J41" s="33" t="s">
        <v>322</v>
      </c>
      <c r="K41" s="19" t="s">
        <v>299</v>
      </c>
      <c r="L41" s="19" t="s">
        <v>57</v>
      </c>
      <c r="M41" s="19">
        <v>2019</v>
      </c>
      <c r="N41" s="54">
        <v>5649</v>
      </c>
      <c r="O41" s="54">
        <v>77350</v>
      </c>
      <c r="P41" s="19">
        <v>2058</v>
      </c>
      <c r="Q41" s="33" t="s">
        <v>409</v>
      </c>
      <c r="R41" s="33" t="s">
        <v>324</v>
      </c>
      <c r="S41" s="19" t="s">
        <v>59</v>
      </c>
      <c r="T41" s="19" t="s">
        <v>285</v>
      </c>
      <c r="U41" s="19"/>
      <c r="V41" s="19" t="s">
        <v>164</v>
      </c>
      <c r="W41" s="19" t="s">
        <v>243</v>
      </c>
      <c r="X41" s="19"/>
      <c r="Y41" s="33" t="s">
        <v>244</v>
      </c>
      <c r="Z41" s="33" t="s">
        <v>245</v>
      </c>
      <c r="AA41" s="33" t="s">
        <v>277</v>
      </c>
      <c r="AB41" s="33" t="s">
        <v>247</v>
      </c>
      <c r="AC41" s="34"/>
      <c r="AD41" s="34"/>
      <c r="AE41" s="34"/>
      <c r="AF41" s="34"/>
      <c r="AG41" s="34"/>
      <c r="AH41" s="34"/>
      <c r="AI41" s="33" t="s">
        <v>248</v>
      </c>
      <c r="AJ41" s="34"/>
      <c r="AK41" s="33"/>
      <c r="AL41" s="34"/>
      <c r="AM41" s="33"/>
      <c r="AN41" s="34"/>
      <c r="AO41" s="19" t="s">
        <v>410</v>
      </c>
      <c r="AP41" s="55" t="s">
        <v>479</v>
      </c>
    </row>
    <row r="42" spans="1:42" ht="30" customHeight="1">
      <c r="A42" s="19" t="s">
        <v>35</v>
      </c>
      <c r="B42" s="16" t="s">
        <v>480</v>
      </c>
      <c r="C42" s="16" t="s">
        <v>481</v>
      </c>
      <c r="D42" s="19" t="s">
        <v>482</v>
      </c>
      <c r="E42" s="33" t="s">
        <v>483</v>
      </c>
      <c r="F42" s="33" t="s">
        <v>484</v>
      </c>
      <c r="G42" s="54">
        <v>488</v>
      </c>
      <c r="H42" s="54">
        <v>422</v>
      </c>
      <c r="I42" s="54">
        <v>3947</v>
      </c>
      <c r="J42" s="33" t="s">
        <v>315</v>
      </c>
      <c r="K42" s="19" t="s">
        <v>299</v>
      </c>
      <c r="L42" s="19" t="s">
        <v>43</v>
      </c>
      <c r="M42" s="19">
        <v>1986</v>
      </c>
      <c r="N42" s="54">
        <v>8920</v>
      </c>
      <c r="O42" s="54">
        <v>47700</v>
      </c>
      <c r="P42" s="19">
        <v>2029</v>
      </c>
      <c r="Q42" s="33" t="s">
        <v>376</v>
      </c>
      <c r="R42" s="33" t="s">
        <v>241</v>
      </c>
      <c r="S42" s="19" t="s">
        <v>122</v>
      </c>
      <c r="T42" s="19" t="s">
        <v>285</v>
      </c>
      <c r="U42" s="19"/>
      <c r="V42" s="19" t="s">
        <v>60</v>
      </c>
      <c r="W42" s="19" t="s">
        <v>243</v>
      </c>
      <c r="X42" s="19"/>
      <c r="Y42" s="33" t="s">
        <v>244</v>
      </c>
      <c r="Z42" s="33" t="s">
        <v>245</v>
      </c>
      <c r="AA42" s="33" t="s">
        <v>246</v>
      </c>
      <c r="AB42" s="33" t="s">
        <v>247</v>
      </c>
      <c r="AC42" s="34">
        <v>4</v>
      </c>
      <c r="AD42" s="34">
        <v>1</v>
      </c>
      <c r="AE42" s="34">
        <v>10</v>
      </c>
      <c r="AF42" s="34">
        <v>3</v>
      </c>
      <c r="AG42" s="34">
        <v>7</v>
      </c>
      <c r="AH42" s="34">
        <v>5</v>
      </c>
      <c r="AI42" s="33" t="s">
        <v>248</v>
      </c>
      <c r="AJ42" s="34"/>
      <c r="AK42" s="33"/>
      <c r="AL42" s="34"/>
      <c r="AM42" s="33"/>
      <c r="AN42" s="34"/>
      <c r="AO42" s="19" t="s">
        <v>249</v>
      </c>
      <c r="AP42" s="55" t="s">
        <v>485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3BA9-4FD7-487B-999F-0F70384D09F5}">
  <dimension ref="A1:AL1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5" customWidth="1"/>
    <col min="7" max="16" width="11.625" style="56" customWidth="1"/>
    <col min="17" max="17" width="12.875" style="56" customWidth="1"/>
    <col min="18" max="21" width="9" style="56"/>
    <col min="22" max="26" width="13" style="35" customWidth="1"/>
    <col min="27" max="27" width="24" style="35" customWidth="1"/>
    <col min="28" max="28" width="20.125" style="35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21" t="s">
        <v>78</v>
      </c>
      <c r="E1" s="22"/>
      <c r="F1" s="22"/>
      <c r="V1" s="22"/>
      <c r="W1" s="22"/>
      <c r="X1" s="22"/>
      <c r="Y1" s="22"/>
      <c r="Z1" s="22"/>
      <c r="AA1" s="22"/>
      <c r="AB1" s="22"/>
      <c r="AI1" s="38"/>
      <c r="AK1" s="39"/>
      <c r="AL1" s="39"/>
    </row>
    <row r="2" spans="1:38" s="27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79</v>
      </c>
      <c r="G2" s="325" t="s">
        <v>7</v>
      </c>
      <c r="H2" s="326"/>
      <c r="I2" s="326"/>
      <c r="J2" s="327"/>
      <c r="K2" s="274" t="s">
        <v>80</v>
      </c>
      <c r="L2" s="288"/>
      <c r="M2" s="288"/>
      <c r="N2" s="288"/>
      <c r="O2" s="288"/>
      <c r="P2" s="288"/>
      <c r="Q2" s="288"/>
      <c r="R2" s="272" t="s">
        <v>81</v>
      </c>
      <c r="S2" s="288"/>
      <c r="T2" s="274" t="s">
        <v>82</v>
      </c>
      <c r="U2" s="288"/>
      <c r="V2" s="272" t="s">
        <v>83</v>
      </c>
      <c r="W2" s="279"/>
      <c r="X2" s="279"/>
      <c r="Y2" s="279"/>
      <c r="Z2" s="41" t="s">
        <v>84</v>
      </c>
      <c r="AA2" s="42"/>
      <c r="AB2" s="213" t="s">
        <v>73</v>
      </c>
      <c r="AC2" s="141" t="s">
        <v>85</v>
      </c>
      <c r="AD2" s="141" t="s">
        <v>86</v>
      </c>
      <c r="AE2" s="270" t="s">
        <v>87</v>
      </c>
      <c r="AF2" s="270" t="s">
        <v>88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6"/>
      <c r="AL2" s="26"/>
    </row>
    <row r="3" spans="1:38" s="27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5"/>
      <c r="AA3" s="46"/>
      <c r="AB3" s="214"/>
      <c r="AC3" s="237"/>
      <c r="AD3" s="237"/>
      <c r="AE3" s="271"/>
      <c r="AF3" s="237"/>
      <c r="AG3" s="303"/>
      <c r="AH3" s="303"/>
      <c r="AI3" s="320"/>
      <c r="AJ3" s="315"/>
      <c r="AK3" s="26"/>
      <c r="AL3" s="26"/>
    </row>
    <row r="4" spans="1:38" s="27" customFormat="1" ht="18.75" customHeight="1">
      <c r="A4" s="303"/>
      <c r="B4" s="332"/>
      <c r="C4" s="237"/>
      <c r="D4" s="303"/>
      <c r="E4" s="320"/>
      <c r="F4" s="324"/>
      <c r="G4" s="270" t="s">
        <v>89</v>
      </c>
      <c r="H4" s="270" t="s">
        <v>90</v>
      </c>
      <c r="I4" s="270" t="s">
        <v>91</v>
      </c>
      <c r="J4" s="270" t="s">
        <v>26</v>
      </c>
      <c r="K4" s="213" t="s">
        <v>92</v>
      </c>
      <c r="L4" s="213" t="s">
        <v>93</v>
      </c>
      <c r="M4" s="213" t="s">
        <v>94</v>
      </c>
      <c r="N4" s="213" t="s">
        <v>95</v>
      </c>
      <c r="O4" s="213" t="s">
        <v>96</v>
      </c>
      <c r="P4" s="213" t="s">
        <v>97</v>
      </c>
      <c r="Q4" s="141" t="s">
        <v>98</v>
      </c>
      <c r="R4" s="260" t="s">
        <v>99</v>
      </c>
      <c r="S4" s="141" t="s">
        <v>100</v>
      </c>
      <c r="T4" s="260" t="s">
        <v>101</v>
      </c>
      <c r="U4" s="267" t="s">
        <v>102</v>
      </c>
      <c r="V4" s="272" t="s">
        <v>103</v>
      </c>
      <c r="W4" s="47"/>
      <c r="X4" s="274" t="s">
        <v>104</v>
      </c>
      <c r="Y4" s="47"/>
      <c r="Z4" s="141" t="s">
        <v>105</v>
      </c>
      <c r="AA4" s="141" t="s">
        <v>106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6"/>
      <c r="AL4" s="26"/>
    </row>
    <row r="5" spans="1:38" s="27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107</v>
      </c>
      <c r="X5" s="237"/>
      <c r="Y5" s="141" t="s">
        <v>107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6"/>
      <c r="AL5" s="26"/>
    </row>
    <row r="6" spans="1:38" s="53" customFormat="1" ht="13.5" customHeight="1">
      <c r="A6" s="321"/>
      <c r="B6" s="333"/>
      <c r="C6" s="237"/>
      <c r="D6" s="321"/>
      <c r="E6" s="334"/>
      <c r="F6" s="324"/>
      <c r="G6" s="49" t="s">
        <v>108</v>
      </c>
      <c r="H6" s="49" t="s">
        <v>108</v>
      </c>
      <c r="I6" s="49" t="s">
        <v>109</v>
      </c>
      <c r="J6" s="49" t="s">
        <v>108</v>
      </c>
      <c r="K6" s="49" t="s">
        <v>110</v>
      </c>
      <c r="L6" s="49" t="s">
        <v>110</v>
      </c>
      <c r="M6" s="49" t="s">
        <v>110</v>
      </c>
      <c r="N6" s="49" t="s">
        <v>110</v>
      </c>
      <c r="O6" s="49" t="s">
        <v>110</v>
      </c>
      <c r="P6" s="49" t="s">
        <v>110</v>
      </c>
      <c r="Q6" s="237"/>
      <c r="R6" s="141"/>
      <c r="S6" s="50" t="s">
        <v>111</v>
      </c>
      <c r="T6" s="141"/>
      <c r="U6" s="50" t="s">
        <v>111</v>
      </c>
      <c r="V6" s="271"/>
      <c r="W6" s="237"/>
      <c r="X6" s="237"/>
      <c r="Y6" s="237"/>
      <c r="Z6" s="49" t="s">
        <v>112</v>
      </c>
      <c r="AA6" s="44"/>
      <c r="AB6" s="214"/>
      <c r="AC6" s="51" t="s">
        <v>113</v>
      </c>
      <c r="AD6" s="51" t="s">
        <v>114</v>
      </c>
      <c r="AE6" s="51" t="s">
        <v>114</v>
      </c>
      <c r="AF6" s="49" t="s">
        <v>76</v>
      </c>
      <c r="AG6" s="321"/>
      <c r="AH6" s="321"/>
      <c r="AI6" s="321"/>
      <c r="AJ6" s="316"/>
      <c r="AK6" s="52" t="s">
        <v>77</v>
      </c>
      <c r="AL6" s="52"/>
    </row>
    <row r="7" spans="1:38" s="3" customFormat="1" ht="30" customHeight="1">
      <c r="A7" s="19" t="s">
        <v>35</v>
      </c>
      <c r="B7" s="16" t="s">
        <v>36</v>
      </c>
      <c r="C7" s="16" t="s">
        <v>115</v>
      </c>
      <c r="D7" s="19" t="s">
        <v>38</v>
      </c>
      <c r="E7" s="33" t="s">
        <v>116</v>
      </c>
      <c r="F7" s="33" t="s">
        <v>117</v>
      </c>
      <c r="G7" s="54">
        <v>2469</v>
      </c>
      <c r="H7" s="54">
        <v>23622</v>
      </c>
      <c r="I7" s="54"/>
      <c r="J7" s="54">
        <v>208</v>
      </c>
      <c r="K7" s="54"/>
      <c r="L7" s="54"/>
      <c r="M7" s="54"/>
      <c r="N7" s="54"/>
      <c r="O7" s="54"/>
      <c r="P7" s="54"/>
      <c r="Q7" s="19"/>
      <c r="R7" s="19" t="s">
        <v>118</v>
      </c>
      <c r="S7" s="54"/>
      <c r="T7" s="19" t="s">
        <v>119</v>
      </c>
      <c r="U7" s="54">
        <v>499</v>
      </c>
      <c r="V7" s="33" t="s">
        <v>120</v>
      </c>
      <c r="W7" s="33"/>
      <c r="X7" s="33" t="s">
        <v>121</v>
      </c>
      <c r="Y7" s="33"/>
      <c r="Z7" s="34"/>
      <c r="AA7" s="33"/>
      <c r="AB7" s="33" t="s">
        <v>43</v>
      </c>
      <c r="AC7" s="54">
        <v>89</v>
      </c>
      <c r="AD7" s="54">
        <v>0</v>
      </c>
      <c r="AE7" s="54">
        <v>4.7</v>
      </c>
      <c r="AF7" s="54">
        <v>0</v>
      </c>
      <c r="AG7" s="19">
        <v>2015</v>
      </c>
      <c r="AH7" s="19" t="s">
        <v>122</v>
      </c>
      <c r="AI7" s="19"/>
      <c r="AJ7" s="19" t="s">
        <v>123</v>
      </c>
      <c r="AK7" s="55" t="s">
        <v>124</v>
      </c>
      <c r="AL7" s="39"/>
    </row>
    <row r="8" spans="1:38" s="3" customFormat="1" ht="30" customHeight="1">
      <c r="A8" s="19" t="s">
        <v>35</v>
      </c>
      <c r="B8" s="16" t="s">
        <v>125</v>
      </c>
      <c r="C8" s="16" t="s">
        <v>126</v>
      </c>
      <c r="D8" s="19" t="s">
        <v>127</v>
      </c>
      <c r="E8" s="33" t="s">
        <v>128</v>
      </c>
      <c r="F8" s="33" t="s">
        <v>129</v>
      </c>
      <c r="G8" s="54">
        <v>2031</v>
      </c>
      <c r="H8" s="54">
        <v>10798</v>
      </c>
      <c r="I8" s="54"/>
      <c r="J8" s="54"/>
      <c r="K8" s="54"/>
      <c r="L8" s="54"/>
      <c r="M8" s="54"/>
      <c r="N8" s="54"/>
      <c r="O8" s="54"/>
      <c r="P8" s="54"/>
      <c r="Q8" s="19"/>
      <c r="R8" s="19" t="s">
        <v>118</v>
      </c>
      <c r="S8" s="54"/>
      <c r="T8" s="19" t="s">
        <v>130</v>
      </c>
      <c r="U8" s="54">
        <v>274</v>
      </c>
      <c r="V8" s="33" t="s">
        <v>131</v>
      </c>
      <c r="W8" s="33"/>
      <c r="X8" s="33" t="s">
        <v>132</v>
      </c>
      <c r="Y8" s="33"/>
      <c r="Z8" s="34"/>
      <c r="AA8" s="33"/>
      <c r="AB8" s="33" t="s">
        <v>43</v>
      </c>
      <c r="AC8" s="54">
        <v>230</v>
      </c>
      <c r="AD8" s="54">
        <v>0</v>
      </c>
      <c r="AE8" s="54">
        <v>0</v>
      </c>
      <c r="AF8" s="54">
        <v>0</v>
      </c>
      <c r="AG8" s="19">
        <v>1994</v>
      </c>
      <c r="AH8" s="19" t="s">
        <v>122</v>
      </c>
      <c r="AI8" s="19"/>
      <c r="AJ8" s="19" t="s">
        <v>67</v>
      </c>
      <c r="AK8" s="55" t="s">
        <v>133</v>
      </c>
      <c r="AL8" s="39"/>
    </row>
    <row r="9" spans="1:38" s="3" customFormat="1" ht="30" customHeight="1">
      <c r="A9" s="19" t="s">
        <v>35</v>
      </c>
      <c r="B9" s="16" t="s">
        <v>134</v>
      </c>
      <c r="C9" s="16" t="s">
        <v>135</v>
      </c>
      <c r="D9" s="19" t="s">
        <v>136</v>
      </c>
      <c r="E9" s="33" t="s">
        <v>137</v>
      </c>
      <c r="F9" s="33" t="s">
        <v>138</v>
      </c>
      <c r="G9" s="54">
        <v>1413</v>
      </c>
      <c r="H9" s="54">
        <v>12285</v>
      </c>
      <c r="I9" s="54"/>
      <c r="J9" s="54">
        <v>524</v>
      </c>
      <c r="K9" s="54"/>
      <c r="L9" s="54"/>
      <c r="M9" s="54"/>
      <c r="N9" s="54"/>
      <c r="O9" s="54"/>
      <c r="P9" s="54"/>
      <c r="Q9" s="19"/>
      <c r="R9" s="19" t="s">
        <v>118</v>
      </c>
      <c r="S9" s="54"/>
      <c r="T9" s="19" t="s">
        <v>119</v>
      </c>
      <c r="U9" s="54">
        <v>310</v>
      </c>
      <c r="V9" s="33" t="s">
        <v>139</v>
      </c>
      <c r="W9" s="33"/>
      <c r="X9" s="33" t="s">
        <v>121</v>
      </c>
      <c r="Y9" s="33"/>
      <c r="Z9" s="34"/>
      <c r="AA9" s="33"/>
      <c r="AB9" s="33" t="s">
        <v>43</v>
      </c>
      <c r="AC9" s="54">
        <v>69</v>
      </c>
      <c r="AD9" s="54">
        <v>0</v>
      </c>
      <c r="AE9" s="54">
        <v>0</v>
      </c>
      <c r="AF9" s="54">
        <v>0</v>
      </c>
      <c r="AG9" s="19">
        <v>1997</v>
      </c>
      <c r="AH9" s="19" t="s">
        <v>59</v>
      </c>
      <c r="AI9" s="19"/>
      <c r="AJ9" s="19" t="s">
        <v>140</v>
      </c>
      <c r="AK9" s="55" t="s">
        <v>141</v>
      </c>
      <c r="AL9" s="39"/>
    </row>
    <row r="10" spans="1:38" s="3" customFormat="1" ht="30" customHeight="1">
      <c r="A10" s="19" t="s">
        <v>35</v>
      </c>
      <c r="B10" s="16" t="s">
        <v>142</v>
      </c>
      <c r="C10" s="16" t="s">
        <v>143</v>
      </c>
      <c r="D10" s="19" t="s">
        <v>144</v>
      </c>
      <c r="E10" s="33" t="s">
        <v>145</v>
      </c>
      <c r="F10" s="33" t="s">
        <v>146</v>
      </c>
      <c r="G10" s="54">
        <v>1680</v>
      </c>
      <c r="H10" s="54">
        <v>9178</v>
      </c>
      <c r="I10" s="54"/>
      <c r="J10" s="54"/>
      <c r="K10" s="54"/>
      <c r="L10" s="54"/>
      <c r="M10" s="54"/>
      <c r="N10" s="54"/>
      <c r="O10" s="54"/>
      <c r="P10" s="54"/>
      <c r="Q10" s="19"/>
      <c r="R10" s="19" t="s">
        <v>118</v>
      </c>
      <c r="S10" s="54"/>
      <c r="T10" s="19" t="s">
        <v>119</v>
      </c>
      <c r="U10" s="54">
        <v>195</v>
      </c>
      <c r="V10" s="33" t="s">
        <v>147</v>
      </c>
      <c r="W10" s="33"/>
      <c r="X10" s="33" t="s">
        <v>121</v>
      </c>
      <c r="Y10" s="33"/>
      <c r="Z10" s="34"/>
      <c r="AA10" s="33"/>
      <c r="AB10" s="33" t="s">
        <v>43</v>
      </c>
      <c r="AC10" s="54">
        <v>70</v>
      </c>
      <c r="AD10" s="54">
        <v>0</v>
      </c>
      <c r="AE10" s="54">
        <v>0</v>
      </c>
      <c r="AF10" s="54">
        <v>0</v>
      </c>
      <c r="AG10" s="19">
        <v>1995</v>
      </c>
      <c r="AH10" s="19" t="s">
        <v>122</v>
      </c>
      <c r="AI10" s="19"/>
      <c r="AJ10" s="19" t="s">
        <v>148</v>
      </c>
      <c r="AK10" s="55" t="s">
        <v>149</v>
      </c>
      <c r="AL10" s="39"/>
    </row>
    <row r="11" spans="1:38" s="3" customFormat="1" ht="30" customHeight="1">
      <c r="A11" s="19" t="s">
        <v>35</v>
      </c>
      <c r="B11" s="16" t="s">
        <v>150</v>
      </c>
      <c r="C11" s="16" t="s">
        <v>151</v>
      </c>
      <c r="D11" s="19" t="s">
        <v>152</v>
      </c>
      <c r="E11" s="33" t="s">
        <v>153</v>
      </c>
      <c r="F11" s="33" t="s">
        <v>154</v>
      </c>
      <c r="G11" s="54">
        <v>1094</v>
      </c>
      <c r="H11" s="54">
        <v>10262</v>
      </c>
      <c r="I11" s="54"/>
      <c r="J11" s="54"/>
      <c r="K11" s="54"/>
      <c r="L11" s="54"/>
      <c r="M11" s="54"/>
      <c r="N11" s="54"/>
      <c r="O11" s="54"/>
      <c r="P11" s="54"/>
      <c r="Q11" s="19"/>
      <c r="R11" s="19" t="s">
        <v>118</v>
      </c>
      <c r="S11" s="54"/>
      <c r="T11" s="19" t="s">
        <v>119</v>
      </c>
      <c r="U11" s="54">
        <v>326</v>
      </c>
      <c r="V11" s="33" t="s">
        <v>155</v>
      </c>
      <c r="W11" s="33"/>
      <c r="X11" s="33" t="s">
        <v>121</v>
      </c>
      <c r="Y11" s="33"/>
      <c r="Z11" s="34"/>
      <c r="AA11" s="33"/>
      <c r="AB11" s="33" t="s">
        <v>57</v>
      </c>
      <c r="AC11" s="54">
        <v>50</v>
      </c>
      <c r="AD11" s="54">
        <v>0</v>
      </c>
      <c r="AE11" s="54">
        <v>0</v>
      </c>
      <c r="AF11" s="54">
        <v>0</v>
      </c>
      <c r="AG11" s="19">
        <v>1993</v>
      </c>
      <c r="AH11" s="19" t="s">
        <v>59</v>
      </c>
      <c r="AI11" s="19"/>
      <c r="AJ11" s="19" t="s">
        <v>156</v>
      </c>
      <c r="AK11" s="55" t="s">
        <v>157</v>
      </c>
      <c r="AL11" s="39"/>
    </row>
    <row r="12" spans="1:38" s="3" customFormat="1" ht="30" customHeight="1">
      <c r="A12" s="19" t="s">
        <v>35</v>
      </c>
      <c r="B12" s="16" t="s">
        <v>158</v>
      </c>
      <c r="C12" s="16" t="s">
        <v>159</v>
      </c>
      <c r="D12" s="19" t="s">
        <v>160</v>
      </c>
      <c r="E12" s="33" t="s">
        <v>161</v>
      </c>
      <c r="F12" s="33" t="s">
        <v>162</v>
      </c>
      <c r="G12" s="54">
        <v>321</v>
      </c>
      <c r="H12" s="54">
        <v>8606</v>
      </c>
      <c r="I12" s="54"/>
      <c r="J12" s="54"/>
      <c r="K12" s="54"/>
      <c r="L12" s="54"/>
      <c r="M12" s="54"/>
      <c r="N12" s="54"/>
      <c r="O12" s="54"/>
      <c r="P12" s="54"/>
      <c r="Q12" s="19"/>
      <c r="R12" s="19" t="s">
        <v>118</v>
      </c>
      <c r="S12" s="54"/>
      <c r="T12" s="19" t="s">
        <v>130</v>
      </c>
      <c r="U12" s="54">
        <v>424</v>
      </c>
      <c r="V12" s="33" t="s">
        <v>163</v>
      </c>
      <c r="W12" s="33"/>
      <c r="X12" s="33" t="s">
        <v>121</v>
      </c>
      <c r="Y12" s="33"/>
      <c r="Z12" s="34"/>
      <c r="AA12" s="33"/>
      <c r="AB12" s="33" t="s">
        <v>57</v>
      </c>
      <c r="AC12" s="54">
        <v>47</v>
      </c>
      <c r="AD12" s="54">
        <v>0</v>
      </c>
      <c r="AE12" s="54">
        <v>0</v>
      </c>
      <c r="AF12" s="54">
        <v>0</v>
      </c>
      <c r="AG12" s="19">
        <v>1967</v>
      </c>
      <c r="AH12" s="19" t="s">
        <v>59</v>
      </c>
      <c r="AI12" s="19"/>
      <c r="AJ12" s="19" t="s">
        <v>164</v>
      </c>
      <c r="AK12" s="55" t="s">
        <v>165</v>
      </c>
      <c r="AL12" s="39"/>
    </row>
    <row r="13" spans="1:38" s="3" customFormat="1" ht="30" customHeight="1">
      <c r="A13" s="19" t="s">
        <v>35</v>
      </c>
      <c r="B13" s="16" t="s">
        <v>166</v>
      </c>
      <c r="C13" s="16" t="s">
        <v>167</v>
      </c>
      <c r="D13" s="19" t="s">
        <v>168</v>
      </c>
      <c r="E13" s="33" t="s">
        <v>169</v>
      </c>
      <c r="F13" s="33" t="s">
        <v>170</v>
      </c>
      <c r="G13" s="54">
        <v>241</v>
      </c>
      <c r="H13" s="54">
        <v>5191</v>
      </c>
      <c r="I13" s="54"/>
      <c r="J13" s="54"/>
      <c r="K13" s="54"/>
      <c r="L13" s="54"/>
      <c r="M13" s="54"/>
      <c r="N13" s="54"/>
      <c r="O13" s="54"/>
      <c r="P13" s="54"/>
      <c r="Q13" s="19"/>
      <c r="R13" s="19" t="s">
        <v>118</v>
      </c>
      <c r="S13" s="54"/>
      <c r="T13" s="19" t="s">
        <v>130</v>
      </c>
      <c r="U13" s="54">
        <v>76</v>
      </c>
      <c r="V13" s="33" t="s">
        <v>171</v>
      </c>
      <c r="W13" s="33"/>
      <c r="X13" s="33" t="s">
        <v>172</v>
      </c>
      <c r="Y13" s="33"/>
      <c r="Z13" s="34"/>
      <c r="AA13" s="33"/>
      <c r="AB13" s="33" t="s">
        <v>66</v>
      </c>
      <c r="AC13" s="54">
        <v>37</v>
      </c>
      <c r="AD13" s="54">
        <v>0</v>
      </c>
      <c r="AE13" s="54">
        <v>0</v>
      </c>
      <c r="AF13" s="54">
        <v>0</v>
      </c>
      <c r="AG13" s="19">
        <v>1986</v>
      </c>
      <c r="AH13" s="19" t="s">
        <v>59</v>
      </c>
      <c r="AI13" s="19"/>
      <c r="AJ13" s="19" t="s">
        <v>173</v>
      </c>
      <c r="AK13" s="55" t="s">
        <v>174</v>
      </c>
      <c r="AL13" s="39"/>
    </row>
    <row r="14" spans="1:38" s="3" customFormat="1" ht="30" customHeight="1">
      <c r="A14" s="19" t="s">
        <v>35</v>
      </c>
      <c r="B14" s="16" t="s">
        <v>175</v>
      </c>
      <c r="C14" s="16" t="s">
        <v>176</v>
      </c>
      <c r="D14" s="19" t="s">
        <v>177</v>
      </c>
      <c r="E14" s="33" t="s">
        <v>178</v>
      </c>
      <c r="F14" s="33" t="s">
        <v>179</v>
      </c>
      <c r="G14" s="54">
        <v>1290</v>
      </c>
      <c r="H14" s="54">
        <v>9483</v>
      </c>
      <c r="I14" s="54"/>
      <c r="J14" s="54"/>
      <c r="K14" s="54"/>
      <c r="L14" s="54"/>
      <c r="M14" s="54"/>
      <c r="N14" s="54"/>
      <c r="O14" s="54"/>
      <c r="P14" s="54"/>
      <c r="Q14" s="19"/>
      <c r="R14" s="19" t="s">
        <v>118</v>
      </c>
      <c r="S14" s="54"/>
      <c r="T14" s="19" t="s">
        <v>119</v>
      </c>
      <c r="U14" s="54">
        <v>477</v>
      </c>
      <c r="V14" s="33" t="s">
        <v>131</v>
      </c>
      <c r="W14" s="33"/>
      <c r="X14" s="33" t="s">
        <v>121</v>
      </c>
      <c r="Y14" s="33"/>
      <c r="Z14" s="34"/>
      <c r="AA14" s="33"/>
      <c r="AB14" s="33" t="s">
        <v>43</v>
      </c>
      <c r="AC14" s="54">
        <v>48</v>
      </c>
      <c r="AD14" s="54">
        <v>0</v>
      </c>
      <c r="AE14" s="54">
        <v>0</v>
      </c>
      <c r="AF14" s="54">
        <v>0</v>
      </c>
      <c r="AG14" s="19">
        <v>2014</v>
      </c>
      <c r="AH14" s="19" t="s">
        <v>122</v>
      </c>
      <c r="AI14" s="19"/>
      <c r="AJ14" s="19" t="s">
        <v>180</v>
      </c>
      <c r="AK14" s="55" t="s">
        <v>181</v>
      </c>
      <c r="AL14" s="39"/>
    </row>
    <row r="15" spans="1:38" s="3" customFormat="1" ht="30" customHeight="1">
      <c r="A15" s="19" t="s">
        <v>35</v>
      </c>
      <c r="B15" s="16" t="s">
        <v>182</v>
      </c>
      <c r="C15" s="16" t="s">
        <v>183</v>
      </c>
      <c r="D15" s="19" t="s">
        <v>184</v>
      </c>
      <c r="E15" s="33" t="s">
        <v>185</v>
      </c>
      <c r="F15" s="33" t="s">
        <v>186</v>
      </c>
      <c r="G15" s="54">
        <v>1099</v>
      </c>
      <c r="H15" s="54">
        <v>20724</v>
      </c>
      <c r="I15" s="54"/>
      <c r="J15" s="54"/>
      <c r="K15" s="54"/>
      <c r="L15" s="54">
        <v>392</v>
      </c>
      <c r="M15" s="54"/>
      <c r="N15" s="54"/>
      <c r="O15" s="54"/>
      <c r="P15" s="54"/>
      <c r="Q15" s="19" t="s">
        <v>187</v>
      </c>
      <c r="R15" s="19" t="s">
        <v>118</v>
      </c>
      <c r="S15" s="54"/>
      <c r="T15" s="19" t="s">
        <v>188</v>
      </c>
      <c r="U15" s="54"/>
      <c r="V15" s="33" t="s">
        <v>139</v>
      </c>
      <c r="W15" s="33"/>
      <c r="X15" s="33" t="s">
        <v>121</v>
      </c>
      <c r="Y15" s="33"/>
      <c r="Z15" s="34"/>
      <c r="AA15" s="33"/>
      <c r="AB15" s="33" t="s">
        <v>189</v>
      </c>
      <c r="AC15" s="54">
        <v>150</v>
      </c>
      <c r="AD15" s="54">
        <v>0</v>
      </c>
      <c r="AE15" s="54">
        <v>3</v>
      </c>
      <c r="AF15" s="54">
        <v>0</v>
      </c>
      <c r="AG15" s="19">
        <v>1982</v>
      </c>
      <c r="AH15" s="19" t="s">
        <v>46</v>
      </c>
      <c r="AI15" s="19"/>
      <c r="AJ15" s="19" t="s">
        <v>123</v>
      </c>
      <c r="AK15" s="55" t="s">
        <v>190</v>
      </c>
      <c r="AL15" s="39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6" man="1"/>
    <brk id="28" min="1" max="1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6323-25F8-46B3-95EA-5B4987568323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5" customWidth="1"/>
    <col min="2" max="2" width="8.75" style="36" customWidth="1"/>
    <col min="3" max="3" width="13.875" style="35" customWidth="1"/>
    <col min="4" max="4" width="27.125" style="35" customWidth="1"/>
    <col min="5" max="6" width="43.25" style="35" customWidth="1"/>
    <col min="7" max="7" width="12.5" style="35" customWidth="1"/>
    <col min="8" max="9" width="25.25" style="35" customWidth="1"/>
    <col min="10" max="10" width="14.375" style="35" customWidth="1"/>
    <col min="11" max="11" width="6.25" style="35" customWidth="1"/>
    <col min="12" max="13" width="10.75" style="35" customWidth="1"/>
    <col min="14" max="14" width="13.75" style="2" customWidth="1"/>
    <col min="15" max="16" width="9" style="37"/>
    <col min="17" max="16384" width="9" style="35"/>
  </cols>
  <sheetData>
    <row r="1" spans="1:16" s="22" customFormat="1" ht="15" customHeight="1">
      <c r="A1" s="21" t="s">
        <v>69</v>
      </c>
      <c r="M1" s="23"/>
      <c r="N1" s="3"/>
      <c r="O1" s="24"/>
      <c r="P1" s="24"/>
    </row>
    <row r="2" spans="1:16" s="27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70</v>
      </c>
      <c r="G2" s="146" t="s">
        <v>71</v>
      </c>
      <c r="H2" s="212" t="s">
        <v>72</v>
      </c>
      <c r="I2" s="212" t="s">
        <v>73</v>
      </c>
      <c r="J2" s="146" t="s">
        <v>74</v>
      </c>
      <c r="K2" s="212" t="s">
        <v>11</v>
      </c>
      <c r="L2" s="146" t="s">
        <v>14</v>
      </c>
      <c r="M2" s="146" t="s">
        <v>15</v>
      </c>
      <c r="N2" s="183" t="s">
        <v>16</v>
      </c>
      <c r="O2" s="26"/>
      <c r="P2" s="26"/>
    </row>
    <row r="3" spans="1:16" s="27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6"/>
      <c r="P3" s="26"/>
    </row>
    <row r="4" spans="1:16" s="27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6"/>
      <c r="P4" s="26"/>
    </row>
    <row r="5" spans="1:16" s="27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6"/>
      <c r="P5" s="26"/>
    </row>
    <row r="6" spans="1:16" s="32" customFormat="1" ht="13.5" customHeight="1">
      <c r="A6" s="142"/>
      <c r="B6" s="234"/>
      <c r="C6" s="142"/>
      <c r="D6" s="142"/>
      <c r="E6" s="142"/>
      <c r="F6" s="336"/>
      <c r="G6" s="30" t="s">
        <v>75</v>
      </c>
      <c r="H6" s="142"/>
      <c r="I6" s="142"/>
      <c r="J6" s="30" t="s">
        <v>76</v>
      </c>
      <c r="K6" s="142"/>
      <c r="L6" s="142"/>
      <c r="M6" s="230"/>
      <c r="N6" s="316"/>
      <c r="O6" s="31" t="s">
        <v>77</v>
      </c>
      <c r="P6" s="3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EA10F2-7D69-441F-8D6B-A906EC9714C5}"/>
</file>

<file path=customXml/itemProps2.xml><?xml version="1.0" encoding="utf-8"?>
<ds:datastoreItem xmlns:ds="http://schemas.openxmlformats.org/officeDocument/2006/customXml" ds:itemID="{991610E5-983D-4716-899E-DE12EAC077D7}"/>
</file>

<file path=customXml/itemProps3.xml><?xml version="1.0" encoding="utf-8"?>
<ds:datastoreItem xmlns:ds="http://schemas.openxmlformats.org/officeDocument/2006/customXml" ds:itemID="{A7FDB722-5E5C-47A8-908B-C8042235E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2026-02-27T01:43:49Z</dcterms:created>
  <dcterms:modified xsi:type="dcterms:W3CDTF">2026-02-27T01:50:08Z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