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30_納品\①環境省DVD\Disc3(業務結果報告書）\②-2都道府県回答データ（HP掲載用）\④処理状況\①全体集計\"/>
    </mc:Choice>
  </mc:AlternateContent>
  <xr:revisionPtr revIDLastSave="0" documentId="13_ncr:1_{222807D5-2ADA-40AF-98E7-88AC9623C91C}" xr6:coauthVersionLast="47" xr6:coauthVersionMax="47" xr10:uidLastSave="{00000000-0000-0000-0000-000000000000}"/>
  <bookViews>
    <workbookView xWindow="-120" yWindow="-120" windowWidth="29040" windowHeight="15720" tabRatio="820" xr2:uid="{00000000-000D-0000-FFFF-FFFF00000000}"/>
  </bookViews>
  <sheets>
    <sheet name="ごみ処理概要" sheetId="37" r:id="rId1"/>
    <sheet name="ごみ搬入量内訳(総括)" sheetId="38" r:id="rId2"/>
    <sheet name="ごみ搬入量内訳(直接資源化)" sheetId="39" r:id="rId3"/>
    <sheet name="ごみ搬入量内訳(焼却)" sheetId="40" r:id="rId4"/>
    <sheet name="ごみ搬入量内訳(粗大)" sheetId="41" r:id="rId5"/>
    <sheet name="ごみ搬入量内訳(堆肥化)" sheetId="42" r:id="rId6"/>
    <sheet name="ごみ搬入量内訳(飼料化)" sheetId="43" r:id="rId7"/>
    <sheet name="ごみ搬入量内訳(メタン化)" sheetId="44" r:id="rId8"/>
    <sheet name="ごみ搬入量内訳(燃料化)" sheetId="45" r:id="rId9"/>
    <sheet name="ごみ搬入量内訳(セメント)" sheetId="46" r:id="rId10"/>
    <sheet name="ごみ搬入量内訳(資源化等)" sheetId="47" r:id="rId11"/>
    <sheet name="ごみ搬入量内訳(その他)" sheetId="48" r:id="rId12"/>
    <sheet name="ごみ搬入量内訳(直接埋立)" sheetId="49" r:id="rId13"/>
    <sheet name="ごみ搬入量内訳(海洋投入)" sheetId="50" r:id="rId14"/>
    <sheet name="資源化量内訳" sheetId="51" r:id="rId15"/>
    <sheet name="施設資源化量内訳(焼却)" sheetId="52" r:id="rId16"/>
    <sheet name="施設資源化量内訳(粗大)" sheetId="53" r:id="rId17"/>
    <sheet name="施設資源化量内訳(堆肥化)" sheetId="54" r:id="rId18"/>
    <sheet name="施設資源化量内訳(飼料化)" sheetId="55" r:id="rId19"/>
    <sheet name="施設資源化量内訳(メタン化)" sheetId="56" r:id="rId20"/>
    <sheet name="施設資源化量内訳(燃料化)" sheetId="57" r:id="rId21"/>
    <sheet name="施設資源化量内訳(セメント)" sheetId="58" r:id="rId22"/>
    <sheet name="施設資源化量内訳(資源化等)" sheetId="59" r:id="rId23"/>
    <sheet name="ごみ処理量内訳" sheetId="60" r:id="rId24"/>
  </sheets>
  <externalReferences>
    <externalReference r:id="rId25"/>
  </externalReferences>
  <definedNames>
    <definedName name="_xlnm._FilterDatabase" localSheetId="0" hidden="1">ごみ処理概要!$A$6:$AE$50</definedName>
    <definedName name="_xlnm._FilterDatabase" localSheetId="23" hidden="1">ごみ処理量内訳!$A$6:$BI$50</definedName>
    <definedName name="_xlnm._FilterDatabase" localSheetId="9" hidden="1">'ごみ搬入量内訳(セメント)'!$A$6:$AI$50</definedName>
    <definedName name="_xlnm._FilterDatabase" localSheetId="11" hidden="1">'ごみ搬入量内訳(その他)'!$A$6:$AI$50</definedName>
    <definedName name="_xlnm._FilterDatabase" localSheetId="7" hidden="1">'ごみ搬入量内訳(メタン化)'!$A$6:$AI$50</definedName>
    <definedName name="_xlnm._FilterDatabase" localSheetId="13" hidden="1">'ごみ搬入量内訳(海洋投入)'!$A$6:$AI$50</definedName>
    <definedName name="_xlnm._FilterDatabase" localSheetId="10" hidden="1">'ごみ搬入量内訳(資源化等)'!$A$6:$AI$50</definedName>
    <definedName name="_xlnm._FilterDatabase" localSheetId="6" hidden="1">'ごみ搬入量内訳(飼料化)'!$A$6:$AI$50</definedName>
    <definedName name="_xlnm._FilterDatabase" localSheetId="3" hidden="1">'ごみ搬入量内訳(焼却)'!$A$6:$AI$50</definedName>
    <definedName name="_xlnm._FilterDatabase" localSheetId="4" hidden="1">'ごみ搬入量内訳(粗大)'!$A$6:$AI$50</definedName>
    <definedName name="_xlnm._FilterDatabase" localSheetId="1" hidden="1">'ごみ搬入量内訳(総括)'!$A$6:$AI$50</definedName>
    <definedName name="_xlnm._FilterDatabase" localSheetId="5" hidden="1">'ごみ搬入量内訳(堆肥化)'!$A$6:$AI$50</definedName>
    <definedName name="_xlnm._FilterDatabase" localSheetId="2" hidden="1">'ごみ搬入量内訳(直接資源化)'!$A$6:$AI$50</definedName>
    <definedName name="_xlnm._FilterDatabase" localSheetId="12" hidden="1">'ごみ搬入量内訳(直接埋立)'!$A$6:$AI$50</definedName>
    <definedName name="_xlnm._FilterDatabase" localSheetId="8" hidden="1">'ごみ搬入量内訳(燃料化)'!$A$6:$AI$50</definedName>
    <definedName name="_xlnm._FilterDatabase" localSheetId="21" hidden="1">'施設資源化量内訳(セメント)'!$A$6:$AG$50</definedName>
    <definedName name="_xlnm._FilterDatabase" localSheetId="19" hidden="1">'施設資源化量内訳(メタン化)'!$A$6:$AG$50</definedName>
    <definedName name="_xlnm._FilterDatabase" localSheetId="22" hidden="1">'施設資源化量内訳(資源化等)'!$A$6:$AG$50</definedName>
    <definedName name="_xlnm._FilterDatabase" localSheetId="18" hidden="1">'施設資源化量内訳(飼料化)'!$A$6:$AG$50</definedName>
    <definedName name="_xlnm._FilterDatabase" localSheetId="15" hidden="1">'施設資源化量内訳(焼却)'!$A$6:$AG$50</definedName>
    <definedName name="_xlnm._FilterDatabase" localSheetId="16" hidden="1">'施設資源化量内訳(粗大)'!$A$6:$AG$50</definedName>
    <definedName name="_xlnm._FilterDatabase" localSheetId="17" hidden="1">'施設資源化量内訳(堆肥化)'!$A$6:$AG$50</definedName>
    <definedName name="_xlnm._FilterDatabase" localSheetId="20" hidden="1">'施設資源化量内訳(燃料化)'!$A$6:$AG$50</definedName>
    <definedName name="_xlnm._FilterDatabase" localSheetId="14" hidden="1">資源化量内訳!$A$6:$CO$50</definedName>
    <definedName name="C都道府県コード">#REF!</definedName>
    <definedName name="ER_S1">#REF!</definedName>
    <definedName name="_xlnm.Print_Area" localSheetId="0">ごみ処理概要!$2:$6</definedName>
    <definedName name="_xlnm.Print_Area" localSheetId="23">ごみ処理量内訳!$2:$6</definedName>
    <definedName name="_xlnm.Print_Area" localSheetId="9">'ごみ搬入量内訳(セメント)'!$2:$6</definedName>
    <definedName name="_xlnm.Print_Area" localSheetId="11">'ごみ搬入量内訳(その他)'!$2:$6</definedName>
    <definedName name="_xlnm.Print_Area" localSheetId="7">'ごみ搬入量内訳(メタン化)'!$2:$6</definedName>
    <definedName name="_xlnm.Print_Area" localSheetId="13">'ごみ搬入量内訳(海洋投入)'!$2:$6</definedName>
    <definedName name="_xlnm.Print_Area" localSheetId="10">'ごみ搬入量内訳(資源化等)'!$2:$6</definedName>
    <definedName name="_xlnm.Print_Area" localSheetId="6">'ごみ搬入量内訳(飼料化)'!$2:$6</definedName>
    <definedName name="_xlnm.Print_Area" localSheetId="3">'ごみ搬入量内訳(焼却)'!$2:$6</definedName>
    <definedName name="_xlnm.Print_Area" localSheetId="4">'ごみ搬入量内訳(粗大)'!$2:$6</definedName>
    <definedName name="_xlnm.Print_Area" localSheetId="1">'ごみ搬入量内訳(総括)'!$2:$6</definedName>
    <definedName name="_xlnm.Print_Area" localSheetId="5">'ごみ搬入量内訳(堆肥化)'!$2:$6</definedName>
    <definedName name="_xlnm.Print_Area" localSheetId="2">'ごみ搬入量内訳(直接資源化)'!$2:$6</definedName>
    <definedName name="_xlnm.Print_Area" localSheetId="12">'ごみ搬入量内訳(直接埋立)'!$2:$6</definedName>
    <definedName name="_xlnm.Print_Area" localSheetId="8">'ごみ搬入量内訳(燃料化)'!$2:$6</definedName>
    <definedName name="_xlnm.Print_Area" localSheetId="21">'施設資源化量内訳(セメント)'!$2:$6</definedName>
    <definedName name="_xlnm.Print_Area" localSheetId="19">'施設資源化量内訳(メタン化)'!$2:$6</definedName>
    <definedName name="_xlnm.Print_Area" localSheetId="22">'施設資源化量内訳(資源化等)'!$2:$6</definedName>
    <definedName name="_xlnm.Print_Area" localSheetId="18">'施設資源化量内訳(飼料化)'!$2:$6</definedName>
    <definedName name="_xlnm.Print_Area" localSheetId="15">'施設資源化量内訳(焼却)'!$2:$6</definedName>
    <definedName name="_xlnm.Print_Area" localSheetId="16">'施設資源化量内訳(粗大)'!$2:$6</definedName>
    <definedName name="_xlnm.Print_Area" localSheetId="17">'施設資源化量内訳(堆肥化)'!$2:$6</definedName>
    <definedName name="_xlnm.Print_Area" localSheetId="20">'施設資源化量内訳(燃料化)'!$2:$6</definedName>
    <definedName name="_xlnm.Print_Area" localSheetId="14">資源化量内訳!$2:$6</definedName>
    <definedName name="_xlnm.Print_Titles" localSheetId="0">ごみ処理概要!$A:$B,ごみ処理概要!$2:$6</definedName>
    <definedName name="_xlnm.Print_Titles" localSheetId="23">ごみ処理量内訳!$A:$B,ごみ処理量内訳!$2:$6</definedName>
    <definedName name="_xlnm.Print_Titles" localSheetId="9">'ごみ搬入量内訳(セメント)'!$A:$B,'ごみ搬入量内訳(セメント)'!$2:$6</definedName>
    <definedName name="_xlnm.Print_Titles" localSheetId="11">'ごみ搬入量内訳(その他)'!$A:$B,'ごみ搬入量内訳(その他)'!$2:$6</definedName>
    <definedName name="_xlnm.Print_Titles" localSheetId="7">'ごみ搬入量内訳(メタン化)'!$A:$B,'ごみ搬入量内訳(メタン化)'!$2:$6</definedName>
    <definedName name="_xlnm.Print_Titles" localSheetId="13">'ごみ搬入量内訳(海洋投入)'!$A:$B,'ごみ搬入量内訳(海洋投入)'!$2:$6</definedName>
    <definedName name="_xlnm.Print_Titles" localSheetId="10">'ごみ搬入量内訳(資源化等)'!$A:$B,'ごみ搬入量内訳(資源化等)'!$2:$6</definedName>
    <definedName name="_xlnm.Print_Titles" localSheetId="6">'ごみ搬入量内訳(飼料化)'!$A:$B,'ごみ搬入量内訳(飼料化)'!$2:$6</definedName>
    <definedName name="_xlnm.Print_Titles" localSheetId="3">'ごみ搬入量内訳(焼却)'!$A:$B,'ごみ搬入量内訳(焼却)'!$2:$6</definedName>
    <definedName name="_xlnm.Print_Titles" localSheetId="4">'ごみ搬入量内訳(粗大)'!$A:$B,'ごみ搬入量内訳(粗大)'!$2:$6</definedName>
    <definedName name="_xlnm.Print_Titles" localSheetId="1">'ごみ搬入量内訳(総括)'!$A:$B,'ごみ搬入量内訳(総括)'!$2:$6</definedName>
    <definedName name="_xlnm.Print_Titles" localSheetId="5">'ごみ搬入量内訳(堆肥化)'!$A:$B,'ごみ搬入量内訳(堆肥化)'!$2:$6</definedName>
    <definedName name="_xlnm.Print_Titles" localSheetId="2">'ごみ搬入量内訳(直接資源化)'!$A:$B,'ごみ搬入量内訳(直接資源化)'!$2:$6</definedName>
    <definedName name="_xlnm.Print_Titles" localSheetId="12">'ごみ搬入量内訳(直接埋立)'!$A:$B,'ごみ搬入量内訳(直接埋立)'!$2:$6</definedName>
    <definedName name="_xlnm.Print_Titles" localSheetId="8">'ごみ搬入量内訳(燃料化)'!$A:$B,'ごみ搬入量内訳(燃料化)'!$2:$6</definedName>
    <definedName name="_xlnm.Print_Titles" localSheetId="21">'施設資源化量内訳(セメント)'!$A:$B,'施設資源化量内訳(セメント)'!$2:$6</definedName>
    <definedName name="_xlnm.Print_Titles" localSheetId="19">'施設資源化量内訳(メタン化)'!$A:$B,'施設資源化量内訳(メタン化)'!$2:$6</definedName>
    <definedName name="_xlnm.Print_Titles" localSheetId="22">'施設資源化量内訳(資源化等)'!$A:$B,'施設資源化量内訳(資源化等)'!$2:$6</definedName>
    <definedName name="_xlnm.Print_Titles" localSheetId="18">'施設資源化量内訳(飼料化)'!$A:$B,'施設資源化量内訳(飼料化)'!$2:$6</definedName>
    <definedName name="_xlnm.Print_Titles" localSheetId="15">'施設資源化量内訳(焼却)'!$A:$B,'施設資源化量内訳(焼却)'!$2:$6</definedName>
    <definedName name="_xlnm.Print_Titles" localSheetId="16">'施設資源化量内訳(粗大)'!$A:$B,'施設資源化量内訳(粗大)'!$2:$6</definedName>
    <definedName name="_xlnm.Print_Titles" localSheetId="17">'施設資源化量内訳(堆肥化)'!$A:$B,'施設資源化量内訳(堆肥化)'!$2:$6</definedName>
    <definedName name="_xlnm.Print_Titles" localSheetId="20">'施設資源化量内訳(燃料化)'!$A:$B,'施設資源化量内訳(燃料化)'!$2:$6</definedName>
    <definedName name="_xlnm.Print_Titles" localSheetId="14">資源化量内訳!$A:$B,資源化量内訳!$2:$6</definedName>
    <definedName name="ごみ種別コード">'[1]29A表'!$M$4:$O$34</definedName>
    <definedName name="チェック状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60" l="1"/>
  <c r="F51" i="60"/>
  <c r="G51" i="60"/>
  <c r="H51" i="60"/>
  <c r="I51" i="60"/>
  <c r="J51" i="60"/>
  <c r="K51" i="60"/>
  <c r="L51" i="60"/>
  <c r="M51" i="60"/>
  <c r="N51" i="60"/>
  <c r="O51" i="60"/>
  <c r="P51" i="60"/>
  <c r="Q51" i="60"/>
  <c r="R51" i="60"/>
  <c r="S51" i="60"/>
  <c r="T51" i="60"/>
  <c r="U51" i="60"/>
  <c r="V51" i="60"/>
  <c r="W51" i="60"/>
  <c r="X51" i="60"/>
  <c r="Y51" i="60"/>
  <c r="Z51" i="60"/>
  <c r="AA51" i="60"/>
  <c r="AB51" i="60"/>
  <c r="AC51" i="60"/>
  <c r="AD51" i="60"/>
  <c r="AE51" i="60"/>
  <c r="AF51" i="60"/>
  <c r="AG51" i="60"/>
  <c r="AH51" i="60"/>
  <c r="AI51" i="60"/>
  <c r="AJ51" i="60"/>
  <c r="AK51" i="60"/>
  <c r="AL51" i="60"/>
  <c r="AM51" i="60"/>
  <c r="AN51" i="60"/>
  <c r="AO51" i="60"/>
  <c r="AP51" i="60"/>
  <c r="AQ51" i="60"/>
  <c r="AR51" i="60"/>
  <c r="AS51" i="60"/>
  <c r="AT51" i="60"/>
  <c r="AU51" i="60"/>
  <c r="AV51" i="60"/>
  <c r="AW51" i="60"/>
  <c r="AX51" i="60"/>
  <c r="AY51" i="60"/>
  <c r="AZ51" i="60"/>
  <c r="BA51" i="60"/>
  <c r="BB51" i="60"/>
  <c r="BC51" i="60"/>
  <c r="BD51" i="60"/>
  <c r="BE51" i="60"/>
  <c r="BF51" i="60"/>
  <c r="BG51" i="60"/>
  <c r="BH51" i="60"/>
  <c r="BI51" i="60"/>
  <c r="D51" i="60"/>
  <c r="E51" i="59"/>
  <c r="F51" i="59"/>
  <c r="G51" i="59"/>
  <c r="H51" i="59"/>
  <c r="I51" i="59"/>
  <c r="J51" i="59"/>
  <c r="K51" i="59"/>
  <c r="L51" i="59"/>
  <c r="M51" i="59"/>
  <c r="N51" i="59"/>
  <c r="O51" i="59"/>
  <c r="P51" i="59"/>
  <c r="Q51" i="59"/>
  <c r="R51" i="59"/>
  <c r="S51" i="59"/>
  <c r="T51" i="59"/>
  <c r="U51" i="59"/>
  <c r="V51" i="59"/>
  <c r="W51" i="59"/>
  <c r="X51" i="59"/>
  <c r="Y51" i="59"/>
  <c r="Z51" i="59"/>
  <c r="AA51" i="59"/>
  <c r="AB51" i="59"/>
  <c r="AC51" i="59"/>
  <c r="AD51" i="59"/>
  <c r="AE51" i="59"/>
  <c r="AF51" i="59"/>
  <c r="AG51" i="59"/>
  <c r="D51" i="59"/>
  <c r="E51" i="58"/>
  <c r="F51" i="58"/>
  <c r="G51" i="58"/>
  <c r="H51" i="58"/>
  <c r="I51" i="58"/>
  <c r="J51" i="58"/>
  <c r="K51" i="58"/>
  <c r="L51" i="58"/>
  <c r="M51" i="58"/>
  <c r="N51" i="58"/>
  <c r="O51" i="58"/>
  <c r="P51" i="58"/>
  <c r="Q51" i="58"/>
  <c r="R51" i="58"/>
  <c r="S51" i="58"/>
  <c r="T51" i="58"/>
  <c r="U51" i="58"/>
  <c r="V51" i="58"/>
  <c r="W51" i="58"/>
  <c r="X51" i="58"/>
  <c r="Y51" i="58"/>
  <c r="Z51" i="58"/>
  <c r="AA51" i="58"/>
  <c r="AB51" i="58"/>
  <c r="AC51" i="58"/>
  <c r="AD51" i="58"/>
  <c r="AE51" i="58"/>
  <c r="AF51" i="58"/>
  <c r="AG51" i="58"/>
  <c r="D51" i="58"/>
  <c r="E51" i="57"/>
  <c r="F51" i="57"/>
  <c r="G51" i="57"/>
  <c r="H51" i="57"/>
  <c r="I51" i="57"/>
  <c r="J51" i="57"/>
  <c r="K51" i="57"/>
  <c r="L51" i="57"/>
  <c r="M51" i="57"/>
  <c r="N51" i="57"/>
  <c r="O51" i="57"/>
  <c r="P51" i="57"/>
  <c r="Q51" i="57"/>
  <c r="R51" i="57"/>
  <c r="S51" i="57"/>
  <c r="T51" i="57"/>
  <c r="U51" i="57"/>
  <c r="V51" i="57"/>
  <c r="W51" i="57"/>
  <c r="X51" i="57"/>
  <c r="Y51" i="57"/>
  <c r="Z51" i="57"/>
  <c r="AA51" i="57"/>
  <c r="AB51" i="57"/>
  <c r="AC51" i="57"/>
  <c r="AD51" i="57"/>
  <c r="AE51" i="57"/>
  <c r="AF51" i="57"/>
  <c r="AG51" i="57"/>
  <c r="D51" i="57"/>
  <c r="E51" i="56"/>
  <c r="F51" i="56"/>
  <c r="G51" i="56"/>
  <c r="H51" i="56"/>
  <c r="I51" i="56"/>
  <c r="J51" i="56"/>
  <c r="K51" i="56"/>
  <c r="L51" i="56"/>
  <c r="M51" i="56"/>
  <c r="N51" i="56"/>
  <c r="O51" i="56"/>
  <c r="P51" i="56"/>
  <c r="Q51" i="56"/>
  <c r="R51" i="56"/>
  <c r="S51" i="56"/>
  <c r="T51" i="56"/>
  <c r="U51" i="56"/>
  <c r="V51" i="56"/>
  <c r="W51" i="56"/>
  <c r="X51" i="56"/>
  <c r="Y51" i="56"/>
  <c r="Z51" i="56"/>
  <c r="AA51" i="56"/>
  <c r="AB51" i="56"/>
  <c r="AC51" i="56"/>
  <c r="AD51" i="56"/>
  <c r="AE51" i="56"/>
  <c r="AF51" i="56"/>
  <c r="AG51" i="56"/>
  <c r="D51" i="56"/>
  <c r="E51" i="55"/>
  <c r="F51" i="55"/>
  <c r="G51" i="55"/>
  <c r="H51" i="55"/>
  <c r="I51" i="55"/>
  <c r="J51" i="55"/>
  <c r="K51" i="55"/>
  <c r="L51" i="55"/>
  <c r="M51" i="55"/>
  <c r="N51" i="55"/>
  <c r="O51" i="55"/>
  <c r="P51" i="55"/>
  <c r="Q51" i="55"/>
  <c r="R51" i="55"/>
  <c r="S51" i="55"/>
  <c r="T51" i="55"/>
  <c r="U51" i="55"/>
  <c r="V51" i="55"/>
  <c r="W51" i="55"/>
  <c r="X51" i="55"/>
  <c r="Y51" i="55"/>
  <c r="Z51" i="55"/>
  <c r="AA51" i="55"/>
  <c r="AB51" i="55"/>
  <c r="AC51" i="55"/>
  <c r="AD51" i="55"/>
  <c r="AE51" i="55"/>
  <c r="AF51" i="55"/>
  <c r="AG51" i="55"/>
  <c r="D51" i="55"/>
  <c r="E51" i="54"/>
  <c r="F51" i="54"/>
  <c r="G51" i="54"/>
  <c r="H51" i="54"/>
  <c r="I51" i="54"/>
  <c r="J51" i="54"/>
  <c r="K51" i="54"/>
  <c r="L51" i="54"/>
  <c r="M51" i="54"/>
  <c r="N51" i="54"/>
  <c r="O51" i="54"/>
  <c r="P51" i="54"/>
  <c r="Q51" i="54"/>
  <c r="R51" i="54"/>
  <c r="S51" i="54"/>
  <c r="T51" i="54"/>
  <c r="U51" i="54"/>
  <c r="V51" i="54"/>
  <c r="W51" i="54"/>
  <c r="X51" i="54"/>
  <c r="Y51" i="54"/>
  <c r="Z51" i="54"/>
  <c r="AA51" i="54"/>
  <c r="AB51" i="54"/>
  <c r="AC51" i="54"/>
  <c r="AD51" i="54"/>
  <c r="AE51" i="54"/>
  <c r="AF51" i="54"/>
  <c r="AG51" i="54"/>
  <c r="D51" i="54"/>
  <c r="E51" i="53"/>
  <c r="F51" i="53"/>
  <c r="G51" i="53"/>
  <c r="H51" i="53"/>
  <c r="I51" i="53"/>
  <c r="J51" i="53"/>
  <c r="K51" i="53"/>
  <c r="L51" i="53"/>
  <c r="M51" i="53"/>
  <c r="N51" i="53"/>
  <c r="O51" i="53"/>
  <c r="P51" i="53"/>
  <c r="Q51" i="53"/>
  <c r="R51" i="53"/>
  <c r="S51" i="53"/>
  <c r="T51" i="53"/>
  <c r="U51" i="53"/>
  <c r="V51" i="53"/>
  <c r="W51" i="53"/>
  <c r="X51" i="53"/>
  <c r="Y51" i="53"/>
  <c r="Z51" i="53"/>
  <c r="AA51" i="53"/>
  <c r="AB51" i="53"/>
  <c r="AC51" i="53"/>
  <c r="AD51" i="53"/>
  <c r="AE51" i="53"/>
  <c r="AF51" i="53"/>
  <c r="AG51" i="53"/>
  <c r="D51" i="53"/>
  <c r="E51" i="52"/>
  <c r="F51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S51" i="52"/>
  <c r="T51" i="52"/>
  <c r="U51" i="52"/>
  <c r="V51" i="52"/>
  <c r="W51" i="52"/>
  <c r="X51" i="52"/>
  <c r="Y51" i="52"/>
  <c r="Z51" i="52"/>
  <c r="AA51" i="52"/>
  <c r="AB51" i="52"/>
  <c r="AC51" i="52"/>
  <c r="AD51" i="52"/>
  <c r="AE51" i="52"/>
  <c r="AF51" i="52"/>
  <c r="AG51" i="52"/>
  <c r="D51" i="52"/>
  <c r="E51" i="51"/>
  <c r="F51" i="51"/>
  <c r="G51" i="51"/>
  <c r="H51" i="51"/>
  <c r="I51" i="51"/>
  <c r="J51" i="51"/>
  <c r="K51" i="51"/>
  <c r="L51" i="51"/>
  <c r="M51" i="51"/>
  <c r="N51" i="51"/>
  <c r="O51" i="51"/>
  <c r="P51" i="51"/>
  <c r="Q51" i="51"/>
  <c r="R51" i="51"/>
  <c r="S51" i="51"/>
  <c r="T51" i="51"/>
  <c r="U51" i="51"/>
  <c r="V51" i="51"/>
  <c r="W51" i="51"/>
  <c r="X51" i="51"/>
  <c r="Y51" i="51"/>
  <c r="Z51" i="51"/>
  <c r="AA51" i="51"/>
  <c r="AB51" i="51"/>
  <c r="AC51" i="51"/>
  <c r="AD51" i="51"/>
  <c r="AE51" i="51"/>
  <c r="AF51" i="51"/>
  <c r="AG51" i="51"/>
  <c r="AH51" i="51"/>
  <c r="AI51" i="51"/>
  <c r="AJ51" i="51"/>
  <c r="AK51" i="51"/>
  <c r="AL51" i="51"/>
  <c r="AM51" i="51"/>
  <c r="AN51" i="51"/>
  <c r="AO51" i="51"/>
  <c r="AP51" i="51"/>
  <c r="AQ51" i="51"/>
  <c r="AR51" i="51"/>
  <c r="AS51" i="51"/>
  <c r="AT51" i="51"/>
  <c r="AU51" i="51"/>
  <c r="AV51" i="51"/>
  <c r="AW51" i="51"/>
  <c r="AX51" i="51"/>
  <c r="AY51" i="51"/>
  <c r="AZ51" i="51"/>
  <c r="BA51" i="51"/>
  <c r="BB51" i="51"/>
  <c r="BC51" i="51"/>
  <c r="BD51" i="51"/>
  <c r="BE51" i="51"/>
  <c r="BF51" i="51"/>
  <c r="BG51" i="51"/>
  <c r="BH51" i="51"/>
  <c r="BI51" i="51"/>
  <c r="BJ51" i="51"/>
  <c r="BK51" i="51"/>
  <c r="BL51" i="51"/>
  <c r="BM51" i="51"/>
  <c r="BN51" i="51"/>
  <c r="BO51" i="51"/>
  <c r="BP51" i="51"/>
  <c r="BQ51" i="51"/>
  <c r="BR51" i="51"/>
  <c r="BS51" i="51"/>
  <c r="BT51" i="51"/>
  <c r="BU51" i="51"/>
  <c r="BV51" i="51"/>
  <c r="BW51" i="51"/>
  <c r="BX51" i="51"/>
  <c r="BY51" i="51"/>
  <c r="BZ51" i="51"/>
  <c r="CA51" i="51"/>
  <c r="CB51" i="51"/>
  <c r="CC51" i="51"/>
  <c r="CD51" i="51"/>
  <c r="CE51" i="51"/>
  <c r="CF51" i="51"/>
  <c r="CG51" i="51"/>
  <c r="CH51" i="51"/>
  <c r="CI51" i="51"/>
  <c r="CJ51" i="51"/>
  <c r="CK51" i="51"/>
  <c r="CL51" i="51"/>
  <c r="CM51" i="51"/>
  <c r="CN51" i="51"/>
  <c r="CO51" i="51"/>
  <c r="D51" i="51"/>
  <c r="AI51" i="50"/>
  <c r="E51" i="50"/>
  <c r="F51" i="50"/>
  <c r="G51" i="50"/>
  <c r="H51" i="50"/>
  <c r="I51" i="50"/>
  <c r="J51" i="50"/>
  <c r="K51" i="50"/>
  <c r="L51" i="50"/>
  <c r="M51" i="50"/>
  <c r="N51" i="50"/>
  <c r="O51" i="50"/>
  <c r="P51" i="50"/>
  <c r="Q51" i="50"/>
  <c r="R51" i="50"/>
  <c r="S51" i="50"/>
  <c r="T51" i="50"/>
  <c r="U51" i="50"/>
  <c r="V51" i="50"/>
  <c r="W51" i="50"/>
  <c r="X51" i="50"/>
  <c r="Y51" i="50"/>
  <c r="Z51" i="50"/>
  <c r="AA51" i="50"/>
  <c r="AB51" i="50"/>
  <c r="AC51" i="50"/>
  <c r="AD51" i="50"/>
  <c r="AE51" i="50"/>
  <c r="AF51" i="50"/>
  <c r="AG51" i="50"/>
  <c r="AH51" i="50"/>
  <c r="D51" i="50"/>
  <c r="E51" i="49"/>
  <c r="F51" i="49"/>
  <c r="G51" i="49"/>
  <c r="H51" i="49"/>
  <c r="I51" i="49"/>
  <c r="J51" i="49"/>
  <c r="K51" i="49"/>
  <c r="L51" i="49"/>
  <c r="M51" i="49"/>
  <c r="N51" i="49"/>
  <c r="O51" i="49"/>
  <c r="P51" i="49"/>
  <c r="Q51" i="49"/>
  <c r="R51" i="49"/>
  <c r="S51" i="49"/>
  <c r="T51" i="49"/>
  <c r="U51" i="49"/>
  <c r="V51" i="49"/>
  <c r="W51" i="49"/>
  <c r="X51" i="49"/>
  <c r="Y51" i="49"/>
  <c r="Z51" i="49"/>
  <c r="AA51" i="49"/>
  <c r="AB51" i="49"/>
  <c r="AC51" i="49"/>
  <c r="AD51" i="49"/>
  <c r="AE51" i="49"/>
  <c r="AF51" i="49"/>
  <c r="AG51" i="49"/>
  <c r="AH51" i="49"/>
  <c r="AI51" i="49"/>
  <c r="D51" i="49"/>
  <c r="E51" i="48"/>
  <c r="F51" i="48"/>
  <c r="G51" i="48"/>
  <c r="H51" i="48"/>
  <c r="I51" i="48"/>
  <c r="J51" i="48"/>
  <c r="K51" i="48"/>
  <c r="L51" i="48"/>
  <c r="M51" i="48"/>
  <c r="N51" i="48"/>
  <c r="O51" i="48"/>
  <c r="P51" i="48"/>
  <c r="Q51" i="48"/>
  <c r="R51" i="48"/>
  <c r="S51" i="48"/>
  <c r="T51" i="48"/>
  <c r="U51" i="48"/>
  <c r="V51" i="48"/>
  <c r="W51" i="48"/>
  <c r="X51" i="48"/>
  <c r="Y51" i="48"/>
  <c r="Z51" i="48"/>
  <c r="AA51" i="48"/>
  <c r="AB51" i="48"/>
  <c r="AC51" i="48"/>
  <c r="AD51" i="48"/>
  <c r="AE51" i="48"/>
  <c r="AF51" i="48"/>
  <c r="AG51" i="48"/>
  <c r="AH51" i="48"/>
  <c r="AI51" i="48"/>
  <c r="D51" i="48"/>
  <c r="E51" i="47"/>
  <c r="F51" i="47"/>
  <c r="G51" i="47"/>
  <c r="H51" i="47"/>
  <c r="I51" i="47"/>
  <c r="J51" i="47"/>
  <c r="K51" i="47"/>
  <c r="L51" i="47"/>
  <c r="M51" i="47"/>
  <c r="N51" i="47"/>
  <c r="O51" i="47"/>
  <c r="P51" i="47"/>
  <c r="Q51" i="47"/>
  <c r="R51" i="47"/>
  <c r="S51" i="47"/>
  <c r="T51" i="47"/>
  <c r="U51" i="47"/>
  <c r="V51" i="47"/>
  <c r="W51" i="47"/>
  <c r="X51" i="47"/>
  <c r="Y51" i="47"/>
  <c r="Z51" i="47"/>
  <c r="AA51" i="47"/>
  <c r="AB51" i="47"/>
  <c r="AC51" i="47"/>
  <c r="AD51" i="47"/>
  <c r="AE51" i="47"/>
  <c r="AF51" i="47"/>
  <c r="AG51" i="47"/>
  <c r="AH51" i="47"/>
  <c r="AI51" i="47"/>
  <c r="D51" i="47"/>
  <c r="E51" i="46"/>
  <c r="F51" i="46"/>
  <c r="G51" i="46"/>
  <c r="H51" i="46"/>
  <c r="I51" i="46"/>
  <c r="J51" i="46"/>
  <c r="K51" i="46"/>
  <c r="L51" i="46"/>
  <c r="M51" i="46"/>
  <c r="N51" i="46"/>
  <c r="O51" i="46"/>
  <c r="P51" i="46"/>
  <c r="Q51" i="46"/>
  <c r="R51" i="46"/>
  <c r="S51" i="46"/>
  <c r="T51" i="46"/>
  <c r="U51" i="46"/>
  <c r="V51" i="46"/>
  <c r="W51" i="46"/>
  <c r="X51" i="46"/>
  <c r="Y51" i="46"/>
  <c r="Z51" i="46"/>
  <c r="AA51" i="46"/>
  <c r="AB51" i="46"/>
  <c r="AC51" i="46"/>
  <c r="AD51" i="46"/>
  <c r="AE51" i="46"/>
  <c r="AF51" i="46"/>
  <c r="AG51" i="46"/>
  <c r="AH51" i="46"/>
  <c r="AI51" i="46"/>
  <c r="D51" i="46"/>
  <c r="E51" i="45"/>
  <c r="F51" i="45"/>
  <c r="G51" i="45"/>
  <c r="H51" i="45"/>
  <c r="I51" i="45"/>
  <c r="J51" i="45"/>
  <c r="K51" i="45"/>
  <c r="L51" i="45"/>
  <c r="M51" i="45"/>
  <c r="N51" i="45"/>
  <c r="O51" i="45"/>
  <c r="P51" i="45"/>
  <c r="Q51" i="45"/>
  <c r="R51" i="45"/>
  <c r="S51" i="45"/>
  <c r="T51" i="45"/>
  <c r="U51" i="45"/>
  <c r="V51" i="45"/>
  <c r="W51" i="45"/>
  <c r="X51" i="45"/>
  <c r="Y51" i="45"/>
  <c r="Z51" i="45"/>
  <c r="AA51" i="45"/>
  <c r="AB51" i="45"/>
  <c r="AC51" i="45"/>
  <c r="AD51" i="45"/>
  <c r="AE51" i="45"/>
  <c r="AF51" i="45"/>
  <c r="AG51" i="45"/>
  <c r="AH51" i="45"/>
  <c r="AI51" i="45"/>
  <c r="D51" i="45"/>
  <c r="E51" i="44"/>
  <c r="F51" i="44"/>
  <c r="G51" i="44"/>
  <c r="H51" i="44"/>
  <c r="I51" i="44"/>
  <c r="J51" i="44"/>
  <c r="K51" i="44"/>
  <c r="L51" i="44"/>
  <c r="M51" i="44"/>
  <c r="N51" i="44"/>
  <c r="O51" i="44"/>
  <c r="P51" i="44"/>
  <c r="Q51" i="44"/>
  <c r="R51" i="44"/>
  <c r="S51" i="44"/>
  <c r="T51" i="44"/>
  <c r="U51" i="44"/>
  <c r="V51" i="44"/>
  <c r="W51" i="44"/>
  <c r="X51" i="44"/>
  <c r="Y51" i="44"/>
  <c r="Z51" i="44"/>
  <c r="AA51" i="44"/>
  <c r="AB51" i="44"/>
  <c r="AC51" i="44"/>
  <c r="AD51" i="44"/>
  <c r="AE51" i="44"/>
  <c r="AF51" i="44"/>
  <c r="AG51" i="44"/>
  <c r="AH51" i="44"/>
  <c r="AI51" i="44"/>
  <c r="D51" i="44"/>
  <c r="E51" i="43"/>
  <c r="F51" i="43"/>
  <c r="G51" i="43"/>
  <c r="H51" i="43"/>
  <c r="I51" i="43"/>
  <c r="J51" i="43"/>
  <c r="K51" i="43"/>
  <c r="L51" i="43"/>
  <c r="M51" i="43"/>
  <c r="N51" i="43"/>
  <c r="O51" i="43"/>
  <c r="P51" i="43"/>
  <c r="Q51" i="43"/>
  <c r="R51" i="43"/>
  <c r="S51" i="43"/>
  <c r="T51" i="43"/>
  <c r="U51" i="43"/>
  <c r="V51" i="43"/>
  <c r="W51" i="43"/>
  <c r="X51" i="43"/>
  <c r="Y51" i="43"/>
  <c r="Z51" i="43"/>
  <c r="AA51" i="43"/>
  <c r="AB51" i="43"/>
  <c r="AC51" i="43"/>
  <c r="AD51" i="43"/>
  <c r="AE51" i="43"/>
  <c r="AF51" i="43"/>
  <c r="AG51" i="43"/>
  <c r="AH51" i="43"/>
  <c r="AI51" i="43"/>
  <c r="D51" i="43"/>
  <c r="E51" i="42"/>
  <c r="F51" i="42"/>
  <c r="G51" i="42"/>
  <c r="H51" i="42"/>
  <c r="I51" i="42"/>
  <c r="J51" i="42"/>
  <c r="K51" i="42"/>
  <c r="L51" i="42"/>
  <c r="M51" i="42"/>
  <c r="N51" i="42"/>
  <c r="O51" i="42"/>
  <c r="P51" i="42"/>
  <c r="Q51" i="42"/>
  <c r="R51" i="42"/>
  <c r="S51" i="42"/>
  <c r="T51" i="42"/>
  <c r="U51" i="42"/>
  <c r="V51" i="42"/>
  <c r="W51" i="42"/>
  <c r="X51" i="42"/>
  <c r="Y51" i="42"/>
  <c r="Z51" i="42"/>
  <c r="AA51" i="42"/>
  <c r="AB51" i="42"/>
  <c r="AC51" i="42"/>
  <c r="AD51" i="42"/>
  <c r="AE51" i="42"/>
  <c r="AF51" i="42"/>
  <c r="AG51" i="42"/>
  <c r="AH51" i="42"/>
  <c r="AI51" i="42"/>
  <c r="D51" i="42"/>
  <c r="E51" i="41"/>
  <c r="F51" i="41"/>
  <c r="G51" i="41"/>
  <c r="H51" i="41"/>
  <c r="I51" i="41"/>
  <c r="J51" i="41"/>
  <c r="K51" i="41"/>
  <c r="L51" i="41"/>
  <c r="M51" i="41"/>
  <c r="N51" i="41"/>
  <c r="O51" i="41"/>
  <c r="P51" i="41"/>
  <c r="Q51" i="41"/>
  <c r="R51" i="41"/>
  <c r="S51" i="41"/>
  <c r="T51" i="41"/>
  <c r="U51" i="41"/>
  <c r="V51" i="41"/>
  <c r="W51" i="41"/>
  <c r="X51" i="41"/>
  <c r="Y51" i="41"/>
  <c r="Z51" i="41"/>
  <c r="AA51" i="41"/>
  <c r="AB51" i="41"/>
  <c r="AC51" i="41"/>
  <c r="AD51" i="41"/>
  <c r="AE51" i="41"/>
  <c r="AF51" i="41"/>
  <c r="AG51" i="41"/>
  <c r="AH51" i="41"/>
  <c r="AI51" i="41"/>
  <c r="D51" i="41"/>
  <c r="AE51" i="37"/>
  <c r="AC51" i="37"/>
  <c r="AD51" i="37"/>
  <c r="AB51" i="37"/>
  <c r="S51" i="37"/>
  <c r="T51" i="37"/>
  <c r="U51" i="37"/>
  <c r="V51" i="37"/>
  <c r="W51" i="37"/>
  <c r="X51" i="37"/>
  <c r="Y51" i="37"/>
  <c r="R51" i="37"/>
  <c r="Q51" i="37"/>
  <c r="F51" i="37"/>
  <c r="G51" i="37"/>
  <c r="H51" i="37"/>
  <c r="I51" i="37"/>
  <c r="J51" i="37"/>
  <c r="K51" i="37"/>
  <c r="L51" i="37"/>
  <c r="M51" i="37"/>
  <c r="N51" i="37"/>
  <c r="O51" i="37"/>
  <c r="P51" i="37"/>
  <c r="E51" i="37"/>
  <c r="D51" i="37"/>
  <c r="E51" i="38"/>
  <c r="F51" i="38"/>
  <c r="G51" i="38"/>
  <c r="H51" i="38"/>
  <c r="I51" i="38"/>
  <c r="J51" i="38"/>
  <c r="K51" i="38"/>
  <c r="L51" i="38"/>
  <c r="M51" i="38"/>
  <c r="N51" i="38"/>
  <c r="O51" i="38"/>
  <c r="P51" i="38"/>
  <c r="Q51" i="38"/>
  <c r="R51" i="38"/>
  <c r="S51" i="38"/>
  <c r="T51" i="38"/>
  <c r="U51" i="38"/>
  <c r="V51" i="38"/>
  <c r="W51" i="38"/>
  <c r="X51" i="38"/>
  <c r="Y51" i="38"/>
  <c r="Z51" i="38"/>
  <c r="AA51" i="38"/>
  <c r="AB51" i="38"/>
  <c r="AC51" i="38"/>
  <c r="AD51" i="38"/>
  <c r="AE51" i="38"/>
  <c r="AF51" i="38"/>
  <c r="AG51" i="38"/>
  <c r="AH51" i="38"/>
  <c r="AI51" i="38"/>
  <c r="D51" i="38"/>
  <c r="E51" i="39"/>
  <c r="F51" i="39"/>
  <c r="G51" i="39"/>
  <c r="H51" i="39"/>
  <c r="I51" i="39"/>
  <c r="J51" i="39"/>
  <c r="K51" i="39"/>
  <c r="L51" i="39"/>
  <c r="M51" i="39"/>
  <c r="N51" i="39"/>
  <c r="O51" i="39"/>
  <c r="P51" i="39"/>
  <c r="Q51" i="39"/>
  <c r="R51" i="39"/>
  <c r="S51" i="39"/>
  <c r="T51" i="39"/>
  <c r="U51" i="39"/>
  <c r="V51" i="39"/>
  <c r="W51" i="39"/>
  <c r="X51" i="39"/>
  <c r="Y51" i="39"/>
  <c r="Z51" i="39"/>
  <c r="AA51" i="39"/>
  <c r="AB51" i="39"/>
  <c r="AC51" i="39"/>
  <c r="AD51" i="39"/>
  <c r="AE51" i="39"/>
  <c r="AF51" i="39"/>
  <c r="AG51" i="39"/>
  <c r="AH51" i="39"/>
  <c r="AI51" i="39"/>
  <c r="D51" i="39"/>
  <c r="E51" i="40"/>
  <c r="F51" i="40"/>
  <c r="G51" i="40"/>
  <c r="H51" i="40"/>
  <c r="I51" i="40"/>
  <c r="J51" i="40"/>
  <c r="K51" i="40"/>
  <c r="L51" i="40"/>
  <c r="M51" i="40"/>
  <c r="N51" i="40"/>
  <c r="O51" i="40"/>
  <c r="P51" i="40"/>
  <c r="Q51" i="40"/>
  <c r="R51" i="40"/>
  <c r="S51" i="40"/>
  <c r="T51" i="40"/>
  <c r="U51" i="40"/>
  <c r="V51" i="40"/>
  <c r="W51" i="40"/>
  <c r="X51" i="40"/>
  <c r="Y51" i="40"/>
  <c r="Z51" i="40"/>
  <c r="AA51" i="40"/>
  <c r="AB51" i="40"/>
  <c r="AC51" i="40"/>
  <c r="AD51" i="40"/>
  <c r="AE51" i="40"/>
  <c r="AF51" i="40"/>
  <c r="AG51" i="40"/>
  <c r="AH51" i="40"/>
  <c r="AI51" i="40"/>
  <c r="D51" i="40"/>
</calcChain>
</file>

<file path=xl/sharedStrings.xml><?xml version="1.0" encoding="utf-8"?>
<sst xmlns="http://schemas.openxmlformats.org/spreadsheetml/2006/main" count="5187" uniqueCount="201">
  <si>
    <t>地方公共団体コード</t>
    <phoneticPr fontId="4"/>
  </si>
  <si>
    <t>市区町村名</t>
    <phoneticPr fontId="4"/>
  </si>
  <si>
    <t>ごみ処理量 (直接焼却量+直接最終処分量+焼却以外の中間処理量+直接資源化量)</t>
    <phoneticPr fontId="4"/>
  </si>
  <si>
    <t xml:space="preserve">減量処理率 (直接資源化量+直接焼却量+焼却以外の中間処理量)/ごみ処理量*100
</t>
    <phoneticPr fontId="4"/>
  </si>
  <si>
    <t>最終処分量 (直接最終処分量+焼却残渣量+処理残渣量)</t>
    <phoneticPr fontId="4"/>
  </si>
  <si>
    <t>合計</t>
    <phoneticPr fontId="4"/>
  </si>
  <si>
    <t>直接焼却量</t>
    <phoneticPr fontId="4"/>
  </si>
  <si>
    <t>焼却以外の中間処理量(粗大ごみ処理施設+ごみ堆肥化施設+ごみ飼料化施設+メタン化施設+ごみ燃料化施設+その他の資源化等を行う施設+その他の施設)</t>
    <phoneticPr fontId="4"/>
  </si>
  <si>
    <t>直接
資源化量</t>
    <phoneticPr fontId="4"/>
  </si>
  <si>
    <t>焼却施設</t>
    <phoneticPr fontId="4"/>
  </si>
  <si>
    <t>粗大ごみ
処理施設</t>
    <phoneticPr fontId="4"/>
  </si>
  <si>
    <t>ごみ堆肥化施設</t>
    <phoneticPr fontId="4"/>
  </si>
  <si>
    <t>ごみ飼料化施設</t>
    <phoneticPr fontId="4"/>
  </si>
  <si>
    <t>メタン化施設</t>
    <phoneticPr fontId="4"/>
  </si>
  <si>
    <t>ごみ燃料化施設</t>
    <phoneticPr fontId="4"/>
  </si>
  <si>
    <t>その他の資源化等を行う施設</t>
    <phoneticPr fontId="4"/>
  </si>
  <si>
    <t>焼却残渣量</t>
    <phoneticPr fontId="4"/>
  </si>
  <si>
    <t>処理残渣量</t>
    <phoneticPr fontId="4"/>
  </si>
  <si>
    <t>ごみ燃料化
施設</t>
    <phoneticPr fontId="4"/>
  </si>
  <si>
    <t>その他の
施設</t>
    <phoneticPr fontId="4"/>
  </si>
  <si>
    <t>（ｔ）</t>
    <phoneticPr fontId="4"/>
  </si>
  <si>
    <t>（％）</t>
    <phoneticPr fontId="4"/>
  </si>
  <si>
    <t>混合ごみ</t>
  </si>
  <si>
    <t>可燃ごみ</t>
  </si>
  <si>
    <t>不燃ごみ</t>
  </si>
  <si>
    <t>資源ごみ</t>
  </si>
  <si>
    <t>粗大ごみ</t>
  </si>
  <si>
    <t>処理量（直接焼却量+焼却以外の中間処理量+直接最終処分量+直接資源化量)</t>
    <phoneticPr fontId="4"/>
  </si>
  <si>
    <t>焼却処理量 (直接焼却量+焼却施設以外の中間処理施設からの搬入量)</t>
    <phoneticPr fontId="4"/>
  </si>
  <si>
    <t>最終処分量 (直接最終処分量+焼却残渣量+焼却施設以外の中間処理施設からの残渣量)</t>
    <phoneticPr fontId="4"/>
  </si>
  <si>
    <t>焼却以外の中間処理量 (粗大ごみ処理施設+ごみ堆肥化施設+ごみ飼料化施設+メタン化施設+ごみ燃料化施設+その他の資源化等を行う施設+その他の施設)</t>
    <phoneticPr fontId="4"/>
  </si>
  <si>
    <t xml:space="preserve">直接
資源化量 </t>
    <phoneticPr fontId="4"/>
  </si>
  <si>
    <t>焼却施設以外の中間処理施設からの搬入量</t>
    <phoneticPr fontId="4"/>
  </si>
  <si>
    <t>焼却施設以外の中間処理施設からの残渣量</t>
    <phoneticPr fontId="4"/>
  </si>
  <si>
    <t>直接資源化</t>
    <rPh sb="0" eb="2">
      <t>チョクセツ</t>
    </rPh>
    <rPh sb="2" eb="5">
      <t>シゲンカ</t>
    </rPh>
    <phoneticPr fontId="4"/>
  </si>
  <si>
    <t>木くず</t>
    <rPh sb="0" eb="1">
      <t>キ</t>
    </rPh>
    <phoneticPr fontId="10"/>
  </si>
  <si>
    <t>金属くず</t>
    <rPh sb="0" eb="2">
      <t>キンゾク</t>
    </rPh>
    <phoneticPr fontId="10"/>
  </si>
  <si>
    <t>コンクリートがら</t>
  </si>
  <si>
    <t>その他がれき類</t>
    <rPh sb="6" eb="7">
      <t>ルイ</t>
    </rPh>
    <phoneticPr fontId="10"/>
  </si>
  <si>
    <t>石綿含有廃棄物等</t>
    <rPh sb="0" eb="2">
      <t>イシワタ</t>
    </rPh>
    <rPh sb="2" eb="4">
      <t>ガンユウ</t>
    </rPh>
    <rPh sb="4" eb="7">
      <t>ハイキブツ</t>
    </rPh>
    <rPh sb="7" eb="8">
      <t>トウ</t>
    </rPh>
    <phoneticPr fontId="10"/>
  </si>
  <si>
    <t>ＰＣＢ廃棄物</t>
  </si>
  <si>
    <t>その他有害物、危険物</t>
    <rPh sb="2" eb="3">
      <t>タ</t>
    </rPh>
    <rPh sb="3" eb="6">
      <t>ユウガイブツ</t>
    </rPh>
    <rPh sb="7" eb="10">
      <t>キケンブツ</t>
    </rPh>
    <phoneticPr fontId="10"/>
  </si>
  <si>
    <t>家電４品目</t>
    <rPh sb="0" eb="2">
      <t>カデン</t>
    </rPh>
    <rPh sb="3" eb="5">
      <t>ヒンモク</t>
    </rPh>
    <phoneticPr fontId="10"/>
  </si>
  <si>
    <t>パソコン</t>
  </si>
  <si>
    <t>自動車</t>
    <rPh sb="0" eb="3">
      <t>ジドウシャ</t>
    </rPh>
    <phoneticPr fontId="10"/>
  </si>
  <si>
    <t>ＦＲＰ船</t>
    <rPh sb="3" eb="4">
      <t>フネ</t>
    </rPh>
    <phoneticPr fontId="10"/>
  </si>
  <si>
    <t>鋼船</t>
    <rPh sb="0" eb="2">
      <t>コウセン</t>
    </rPh>
    <phoneticPr fontId="4"/>
  </si>
  <si>
    <t>その他船舶</t>
    <rPh sb="3" eb="5">
      <t>センパク</t>
    </rPh>
    <phoneticPr fontId="10"/>
  </si>
  <si>
    <t>畳</t>
    <rPh sb="0" eb="1">
      <t>タタミ</t>
    </rPh>
    <phoneticPr fontId="4"/>
  </si>
  <si>
    <t>漁網</t>
    <rPh sb="0" eb="2">
      <t>ギョモウ</t>
    </rPh>
    <phoneticPr fontId="4"/>
  </si>
  <si>
    <t>タイヤ</t>
  </si>
  <si>
    <t>その他家電</t>
    <rPh sb="2" eb="3">
      <t>タ</t>
    </rPh>
    <rPh sb="3" eb="5">
      <t>カデン</t>
    </rPh>
    <phoneticPr fontId="10"/>
  </si>
  <si>
    <t>消火器</t>
    <rPh sb="0" eb="3">
      <t>ショウカキ</t>
    </rPh>
    <phoneticPr fontId="10"/>
  </si>
  <si>
    <t>ガスボンベ</t>
  </si>
  <si>
    <t>土石類</t>
    <rPh sb="0" eb="2">
      <t>ドセキ</t>
    </rPh>
    <rPh sb="2" eb="3">
      <t>ルイ</t>
    </rPh>
    <phoneticPr fontId="10"/>
  </si>
  <si>
    <t>津波堆積物</t>
    <rPh sb="0" eb="2">
      <t>ツナミ</t>
    </rPh>
    <rPh sb="2" eb="4">
      <t>タイセキ</t>
    </rPh>
    <rPh sb="4" eb="5">
      <t>ブツ</t>
    </rPh>
    <phoneticPr fontId="10"/>
  </si>
  <si>
    <t>その他</t>
    <rPh sb="2" eb="3">
      <t>タ</t>
    </rPh>
    <phoneticPr fontId="10"/>
  </si>
  <si>
    <r>
      <t xml:space="preserve">冷凍・冷蔵庫保管物
</t>
    </r>
    <r>
      <rPr>
        <sz val="8"/>
        <rFont val="ＭＳ 明朝"/>
        <family val="1"/>
        <charset val="128"/>
      </rPr>
      <t>（海洋投入）</t>
    </r>
    <rPh sb="0" eb="2">
      <t>レイトウ</t>
    </rPh>
    <rPh sb="3" eb="6">
      <t>レイゾウコ</t>
    </rPh>
    <rPh sb="6" eb="8">
      <t>ホカン</t>
    </rPh>
    <rPh sb="8" eb="9">
      <t>ブツ</t>
    </rPh>
    <rPh sb="11" eb="13">
      <t>カイヨウ</t>
    </rPh>
    <rPh sb="13" eb="15">
      <t>トウニュウ</t>
    </rPh>
    <phoneticPr fontId="4"/>
  </si>
  <si>
    <t>焼却施設（溶融・炭化含む）</t>
    <rPh sb="0" eb="2">
      <t>ショウキャク</t>
    </rPh>
    <rPh sb="2" eb="4">
      <t>シセツ</t>
    </rPh>
    <rPh sb="5" eb="7">
      <t>ヨウユウ</t>
    </rPh>
    <rPh sb="8" eb="10">
      <t>タンカ</t>
    </rPh>
    <rPh sb="10" eb="11">
      <t>フク</t>
    </rPh>
    <phoneticPr fontId="4"/>
  </si>
  <si>
    <t>粗大ごみ処理施設</t>
    <rPh sb="0" eb="2">
      <t>ソダイ</t>
    </rPh>
    <rPh sb="4" eb="6">
      <t>ショリ</t>
    </rPh>
    <rPh sb="6" eb="8">
      <t>シセツ</t>
    </rPh>
    <phoneticPr fontId="4"/>
  </si>
  <si>
    <t>ごみ堆肥化施設</t>
    <rPh sb="2" eb="5">
      <t>タイヒカ</t>
    </rPh>
    <rPh sb="5" eb="7">
      <t>シセツ</t>
    </rPh>
    <phoneticPr fontId="4"/>
  </si>
  <si>
    <t>ごみ飼料化施設</t>
    <rPh sb="2" eb="5">
      <t>シリョウカ</t>
    </rPh>
    <rPh sb="5" eb="7">
      <t>シセツ</t>
    </rPh>
    <phoneticPr fontId="4"/>
  </si>
  <si>
    <t>メタン化施設</t>
    <rPh sb="3" eb="4">
      <t>カ</t>
    </rPh>
    <rPh sb="4" eb="6">
      <t>シセツ</t>
    </rPh>
    <phoneticPr fontId="4"/>
  </si>
  <si>
    <t>セメント等への直接投入</t>
    <rPh sb="4" eb="5">
      <t>トウ</t>
    </rPh>
    <rPh sb="7" eb="9">
      <t>チョクセツ</t>
    </rPh>
    <rPh sb="9" eb="11">
      <t>トウニュウ</t>
    </rPh>
    <phoneticPr fontId="4"/>
  </si>
  <si>
    <t>その他資源化等を行う施設</t>
    <rPh sb="2" eb="3">
      <t>タ</t>
    </rPh>
    <rPh sb="3" eb="6">
      <t>シゲンカ</t>
    </rPh>
    <rPh sb="6" eb="7">
      <t>トウ</t>
    </rPh>
    <rPh sb="8" eb="9">
      <t>オコナ</t>
    </rPh>
    <rPh sb="10" eb="12">
      <t>シセツ</t>
    </rPh>
    <phoneticPr fontId="4"/>
  </si>
  <si>
    <t>その他の施設</t>
    <rPh sb="2" eb="3">
      <t>タ</t>
    </rPh>
    <rPh sb="4" eb="6">
      <t>シセツ</t>
    </rPh>
    <phoneticPr fontId="4"/>
  </si>
  <si>
    <t>直接埋立</t>
    <rPh sb="0" eb="2">
      <t>チョクセツ</t>
    </rPh>
    <rPh sb="2" eb="4">
      <t>ウメタテ</t>
    </rPh>
    <phoneticPr fontId="4"/>
  </si>
  <si>
    <t>ごみ燃料化施設</t>
    <rPh sb="2" eb="5">
      <t>ネンリョウカ</t>
    </rPh>
    <rPh sb="5" eb="7">
      <t>シセツ</t>
    </rPh>
    <phoneticPr fontId="4"/>
  </si>
  <si>
    <t>中間処理後再生利用量</t>
    <rPh sb="0" eb="2">
      <t>チュウカン</t>
    </rPh>
    <rPh sb="2" eb="4">
      <t>ショリ</t>
    </rPh>
    <rPh sb="4" eb="5">
      <t>ゴ</t>
    </rPh>
    <rPh sb="5" eb="7">
      <t>サイセイ</t>
    </rPh>
    <rPh sb="7" eb="9">
      <t>リヨウ</t>
    </rPh>
    <rPh sb="9" eb="10">
      <t>リョウ</t>
    </rPh>
    <phoneticPr fontId="4"/>
  </si>
  <si>
    <t>焼却施設以外の中間処理施設における資源化量</t>
    <rPh sb="17" eb="20">
      <t>シゲンカ</t>
    </rPh>
    <rPh sb="20" eb="21">
      <t>リョウ</t>
    </rPh>
    <phoneticPr fontId="4"/>
  </si>
  <si>
    <t>焼却施設における資源化量</t>
    <rPh sb="0" eb="2">
      <t>ショウキャク</t>
    </rPh>
    <rPh sb="2" eb="4">
      <t>シセツ</t>
    </rPh>
    <rPh sb="8" eb="11">
      <t>シゲンカ</t>
    </rPh>
    <rPh sb="11" eb="12">
      <t>リョウ</t>
    </rPh>
    <phoneticPr fontId="4"/>
  </si>
  <si>
    <t>合　　計</t>
    <phoneticPr fontId="4"/>
  </si>
  <si>
    <t>資源化量 (直接資源化量+中間処理後再生利用量）</t>
    <phoneticPr fontId="4"/>
  </si>
  <si>
    <t>直接資源化量</t>
    <phoneticPr fontId="4"/>
  </si>
  <si>
    <t>中間処理後再生利用量</t>
    <phoneticPr fontId="4"/>
  </si>
  <si>
    <t>中間処理後保管量</t>
    <rPh sb="0" eb="2">
      <t>チュウカン</t>
    </rPh>
    <rPh sb="2" eb="4">
      <t>ショリ</t>
    </rPh>
    <rPh sb="4" eb="5">
      <t>ゴ</t>
    </rPh>
    <rPh sb="5" eb="7">
      <t>ホカン</t>
    </rPh>
    <rPh sb="7" eb="8">
      <t>リョウ</t>
    </rPh>
    <phoneticPr fontId="4"/>
  </si>
  <si>
    <t>焼却処理残渣の保管量</t>
    <rPh sb="0" eb="2">
      <t>ショウキャク</t>
    </rPh>
    <rPh sb="2" eb="4">
      <t>ショリ</t>
    </rPh>
    <rPh sb="4" eb="6">
      <t>ザンサ</t>
    </rPh>
    <rPh sb="7" eb="9">
      <t>ホカン</t>
    </rPh>
    <rPh sb="9" eb="10">
      <t>リョウ</t>
    </rPh>
    <phoneticPr fontId="4"/>
  </si>
  <si>
    <t>リサイクル率 Ｒ
(直接資源化量+中間処理後再生利用量)/(ごみ処理量)*100</t>
    <phoneticPr fontId="4"/>
  </si>
  <si>
    <t>リサイクル率 Ｒ’
(直接資源化量+中間処理後再生利用量〔固形燃料、焼却灰・飛灰のｾﾒﾝﾄ原料化、セメント等への直接投入、飛灰の山元還元　を除く〕)/(ごみ処理量)*100</t>
    <phoneticPr fontId="4"/>
  </si>
  <si>
    <t>直接最終
処分</t>
    <rPh sb="0" eb="2">
      <t>チョクセツ</t>
    </rPh>
    <rPh sb="2" eb="4">
      <t>サイシュウ</t>
    </rPh>
    <rPh sb="5" eb="7">
      <t>ショブン</t>
    </rPh>
    <phoneticPr fontId="4"/>
  </si>
  <si>
    <t>直接最終
処分量
（海洋投入含む）</t>
    <rPh sb="10" eb="12">
      <t>カイヨウ</t>
    </rPh>
    <rPh sb="12" eb="14">
      <t>トウニュウ</t>
    </rPh>
    <rPh sb="14" eb="15">
      <t>フク</t>
    </rPh>
    <phoneticPr fontId="4"/>
  </si>
  <si>
    <t>直接
最終処分量
（海洋投入
含む）</t>
    <rPh sb="10" eb="12">
      <t>カイヨウ</t>
    </rPh>
    <rPh sb="12" eb="14">
      <t>トウニュウ</t>
    </rPh>
    <rPh sb="15" eb="16">
      <t>フク</t>
    </rPh>
    <phoneticPr fontId="4"/>
  </si>
  <si>
    <t>その他の資源化等を行う施設（セメント等への直接投入含む）</t>
    <phoneticPr fontId="4"/>
  </si>
  <si>
    <t>資源化等を行う施設（セメント等への直接投入含む）</t>
    <phoneticPr fontId="4"/>
  </si>
  <si>
    <t>直接最終
処分量
（海洋投入含む）</t>
    <phoneticPr fontId="4"/>
  </si>
  <si>
    <t>ごみ燃料化施設</t>
    <rPh sb="2" eb="4">
      <t>ネンリョウ</t>
    </rPh>
    <rPh sb="4" eb="5">
      <t>カ</t>
    </rPh>
    <rPh sb="5" eb="7">
      <t>シセツ</t>
    </rPh>
    <phoneticPr fontId="4"/>
  </si>
  <si>
    <t>海洋投入</t>
    <rPh sb="0" eb="2">
      <t>カイヨウ</t>
    </rPh>
    <rPh sb="2" eb="4">
      <t>トウニュウ</t>
    </rPh>
    <phoneticPr fontId="4"/>
  </si>
  <si>
    <t>災害量廃棄物
排出量</t>
    <rPh sb="0" eb="2">
      <t>サイガイ</t>
    </rPh>
    <rPh sb="2" eb="3">
      <t>リョウ</t>
    </rPh>
    <rPh sb="3" eb="6">
      <t>ハイキブツ</t>
    </rPh>
    <rPh sb="7" eb="9">
      <t>ハイシュツ</t>
    </rPh>
    <rPh sb="9" eb="10">
      <t>リョウ</t>
    </rPh>
    <phoneticPr fontId="2"/>
  </si>
  <si>
    <t>除染廃棄物</t>
    <rPh sb="0" eb="2">
      <t>ジョセン</t>
    </rPh>
    <rPh sb="2" eb="5">
      <t>ハイキブツ</t>
    </rPh>
    <phoneticPr fontId="4"/>
  </si>
  <si>
    <t>中間処理後再生利用量 (焼却施設＋粗大ごみ処理施設+ごみ堆肥化施設+ごみ飼料化施設+メタン化施設+ごみ燃料化施設+その他の資源化等を行う施設)</t>
    <phoneticPr fontId="4"/>
  </si>
  <si>
    <t>漂着ごみ</t>
    <phoneticPr fontId="4"/>
  </si>
  <si>
    <t>（ｔ）</t>
    <phoneticPr fontId="4"/>
  </si>
  <si>
    <t>（ｔ）</t>
    <phoneticPr fontId="4"/>
  </si>
  <si>
    <t>地方公共団体コード</t>
    <phoneticPr fontId="4"/>
  </si>
  <si>
    <t>地方公共団体コード</t>
    <phoneticPr fontId="4"/>
  </si>
  <si>
    <t>市区町村名</t>
    <phoneticPr fontId="4"/>
  </si>
  <si>
    <t>合計</t>
    <phoneticPr fontId="4"/>
  </si>
  <si>
    <t>地方公共団体コード</t>
    <phoneticPr fontId="4"/>
  </si>
  <si>
    <t>市区町村名</t>
    <phoneticPr fontId="4"/>
  </si>
  <si>
    <t>合計</t>
    <phoneticPr fontId="4"/>
  </si>
  <si>
    <t>都道府県名</t>
  </si>
  <si>
    <t>石膏ボード</t>
    <phoneticPr fontId="2"/>
  </si>
  <si>
    <t>（ｔ）</t>
    <phoneticPr fontId="2"/>
  </si>
  <si>
    <t>石膏ボード</t>
    <rPh sb="0" eb="2">
      <t>セッコウ</t>
    </rPh>
    <phoneticPr fontId="2"/>
  </si>
  <si>
    <t>【災害】ごみ処理の概要（令和5年度実績）</t>
    <rPh sb="1" eb="3">
      <t>サイガイ</t>
    </rPh>
    <phoneticPr fontId="4"/>
  </si>
  <si>
    <t>【災害】処理施設別ごみ搬入量の状況（令和5年度実績）</t>
    <rPh sb="1" eb="3">
      <t>サイガイ</t>
    </rPh>
    <phoneticPr fontId="4"/>
  </si>
  <si>
    <t>【災害】ごみ資源化の状況（令和5年度実績）</t>
  </si>
  <si>
    <t>【災害】中間処理後の再生利用量の状況（令和5年度実績）</t>
    <rPh sb="1" eb="3">
      <t>サイガイ</t>
    </rPh>
    <phoneticPr fontId="4"/>
  </si>
  <si>
    <t>【災害】ごみ処理の状況（令和5年度実績）</t>
    <rPh sb="1" eb="3">
      <t>サイガイ</t>
    </rPh>
    <phoneticPr fontId="4"/>
  </si>
  <si>
    <t>北海道</t>
  </si>
  <si>
    <t>01000</t>
  </si>
  <si>
    <t>合計</t>
  </si>
  <si>
    <t>-</t>
  </si>
  <si>
    <t>青森県</t>
  </si>
  <si>
    <t>02000</t>
  </si>
  <si>
    <t>岩手県</t>
  </si>
  <si>
    <t>03000</t>
  </si>
  <si>
    <t>宮城県</t>
  </si>
  <si>
    <t>04000</t>
  </si>
  <si>
    <t>秋田県</t>
  </si>
  <si>
    <t>05000</t>
  </si>
  <si>
    <t>山形県</t>
  </si>
  <si>
    <t>06000</t>
  </si>
  <si>
    <t>福島県</t>
  </si>
  <si>
    <t>07000</t>
  </si>
  <si>
    <t>茨城県</t>
  </si>
  <si>
    <t>08000</t>
  </si>
  <si>
    <t>栃木県</t>
  </si>
  <si>
    <t>09000</t>
  </si>
  <si>
    <t>群馬県</t>
  </si>
  <si>
    <t>10000</t>
  </si>
  <si>
    <t>埼玉県</t>
  </si>
  <si>
    <t>11000</t>
  </si>
  <si>
    <t>千葉県</t>
  </si>
  <si>
    <t>12000</t>
  </si>
  <si>
    <t>東京都</t>
  </si>
  <si>
    <t>13000</t>
  </si>
  <si>
    <t>神奈川県</t>
  </si>
  <si>
    <t>14000</t>
  </si>
  <si>
    <t>新潟県</t>
  </si>
  <si>
    <t>15000</t>
  </si>
  <si>
    <t>富山県</t>
  </si>
  <si>
    <t>16000</t>
  </si>
  <si>
    <t>石川県</t>
  </si>
  <si>
    <t>17000</t>
  </si>
  <si>
    <t>福井県</t>
  </si>
  <si>
    <t>18000</t>
  </si>
  <si>
    <t>山梨県</t>
  </si>
  <si>
    <t>19000</t>
  </si>
  <si>
    <t>岐阜県</t>
  </si>
  <si>
    <t>21000</t>
  </si>
  <si>
    <t>静岡県</t>
  </si>
  <si>
    <t>22000</t>
  </si>
  <si>
    <t>愛知県</t>
  </si>
  <si>
    <t>23000</t>
  </si>
  <si>
    <t>三重県</t>
  </si>
  <si>
    <t>24000</t>
  </si>
  <si>
    <t>滋賀県</t>
  </si>
  <si>
    <t>25000</t>
  </si>
  <si>
    <t>京都府</t>
  </si>
  <si>
    <t>26000</t>
  </si>
  <si>
    <t>大阪府</t>
  </si>
  <si>
    <t>27000</t>
  </si>
  <si>
    <t>兵庫県</t>
  </si>
  <si>
    <t>28000</t>
  </si>
  <si>
    <t>奈良県</t>
  </si>
  <si>
    <t>29000</t>
  </si>
  <si>
    <t>和歌山県</t>
  </si>
  <si>
    <t>30000</t>
  </si>
  <si>
    <t>島根県</t>
  </si>
  <si>
    <t>32000</t>
  </si>
  <si>
    <t>岡山県</t>
  </si>
  <si>
    <t>33000</t>
  </si>
  <si>
    <t>広島県</t>
  </si>
  <si>
    <t>34000</t>
  </si>
  <si>
    <t>山口県</t>
  </si>
  <si>
    <t>35000</t>
  </si>
  <si>
    <t>徳島県</t>
  </si>
  <si>
    <t>36000</t>
  </si>
  <si>
    <t>香川県</t>
  </si>
  <si>
    <t>37000</t>
  </si>
  <si>
    <t>愛媛県</t>
  </si>
  <si>
    <t>38000</t>
  </si>
  <si>
    <t>福岡県</t>
  </si>
  <si>
    <t>40000</t>
  </si>
  <si>
    <t>佐賀県</t>
  </si>
  <si>
    <t>41000</t>
  </si>
  <si>
    <t>長崎県</t>
  </si>
  <si>
    <t>42000</t>
  </si>
  <si>
    <t>熊本県</t>
  </si>
  <si>
    <t>43000</t>
  </si>
  <si>
    <t>大分県</t>
  </si>
  <si>
    <t>44000</t>
  </si>
  <si>
    <t>宮崎県</t>
  </si>
  <si>
    <t>45000</t>
  </si>
  <si>
    <t>鹿児島県</t>
  </si>
  <si>
    <t>46000</t>
  </si>
  <si>
    <t>沖縄県</t>
  </si>
  <si>
    <t>47000</t>
  </si>
  <si>
    <t>全国</t>
  </si>
  <si>
    <t>48000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</si>
</sst>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8"/>
      <name val="ＭＳ 明朝"/>
      <family val="1"/>
      <charset val="128"/>
    </font>
    <font>
      <b/>
      <sz val="10"/>
      <name val="MS 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9" fillId="0" borderId="0"/>
  </cellStyleXfs>
  <cellXfs count="80">
    <xf numFmtId="0" fontId="0" fillId="0" borderId="0" xfId="0">
      <alignment vertical="center"/>
    </xf>
    <xf numFmtId="0" fontId="3" fillId="0" borderId="0" xfId="0" quotePrefix="1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3" applyFont="1">
      <alignment vertical="center"/>
    </xf>
    <xf numFmtId="0" fontId="8" fillId="0" borderId="0" xfId="3" applyFont="1">
      <alignment vertical="center"/>
    </xf>
    <xf numFmtId="0" fontId="7" fillId="0" borderId="0" xfId="3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1" fillId="2" borderId="1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3" fontId="7" fillId="0" borderId="0" xfId="0" applyNumberFormat="1" applyFont="1">
      <alignment vertical="center"/>
    </xf>
    <xf numFmtId="0" fontId="14" fillId="2" borderId="2" xfId="0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8" fillId="0" borderId="0" xfId="0" applyFont="1">
      <alignment vertical="center"/>
    </xf>
    <xf numFmtId="0" fontId="12" fillId="2" borderId="2" xfId="5" applyFont="1" applyFill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quotePrefix="1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/>
    </xf>
    <xf numFmtId="0" fontId="12" fillId="2" borderId="1" xfId="0" applyFont="1" applyFill="1" applyBorder="1">
      <alignment vertical="center"/>
    </xf>
    <xf numFmtId="0" fontId="12" fillId="2" borderId="9" xfId="3" applyFont="1" applyFill="1" applyBorder="1">
      <alignment vertical="center"/>
    </xf>
    <xf numFmtId="0" fontId="11" fillId="2" borderId="1" xfId="3" applyFont="1" applyFill="1" applyBorder="1">
      <alignment vertical="center"/>
    </xf>
    <xf numFmtId="0" fontId="11" fillId="2" borderId="6" xfId="3" applyFont="1" applyFill="1" applyBorder="1" applyAlignment="1">
      <alignment wrapText="1"/>
    </xf>
    <xf numFmtId="0" fontId="12" fillId="2" borderId="4" xfId="3" applyFont="1" applyFill="1" applyBorder="1" applyAlignment="1">
      <alignment vertical="center" wrapText="1"/>
    </xf>
    <xf numFmtId="0" fontId="12" fillId="2" borderId="4" xfId="3" applyFont="1" applyFill="1" applyBorder="1">
      <alignment vertical="center"/>
    </xf>
    <xf numFmtId="0" fontId="11" fillId="2" borderId="4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3" borderId="10" xfId="3" applyFont="1" applyFill="1" applyBorder="1" applyAlignment="1">
      <alignment horizontal="left" vertical="center" wrapText="1"/>
    </xf>
    <xf numFmtId="0" fontId="0" fillId="3" borderId="4" xfId="0" applyFill="1" applyBorder="1">
      <alignment vertical="center"/>
    </xf>
    <xf numFmtId="49" fontId="5" fillId="0" borderId="0" xfId="0" applyNumberFormat="1" applyFont="1">
      <alignment vertical="center"/>
    </xf>
    <xf numFmtId="3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8" xfId="0" applyFont="1" applyBorder="1">
      <alignment vertical="center"/>
    </xf>
    <xf numFmtId="49" fontId="5" fillId="0" borderId="8" xfId="0" applyNumberFormat="1" applyFont="1" applyBorder="1">
      <alignment vertical="center"/>
    </xf>
    <xf numFmtId="3" fontId="5" fillId="0" borderId="8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0" fontId="11" fillId="2" borderId="10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0" xfId="3" applyFont="1" applyFill="1" applyBorder="1" applyAlignment="1">
      <alignment vertical="center" wrapText="1"/>
    </xf>
    <xf numFmtId="0" fontId="11" fillId="2" borderId="4" xfId="3" applyFont="1" applyFill="1" applyBorder="1" applyAlignment="1">
      <alignment vertical="center" wrapText="1"/>
    </xf>
    <xf numFmtId="0" fontId="11" fillId="2" borderId="4" xfId="3" quotePrefix="1" applyFont="1" applyFill="1" applyBorder="1" applyAlignment="1">
      <alignment vertical="center" wrapText="1"/>
    </xf>
    <xf numFmtId="0" fontId="11" fillId="2" borderId="4" xfId="3" applyFont="1" applyFill="1" applyBorder="1" applyAlignment="1">
      <alignment wrapText="1"/>
    </xf>
    <xf numFmtId="0" fontId="11" fillId="2" borderId="4" xfId="3" applyFont="1" applyFill="1" applyBorder="1">
      <alignment vertical="center"/>
    </xf>
    <xf numFmtId="0" fontId="11" fillId="2" borderId="4" xfId="3" quotePrefix="1" applyFont="1" applyFill="1" applyBorder="1">
      <alignment vertical="center"/>
    </xf>
    <xf numFmtId="0" fontId="12" fillId="2" borderId="10" xfId="3" applyFont="1" applyFill="1" applyBorder="1" applyAlignment="1">
      <alignment vertical="top" wrapText="1"/>
    </xf>
    <xf numFmtId="0" fontId="12" fillId="2" borderId="4" xfId="3" quotePrefix="1" applyFont="1" applyFill="1" applyBorder="1" applyAlignment="1">
      <alignment vertical="top" wrapText="1"/>
    </xf>
    <xf numFmtId="0" fontId="12" fillId="2" borderId="2" xfId="3" applyFont="1" applyFill="1" applyBorder="1" applyAlignment="1">
      <alignment vertical="center" wrapText="1"/>
    </xf>
    <xf numFmtId="0" fontId="11" fillId="2" borderId="5" xfId="3" applyFont="1" applyFill="1" applyBorder="1">
      <alignment vertical="center"/>
    </xf>
    <xf numFmtId="0" fontId="11" fillId="2" borderId="6" xfId="3" applyFont="1" applyFill="1" applyBorder="1">
      <alignment vertical="center"/>
    </xf>
    <xf numFmtId="0" fontId="11" fillId="2" borderId="5" xfId="3" applyFont="1" applyFill="1" applyBorder="1" applyAlignment="1">
      <alignment vertical="center" wrapText="1"/>
    </xf>
    <xf numFmtId="0" fontId="11" fillId="2" borderId="6" xfId="3" applyFont="1" applyFill="1" applyBorder="1" applyAlignment="1">
      <alignment wrapText="1"/>
    </xf>
    <xf numFmtId="0" fontId="11" fillId="2" borderId="4" xfId="0" quotePrefix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1" fillId="2" borderId="2" xfId="3" applyFont="1" applyFill="1" applyBorder="1" applyAlignment="1">
      <alignment vertical="center" wrapText="1"/>
    </xf>
    <xf numFmtId="0" fontId="11" fillId="2" borderId="5" xfId="3" quotePrefix="1" applyFont="1" applyFill="1" applyBorder="1" applyAlignment="1">
      <alignment vertical="center" wrapText="1"/>
    </xf>
    <xf numFmtId="0" fontId="11" fillId="2" borderId="6" xfId="3" quotePrefix="1" applyFont="1" applyFill="1" applyBorder="1" applyAlignment="1">
      <alignment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/>
    </xf>
    <xf numFmtId="0" fontId="0" fillId="0" borderId="4" xfId="0" applyBorder="1">
      <alignment vertical="center"/>
    </xf>
    <xf numFmtId="0" fontId="11" fillId="2" borderId="4" xfId="0" applyFont="1" applyFill="1" applyBorder="1">
      <alignment vertical="center"/>
    </xf>
    <xf numFmtId="0" fontId="11" fillId="2" borderId="4" xfId="0" quotePrefix="1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1" fillId="2" borderId="5" xfId="0" quotePrefix="1" applyFont="1" applyFill="1" applyBorder="1">
      <alignment vertical="center"/>
    </xf>
    <xf numFmtId="0" fontId="11" fillId="2" borderId="6" xfId="0" quotePrefix="1" applyFont="1" applyFill="1" applyBorder="1">
      <alignment vertical="center"/>
    </xf>
    <xf numFmtId="0" fontId="11" fillId="2" borderId="2" xfId="0" applyFont="1" applyFill="1" applyBorder="1" applyAlignment="1">
      <alignment vertical="center" wrapText="1"/>
    </xf>
    <xf numFmtId="0" fontId="11" fillId="2" borderId="5" xfId="0" quotePrefix="1" applyFont="1" applyFill="1" applyBorder="1" applyAlignment="1">
      <alignment vertical="center" wrapText="1"/>
    </xf>
    <xf numFmtId="0" fontId="11" fillId="2" borderId="6" xfId="0" quotePrefix="1" applyFont="1" applyFill="1" applyBorder="1" applyAlignment="1">
      <alignment vertical="center" wrapText="1"/>
    </xf>
  </cellXfs>
  <cellStyles count="6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表ごみPrg" xfId="5" xr:uid="{00000000-0005-0000-0000-000005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f2srv\&#29872;&#22659;&#24037;&#23398;&#37096;\Documents%20and%20Settings\e-chosa6\&#12487;&#12473;&#12463;&#12488;&#12483;&#12503;\&#9733;&#37117;&#36947;&#24220;&#30476;&#12288;&#22238;&#31572;\03&#23721;&#25163;&#30476;%2020121203\&#28797;&#23475;&#24259;&#26820;&#29289;&#20966;&#29702;&#29366;&#27841;&#35519;&#26619;&#31080;(03&#23721;&#25163;&#30476;&#65289;\&#28797;&#23475;03202&#23470;&#21476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03A表"/>
      <sheetName val="17A表"/>
      <sheetName val="20A表"/>
      <sheetName val="21A表"/>
      <sheetName val="29A表"/>
      <sheetName val="32A表"/>
      <sheetName val="33A表"/>
      <sheetName val="34A表"/>
      <sheetName val="施設A"/>
      <sheetName val="人口A"/>
      <sheetName val="災害03202宮古市"/>
    </sheetNames>
    <sheetDataSet>
      <sheetData sheetId="0"/>
      <sheetData sheetId="1"/>
      <sheetData sheetId="2"/>
      <sheetData sheetId="3"/>
      <sheetData sheetId="4"/>
      <sheetData sheetId="5">
        <row r="4">
          <cell r="M4" t="str">
            <v>番号</v>
          </cell>
          <cell r="N4" t="str">
            <v>ごみ種別</v>
          </cell>
        </row>
        <row r="5">
          <cell r="M5">
            <v>0</v>
          </cell>
        </row>
        <row r="6">
          <cell r="M6">
            <v>1</v>
          </cell>
          <cell r="N6" t="str">
            <v>木くず</v>
          </cell>
        </row>
        <row r="7">
          <cell r="M7">
            <v>2</v>
          </cell>
          <cell r="N7" t="str">
            <v>金属くず</v>
          </cell>
        </row>
        <row r="8">
          <cell r="M8">
            <v>3</v>
          </cell>
          <cell r="N8" t="str">
            <v>コンクリートがら</v>
          </cell>
        </row>
        <row r="9">
          <cell r="M9">
            <v>4</v>
          </cell>
          <cell r="N9" t="str">
            <v>その他がれき類</v>
          </cell>
        </row>
        <row r="10">
          <cell r="M10">
            <v>5</v>
          </cell>
          <cell r="N10" t="str">
            <v>石綿含有廃棄物等</v>
          </cell>
        </row>
        <row r="11">
          <cell r="M11">
            <v>6</v>
          </cell>
          <cell r="N11" t="str">
            <v>ＰＣＢ廃棄物</v>
          </cell>
        </row>
        <row r="12">
          <cell r="N12" t="str">
            <v>その他有害物、危険物</v>
          </cell>
        </row>
        <row r="13">
          <cell r="M13">
            <v>8</v>
          </cell>
          <cell r="N13" t="str">
            <v>混合ごみ</v>
          </cell>
        </row>
        <row r="14">
          <cell r="M14">
            <v>9</v>
          </cell>
          <cell r="N14" t="str">
            <v>可燃ごみ</v>
          </cell>
        </row>
        <row r="15">
          <cell r="M15">
            <v>10</v>
          </cell>
          <cell r="N15" t="str">
            <v>不燃ごみ</v>
          </cell>
        </row>
        <row r="16">
          <cell r="M16">
            <v>11</v>
          </cell>
          <cell r="N16" t="str">
            <v>資源ごみ</v>
          </cell>
        </row>
        <row r="17">
          <cell r="M17">
            <v>12</v>
          </cell>
          <cell r="N17" t="str">
            <v>粗大ごみ</v>
          </cell>
        </row>
        <row r="18">
          <cell r="M18">
            <v>13</v>
          </cell>
          <cell r="N18" t="str">
            <v>家電４品目</v>
          </cell>
        </row>
        <row r="19">
          <cell r="M19">
            <v>14</v>
          </cell>
          <cell r="N19" t="str">
            <v>パソコン</v>
          </cell>
        </row>
        <row r="20">
          <cell r="M20">
            <v>15</v>
          </cell>
          <cell r="N20" t="str">
            <v>自動車</v>
          </cell>
        </row>
        <row r="21">
          <cell r="M21">
            <v>16</v>
          </cell>
          <cell r="N21" t="str">
            <v>ＦＲＰ船</v>
          </cell>
        </row>
        <row r="22">
          <cell r="M22">
            <v>17</v>
          </cell>
          <cell r="N22" t="str">
            <v>鋼船</v>
          </cell>
        </row>
        <row r="23">
          <cell r="M23">
            <v>18</v>
          </cell>
          <cell r="N23" t="str">
            <v>その他船舶</v>
          </cell>
        </row>
        <row r="24">
          <cell r="M24">
            <v>19</v>
          </cell>
          <cell r="N24" t="str">
            <v>畳</v>
          </cell>
        </row>
        <row r="25">
          <cell r="M25">
            <v>20</v>
          </cell>
          <cell r="N25" t="str">
            <v>漁網</v>
          </cell>
        </row>
        <row r="26">
          <cell r="M26">
            <v>21</v>
          </cell>
          <cell r="N26" t="str">
            <v>タイヤ</v>
          </cell>
        </row>
        <row r="27">
          <cell r="M27">
            <v>22</v>
          </cell>
          <cell r="N27" t="str">
            <v>その他家電</v>
          </cell>
        </row>
        <row r="28">
          <cell r="M28">
            <v>23</v>
          </cell>
          <cell r="N28" t="str">
            <v>消火器</v>
          </cell>
        </row>
        <row r="29">
          <cell r="M29">
            <v>24</v>
          </cell>
          <cell r="N29" t="str">
            <v>ガスボンベ</v>
          </cell>
        </row>
        <row r="30">
          <cell r="M30">
            <v>25</v>
          </cell>
          <cell r="N30" t="str">
            <v>土石類</v>
          </cell>
        </row>
        <row r="31">
          <cell r="M31">
            <v>26</v>
          </cell>
          <cell r="N31" t="str">
            <v>津波堆積物</v>
          </cell>
        </row>
        <row r="32">
          <cell r="M32">
            <v>27</v>
          </cell>
          <cell r="N32" t="str">
            <v>その他</v>
          </cell>
        </row>
        <row r="33">
          <cell r="M33">
            <v>28</v>
          </cell>
          <cell r="N33" t="str">
            <v>冷凍・冷蔵庫保管物（海洋投入）</v>
          </cell>
        </row>
        <row r="34">
          <cell r="M34">
            <v>29</v>
          </cell>
          <cell r="N34" t="str">
            <v>漂着ごみ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51"/>
  <sheetViews>
    <sheetView tabSelected="1"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4" width="10.625" style="2" customWidth="1"/>
    <col min="5" max="16" width="10.625" style="41" customWidth="1"/>
    <col min="17" max="17" width="10.625" style="42" customWidth="1"/>
    <col min="18" max="25" width="10.625" style="41" customWidth="1"/>
    <col min="26" max="27" width="15.5" style="42" customWidth="1"/>
    <col min="28" max="29" width="10.625" style="41" customWidth="1"/>
    <col min="30" max="30" width="13.75" style="41" customWidth="1"/>
    <col min="31" max="31" width="10.625" style="41" customWidth="1"/>
    <col min="32" max="16384" width="9" style="2"/>
  </cols>
  <sheetData>
    <row r="1" spans="1:31" s="3" customFormat="1" ht="17.25">
      <c r="A1" s="22" t="s">
        <v>104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s="4" customFormat="1" ht="25.5" customHeight="1">
      <c r="A2" s="47" t="s">
        <v>100</v>
      </c>
      <c r="B2" s="47" t="s">
        <v>0</v>
      </c>
      <c r="C2" s="47" t="s">
        <v>1</v>
      </c>
      <c r="D2" s="47" t="s">
        <v>87</v>
      </c>
      <c r="E2" s="30" t="s">
        <v>2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  <c r="Q2" s="56" t="s">
        <v>3</v>
      </c>
      <c r="R2" s="58" t="s">
        <v>89</v>
      </c>
      <c r="S2" s="61"/>
      <c r="T2" s="61"/>
      <c r="U2" s="61"/>
      <c r="V2" s="61"/>
      <c r="W2" s="61"/>
      <c r="X2" s="61"/>
      <c r="Y2" s="62"/>
      <c r="Z2" s="56" t="s">
        <v>77</v>
      </c>
      <c r="AA2" s="56" t="s">
        <v>78</v>
      </c>
      <c r="AB2" s="58" t="s">
        <v>4</v>
      </c>
      <c r="AC2" s="59"/>
      <c r="AD2" s="59"/>
      <c r="AE2" s="60"/>
    </row>
    <row r="3" spans="1:31" s="4" customFormat="1" ht="25.5" customHeight="1">
      <c r="A3" s="48"/>
      <c r="B3" s="48"/>
      <c r="C3" s="63"/>
      <c r="D3" s="64"/>
      <c r="E3" s="50" t="s">
        <v>6</v>
      </c>
      <c r="F3" s="50" t="s">
        <v>84</v>
      </c>
      <c r="G3" s="65" t="s">
        <v>7</v>
      </c>
      <c r="H3" s="66"/>
      <c r="I3" s="66"/>
      <c r="J3" s="66"/>
      <c r="K3" s="66"/>
      <c r="L3" s="66"/>
      <c r="M3" s="66"/>
      <c r="N3" s="67"/>
      <c r="O3" s="50" t="s">
        <v>8</v>
      </c>
      <c r="P3" s="54" t="s">
        <v>5</v>
      </c>
      <c r="Q3" s="57"/>
      <c r="R3" s="50" t="s">
        <v>9</v>
      </c>
      <c r="S3" s="50" t="s">
        <v>10</v>
      </c>
      <c r="T3" s="50" t="s">
        <v>11</v>
      </c>
      <c r="U3" s="50" t="s">
        <v>12</v>
      </c>
      <c r="V3" s="50" t="s">
        <v>13</v>
      </c>
      <c r="W3" s="50" t="s">
        <v>14</v>
      </c>
      <c r="X3" s="50" t="s">
        <v>82</v>
      </c>
      <c r="Y3" s="54" t="s">
        <v>5</v>
      </c>
      <c r="Z3" s="57"/>
      <c r="AA3" s="57"/>
      <c r="AB3" s="50" t="s">
        <v>80</v>
      </c>
      <c r="AC3" s="50" t="s">
        <v>16</v>
      </c>
      <c r="AD3" s="50" t="s">
        <v>17</v>
      </c>
      <c r="AE3" s="54" t="s">
        <v>5</v>
      </c>
    </row>
    <row r="4" spans="1:31" s="4" customFormat="1" ht="36.6" customHeight="1">
      <c r="A4" s="48"/>
      <c r="B4" s="48"/>
      <c r="C4" s="63"/>
      <c r="D4" s="64"/>
      <c r="E4" s="53"/>
      <c r="F4" s="53"/>
      <c r="G4" s="54" t="s">
        <v>5</v>
      </c>
      <c r="H4" s="50" t="s">
        <v>10</v>
      </c>
      <c r="I4" s="50" t="s">
        <v>83</v>
      </c>
      <c r="J4" s="50" t="s">
        <v>11</v>
      </c>
      <c r="K4" s="50" t="s">
        <v>12</v>
      </c>
      <c r="L4" s="50" t="s">
        <v>13</v>
      </c>
      <c r="M4" s="50" t="s">
        <v>18</v>
      </c>
      <c r="N4" s="50" t="s">
        <v>19</v>
      </c>
      <c r="O4" s="55"/>
      <c r="P4" s="54"/>
      <c r="Q4" s="57"/>
      <c r="R4" s="51"/>
      <c r="S4" s="51"/>
      <c r="T4" s="51"/>
      <c r="U4" s="51"/>
      <c r="V4" s="51"/>
      <c r="W4" s="51"/>
      <c r="X4" s="51"/>
      <c r="Y4" s="54"/>
      <c r="Z4" s="57"/>
      <c r="AA4" s="57"/>
      <c r="AB4" s="53"/>
      <c r="AC4" s="53"/>
      <c r="AD4" s="53"/>
      <c r="AE4" s="54"/>
    </row>
    <row r="5" spans="1:31" s="5" customFormat="1" ht="69.599999999999994" customHeight="1">
      <c r="A5" s="48"/>
      <c r="B5" s="48"/>
      <c r="C5" s="63"/>
      <c r="D5" s="64"/>
      <c r="E5" s="33"/>
      <c r="F5" s="33"/>
      <c r="G5" s="54"/>
      <c r="H5" s="52"/>
      <c r="I5" s="51"/>
      <c r="J5" s="51"/>
      <c r="K5" s="51"/>
      <c r="L5" s="51"/>
      <c r="M5" s="51"/>
      <c r="N5" s="52"/>
      <c r="O5" s="34"/>
      <c r="P5" s="34"/>
      <c r="Q5" s="57"/>
      <c r="R5" s="51"/>
      <c r="S5" s="51"/>
      <c r="T5" s="51"/>
      <c r="U5" s="51"/>
      <c r="V5" s="51"/>
      <c r="W5" s="51"/>
      <c r="X5" s="51"/>
      <c r="Y5" s="34"/>
      <c r="Z5" s="57"/>
      <c r="AA5" s="57"/>
      <c r="AB5" s="33"/>
      <c r="AC5" s="33"/>
      <c r="AD5" s="33"/>
      <c r="AE5" s="34"/>
    </row>
    <row r="6" spans="1:31" s="6" customFormat="1" ht="13.5">
      <c r="A6" s="49"/>
      <c r="B6" s="48"/>
      <c r="C6" s="63"/>
      <c r="D6" s="35" t="s">
        <v>20</v>
      </c>
      <c r="E6" s="35" t="s">
        <v>20</v>
      </c>
      <c r="F6" s="35" t="s">
        <v>20</v>
      </c>
      <c r="G6" s="35" t="s">
        <v>20</v>
      </c>
      <c r="H6" s="35" t="s">
        <v>20</v>
      </c>
      <c r="I6" s="35" t="s">
        <v>20</v>
      </c>
      <c r="J6" s="35" t="s">
        <v>20</v>
      </c>
      <c r="K6" s="35" t="s">
        <v>20</v>
      </c>
      <c r="L6" s="35" t="s">
        <v>20</v>
      </c>
      <c r="M6" s="35" t="s">
        <v>20</v>
      </c>
      <c r="N6" s="35" t="s">
        <v>20</v>
      </c>
      <c r="O6" s="35" t="s">
        <v>20</v>
      </c>
      <c r="P6" s="35" t="s">
        <v>20</v>
      </c>
      <c r="Q6" s="35" t="s">
        <v>21</v>
      </c>
      <c r="R6" s="35" t="s">
        <v>20</v>
      </c>
      <c r="S6" s="35" t="s">
        <v>20</v>
      </c>
      <c r="T6" s="35" t="s">
        <v>20</v>
      </c>
      <c r="U6" s="35" t="s">
        <v>20</v>
      </c>
      <c r="V6" s="35" t="s">
        <v>20</v>
      </c>
      <c r="W6" s="35" t="s">
        <v>20</v>
      </c>
      <c r="X6" s="35" t="s">
        <v>20</v>
      </c>
      <c r="Y6" s="35" t="s">
        <v>20</v>
      </c>
      <c r="Z6" s="35" t="s">
        <v>21</v>
      </c>
      <c r="AA6" s="35" t="s">
        <v>21</v>
      </c>
      <c r="AB6" s="35" t="s">
        <v>20</v>
      </c>
      <c r="AC6" s="35" t="s">
        <v>20</v>
      </c>
      <c r="AD6" s="35" t="s">
        <v>20</v>
      </c>
      <c r="AE6" s="35" t="s">
        <v>20</v>
      </c>
    </row>
    <row r="7" spans="1:31">
      <c r="A7" s="43" t="s">
        <v>109</v>
      </c>
      <c r="B7" s="44" t="s">
        <v>110</v>
      </c>
      <c r="C7" s="43" t="s">
        <v>111</v>
      </c>
      <c r="D7" s="45">
        <v>119</v>
      </c>
      <c r="E7" s="45">
        <v>88</v>
      </c>
      <c r="F7" s="45">
        <v>0</v>
      </c>
      <c r="G7" s="45">
        <v>29</v>
      </c>
      <c r="H7" s="45">
        <v>29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2</v>
      </c>
      <c r="P7" s="45">
        <v>119</v>
      </c>
      <c r="Q7" s="46">
        <v>100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6" t="s">
        <v>112</v>
      </c>
      <c r="AA7" s="46" t="s">
        <v>112</v>
      </c>
      <c r="AB7" s="45">
        <v>0</v>
      </c>
      <c r="AC7" s="45">
        <v>9</v>
      </c>
      <c r="AD7" s="45">
        <v>29</v>
      </c>
      <c r="AE7" s="45">
        <v>38</v>
      </c>
    </row>
    <row r="8" spans="1:31">
      <c r="A8" s="43" t="s">
        <v>113</v>
      </c>
      <c r="B8" s="44" t="s">
        <v>114</v>
      </c>
      <c r="C8" s="43" t="s">
        <v>111</v>
      </c>
      <c r="D8" s="45">
        <v>1595</v>
      </c>
      <c r="E8" s="45">
        <v>301</v>
      </c>
      <c r="F8" s="45">
        <v>937</v>
      </c>
      <c r="G8" s="45">
        <v>309</v>
      </c>
      <c r="H8" s="45">
        <v>0</v>
      </c>
      <c r="I8" s="45">
        <v>3</v>
      </c>
      <c r="J8" s="45">
        <v>0</v>
      </c>
      <c r="K8" s="45">
        <v>0</v>
      </c>
      <c r="L8" s="45">
        <v>0</v>
      </c>
      <c r="M8" s="45">
        <v>0</v>
      </c>
      <c r="N8" s="45">
        <v>306</v>
      </c>
      <c r="O8" s="45">
        <v>0</v>
      </c>
      <c r="P8" s="45">
        <v>1547</v>
      </c>
      <c r="Q8" s="46">
        <v>39.431157078215904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6" t="s">
        <v>112</v>
      </c>
      <c r="AA8" s="46" t="s">
        <v>112</v>
      </c>
      <c r="AB8" s="45">
        <v>937</v>
      </c>
      <c r="AC8" s="45">
        <v>35</v>
      </c>
      <c r="AD8" s="45">
        <v>0</v>
      </c>
      <c r="AE8" s="45">
        <v>972</v>
      </c>
    </row>
    <row r="9" spans="1:31">
      <c r="A9" s="43" t="s">
        <v>115</v>
      </c>
      <c r="B9" s="44" t="s">
        <v>116</v>
      </c>
      <c r="C9" s="43" t="s">
        <v>111</v>
      </c>
      <c r="D9" s="45">
        <v>292</v>
      </c>
      <c r="E9" s="45">
        <v>0</v>
      </c>
      <c r="F9" s="45">
        <v>0</v>
      </c>
      <c r="G9" s="45">
        <v>93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93</v>
      </c>
      <c r="N9" s="45">
        <v>0</v>
      </c>
      <c r="O9" s="45">
        <v>0</v>
      </c>
      <c r="P9" s="45">
        <v>93</v>
      </c>
      <c r="Q9" s="46">
        <v>100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93</v>
      </c>
      <c r="X9" s="45">
        <v>0</v>
      </c>
      <c r="Y9" s="45">
        <v>93</v>
      </c>
      <c r="Z9" s="46" t="s">
        <v>112</v>
      </c>
      <c r="AA9" s="46" t="s">
        <v>112</v>
      </c>
      <c r="AB9" s="45">
        <v>0</v>
      </c>
      <c r="AC9" s="45">
        <v>0</v>
      </c>
      <c r="AD9" s="45">
        <v>0</v>
      </c>
      <c r="AE9" s="45">
        <v>0</v>
      </c>
    </row>
    <row r="10" spans="1:31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6" t="s">
        <v>112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6" t="s">
        <v>112</v>
      </c>
      <c r="AA10" s="46" t="s">
        <v>112</v>
      </c>
      <c r="AB10" s="45">
        <v>0</v>
      </c>
      <c r="AC10" s="45">
        <v>0</v>
      </c>
      <c r="AD10" s="45">
        <v>0</v>
      </c>
      <c r="AE10" s="45">
        <v>0</v>
      </c>
    </row>
    <row r="11" spans="1:31">
      <c r="A11" s="43" t="s">
        <v>119</v>
      </c>
      <c r="B11" s="44" t="s">
        <v>120</v>
      </c>
      <c r="C11" s="43" t="s">
        <v>111</v>
      </c>
      <c r="D11" s="45">
        <v>13163</v>
      </c>
      <c r="E11" s="45">
        <v>8346</v>
      </c>
      <c r="F11" s="45">
        <v>3949</v>
      </c>
      <c r="G11" s="45">
        <v>79</v>
      </c>
      <c r="H11" s="45">
        <v>32</v>
      </c>
      <c r="I11" s="45">
        <v>1</v>
      </c>
      <c r="J11" s="45">
        <v>0</v>
      </c>
      <c r="K11" s="45">
        <v>0</v>
      </c>
      <c r="L11" s="45">
        <v>0</v>
      </c>
      <c r="M11" s="45">
        <v>27</v>
      </c>
      <c r="N11" s="45">
        <v>19</v>
      </c>
      <c r="O11" s="45">
        <v>272</v>
      </c>
      <c r="P11" s="45">
        <v>12646</v>
      </c>
      <c r="Q11" s="46">
        <v>68.772734461489804</v>
      </c>
      <c r="R11" s="45">
        <v>6543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470</v>
      </c>
      <c r="Y11" s="45">
        <v>7013</v>
      </c>
      <c r="Z11" s="46" t="s">
        <v>112</v>
      </c>
      <c r="AA11" s="46" t="s">
        <v>112</v>
      </c>
      <c r="AB11" s="45">
        <v>3949</v>
      </c>
      <c r="AC11" s="45">
        <v>1719</v>
      </c>
      <c r="AD11" s="45">
        <v>0</v>
      </c>
      <c r="AE11" s="45">
        <v>5668</v>
      </c>
    </row>
    <row r="12" spans="1:31">
      <c r="A12" s="43" t="s">
        <v>121</v>
      </c>
      <c r="B12" s="44" t="s">
        <v>122</v>
      </c>
      <c r="C12" s="43" t="s">
        <v>111</v>
      </c>
      <c r="D12" s="45">
        <v>1723</v>
      </c>
      <c r="E12" s="45">
        <v>53</v>
      </c>
      <c r="F12" s="45">
        <v>364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417</v>
      </c>
      <c r="Q12" s="46">
        <v>12.709832134292565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1214</v>
      </c>
      <c r="Y12" s="45">
        <v>1214</v>
      </c>
      <c r="Z12" s="46" t="s">
        <v>112</v>
      </c>
      <c r="AA12" s="46" t="s">
        <v>112</v>
      </c>
      <c r="AB12" s="45">
        <v>364</v>
      </c>
      <c r="AC12" s="45">
        <v>0</v>
      </c>
      <c r="AD12" s="45">
        <v>0</v>
      </c>
      <c r="AE12" s="45">
        <v>364</v>
      </c>
    </row>
    <row r="13" spans="1:31">
      <c r="A13" s="43" t="s">
        <v>123</v>
      </c>
      <c r="B13" s="44" t="s">
        <v>124</v>
      </c>
      <c r="C13" s="43" t="s">
        <v>111</v>
      </c>
      <c r="D13" s="45">
        <v>200961</v>
      </c>
      <c r="E13" s="45">
        <v>6917</v>
      </c>
      <c r="F13" s="45">
        <v>6472</v>
      </c>
      <c r="G13" s="45">
        <v>95537</v>
      </c>
      <c r="H13" s="45">
        <v>0</v>
      </c>
      <c r="I13" s="45">
        <v>89470</v>
      </c>
      <c r="J13" s="45">
        <v>0</v>
      </c>
      <c r="K13" s="45">
        <v>0</v>
      </c>
      <c r="L13" s="45">
        <v>0</v>
      </c>
      <c r="M13" s="45">
        <v>692</v>
      </c>
      <c r="N13" s="45">
        <v>5375</v>
      </c>
      <c r="O13" s="45">
        <v>32228</v>
      </c>
      <c r="P13" s="45">
        <v>141154</v>
      </c>
      <c r="Q13" s="46">
        <v>95.414936877452988</v>
      </c>
      <c r="R13" s="45">
        <v>5036</v>
      </c>
      <c r="S13" s="45">
        <v>0</v>
      </c>
      <c r="T13" s="45">
        <v>0</v>
      </c>
      <c r="U13" s="45">
        <v>0</v>
      </c>
      <c r="V13" s="45">
        <v>0</v>
      </c>
      <c r="W13" s="45">
        <v>692</v>
      </c>
      <c r="X13" s="45">
        <v>133183</v>
      </c>
      <c r="Y13" s="45">
        <v>138911</v>
      </c>
      <c r="Z13" s="46" t="s">
        <v>112</v>
      </c>
      <c r="AA13" s="46" t="s">
        <v>112</v>
      </c>
      <c r="AB13" s="45">
        <v>6472</v>
      </c>
      <c r="AC13" s="45">
        <v>7</v>
      </c>
      <c r="AD13" s="45">
        <v>204</v>
      </c>
      <c r="AE13" s="45">
        <v>6683</v>
      </c>
    </row>
    <row r="14" spans="1:31">
      <c r="A14" s="43" t="s">
        <v>125</v>
      </c>
      <c r="B14" s="44" t="s">
        <v>126</v>
      </c>
      <c r="C14" s="43" t="s">
        <v>111</v>
      </c>
      <c r="D14" s="45">
        <v>3710</v>
      </c>
      <c r="E14" s="45">
        <v>1618</v>
      </c>
      <c r="F14" s="45">
        <v>407</v>
      </c>
      <c r="G14" s="45">
        <v>1065</v>
      </c>
      <c r="H14" s="45">
        <v>138</v>
      </c>
      <c r="I14" s="45">
        <v>337</v>
      </c>
      <c r="J14" s="45">
        <v>0</v>
      </c>
      <c r="K14" s="45">
        <v>0</v>
      </c>
      <c r="L14" s="45">
        <v>0</v>
      </c>
      <c r="M14" s="45">
        <v>199</v>
      </c>
      <c r="N14" s="45">
        <v>391</v>
      </c>
      <c r="O14" s="45">
        <v>81</v>
      </c>
      <c r="P14" s="45">
        <v>3171</v>
      </c>
      <c r="Q14" s="46">
        <v>87.164932198044781</v>
      </c>
      <c r="R14" s="45">
        <v>246</v>
      </c>
      <c r="S14" s="45">
        <v>0</v>
      </c>
      <c r="T14" s="45">
        <v>0</v>
      </c>
      <c r="U14" s="45">
        <v>0</v>
      </c>
      <c r="V14" s="45">
        <v>0</v>
      </c>
      <c r="W14" s="45">
        <v>199</v>
      </c>
      <c r="X14" s="45">
        <v>337</v>
      </c>
      <c r="Y14" s="45">
        <v>782</v>
      </c>
      <c r="Z14" s="46" t="s">
        <v>112</v>
      </c>
      <c r="AA14" s="46" t="s">
        <v>112</v>
      </c>
      <c r="AB14" s="45">
        <v>407</v>
      </c>
      <c r="AC14" s="45">
        <v>0</v>
      </c>
      <c r="AD14" s="45">
        <v>0</v>
      </c>
      <c r="AE14" s="45">
        <v>407</v>
      </c>
    </row>
    <row r="15" spans="1:31">
      <c r="A15" s="43" t="s">
        <v>127</v>
      </c>
      <c r="B15" s="44" t="s">
        <v>128</v>
      </c>
      <c r="C15" s="43" t="s">
        <v>111</v>
      </c>
      <c r="D15" s="45">
        <v>459</v>
      </c>
      <c r="E15" s="45">
        <v>0</v>
      </c>
      <c r="F15" s="45">
        <v>0</v>
      </c>
      <c r="G15" s="45">
        <v>396</v>
      </c>
      <c r="H15" s="45">
        <v>396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22</v>
      </c>
      <c r="P15" s="45">
        <v>418</v>
      </c>
      <c r="Q15" s="46">
        <v>100</v>
      </c>
      <c r="R15" s="45">
        <v>0</v>
      </c>
      <c r="S15" s="45">
        <v>396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396</v>
      </c>
      <c r="Z15" s="46" t="s">
        <v>112</v>
      </c>
      <c r="AA15" s="46" t="s">
        <v>112</v>
      </c>
      <c r="AB15" s="45">
        <v>0</v>
      </c>
      <c r="AC15" s="45">
        <v>0</v>
      </c>
      <c r="AD15" s="45">
        <v>0</v>
      </c>
      <c r="AE15" s="45">
        <v>0</v>
      </c>
    </row>
    <row r="16" spans="1:31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6" t="s">
        <v>112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6" t="s">
        <v>112</v>
      </c>
      <c r="AA16" s="46" t="s">
        <v>112</v>
      </c>
      <c r="AB16" s="45">
        <v>0</v>
      </c>
      <c r="AC16" s="45">
        <v>0</v>
      </c>
      <c r="AD16" s="45">
        <v>0</v>
      </c>
      <c r="AE16" s="45">
        <v>0</v>
      </c>
    </row>
    <row r="17" spans="1:31">
      <c r="A17" s="43" t="s">
        <v>131</v>
      </c>
      <c r="B17" s="44" t="s">
        <v>132</v>
      </c>
      <c r="C17" s="43" t="s">
        <v>111</v>
      </c>
      <c r="D17" s="45">
        <v>85</v>
      </c>
      <c r="E17" s="45">
        <v>58</v>
      </c>
      <c r="F17" s="45">
        <v>4</v>
      </c>
      <c r="G17" s="45">
        <v>22</v>
      </c>
      <c r="H17" s="45">
        <v>6</v>
      </c>
      <c r="I17" s="45">
        <v>16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1</v>
      </c>
      <c r="P17" s="45">
        <v>85</v>
      </c>
      <c r="Q17" s="46">
        <v>95.294117647058812</v>
      </c>
      <c r="R17" s="45">
        <v>5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9</v>
      </c>
      <c r="Y17" s="45">
        <v>14</v>
      </c>
      <c r="Z17" s="46" t="s">
        <v>112</v>
      </c>
      <c r="AA17" s="46" t="s">
        <v>112</v>
      </c>
      <c r="AB17" s="45">
        <v>4</v>
      </c>
      <c r="AC17" s="45">
        <v>3</v>
      </c>
      <c r="AD17" s="45">
        <v>6</v>
      </c>
      <c r="AE17" s="45">
        <v>13</v>
      </c>
    </row>
    <row r="18" spans="1:31">
      <c r="A18" s="43" t="s">
        <v>133</v>
      </c>
      <c r="B18" s="44" t="s">
        <v>134</v>
      </c>
      <c r="C18" s="43" t="s">
        <v>111</v>
      </c>
      <c r="D18" s="45">
        <v>633</v>
      </c>
      <c r="E18" s="45">
        <v>167</v>
      </c>
      <c r="F18" s="45">
        <v>51</v>
      </c>
      <c r="G18" s="45">
        <v>310</v>
      </c>
      <c r="H18" s="45">
        <v>27</v>
      </c>
      <c r="I18" s="45">
        <v>6</v>
      </c>
      <c r="J18" s="45">
        <v>150</v>
      </c>
      <c r="K18" s="45">
        <v>0</v>
      </c>
      <c r="L18" s="45">
        <v>0</v>
      </c>
      <c r="M18" s="45">
        <v>124</v>
      </c>
      <c r="N18" s="45">
        <v>3</v>
      </c>
      <c r="O18" s="45">
        <v>106</v>
      </c>
      <c r="P18" s="45">
        <v>634</v>
      </c>
      <c r="Q18" s="46">
        <v>91.955835962145102</v>
      </c>
      <c r="R18" s="45">
        <v>8</v>
      </c>
      <c r="S18" s="45">
        <v>0</v>
      </c>
      <c r="T18" s="45">
        <v>150</v>
      </c>
      <c r="U18" s="45">
        <v>0</v>
      </c>
      <c r="V18" s="45">
        <v>0</v>
      </c>
      <c r="W18" s="45">
        <v>124</v>
      </c>
      <c r="X18" s="45">
        <v>12</v>
      </c>
      <c r="Y18" s="45">
        <v>294</v>
      </c>
      <c r="Z18" s="46" t="s">
        <v>112</v>
      </c>
      <c r="AA18" s="46" t="s">
        <v>112</v>
      </c>
      <c r="AB18" s="45">
        <v>51</v>
      </c>
      <c r="AC18" s="45">
        <v>11</v>
      </c>
      <c r="AD18" s="45">
        <v>0</v>
      </c>
      <c r="AE18" s="45">
        <v>62</v>
      </c>
    </row>
    <row r="19" spans="1:31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6" t="s">
        <v>112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6" t="s">
        <v>112</v>
      </c>
      <c r="AA19" s="46" t="s">
        <v>112</v>
      </c>
      <c r="AB19" s="45">
        <v>0</v>
      </c>
      <c r="AC19" s="45">
        <v>0</v>
      </c>
      <c r="AD19" s="45">
        <v>0</v>
      </c>
      <c r="AE19" s="45">
        <v>0</v>
      </c>
    </row>
    <row r="20" spans="1:31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6" t="s">
        <v>112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6" t="s">
        <v>112</v>
      </c>
      <c r="AA20" s="46" t="s">
        <v>112</v>
      </c>
      <c r="AB20" s="45">
        <v>0</v>
      </c>
      <c r="AC20" s="45">
        <v>0</v>
      </c>
      <c r="AD20" s="45">
        <v>0</v>
      </c>
      <c r="AE20" s="45">
        <v>0</v>
      </c>
    </row>
    <row r="21" spans="1:31">
      <c r="A21" s="43" t="s">
        <v>139</v>
      </c>
      <c r="B21" s="44" t="s">
        <v>140</v>
      </c>
      <c r="C21" s="43" t="s">
        <v>111</v>
      </c>
      <c r="D21" s="45">
        <v>3369</v>
      </c>
      <c r="E21" s="45">
        <v>29</v>
      </c>
      <c r="F21" s="45">
        <v>0</v>
      </c>
      <c r="G21" s="45">
        <v>1461</v>
      </c>
      <c r="H21" s="45">
        <v>0</v>
      </c>
      <c r="I21" s="45">
        <v>1399</v>
      </c>
      <c r="J21" s="45">
        <v>0</v>
      </c>
      <c r="K21" s="45">
        <v>0</v>
      </c>
      <c r="L21" s="45">
        <v>0</v>
      </c>
      <c r="M21" s="45">
        <v>0</v>
      </c>
      <c r="N21" s="45">
        <v>62</v>
      </c>
      <c r="O21" s="45">
        <v>1018</v>
      </c>
      <c r="P21" s="45">
        <v>2508</v>
      </c>
      <c r="Q21" s="46">
        <v>100</v>
      </c>
      <c r="R21" s="45">
        <v>135</v>
      </c>
      <c r="S21" s="45">
        <v>0</v>
      </c>
      <c r="T21" s="45">
        <v>0</v>
      </c>
      <c r="U21" s="45">
        <v>0</v>
      </c>
      <c r="V21" s="45">
        <v>0</v>
      </c>
      <c r="W21" s="45">
        <v>259</v>
      </c>
      <c r="X21" s="45">
        <v>1812</v>
      </c>
      <c r="Y21" s="45">
        <v>2206</v>
      </c>
      <c r="Z21" s="46" t="s">
        <v>112</v>
      </c>
      <c r="AA21" s="46" t="s">
        <v>112</v>
      </c>
      <c r="AB21" s="45">
        <v>0</v>
      </c>
      <c r="AC21" s="45">
        <v>0</v>
      </c>
      <c r="AD21" s="45">
        <v>62</v>
      </c>
      <c r="AE21" s="45">
        <v>62</v>
      </c>
    </row>
    <row r="22" spans="1:31">
      <c r="A22" s="43" t="s">
        <v>141</v>
      </c>
      <c r="B22" s="44" t="s">
        <v>142</v>
      </c>
      <c r="C22" s="43" t="s">
        <v>111</v>
      </c>
      <c r="D22" s="45">
        <v>6810</v>
      </c>
      <c r="E22" s="45">
        <v>545</v>
      </c>
      <c r="F22" s="45">
        <v>357</v>
      </c>
      <c r="G22" s="45">
        <v>5824</v>
      </c>
      <c r="H22" s="45">
        <v>108</v>
      </c>
      <c r="I22" s="45">
        <v>85</v>
      </c>
      <c r="J22" s="45">
        <v>4</v>
      </c>
      <c r="K22" s="45">
        <v>0</v>
      </c>
      <c r="L22" s="45">
        <v>0</v>
      </c>
      <c r="M22" s="45">
        <v>3001</v>
      </c>
      <c r="N22" s="45">
        <v>2626</v>
      </c>
      <c r="O22" s="45">
        <v>0</v>
      </c>
      <c r="P22" s="45">
        <v>6726</v>
      </c>
      <c r="Q22" s="46">
        <v>94.692239072256911</v>
      </c>
      <c r="R22" s="45">
        <v>255</v>
      </c>
      <c r="S22" s="45">
        <v>0</v>
      </c>
      <c r="T22" s="45">
        <v>4</v>
      </c>
      <c r="U22" s="45">
        <v>0</v>
      </c>
      <c r="V22" s="45">
        <v>0</v>
      </c>
      <c r="W22" s="45">
        <v>3001</v>
      </c>
      <c r="X22" s="45">
        <v>85</v>
      </c>
      <c r="Y22" s="45">
        <v>3345</v>
      </c>
      <c r="Z22" s="46" t="s">
        <v>112</v>
      </c>
      <c r="AA22" s="46" t="s">
        <v>112</v>
      </c>
      <c r="AB22" s="45">
        <v>357</v>
      </c>
      <c r="AC22" s="45">
        <v>0</v>
      </c>
      <c r="AD22" s="45">
        <v>0</v>
      </c>
      <c r="AE22" s="45">
        <v>357</v>
      </c>
    </row>
    <row r="23" spans="1:31">
      <c r="A23" s="43" t="s">
        <v>143</v>
      </c>
      <c r="B23" s="44" t="s">
        <v>144</v>
      </c>
      <c r="C23" s="43" t="s">
        <v>111</v>
      </c>
      <c r="D23" s="45">
        <v>9052</v>
      </c>
      <c r="E23" s="45">
        <v>1440</v>
      </c>
      <c r="F23" s="45">
        <v>4689</v>
      </c>
      <c r="G23" s="45">
        <v>1092</v>
      </c>
      <c r="H23" s="45">
        <v>0</v>
      </c>
      <c r="I23" s="45">
        <v>999</v>
      </c>
      <c r="J23" s="45">
        <v>0</v>
      </c>
      <c r="K23" s="45">
        <v>0</v>
      </c>
      <c r="L23" s="45">
        <v>0</v>
      </c>
      <c r="M23" s="45">
        <v>93</v>
      </c>
      <c r="N23" s="45">
        <v>0</v>
      </c>
      <c r="O23" s="45">
        <v>138</v>
      </c>
      <c r="P23" s="45">
        <v>7359</v>
      </c>
      <c r="Q23" s="46">
        <v>36.282103546677533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93</v>
      </c>
      <c r="X23" s="45">
        <v>551</v>
      </c>
      <c r="Y23" s="45">
        <v>644</v>
      </c>
      <c r="Z23" s="46" t="s">
        <v>112</v>
      </c>
      <c r="AA23" s="46" t="s">
        <v>112</v>
      </c>
      <c r="AB23" s="45">
        <v>4689</v>
      </c>
      <c r="AC23" s="45">
        <v>35</v>
      </c>
      <c r="AD23" s="45">
        <v>86</v>
      </c>
      <c r="AE23" s="45">
        <v>4810</v>
      </c>
    </row>
    <row r="24" spans="1:31">
      <c r="A24" s="43" t="s">
        <v>145</v>
      </c>
      <c r="B24" s="44" t="s">
        <v>146</v>
      </c>
      <c r="C24" s="43" t="s">
        <v>111</v>
      </c>
      <c r="D24" s="45">
        <v>30</v>
      </c>
      <c r="E24" s="45">
        <v>3</v>
      </c>
      <c r="F24" s="45">
        <v>0</v>
      </c>
      <c r="G24" s="45">
        <v>27</v>
      </c>
      <c r="H24" s="45">
        <v>24</v>
      </c>
      <c r="I24" s="45">
        <v>3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30</v>
      </c>
      <c r="Q24" s="46">
        <v>100</v>
      </c>
      <c r="R24" s="45">
        <v>2</v>
      </c>
      <c r="S24" s="45">
        <v>6</v>
      </c>
      <c r="T24" s="45">
        <v>0</v>
      </c>
      <c r="U24" s="45">
        <v>0</v>
      </c>
      <c r="V24" s="45">
        <v>0</v>
      </c>
      <c r="W24" s="45">
        <v>0</v>
      </c>
      <c r="X24" s="45">
        <v>3</v>
      </c>
      <c r="Y24" s="45">
        <v>11</v>
      </c>
      <c r="Z24" s="46" t="s">
        <v>112</v>
      </c>
      <c r="AA24" s="46" t="s">
        <v>112</v>
      </c>
      <c r="AB24" s="45">
        <v>0</v>
      </c>
      <c r="AC24" s="45">
        <v>0</v>
      </c>
      <c r="AD24" s="45">
        <v>0</v>
      </c>
      <c r="AE24" s="45">
        <v>0</v>
      </c>
    </row>
    <row r="25" spans="1:31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6" t="s">
        <v>112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6" t="s">
        <v>112</v>
      </c>
      <c r="AA25" s="46" t="s">
        <v>112</v>
      </c>
      <c r="AB25" s="45">
        <v>0</v>
      </c>
      <c r="AC25" s="45">
        <v>0</v>
      </c>
      <c r="AD25" s="45">
        <v>0</v>
      </c>
      <c r="AE25" s="45">
        <v>0</v>
      </c>
    </row>
    <row r="26" spans="1:31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6" t="s">
        <v>112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6" t="s">
        <v>112</v>
      </c>
      <c r="AA26" s="46" t="s">
        <v>112</v>
      </c>
      <c r="AB26" s="45">
        <v>0</v>
      </c>
      <c r="AC26" s="45">
        <v>0</v>
      </c>
      <c r="AD26" s="45">
        <v>0</v>
      </c>
      <c r="AE26" s="45">
        <v>0</v>
      </c>
    </row>
    <row r="27" spans="1:31">
      <c r="A27" s="43" t="s">
        <v>151</v>
      </c>
      <c r="B27" s="44" t="s">
        <v>152</v>
      </c>
      <c r="C27" s="43" t="s">
        <v>111</v>
      </c>
      <c r="D27" s="45">
        <v>4626</v>
      </c>
      <c r="E27" s="45">
        <v>487</v>
      </c>
      <c r="F27" s="45">
        <v>2519</v>
      </c>
      <c r="G27" s="45">
        <v>22</v>
      </c>
      <c r="H27" s="45">
        <v>15</v>
      </c>
      <c r="I27" s="45">
        <v>1</v>
      </c>
      <c r="J27" s="45">
        <v>6</v>
      </c>
      <c r="K27" s="45">
        <v>0</v>
      </c>
      <c r="L27" s="45">
        <v>0</v>
      </c>
      <c r="M27" s="45">
        <v>0</v>
      </c>
      <c r="N27" s="45">
        <v>0</v>
      </c>
      <c r="O27" s="45">
        <v>1597</v>
      </c>
      <c r="P27" s="45">
        <v>4625</v>
      </c>
      <c r="Q27" s="46">
        <v>45.535135135135135</v>
      </c>
      <c r="R27" s="45">
        <v>45</v>
      </c>
      <c r="S27" s="45">
        <v>15</v>
      </c>
      <c r="T27" s="45">
        <v>6</v>
      </c>
      <c r="U27" s="45">
        <v>0</v>
      </c>
      <c r="V27" s="45">
        <v>0</v>
      </c>
      <c r="W27" s="45">
        <v>0</v>
      </c>
      <c r="X27" s="45">
        <v>1</v>
      </c>
      <c r="Y27" s="45">
        <v>67</v>
      </c>
      <c r="Z27" s="46" t="s">
        <v>112</v>
      </c>
      <c r="AA27" s="46" t="s">
        <v>112</v>
      </c>
      <c r="AB27" s="45">
        <v>2519</v>
      </c>
      <c r="AC27" s="45">
        <v>0</v>
      </c>
      <c r="AD27" s="45">
        <v>0</v>
      </c>
      <c r="AE27" s="45">
        <v>2519</v>
      </c>
    </row>
    <row r="28" spans="1:31">
      <c r="A28" s="43" t="s">
        <v>153</v>
      </c>
      <c r="B28" s="44" t="s">
        <v>154</v>
      </c>
      <c r="C28" s="43" t="s">
        <v>111</v>
      </c>
      <c r="D28" s="45">
        <v>4693</v>
      </c>
      <c r="E28" s="45">
        <v>622</v>
      </c>
      <c r="F28" s="45">
        <v>32</v>
      </c>
      <c r="G28" s="45">
        <v>3868</v>
      </c>
      <c r="H28" s="45">
        <v>0</v>
      </c>
      <c r="I28" s="45">
        <v>3868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31</v>
      </c>
      <c r="P28" s="45">
        <v>4553</v>
      </c>
      <c r="Q28" s="46">
        <v>99.297166703272566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3968</v>
      </c>
      <c r="Y28" s="45">
        <v>3968</v>
      </c>
      <c r="Z28" s="46" t="s">
        <v>112</v>
      </c>
      <c r="AA28" s="46" t="s">
        <v>112</v>
      </c>
      <c r="AB28" s="45">
        <v>32</v>
      </c>
      <c r="AC28" s="45">
        <v>89</v>
      </c>
      <c r="AD28" s="45">
        <v>0</v>
      </c>
      <c r="AE28" s="45">
        <v>121</v>
      </c>
    </row>
    <row r="29" spans="1:31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6" t="s">
        <v>112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6" t="s">
        <v>112</v>
      </c>
      <c r="AA29" s="46" t="s">
        <v>112</v>
      </c>
      <c r="AB29" s="45">
        <v>0</v>
      </c>
      <c r="AC29" s="45">
        <v>0</v>
      </c>
      <c r="AD29" s="45">
        <v>0</v>
      </c>
      <c r="AE29" s="45">
        <v>0</v>
      </c>
    </row>
    <row r="30" spans="1:31">
      <c r="A30" s="43" t="s">
        <v>157</v>
      </c>
      <c r="B30" s="44" t="s">
        <v>158</v>
      </c>
      <c r="C30" s="43" t="s">
        <v>111</v>
      </c>
      <c r="D30" s="45">
        <v>268</v>
      </c>
      <c r="E30" s="45">
        <v>0</v>
      </c>
      <c r="F30" s="45">
        <v>0</v>
      </c>
      <c r="G30" s="45">
        <v>268</v>
      </c>
      <c r="H30" s="45">
        <v>0</v>
      </c>
      <c r="I30" s="45">
        <v>0</v>
      </c>
      <c r="J30" s="45">
        <v>268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268</v>
      </c>
      <c r="Q30" s="46">
        <v>100</v>
      </c>
      <c r="R30" s="45">
        <v>0</v>
      </c>
      <c r="S30" s="45">
        <v>0</v>
      </c>
      <c r="T30" s="45">
        <v>268</v>
      </c>
      <c r="U30" s="45">
        <v>0</v>
      </c>
      <c r="V30" s="45">
        <v>0</v>
      </c>
      <c r="W30" s="45">
        <v>0</v>
      </c>
      <c r="X30" s="45">
        <v>0</v>
      </c>
      <c r="Y30" s="45">
        <v>268</v>
      </c>
      <c r="Z30" s="46" t="s">
        <v>112</v>
      </c>
      <c r="AA30" s="46" t="s">
        <v>112</v>
      </c>
      <c r="AB30" s="45">
        <v>0</v>
      </c>
      <c r="AC30" s="45">
        <v>0</v>
      </c>
      <c r="AD30" s="45">
        <v>0</v>
      </c>
      <c r="AE30" s="45">
        <v>0</v>
      </c>
    </row>
    <row r="31" spans="1:31">
      <c r="A31" s="43" t="s">
        <v>159</v>
      </c>
      <c r="B31" s="44" t="s">
        <v>160</v>
      </c>
      <c r="C31" s="43" t="s">
        <v>111</v>
      </c>
      <c r="D31" s="45">
        <v>4397</v>
      </c>
      <c r="E31" s="45">
        <v>685</v>
      </c>
      <c r="F31" s="45">
        <v>3464</v>
      </c>
      <c r="G31" s="45">
        <v>73</v>
      </c>
      <c r="H31" s="45">
        <v>1</v>
      </c>
      <c r="I31" s="45">
        <v>72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4222</v>
      </c>
      <c r="Q31" s="46">
        <v>17.953576504026529</v>
      </c>
      <c r="R31" s="45">
        <v>54</v>
      </c>
      <c r="S31" s="45">
        <v>1</v>
      </c>
      <c r="T31" s="45">
        <v>0</v>
      </c>
      <c r="U31" s="45">
        <v>0</v>
      </c>
      <c r="V31" s="45">
        <v>0</v>
      </c>
      <c r="W31" s="45">
        <v>0</v>
      </c>
      <c r="X31" s="45">
        <v>77</v>
      </c>
      <c r="Y31" s="45">
        <v>132</v>
      </c>
      <c r="Z31" s="46" t="s">
        <v>112</v>
      </c>
      <c r="AA31" s="46" t="s">
        <v>112</v>
      </c>
      <c r="AB31" s="45">
        <v>3464</v>
      </c>
      <c r="AC31" s="45">
        <v>71</v>
      </c>
      <c r="AD31" s="45">
        <v>0</v>
      </c>
      <c r="AE31" s="45">
        <v>3535</v>
      </c>
    </row>
    <row r="32" spans="1:31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6" t="s">
        <v>112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6" t="s">
        <v>112</v>
      </c>
      <c r="AA32" s="46" t="s">
        <v>112</v>
      </c>
      <c r="AB32" s="45">
        <v>0</v>
      </c>
      <c r="AC32" s="45">
        <v>0</v>
      </c>
      <c r="AD32" s="45">
        <v>0</v>
      </c>
      <c r="AE32" s="45">
        <v>0</v>
      </c>
    </row>
    <row r="33" spans="1:31">
      <c r="A33" s="43" t="s">
        <v>163</v>
      </c>
      <c r="B33" s="44" t="s">
        <v>164</v>
      </c>
      <c r="C33" s="43" t="s">
        <v>111</v>
      </c>
      <c r="D33" s="45">
        <v>61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2</v>
      </c>
      <c r="P33" s="45">
        <v>2</v>
      </c>
      <c r="Q33" s="46">
        <v>100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6" t="s">
        <v>112</v>
      </c>
      <c r="AA33" s="46" t="s">
        <v>112</v>
      </c>
      <c r="AB33" s="45">
        <v>0</v>
      </c>
      <c r="AC33" s="45">
        <v>0</v>
      </c>
      <c r="AD33" s="45">
        <v>0</v>
      </c>
      <c r="AE33" s="45">
        <v>0</v>
      </c>
    </row>
    <row r="34" spans="1:31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6" t="s">
        <v>112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6" t="s">
        <v>112</v>
      </c>
      <c r="AA34" s="46" t="s">
        <v>112</v>
      </c>
      <c r="AB34" s="45">
        <v>0</v>
      </c>
      <c r="AC34" s="45">
        <v>0</v>
      </c>
      <c r="AD34" s="45">
        <v>0</v>
      </c>
      <c r="AE34" s="45">
        <v>0</v>
      </c>
    </row>
    <row r="35" spans="1:31">
      <c r="A35" s="43" t="s">
        <v>167</v>
      </c>
      <c r="B35" s="44" t="s">
        <v>168</v>
      </c>
      <c r="C35" s="43" t="s">
        <v>111</v>
      </c>
      <c r="D35" s="45">
        <v>3950</v>
      </c>
      <c r="E35" s="45">
        <v>1802</v>
      </c>
      <c r="F35" s="45">
        <v>89</v>
      </c>
      <c r="G35" s="45">
        <v>668</v>
      </c>
      <c r="H35" s="45">
        <v>0</v>
      </c>
      <c r="I35" s="45">
        <v>173</v>
      </c>
      <c r="J35" s="45">
        <v>22</v>
      </c>
      <c r="K35" s="45">
        <v>0</v>
      </c>
      <c r="L35" s="45">
        <v>0</v>
      </c>
      <c r="M35" s="45">
        <v>0</v>
      </c>
      <c r="N35" s="45">
        <v>473</v>
      </c>
      <c r="O35" s="45">
        <v>86</v>
      </c>
      <c r="P35" s="45">
        <v>2645</v>
      </c>
      <c r="Q35" s="46">
        <v>96.635160680529296</v>
      </c>
      <c r="R35" s="45">
        <v>466</v>
      </c>
      <c r="S35" s="45">
        <v>0</v>
      </c>
      <c r="T35" s="45">
        <v>22</v>
      </c>
      <c r="U35" s="45">
        <v>0</v>
      </c>
      <c r="V35" s="45">
        <v>0</v>
      </c>
      <c r="W35" s="45">
        <v>0</v>
      </c>
      <c r="X35" s="45">
        <v>288</v>
      </c>
      <c r="Y35" s="45">
        <v>776</v>
      </c>
      <c r="Z35" s="46" t="s">
        <v>112</v>
      </c>
      <c r="AA35" s="46" t="s">
        <v>112</v>
      </c>
      <c r="AB35" s="45">
        <v>89</v>
      </c>
      <c r="AC35" s="45">
        <v>977</v>
      </c>
      <c r="AD35" s="45">
        <v>157</v>
      </c>
      <c r="AE35" s="45">
        <v>1223</v>
      </c>
    </row>
    <row r="36" spans="1:31">
      <c r="A36" s="43" t="s">
        <v>169</v>
      </c>
      <c r="B36" s="44" t="s">
        <v>170</v>
      </c>
      <c r="C36" s="43" t="s">
        <v>111</v>
      </c>
      <c r="D36" s="45">
        <v>51</v>
      </c>
      <c r="E36" s="45">
        <v>17</v>
      </c>
      <c r="F36" s="45">
        <v>28</v>
      </c>
      <c r="G36" s="45">
        <v>5</v>
      </c>
      <c r="H36" s="45">
        <v>5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1</v>
      </c>
      <c r="P36" s="45">
        <v>51</v>
      </c>
      <c r="Q36" s="46">
        <v>45.098039215686278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6" t="s">
        <v>112</v>
      </c>
      <c r="AA36" s="46" t="s">
        <v>112</v>
      </c>
      <c r="AB36" s="45">
        <v>28</v>
      </c>
      <c r="AC36" s="45">
        <v>0</v>
      </c>
      <c r="AD36" s="45">
        <v>0</v>
      </c>
      <c r="AE36" s="45">
        <v>28</v>
      </c>
    </row>
    <row r="37" spans="1:31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6" t="s">
        <v>112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6" t="s">
        <v>112</v>
      </c>
      <c r="AA37" s="46" t="s">
        <v>112</v>
      </c>
      <c r="AB37" s="45">
        <v>0</v>
      </c>
      <c r="AC37" s="45">
        <v>0</v>
      </c>
      <c r="AD37" s="45">
        <v>0</v>
      </c>
      <c r="AE37" s="45">
        <v>0</v>
      </c>
    </row>
    <row r="38" spans="1:31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6" t="s">
        <v>112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6" t="s">
        <v>112</v>
      </c>
      <c r="AA38" s="46" t="s">
        <v>112</v>
      </c>
      <c r="AB38" s="45">
        <v>0</v>
      </c>
      <c r="AC38" s="45">
        <v>0</v>
      </c>
      <c r="AD38" s="45">
        <v>0</v>
      </c>
      <c r="AE38" s="45">
        <v>0</v>
      </c>
    </row>
    <row r="39" spans="1:31">
      <c r="A39" s="43" t="s">
        <v>175</v>
      </c>
      <c r="B39" s="44" t="s">
        <v>176</v>
      </c>
      <c r="C39" s="43" t="s">
        <v>111</v>
      </c>
      <c r="D39" s="45">
        <v>1550</v>
      </c>
      <c r="E39" s="45">
        <v>436</v>
      </c>
      <c r="F39" s="45">
        <v>1005</v>
      </c>
      <c r="G39" s="45">
        <v>79</v>
      </c>
      <c r="H39" s="45">
        <v>0</v>
      </c>
      <c r="I39" s="45">
        <v>79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94</v>
      </c>
      <c r="P39" s="45">
        <v>1614</v>
      </c>
      <c r="Q39" s="46">
        <v>37.732342007434944</v>
      </c>
      <c r="R39" s="45">
        <v>340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340</v>
      </c>
      <c r="Z39" s="46" t="s">
        <v>112</v>
      </c>
      <c r="AA39" s="46" t="s">
        <v>112</v>
      </c>
      <c r="AB39" s="45">
        <v>1005</v>
      </c>
      <c r="AC39" s="45">
        <v>0</v>
      </c>
      <c r="AD39" s="45">
        <v>22</v>
      </c>
      <c r="AE39" s="45">
        <v>1027</v>
      </c>
    </row>
    <row r="40" spans="1:31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6" t="s">
        <v>112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6" t="s">
        <v>112</v>
      </c>
      <c r="AA40" s="46" t="s">
        <v>112</v>
      </c>
      <c r="AB40" s="45">
        <v>0</v>
      </c>
      <c r="AC40" s="45">
        <v>0</v>
      </c>
      <c r="AD40" s="45">
        <v>0</v>
      </c>
      <c r="AE40" s="45">
        <v>0</v>
      </c>
    </row>
    <row r="41" spans="1:31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6" t="s">
        <v>112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6" t="s">
        <v>112</v>
      </c>
      <c r="AA41" s="46" t="s">
        <v>112</v>
      </c>
      <c r="AB41" s="45">
        <v>0</v>
      </c>
      <c r="AC41" s="45">
        <v>0</v>
      </c>
      <c r="AD41" s="45">
        <v>0</v>
      </c>
      <c r="AE41" s="45">
        <v>0</v>
      </c>
    </row>
    <row r="42" spans="1:31">
      <c r="A42" s="43" t="s">
        <v>181</v>
      </c>
      <c r="B42" s="44" t="s">
        <v>182</v>
      </c>
      <c r="C42" s="43" t="s">
        <v>111</v>
      </c>
      <c r="D42" s="45">
        <v>9445</v>
      </c>
      <c r="E42" s="45">
        <v>21</v>
      </c>
      <c r="F42" s="45">
        <v>9278</v>
      </c>
      <c r="G42" s="45">
        <v>146</v>
      </c>
      <c r="H42" s="45">
        <v>62</v>
      </c>
      <c r="I42" s="45">
        <v>84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9445</v>
      </c>
      <c r="Q42" s="46">
        <v>1.7681312863949181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84</v>
      </c>
      <c r="Y42" s="45">
        <v>84</v>
      </c>
      <c r="Z42" s="46" t="s">
        <v>112</v>
      </c>
      <c r="AA42" s="46" t="s">
        <v>112</v>
      </c>
      <c r="AB42" s="45">
        <v>9278</v>
      </c>
      <c r="AC42" s="45">
        <v>10</v>
      </c>
      <c r="AD42" s="45">
        <v>0</v>
      </c>
      <c r="AE42" s="45">
        <v>9288</v>
      </c>
    </row>
    <row r="43" spans="1:31">
      <c r="A43" s="43" t="s">
        <v>183</v>
      </c>
      <c r="B43" s="44" t="s">
        <v>184</v>
      </c>
      <c r="C43" s="43" t="s">
        <v>111</v>
      </c>
      <c r="D43" s="45">
        <v>10046</v>
      </c>
      <c r="E43" s="45">
        <v>2200</v>
      </c>
      <c r="F43" s="45">
        <v>103</v>
      </c>
      <c r="G43" s="45">
        <v>3969</v>
      </c>
      <c r="H43" s="45">
        <v>1554</v>
      </c>
      <c r="I43" s="45">
        <v>1908</v>
      </c>
      <c r="J43" s="45">
        <v>0</v>
      </c>
      <c r="K43" s="45">
        <v>0</v>
      </c>
      <c r="L43" s="45">
        <v>0</v>
      </c>
      <c r="M43" s="45">
        <v>431</v>
      </c>
      <c r="N43" s="45">
        <v>76</v>
      </c>
      <c r="O43" s="45">
        <v>3756</v>
      </c>
      <c r="P43" s="45">
        <v>10028</v>
      </c>
      <c r="Q43" s="46">
        <v>98.972875947347433</v>
      </c>
      <c r="R43" s="45">
        <v>723</v>
      </c>
      <c r="S43" s="45">
        <v>258</v>
      </c>
      <c r="T43" s="45">
        <v>0</v>
      </c>
      <c r="U43" s="45">
        <v>0</v>
      </c>
      <c r="V43" s="45">
        <v>0</v>
      </c>
      <c r="W43" s="45">
        <v>431</v>
      </c>
      <c r="X43" s="45">
        <v>1864</v>
      </c>
      <c r="Y43" s="45">
        <v>3276</v>
      </c>
      <c r="Z43" s="46" t="s">
        <v>112</v>
      </c>
      <c r="AA43" s="46" t="s">
        <v>112</v>
      </c>
      <c r="AB43" s="45">
        <v>103</v>
      </c>
      <c r="AC43" s="45">
        <v>0</v>
      </c>
      <c r="AD43" s="45">
        <v>5</v>
      </c>
      <c r="AE43" s="45">
        <v>108</v>
      </c>
    </row>
    <row r="44" spans="1:31">
      <c r="A44" s="43" t="s">
        <v>185</v>
      </c>
      <c r="B44" s="44" t="s">
        <v>186</v>
      </c>
      <c r="C44" s="43" t="s">
        <v>111</v>
      </c>
      <c r="D44" s="45">
        <v>2057</v>
      </c>
      <c r="E44" s="45">
        <v>93</v>
      </c>
      <c r="F44" s="45">
        <v>576</v>
      </c>
      <c r="G44" s="45">
        <v>330</v>
      </c>
      <c r="H44" s="45">
        <v>0</v>
      </c>
      <c r="I44" s="45">
        <v>27</v>
      </c>
      <c r="J44" s="45">
        <v>303</v>
      </c>
      <c r="K44" s="45">
        <v>0</v>
      </c>
      <c r="L44" s="45">
        <v>0</v>
      </c>
      <c r="M44" s="45">
        <v>0</v>
      </c>
      <c r="N44" s="45">
        <v>0</v>
      </c>
      <c r="O44" s="45">
        <v>280</v>
      </c>
      <c r="P44" s="45">
        <v>1279</v>
      </c>
      <c r="Q44" s="46">
        <v>54.964816262705241</v>
      </c>
      <c r="R44" s="45">
        <v>30</v>
      </c>
      <c r="S44" s="45">
        <v>0</v>
      </c>
      <c r="T44" s="45">
        <v>303</v>
      </c>
      <c r="U44" s="45">
        <v>0</v>
      </c>
      <c r="V44" s="45">
        <v>0</v>
      </c>
      <c r="W44" s="45">
        <v>0</v>
      </c>
      <c r="X44" s="45">
        <v>27</v>
      </c>
      <c r="Y44" s="45">
        <v>360</v>
      </c>
      <c r="Z44" s="46" t="s">
        <v>112</v>
      </c>
      <c r="AA44" s="46" t="s">
        <v>112</v>
      </c>
      <c r="AB44" s="45">
        <v>576</v>
      </c>
      <c r="AC44" s="45">
        <v>0</v>
      </c>
      <c r="AD44" s="45">
        <v>0</v>
      </c>
      <c r="AE44" s="45">
        <v>576</v>
      </c>
    </row>
    <row r="45" spans="1:31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6" t="s">
        <v>112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6" t="s">
        <v>112</v>
      </c>
      <c r="AA45" s="46" t="s">
        <v>112</v>
      </c>
      <c r="AB45" s="45">
        <v>0</v>
      </c>
      <c r="AC45" s="45">
        <v>0</v>
      </c>
      <c r="AD45" s="45">
        <v>0</v>
      </c>
      <c r="AE45" s="45">
        <v>0</v>
      </c>
    </row>
    <row r="46" spans="1:31">
      <c r="A46" s="43" t="s">
        <v>189</v>
      </c>
      <c r="B46" s="44" t="s">
        <v>190</v>
      </c>
      <c r="C46" s="43" t="s">
        <v>111</v>
      </c>
      <c r="D46" s="45">
        <v>95</v>
      </c>
      <c r="E46" s="45">
        <v>0</v>
      </c>
      <c r="F46" s="45">
        <v>0</v>
      </c>
      <c r="G46" s="45">
        <v>56</v>
      </c>
      <c r="H46" s="45">
        <v>0</v>
      </c>
      <c r="I46" s="45">
        <v>34</v>
      </c>
      <c r="J46" s="45">
        <v>22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56</v>
      </c>
      <c r="Q46" s="46">
        <v>100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39</v>
      </c>
      <c r="X46" s="45">
        <v>35</v>
      </c>
      <c r="Y46" s="45">
        <v>74</v>
      </c>
      <c r="Z46" s="46" t="s">
        <v>112</v>
      </c>
      <c r="AA46" s="46" t="s">
        <v>112</v>
      </c>
      <c r="AB46" s="45">
        <v>0</v>
      </c>
      <c r="AC46" s="45">
        <v>0</v>
      </c>
      <c r="AD46" s="45">
        <v>0</v>
      </c>
      <c r="AE46" s="45">
        <v>0</v>
      </c>
    </row>
    <row r="47" spans="1:31">
      <c r="A47" s="43" t="s">
        <v>191</v>
      </c>
      <c r="B47" s="44" t="s">
        <v>192</v>
      </c>
      <c r="C47" s="43" t="s">
        <v>111</v>
      </c>
      <c r="D47" s="45">
        <v>339</v>
      </c>
      <c r="E47" s="45">
        <v>147</v>
      </c>
      <c r="F47" s="45">
        <v>1</v>
      </c>
      <c r="G47" s="45">
        <v>2</v>
      </c>
      <c r="H47" s="45">
        <v>0</v>
      </c>
      <c r="I47" s="45">
        <v>2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156</v>
      </c>
      <c r="P47" s="45">
        <v>306</v>
      </c>
      <c r="Q47" s="46">
        <v>99.673202614379079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2</v>
      </c>
      <c r="Y47" s="45">
        <v>2</v>
      </c>
      <c r="Z47" s="46" t="s">
        <v>112</v>
      </c>
      <c r="AA47" s="46" t="s">
        <v>112</v>
      </c>
      <c r="AB47" s="45">
        <v>1</v>
      </c>
      <c r="AC47" s="45">
        <v>3</v>
      </c>
      <c r="AD47" s="45">
        <v>0</v>
      </c>
      <c r="AE47" s="45">
        <v>4</v>
      </c>
    </row>
    <row r="48" spans="1:31">
      <c r="A48" s="43" t="s">
        <v>193</v>
      </c>
      <c r="B48" s="44" t="s">
        <v>194</v>
      </c>
      <c r="C48" s="43" t="s">
        <v>111</v>
      </c>
      <c r="D48" s="45">
        <v>1657</v>
      </c>
      <c r="E48" s="45">
        <v>0</v>
      </c>
      <c r="F48" s="45">
        <v>111</v>
      </c>
      <c r="G48" s="45">
        <v>1546</v>
      </c>
      <c r="H48" s="45">
        <v>0</v>
      </c>
      <c r="I48" s="45">
        <v>43</v>
      </c>
      <c r="J48" s="45">
        <v>0</v>
      </c>
      <c r="K48" s="45">
        <v>0</v>
      </c>
      <c r="L48" s="45">
        <v>0</v>
      </c>
      <c r="M48" s="45">
        <v>0</v>
      </c>
      <c r="N48" s="45">
        <v>1503</v>
      </c>
      <c r="O48" s="45">
        <v>1503</v>
      </c>
      <c r="P48" s="45">
        <v>3160</v>
      </c>
      <c r="Q48" s="46">
        <v>96.487341772151908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43</v>
      </c>
      <c r="Y48" s="45">
        <v>43</v>
      </c>
      <c r="Z48" s="46" t="s">
        <v>112</v>
      </c>
      <c r="AA48" s="46" t="s">
        <v>112</v>
      </c>
      <c r="AB48" s="45">
        <v>111</v>
      </c>
      <c r="AC48" s="45">
        <v>0</v>
      </c>
      <c r="AD48" s="45">
        <v>0</v>
      </c>
      <c r="AE48" s="45">
        <v>111</v>
      </c>
    </row>
    <row r="49" spans="1:31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6" t="s">
        <v>112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6" t="s">
        <v>112</v>
      </c>
      <c r="AA49" s="46" t="s">
        <v>112</v>
      </c>
      <c r="AB49" s="45">
        <v>0</v>
      </c>
      <c r="AC49" s="45">
        <v>0</v>
      </c>
      <c r="AD49" s="45">
        <v>0</v>
      </c>
      <c r="AE49" s="45">
        <v>0</v>
      </c>
    </row>
    <row r="50" spans="1:31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6" t="s">
        <v>112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6" t="s">
        <v>112</v>
      </c>
      <c r="AA50" s="46" t="s">
        <v>112</v>
      </c>
      <c r="AB50" s="45">
        <v>0</v>
      </c>
      <c r="AC50" s="45">
        <v>0</v>
      </c>
      <c r="AD50" s="45">
        <v>0</v>
      </c>
      <c r="AE50" s="45">
        <v>0</v>
      </c>
    </row>
    <row r="51" spans="1:31">
      <c r="A51" s="43" t="s">
        <v>199</v>
      </c>
      <c r="B51" s="44" t="s">
        <v>200</v>
      </c>
      <c r="C51" s="43" t="s">
        <v>111</v>
      </c>
      <c r="D51" s="45">
        <f>SUM(D7:D50)</f>
        <v>285236</v>
      </c>
      <c r="E51" s="45">
        <f>SUM(E7:E50)</f>
        <v>26075</v>
      </c>
      <c r="F51" s="45">
        <f t="shared" ref="F51:P51" si="0">SUM(F7:F50)</f>
        <v>34436</v>
      </c>
      <c r="G51" s="45">
        <f t="shared" si="0"/>
        <v>117276</v>
      </c>
      <c r="H51" s="45">
        <f t="shared" si="0"/>
        <v>2397</v>
      </c>
      <c r="I51" s="45">
        <f t="shared" si="0"/>
        <v>98610</v>
      </c>
      <c r="J51" s="45">
        <f t="shared" si="0"/>
        <v>775</v>
      </c>
      <c r="K51" s="45">
        <f t="shared" si="0"/>
        <v>0</v>
      </c>
      <c r="L51" s="45">
        <f t="shared" si="0"/>
        <v>0</v>
      </c>
      <c r="M51" s="45">
        <f t="shared" si="0"/>
        <v>4660</v>
      </c>
      <c r="N51" s="45">
        <f t="shared" si="0"/>
        <v>10834</v>
      </c>
      <c r="O51" s="45">
        <f t="shared" si="0"/>
        <v>41374</v>
      </c>
      <c r="P51" s="45">
        <f t="shared" si="0"/>
        <v>219161</v>
      </c>
      <c r="Q51" s="46">
        <f>IF(P51&lt;&gt;0,(O51+E51+G51)/P51*100,"-")</f>
        <v>84.287350395371448</v>
      </c>
      <c r="R51" s="45">
        <f>SUM(R7:R50)</f>
        <v>13888</v>
      </c>
      <c r="S51" s="45">
        <f t="shared" ref="S51:Y51" si="1">SUM(S7:S50)</f>
        <v>676</v>
      </c>
      <c r="T51" s="45">
        <f t="shared" si="1"/>
        <v>753</v>
      </c>
      <c r="U51" s="45">
        <f t="shared" si="1"/>
        <v>0</v>
      </c>
      <c r="V51" s="45">
        <f t="shared" si="1"/>
        <v>0</v>
      </c>
      <c r="W51" s="45">
        <f t="shared" si="1"/>
        <v>4931</v>
      </c>
      <c r="X51" s="45">
        <f t="shared" si="1"/>
        <v>144065</v>
      </c>
      <c r="Y51" s="45">
        <f t="shared" si="1"/>
        <v>164313</v>
      </c>
      <c r="Z51" s="46" t="s">
        <v>112</v>
      </c>
      <c r="AA51" s="46" t="s">
        <v>112</v>
      </c>
      <c r="AB51" s="45">
        <f>SUM(AB7:AB50)</f>
        <v>34436</v>
      </c>
      <c r="AC51" s="45">
        <f t="shared" ref="AC51:AD51" si="2">SUM(AC7:AC50)</f>
        <v>2969</v>
      </c>
      <c r="AD51" s="45">
        <f t="shared" si="2"/>
        <v>571</v>
      </c>
      <c r="AE51" s="45">
        <f>SUM(AE7:AE50)</f>
        <v>37976</v>
      </c>
    </row>
  </sheetData>
  <mergeCells count="34">
    <mergeCell ref="B2:B6"/>
    <mergeCell ref="C2:C6"/>
    <mergeCell ref="D2:D5"/>
    <mergeCell ref="Q2:Q5"/>
    <mergeCell ref="G4:G5"/>
    <mergeCell ref="H4:H5"/>
    <mergeCell ref="I4:I5"/>
    <mergeCell ref="J4:J5"/>
    <mergeCell ref="K4:K5"/>
    <mergeCell ref="L4:L5"/>
    <mergeCell ref="E3:E4"/>
    <mergeCell ref="F3:F4"/>
    <mergeCell ref="G3:N3"/>
    <mergeCell ref="AE3:AE4"/>
    <mergeCell ref="Z2:Z5"/>
    <mergeCell ref="AA2:AA5"/>
    <mergeCell ref="AB2:AE2"/>
    <mergeCell ref="AD3:AD4"/>
    <mergeCell ref="A2:A6"/>
    <mergeCell ref="M4:M5"/>
    <mergeCell ref="N4:N5"/>
    <mergeCell ref="AB3:AB4"/>
    <mergeCell ref="AC3:AC4"/>
    <mergeCell ref="W3:W5"/>
    <mergeCell ref="S3:S5"/>
    <mergeCell ref="T3:T5"/>
    <mergeCell ref="U3:U5"/>
    <mergeCell ref="V3:V5"/>
    <mergeCell ref="R3:R5"/>
    <mergeCell ref="P3:P4"/>
    <mergeCell ref="O3:O4"/>
    <mergeCell ref="R2:Y2"/>
    <mergeCell ref="X3:X5"/>
    <mergeCell ref="Y3:Y4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copies="3" r:id="rId1"/>
  <headerFooter alignWithMargins="0">
    <oddHeader>&amp;L&amp;"MS ゴシック,標準"&amp;14【災害】ごみ処理の概要（令和5年度実績）&amp;R&amp;A</oddHeader>
    <oddFooter>&amp;R&amp;P/&amp;N</oddFooter>
    <firstHeader>&amp;R&amp;A</firstHeader>
    <firstFooter>&amp;R&amp;P/&amp;N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AI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4" width="9.875" style="41" customWidth="1"/>
    <col min="35" max="35" width="9.875" style="2" customWidth="1"/>
    <col min="36" max="16384" width="9" style="2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47" t="s">
        <v>100</v>
      </c>
      <c r="B2" s="47" t="s">
        <v>0</v>
      </c>
      <c r="C2" s="47" t="s">
        <v>1</v>
      </c>
      <c r="D2" s="17" t="s">
        <v>63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69" t="s">
        <v>57</v>
      </c>
      <c r="AG3" s="37"/>
      <c r="AH3" s="69" t="s">
        <v>90</v>
      </c>
      <c r="AI3" s="69" t="s">
        <v>88</v>
      </c>
    </row>
    <row r="4" spans="1:35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36" t="s">
        <v>103</v>
      </c>
      <c r="AH4" s="68"/>
      <c r="AI4" s="68"/>
    </row>
    <row r="5" spans="1:35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36"/>
      <c r="AH5" s="68"/>
      <c r="AI5" s="68"/>
    </row>
    <row r="6" spans="1:35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>
      <c r="A7" s="43" t="s">
        <v>109</v>
      </c>
      <c r="B7" s="44" t="s">
        <v>110</v>
      </c>
      <c r="C7" s="43" t="s">
        <v>111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  <c r="AH7" s="45">
        <v>0</v>
      </c>
      <c r="AI7" s="43">
        <v>0</v>
      </c>
    </row>
    <row r="8" spans="1:35">
      <c r="A8" s="43" t="s">
        <v>113</v>
      </c>
      <c r="B8" s="44" t="s">
        <v>114</v>
      </c>
      <c r="C8" s="43" t="s">
        <v>111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3">
        <v>0</v>
      </c>
    </row>
    <row r="9" spans="1:35">
      <c r="A9" s="43" t="s">
        <v>115</v>
      </c>
      <c r="B9" s="44" t="s">
        <v>116</v>
      </c>
      <c r="C9" s="43" t="s">
        <v>111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3">
        <v>0</v>
      </c>
    </row>
    <row r="10" spans="1:35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5">
        <v>0</v>
      </c>
      <c r="AI10" s="43">
        <v>0</v>
      </c>
    </row>
    <row r="11" spans="1:35">
      <c r="A11" s="43" t="s">
        <v>119</v>
      </c>
      <c r="B11" s="44" t="s">
        <v>120</v>
      </c>
      <c r="C11" s="43" t="s">
        <v>111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  <c r="AH11" s="45">
        <v>0</v>
      </c>
      <c r="AI11" s="43">
        <v>0</v>
      </c>
    </row>
    <row r="12" spans="1:35">
      <c r="A12" s="43" t="s">
        <v>121</v>
      </c>
      <c r="B12" s="44" t="s">
        <v>122</v>
      </c>
      <c r="C12" s="43" t="s">
        <v>111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3">
        <v>0</v>
      </c>
    </row>
    <row r="13" spans="1:35">
      <c r="A13" s="43" t="s">
        <v>123</v>
      </c>
      <c r="B13" s="44" t="s">
        <v>124</v>
      </c>
      <c r="C13" s="43" t="s">
        <v>111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3">
        <v>0</v>
      </c>
    </row>
    <row r="14" spans="1:35">
      <c r="A14" s="43" t="s">
        <v>125</v>
      </c>
      <c r="B14" s="44" t="s">
        <v>126</v>
      </c>
      <c r="C14" s="43" t="s">
        <v>111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3">
        <v>0</v>
      </c>
    </row>
    <row r="15" spans="1:35">
      <c r="A15" s="43" t="s">
        <v>127</v>
      </c>
      <c r="B15" s="44" t="s">
        <v>128</v>
      </c>
      <c r="C15" s="43" t="s">
        <v>111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3">
        <v>0</v>
      </c>
    </row>
    <row r="16" spans="1:35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3">
        <v>0</v>
      </c>
    </row>
    <row r="17" spans="1:35">
      <c r="A17" s="43" t="s">
        <v>131</v>
      </c>
      <c r="B17" s="44" t="s">
        <v>132</v>
      </c>
      <c r="C17" s="43" t="s">
        <v>111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3">
        <v>0</v>
      </c>
    </row>
    <row r="18" spans="1:35">
      <c r="A18" s="43" t="s">
        <v>133</v>
      </c>
      <c r="B18" s="44" t="s">
        <v>134</v>
      </c>
      <c r="C18" s="43" t="s">
        <v>111</v>
      </c>
      <c r="D18" s="45">
        <v>3</v>
      </c>
      <c r="E18" s="45">
        <v>0</v>
      </c>
      <c r="F18" s="45">
        <v>0</v>
      </c>
      <c r="G18" s="45">
        <v>3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3">
        <v>0</v>
      </c>
    </row>
    <row r="19" spans="1:35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3">
        <v>0</v>
      </c>
    </row>
    <row r="20" spans="1:35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3">
        <v>0</v>
      </c>
    </row>
    <row r="21" spans="1:35">
      <c r="A21" s="43" t="s">
        <v>139</v>
      </c>
      <c r="B21" s="44" t="s">
        <v>140</v>
      </c>
      <c r="C21" s="43" t="s">
        <v>111</v>
      </c>
      <c r="D21" s="45">
        <v>4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4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3">
        <v>0</v>
      </c>
    </row>
    <row r="22" spans="1:35">
      <c r="A22" s="43" t="s">
        <v>141</v>
      </c>
      <c r="B22" s="44" t="s">
        <v>142</v>
      </c>
      <c r="C22" s="43" t="s">
        <v>111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5">
        <v>0</v>
      </c>
      <c r="AI22" s="43">
        <v>0</v>
      </c>
    </row>
    <row r="23" spans="1:35">
      <c r="A23" s="43" t="s">
        <v>143</v>
      </c>
      <c r="B23" s="44" t="s">
        <v>144</v>
      </c>
      <c r="C23" s="43" t="s">
        <v>111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3">
        <v>0</v>
      </c>
    </row>
    <row r="24" spans="1:35">
      <c r="A24" s="43" t="s">
        <v>145</v>
      </c>
      <c r="B24" s="44" t="s">
        <v>146</v>
      </c>
      <c r="C24" s="43" t="s">
        <v>111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3">
        <v>0</v>
      </c>
    </row>
    <row r="25" spans="1:35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3">
        <v>0</v>
      </c>
    </row>
    <row r="26" spans="1:35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3">
        <v>0</v>
      </c>
    </row>
    <row r="27" spans="1:35">
      <c r="A27" s="43" t="s">
        <v>151</v>
      </c>
      <c r="B27" s="44" t="s">
        <v>152</v>
      </c>
      <c r="C27" s="43" t="s">
        <v>111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5">
        <v>0</v>
      </c>
      <c r="AI27" s="43">
        <v>0</v>
      </c>
    </row>
    <row r="28" spans="1:35">
      <c r="A28" s="43" t="s">
        <v>153</v>
      </c>
      <c r="B28" s="44" t="s">
        <v>154</v>
      </c>
      <c r="C28" s="43" t="s">
        <v>111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3">
        <v>0</v>
      </c>
    </row>
    <row r="29" spans="1:35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3">
        <v>0</v>
      </c>
    </row>
    <row r="30" spans="1:35">
      <c r="A30" s="43" t="s">
        <v>157</v>
      </c>
      <c r="B30" s="44" t="s">
        <v>158</v>
      </c>
      <c r="C30" s="43" t="s">
        <v>111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3">
        <v>0</v>
      </c>
    </row>
    <row r="31" spans="1:35">
      <c r="A31" s="43" t="s">
        <v>159</v>
      </c>
      <c r="B31" s="44" t="s">
        <v>160</v>
      </c>
      <c r="C31" s="43" t="s">
        <v>111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  <c r="AH31" s="45">
        <v>0</v>
      </c>
      <c r="AI31" s="43">
        <v>0</v>
      </c>
    </row>
    <row r="32" spans="1:35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43">
        <v>0</v>
      </c>
    </row>
    <row r="33" spans="1:35">
      <c r="A33" s="43" t="s">
        <v>163</v>
      </c>
      <c r="B33" s="44" t="s">
        <v>164</v>
      </c>
      <c r="C33" s="43" t="s">
        <v>111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3">
        <v>0</v>
      </c>
    </row>
    <row r="34" spans="1:35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  <c r="AH34" s="45">
        <v>0</v>
      </c>
      <c r="AI34" s="43">
        <v>0</v>
      </c>
    </row>
    <row r="35" spans="1:35">
      <c r="A35" s="43" t="s">
        <v>167</v>
      </c>
      <c r="B35" s="44" t="s">
        <v>168</v>
      </c>
      <c r="C35" s="43" t="s">
        <v>111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  <c r="AH35" s="45">
        <v>0</v>
      </c>
      <c r="AI35" s="43">
        <v>0</v>
      </c>
    </row>
    <row r="36" spans="1:35">
      <c r="A36" s="43" t="s">
        <v>169</v>
      </c>
      <c r="B36" s="44" t="s">
        <v>170</v>
      </c>
      <c r="C36" s="43" t="s">
        <v>111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  <c r="AH36" s="45">
        <v>0</v>
      </c>
      <c r="AI36" s="43">
        <v>0</v>
      </c>
    </row>
    <row r="37" spans="1:35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3">
        <v>0</v>
      </c>
    </row>
    <row r="38" spans="1:35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3">
        <v>0</v>
      </c>
    </row>
    <row r="39" spans="1:35">
      <c r="A39" s="43" t="s">
        <v>175</v>
      </c>
      <c r="B39" s="44" t="s">
        <v>176</v>
      </c>
      <c r="C39" s="43" t="s">
        <v>111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3">
        <v>0</v>
      </c>
    </row>
    <row r="40" spans="1:35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43">
        <v>0</v>
      </c>
    </row>
    <row r="41" spans="1:35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5">
        <v>0</v>
      </c>
      <c r="AI41" s="43">
        <v>0</v>
      </c>
    </row>
    <row r="42" spans="1:35">
      <c r="A42" s="43" t="s">
        <v>181</v>
      </c>
      <c r="B42" s="44" t="s">
        <v>182</v>
      </c>
      <c r="C42" s="43" t="s">
        <v>111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3">
        <v>0</v>
      </c>
    </row>
    <row r="43" spans="1:35">
      <c r="A43" s="43" t="s">
        <v>183</v>
      </c>
      <c r="B43" s="44" t="s">
        <v>184</v>
      </c>
      <c r="C43" s="43" t="s">
        <v>111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  <c r="AH43" s="45">
        <v>0</v>
      </c>
      <c r="AI43" s="43">
        <v>0</v>
      </c>
    </row>
    <row r="44" spans="1:35">
      <c r="A44" s="43" t="s">
        <v>185</v>
      </c>
      <c r="B44" s="44" t="s">
        <v>186</v>
      </c>
      <c r="C44" s="43" t="s">
        <v>111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  <c r="AH44" s="45">
        <v>0</v>
      </c>
      <c r="AI44" s="43">
        <v>0</v>
      </c>
    </row>
    <row r="45" spans="1:35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3">
        <v>0</v>
      </c>
    </row>
    <row r="46" spans="1:35">
      <c r="A46" s="43" t="s">
        <v>189</v>
      </c>
      <c r="B46" s="44" t="s">
        <v>190</v>
      </c>
      <c r="C46" s="43" t="s">
        <v>111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  <c r="AH46" s="45">
        <v>0</v>
      </c>
      <c r="AI46" s="43">
        <v>0</v>
      </c>
    </row>
    <row r="47" spans="1:35">
      <c r="A47" s="43" t="s">
        <v>191</v>
      </c>
      <c r="B47" s="44" t="s">
        <v>192</v>
      </c>
      <c r="C47" s="43" t="s">
        <v>111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  <c r="AH47" s="45">
        <v>0</v>
      </c>
      <c r="AI47" s="43">
        <v>0</v>
      </c>
    </row>
    <row r="48" spans="1:35">
      <c r="A48" s="43" t="s">
        <v>193</v>
      </c>
      <c r="B48" s="44" t="s">
        <v>194</v>
      </c>
      <c r="C48" s="43" t="s">
        <v>111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3">
        <v>0</v>
      </c>
    </row>
    <row r="49" spans="1:35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45">
        <v>0</v>
      </c>
      <c r="AI49" s="43">
        <v>0</v>
      </c>
    </row>
    <row r="50" spans="1:35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45">
        <v>0</v>
      </c>
      <c r="AI50" s="43">
        <v>0</v>
      </c>
    </row>
    <row r="51" spans="1:35">
      <c r="A51" s="43" t="s">
        <v>199</v>
      </c>
      <c r="B51" s="44" t="s">
        <v>200</v>
      </c>
      <c r="C51" s="43" t="s">
        <v>111</v>
      </c>
      <c r="D51" s="45">
        <f>SUM(D7:D50)</f>
        <v>7</v>
      </c>
      <c r="E51" s="45">
        <f t="shared" ref="E51:AI51" si="0">SUM(E7:E50)</f>
        <v>0</v>
      </c>
      <c r="F51" s="45">
        <f t="shared" si="0"/>
        <v>0</v>
      </c>
      <c r="G51" s="45">
        <f t="shared" si="0"/>
        <v>3</v>
      </c>
      <c r="H51" s="45">
        <f t="shared" si="0"/>
        <v>0</v>
      </c>
      <c r="I51" s="45">
        <f t="shared" si="0"/>
        <v>0</v>
      </c>
      <c r="J51" s="45">
        <f t="shared" si="0"/>
        <v>0</v>
      </c>
      <c r="K51" s="45">
        <f t="shared" si="0"/>
        <v>0</v>
      </c>
      <c r="L51" s="45">
        <f t="shared" si="0"/>
        <v>0</v>
      </c>
      <c r="M51" s="45">
        <f t="shared" si="0"/>
        <v>0</v>
      </c>
      <c r="N51" s="45">
        <f t="shared" si="0"/>
        <v>4</v>
      </c>
      <c r="O51" s="45">
        <f t="shared" si="0"/>
        <v>0</v>
      </c>
      <c r="P51" s="45">
        <f t="shared" si="0"/>
        <v>0</v>
      </c>
      <c r="Q51" s="45">
        <f t="shared" si="0"/>
        <v>0</v>
      </c>
      <c r="R51" s="45">
        <f t="shared" si="0"/>
        <v>0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0</v>
      </c>
      <c r="X51" s="45">
        <f t="shared" si="0"/>
        <v>0</v>
      </c>
      <c r="Y51" s="45">
        <f t="shared" si="0"/>
        <v>0</v>
      </c>
      <c r="Z51" s="45">
        <f t="shared" si="0"/>
        <v>0</v>
      </c>
      <c r="AA51" s="45">
        <f t="shared" si="0"/>
        <v>0</v>
      </c>
      <c r="AB51" s="45">
        <f t="shared" si="0"/>
        <v>0</v>
      </c>
      <c r="AC51" s="45">
        <f t="shared" si="0"/>
        <v>0</v>
      </c>
      <c r="AD51" s="45">
        <f t="shared" si="0"/>
        <v>0</v>
      </c>
      <c r="AE51" s="45">
        <f t="shared" si="0"/>
        <v>0</v>
      </c>
      <c r="AF51" s="45">
        <f t="shared" si="0"/>
        <v>0</v>
      </c>
      <c r="AG51" s="45">
        <f t="shared" si="0"/>
        <v>0</v>
      </c>
      <c r="AH51" s="45">
        <f t="shared" si="0"/>
        <v>0</v>
      </c>
      <c r="AI51" s="45">
        <f t="shared" si="0"/>
        <v>0</v>
      </c>
    </row>
  </sheetData>
  <mergeCells count="34"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S3:S5"/>
    <mergeCell ref="T3:T5"/>
    <mergeCell ref="U3:U5"/>
    <mergeCell ref="L3:L5"/>
    <mergeCell ref="M3:M5"/>
    <mergeCell ref="N3:N5"/>
    <mergeCell ref="O3:O5"/>
    <mergeCell ref="P3:P5"/>
    <mergeCell ref="A2:A6"/>
    <mergeCell ref="AH3:AH5"/>
    <mergeCell ref="AI3:AI5"/>
    <mergeCell ref="Y3:Y5"/>
    <mergeCell ref="Z3:Z5"/>
    <mergeCell ref="AA3:AA5"/>
    <mergeCell ref="AB3:AB5"/>
    <mergeCell ref="AC3:AC5"/>
    <mergeCell ref="AD3:AD5"/>
    <mergeCell ref="V3:V5"/>
    <mergeCell ref="W3:W5"/>
    <mergeCell ref="X3:X5"/>
    <mergeCell ref="AE3:AE5"/>
    <mergeCell ref="AF3:AF5"/>
    <mergeCell ref="Q3:Q5"/>
    <mergeCell ref="R3:R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ゴシック,標準"&amp;14【災害】処理施設別ごみ搬入量の状況（令和5年度実績）&amp;R&amp;A</oddHeader>
    <oddFooter>&amp;R&amp;P/&amp;N</oddFooter>
    <firstHeader>&amp;R&amp;A</firstHeader>
    <firstFooter>&amp;R&amp;P/&amp;N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AI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4" width="9.875" style="41" customWidth="1"/>
    <col min="35" max="35" width="9.875" style="2" customWidth="1"/>
    <col min="36" max="16384" width="9" style="2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47" t="s">
        <v>100</v>
      </c>
      <c r="B2" s="47" t="s">
        <v>0</v>
      </c>
      <c r="C2" s="47" t="s">
        <v>1</v>
      </c>
      <c r="D2" s="17" t="s">
        <v>64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69" t="s">
        <v>57</v>
      </c>
      <c r="AG3" s="37"/>
      <c r="AH3" s="69" t="s">
        <v>90</v>
      </c>
      <c r="AI3" s="69" t="s">
        <v>88</v>
      </c>
    </row>
    <row r="4" spans="1:35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36" t="s">
        <v>103</v>
      </c>
      <c r="AH4" s="68"/>
      <c r="AI4" s="68"/>
    </row>
    <row r="5" spans="1:35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36"/>
      <c r="AH5" s="68"/>
      <c r="AI5" s="68"/>
    </row>
    <row r="6" spans="1:35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>
      <c r="A7" s="43" t="s">
        <v>109</v>
      </c>
      <c r="B7" s="44" t="s">
        <v>110</v>
      </c>
      <c r="C7" s="43" t="s">
        <v>111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  <c r="AH7" s="45">
        <v>0</v>
      </c>
      <c r="AI7" s="43">
        <v>0</v>
      </c>
    </row>
    <row r="8" spans="1:35">
      <c r="A8" s="43" t="s">
        <v>113</v>
      </c>
      <c r="B8" s="44" t="s">
        <v>114</v>
      </c>
      <c r="C8" s="43" t="s">
        <v>111</v>
      </c>
      <c r="D8" s="45">
        <v>3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2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1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3">
        <v>0</v>
      </c>
    </row>
    <row r="9" spans="1:35">
      <c r="A9" s="43" t="s">
        <v>115</v>
      </c>
      <c r="B9" s="44" t="s">
        <v>116</v>
      </c>
      <c r="C9" s="43" t="s">
        <v>111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3">
        <v>0</v>
      </c>
    </row>
    <row r="10" spans="1:35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5">
        <v>0</v>
      </c>
      <c r="AI10" s="43">
        <v>0</v>
      </c>
    </row>
    <row r="11" spans="1:35">
      <c r="A11" s="43" t="s">
        <v>119</v>
      </c>
      <c r="B11" s="44" t="s">
        <v>120</v>
      </c>
      <c r="C11" s="43" t="s">
        <v>111</v>
      </c>
      <c r="D11" s="45">
        <v>375</v>
      </c>
      <c r="E11" s="45">
        <v>0</v>
      </c>
      <c r="F11" s="45">
        <v>0</v>
      </c>
      <c r="G11" s="45">
        <v>20</v>
      </c>
      <c r="H11" s="45">
        <v>0</v>
      </c>
      <c r="I11" s="45">
        <v>0</v>
      </c>
      <c r="J11" s="45">
        <v>0</v>
      </c>
      <c r="K11" s="45">
        <v>12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313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27</v>
      </c>
      <c r="Z11" s="45">
        <v>0</v>
      </c>
      <c r="AA11" s="45">
        <v>3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  <c r="AH11" s="45">
        <v>0</v>
      </c>
      <c r="AI11" s="43">
        <v>0</v>
      </c>
    </row>
    <row r="12" spans="1:35">
      <c r="A12" s="43" t="s">
        <v>121</v>
      </c>
      <c r="B12" s="44" t="s">
        <v>122</v>
      </c>
      <c r="C12" s="43" t="s">
        <v>111</v>
      </c>
      <c r="D12" s="45">
        <v>1214</v>
      </c>
      <c r="E12" s="45">
        <v>214</v>
      </c>
      <c r="F12" s="45">
        <v>0</v>
      </c>
      <c r="G12" s="45">
        <v>1000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3">
        <v>0</v>
      </c>
    </row>
    <row r="13" spans="1:35">
      <c r="A13" s="43" t="s">
        <v>123</v>
      </c>
      <c r="B13" s="44" t="s">
        <v>124</v>
      </c>
      <c r="C13" s="43" t="s">
        <v>111</v>
      </c>
      <c r="D13" s="45">
        <v>136362</v>
      </c>
      <c r="E13" s="45">
        <v>9712</v>
      </c>
      <c r="F13" s="45">
        <v>3403</v>
      </c>
      <c r="G13" s="45">
        <v>93331</v>
      </c>
      <c r="H13" s="45">
        <v>21915</v>
      </c>
      <c r="I13" s="45">
        <v>1535</v>
      </c>
      <c r="J13" s="45">
        <v>0</v>
      </c>
      <c r="K13" s="45">
        <v>2</v>
      </c>
      <c r="L13" s="45">
        <v>778</v>
      </c>
      <c r="M13" s="45">
        <v>109</v>
      </c>
      <c r="N13" s="45">
        <v>126</v>
      </c>
      <c r="O13" s="45">
        <v>547</v>
      </c>
      <c r="P13" s="45">
        <v>0</v>
      </c>
      <c r="Q13" s="45">
        <v>110</v>
      </c>
      <c r="R13" s="45">
        <v>1</v>
      </c>
      <c r="S13" s="45">
        <v>0</v>
      </c>
      <c r="T13" s="45">
        <v>0</v>
      </c>
      <c r="U13" s="45">
        <v>0</v>
      </c>
      <c r="V13" s="45">
        <v>0</v>
      </c>
      <c r="W13" s="45">
        <v>48</v>
      </c>
      <c r="X13" s="45">
        <v>0</v>
      </c>
      <c r="Y13" s="45">
        <v>5</v>
      </c>
      <c r="Z13" s="45">
        <v>0</v>
      </c>
      <c r="AA13" s="45">
        <v>3</v>
      </c>
      <c r="AB13" s="45">
        <v>0</v>
      </c>
      <c r="AC13" s="45">
        <v>2905</v>
      </c>
      <c r="AD13" s="45">
        <v>0</v>
      </c>
      <c r="AE13" s="45">
        <v>39</v>
      </c>
      <c r="AF13" s="45">
        <v>0</v>
      </c>
      <c r="AG13" s="45">
        <v>1793</v>
      </c>
      <c r="AH13" s="45">
        <v>0</v>
      </c>
      <c r="AI13" s="43">
        <v>0</v>
      </c>
    </row>
    <row r="14" spans="1:35">
      <c r="A14" s="43" t="s">
        <v>125</v>
      </c>
      <c r="B14" s="44" t="s">
        <v>126</v>
      </c>
      <c r="C14" s="43" t="s">
        <v>111</v>
      </c>
      <c r="D14" s="45">
        <v>337</v>
      </c>
      <c r="E14" s="45">
        <v>169</v>
      </c>
      <c r="F14" s="45">
        <v>0</v>
      </c>
      <c r="G14" s="45">
        <v>128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38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2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3">
        <v>0</v>
      </c>
    </row>
    <row r="15" spans="1:35">
      <c r="A15" s="43" t="s">
        <v>127</v>
      </c>
      <c r="B15" s="44" t="s">
        <v>128</v>
      </c>
      <c r="C15" s="43" t="s">
        <v>111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3">
        <v>0</v>
      </c>
    </row>
    <row r="16" spans="1:35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3">
        <v>0</v>
      </c>
    </row>
    <row r="17" spans="1:35">
      <c r="A17" s="43" t="s">
        <v>131</v>
      </c>
      <c r="B17" s="44" t="s">
        <v>132</v>
      </c>
      <c r="C17" s="43" t="s">
        <v>111</v>
      </c>
      <c r="D17" s="45">
        <v>16</v>
      </c>
      <c r="E17" s="45">
        <v>0</v>
      </c>
      <c r="F17" s="45">
        <v>1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11</v>
      </c>
      <c r="O17" s="45">
        <v>0</v>
      </c>
      <c r="P17" s="45">
        <v>0</v>
      </c>
      <c r="Q17" s="45">
        <v>3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1</v>
      </c>
      <c r="AF17" s="45">
        <v>0</v>
      </c>
      <c r="AG17" s="45">
        <v>0</v>
      </c>
      <c r="AH17" s="45">
        <v>0</v>
      </c>
      <c r="AI17" s="43">
        <v>0</v>
      </c>
    </row>
    <row r="18" spans="1:35">
      <c r="A18" s="43" t="s">
        <v>133</v>
      </c>
      <c r="B18" s="44" t="s">
        <v>134</v>
      </c>
      <c r="C18" s="43" t="s">
        <v>111</v>
      </c>
      <c r="D18" s="45">
        <v>9</v>
      </c>
      <c r="E18" s="45">
        <v>0</v>
      </c>
      <c r="F18" s="45">
        <v>0</v>
      </c>
      <c r="G18" s="45">
        <v>3</v>
      </c>
      <c r="H18" s="45">
        <v>0</v>
      </c>
      <c r="I18" s="45">
        <v>0</v>
      </c>
      <c r="J18" s="45">
        <v>0</v>
      </c>
      <c r="K18" s="45">
        <v>0</v>
      </c>
      <c r="L18" s="45">
        <v>1</v>
      </c>
      <c r="M18" s="45">
        <v>0</v>
      </c>
      <c r="N18" s="45">
        <v>0</v>
      </c>
      <c r="O18" s="45">
        <v>1</v>
      </c>
      <c r="P18" s="45">
        <v>0</v>
      </c>
      <c r="Q18" s="45">
        <v>3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1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3">
        <v>0</v>
      </c>
    </row>
    <row r="19" spans="1:35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3">
        <v>0</v>
      </c>
    </row>
    <row r="20" spans="1:35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3">
        <v>0</v>
      </c>
    </row>
    <row r="21" spans="1:35">
      <c r="A21" s="43" t="s">
        <v>139</v>
      </c>
      <c r="B21" s="44" t="s">
        <v>140</v>
      </c>
      <c r="C21" s="43" t="s">
        <v>111</v>
      </c>
      <c r="D21" s="45">
        <v>1808</v>
      </c>
      <c r="E21" s="45">
        <v>229</v>
      </c>
      <c r="F21" s="45">
        <v>31</v>
      </c>
      <c r="G21" s="45">
        <v>1378</v>
      </c>
      <c r="H21" s="45">
        <v>80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56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6</v>
      </c>
      <c r="Z21" s="45">
        <v>0</v>
      </c>
      <c r="AA21" s="45">
        <v>1</v>
      </c>
      <c r="AB21" s="45">
        <v>0</v>
      </c>
      <c r="AC21" s="45">
        <v>0</v>
      </c>
      <c r="AD21" s="45">
        <v>0</v>
      </c>
      <c r="AE21" s="45">
        <v>27</v>
      </c>
      <c r="AF21" s="45">
        <v>0</v>
      </c>
      <c r="AG21" s="45">
        <v>0</v>
      </c>
      <c r="AH21" s="45">
        <v>0</v>
      </c>
      <c r="AI21" s="43">
        <v>0</v>
      </c>
    </row>
    <row r="22" spans="1:35">
      <c r="A22" s="43" t="s">
        <v>141</v>
      </c>
      <c r="B22" s="44" t="s">
        <v>142</v>
      </c>
      <c r="C22" s="43" t="s">
        <v>111</v>
      </c>
      <c r="D22" s="45">
        <v>85</v>
      </c>
      <c r="E22" s="45">
        <v>0</v>
      </c>
      <c r="F22" s="45">
        <v>46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39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5">
        <v>0</v>
      </c>
      <c r="AI22" s="43">
        <v>0</v>
      </c>
    </row>
    <row r="23" spans="1:35">
      <c r="A23" s="43" t="s">
        <v>143</v>
      </c>
      <c r="B23" s="44" t="s">
        <v>144</v>
      </c>
      <c r="C23" s="43" t="s">
        <v>111</v>
      </c>
      <c r="D23" s="45">
        <v>999</v>
      </c>
      <c r="E23" s="45">
        <v>0</v>
      </c>
      <c r="F23" s="45">
        <v>0</v>
      </c>
      <c r="G23" s="45">
        <v>497</v>
      </c>
      <c r="H23" s="45">
        <v>0</v>
      </c>
      <c r="I23" s="45">
        <v>0</v>
      </c>
      <c r="J23" s="45">
        <v>0</v>
      </c>
      <c r="K23" s="45">
        <v>0</v>
      </c>
      <c r="L23" s="45">
        <v>502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3">
        <v>0</v>
      </c>
    </row>
    <row r="24" spans="1:35">
      <c r="A24" s="43" t="s">
        <v>145</v>
      </c>
      <c r="B24" s="44" t="s">
        <v>146</v>
      </c>
      <c r="C24" s="43" t="s">
        <v>111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3">
        <v>0</v>
      </c>
    </row>
    <row r="25" spans="1:35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3">
        <v>0</v>
      </c>
    </row>
    <row r="26" spans="1:35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3">
        <v>0</v>
      </c>
    </row>
    <row r="27" spans="1:35">
      <c r="A27" s="43" t="s">
        <v>151</v>
      </c>
      <c r="B27" s="44" t="s">
        <v>152</v>
      </c>
      <c r="C27" s="43" t="s">
        <v>111</v>
      </c>
      <c r="D27" s="45">
        <v>1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1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5">
        <v>0</v>
      </c>
      <c r="AI27" s="43">
        <v>0</v>
      </c>
    </row>
    <row r="28" spans="1:35">
      <c r="A28" s="43" t="s">
        <v>153</v>
      </c>
      <c r="B28" s="44" t="s">
        <v>154</v>
      </c>
      <c r="C28" s="43" t="s">
        <v>111</v>
      </c>
      <c r="D28" s="45">
        <v>3868</v>
      </c>
      <c r="E28" s="45">
        <v>194</v>
      </c>
      <c r="F28" s="45">
        <v>0</v>
      </c>
      <c r="G28" s="45">
        <v>0</v>
      </c>
      <c r="H28" s="45">
        <v>3626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29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15</v>
      </c>
      <c r="X28" s="45">
        <v>0</v>
      </c>
      <c r="Y28" s="45">
        <v>3</v>
      </c>
      <c r="Z28" s="45">
        <v>0</v>
      </c>
      <c r="AA28" s="45">
        <v>1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3">
        <v>0</v>
      </c>
    </row>
    <row r="29" spans="1:35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3">
        <v>0</v>
      </c>
    </row>
    <row r="30" spans="1:35">
      <c r="A30" s="43" t="s">
        <v>157</v>
      </c>
      <c r="B30" s="44" t="s">
        <v>158</v>
      </c>
      <c r="C30" s="43" t="s">
        <v>111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3">
        <v>0</v>
      </c>
    </row>
    <row r="31" spans="1:35">
      <c r="A31" s="43" t="s">
        <v>159</v>
      </c>
      <c r="B31" s="44" t="s">
        <v>160</v>
      </c>
      <c r="C31" s="43" t="s">
        <v>111</v>
      </c>
      <c r="D31" s="45">
        <v>72</v>
      </c>
      <c r="E31" s="45">
        <v>62</v>
      </c>
      <c r="F31" s="45">
        <v>8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2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  <c r="AH31" s="45">
        <v>0</v>
      </c>
      <c r="AI31" s="43">
        <v>0</v>
      </c>
    </row>
    <row r="32" spans="1:35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43">
        <v>0</v>
      </c>
    </row>
    <row r="33" spans="1:35">
      <c r="A33" s="43" t="s">
        <v>163</v>
      </c>
      <c r="B33" s="44" t="s">
        <v>164</v>
      </c>
      <c r="C33" s="43" t="s">
        <v>111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3">
        <v>0</v>
      </c>
    </row>
    <row r="34" spans="1:35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  <c r="AH34" s="45">
        <v>0</v>
      </c>
      <c r="AI34" s="43">
        <v>0</v>
      </c>
    </row>
    <row r="35" spans="1:35">
      <c r="A35" s="43" t="s">
        <v>167</v>
      </c>
      <c r="B35" s="44" t="s">
        <v>168</v>
      </c>
      <c r="C35" s="43" t="s">
        <v>111</v>
      </c>
      <c r="D35" s="45">
        <v>190</v>
      </c>
      <c r="E35" s="45">
        <v>0</v>
      </c>
      <c r="F35" s="45">
        <v>0</v>
      </c>
      <c r="G35" s="45">
        <v>0</v>
      </c>
      <c r="H35" s="45">
        <v>1</v>
      </c>
      <c r="I35" s="45">
        <v>0</v>
      </c>
      <c r="J35" s="45">
        <v>0</v>
      </c>
      <c r="K35" s="45">
        <v>0</v>
      </c>
      <c r="L35" s="45">
        <v>19</v>
      </c>
      <c r="M35" s="45">
        <v>0</v>
      </c>
      <c r="N35" s="45">
        <v>71</v>
      </c>
      <c r="O35" s="45">
        <v>0</v>
      </c>
      <c r="P35" s="45">
        <v>50</v>
      </c>
      <c r="Q35" s="45">
        <v>25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3</v>
      </c>
      <c r="Z35" s="45">
        <v>1</v>
      </c>
      <c r="AA35" s="45">
        <v>0</v>
      </c>
      <c r="AB35" s="45">
        <v>0</v>
      </c>
      <c r="AC35" s="45">
        <v>0</v>
      </c>
      <c r="AD35" s="45">
        <v>0</v>
      </c>
      <c r="AE35" s="45">
        <v>11</v>
      </c>
      <c r="AF35" s="45">
        <v>0</v>
      </c>
      <c r="AG35" s="45">
        <v>9</v>
      </c>
      <c r="AH35" s="45">
        <v>0</v>
      </c>
      <c r="AI35" s="43">
        <v>0</v>
      </c>
    </row>
    <row r="36" spans="1:35">
      <c r="A36" s="43" t="s">
        <v>169</v>
      </c>
      <c r="B36" s="44" t="s">
        <v>170</v>
      </c>
      <c r="C36" s="43" t="s">
        <v>111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  <c r="AH36" s="45">
        <v>0</v>
      </c>
      <c r="AI36" s="43">
        <v>0</v>
      </c>
    </row>
    <row r="37" spans="1:35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3">
        <v>0</v>
      </c>
    </row>
    <row r="38" spans="1:35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3">
        <v>0</v>
      </c>
    </row>
    <row r="39" spans="1:35">
      <c r="A39" s="43" t="s">
        <v>175</v>
      </c>
      <c r="B39" s="44" t="s">
        <v>176</v>
      </c>
      <c r="C39" s="43" t="s">
        <v>111</v>
      </c>
      <c r="D39" s="45">
        <v>22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22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3">
        <v>0</v>
      </c>
    </row>
    <row r="40" spans="1:35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43">
        <v>0</v>
      </c>
    </row>
    <row r="41" spans="1:35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5">
        <v>0</v>
      </c>
      <c r="AI41" s="43">
        <v>0</v>
      </c>
    </row>
    <row r="42" spans="1:35">
      <c r="A42" s="43" t="s">
        <v>181</v>
      </c>
      <c r="B42" s="44" t="s">
        <v>182</v>
      </c>
      <c r="C42" s="43" t="s">
        <v>111</v>
      </c>
      <c r="D42" s="45">
        <v>84</v>
      </c>
      <c r="E42" s="45">
        <v>84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3">
        <v>0</v>
      </c>
    </row>
    <row r="43" spans="1:35">
      <c r="A43" s="43" t="s">
        <v>183</v>
      </c>
      <c r="B43" s="44" t="s">
        <v>184</v>
      </c>
      <c r="C43" s="43" t="s">
        <v>111</v>
      </c>
      <c r="D43" s="45">
        <v>1891</v>
      </c>
      <c r="E43" s="45">
        <v>6</v>
      </c>
      <c r="F43" s="45">
        <v>28</v>
      </c>
      <c r="G43" s="45">
        <v>227</v>
      </c>
      <c r="H43" s="45">
        <v>80</v>
      </c>
      <c r="I43" s="45">
        <v>2</v>
      </c>
      <c r="J43" s="45">
        <v>0</v>
      </c>
      <c r="K43" s="45">
        <v>1</v>
      </c>
      <c r="L43" s="45">
        <v>1221</v>
      </c>
      <c r="M43" s="45">
        <v>0</v>
      </c>
      <c r="N43" s="45">
        <v>0</v>
      </c>
      <c r="O43" s="45">
        <v>112</v>
      </c>
      <c r="P43" s="45">
        <v>86</v>
      </c>
      <c r="Q43" s="45">
        <v>11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21</v>
      </c>
      <c r="X43" s="45">
        <v>0</v>
      </c>
      <c r="Y43" s="45">
        <v>2</v>
      </c>
      <c r="Z43" s="45">
        <v>0</v>
      </c>
      <c r="AA43" s="45">
        <v>1</v>
      </c>
      <c r="AB43" s="45">
        <v>1</v>
      </c>
      <c r="AC43" s="45">
        <v>0</v>
      </c>
      <c r="AD43" s="45">
        <v>0</v>
      </c>
      <c r="AE43" s="45">
        <v>5</v>
      </c>
      <c r="AF43" s="45">
        <v>0</v>
      </c>
      <c r="AG43" s="45">
        <v>87</v>
      </c>
      <c r="AH43" s="45">
        <v>0</v>
      </c>
      <c r="AI43" s="43">
        <v>0</v>
      </c>
    </row>
    <row r="44" spans="1:35">
      <c r="A44" s="43" t="s">
        <v>185</v>
      </c>
      <c r="B44" s="44" t="s">
        <v>186</v>
      </c>
      <c r="C44" s="43" t="s">
        <v>111</v>
      </c>
      <c r="D44" s="45">
        <v>27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4</v>
      </c>
      <c r="O44" s="45">
        <v>0</v>
      </c>
      <c r="P44" s="45">
        <v>0</v>
      </c>
      <c r="Q44" s="45">
        <v>4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19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  <c r="AH44" s="45">
        <v>0</v>
      </c>
      <c r="AI44" s="43">
        <v>0</v>
      </c>
    </row>
    <row r="45" spans="1:35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3">
        <v>0</v>
      </c>
    </row>
    <row r="46" spans="1:35">
      <c r="A46" s="43" t="s">
        <v>189</v>
      </c>
      <c r="B46" s="44" t="s">
        <v>190</v>
      </c>
      <c r="C46" s="43" t="s">
        <v>111</v>
      </c>
      <c r="D46" s="45">
        <v>64</v>
      </c>
      <c r="E46" s="45">
        <v>35</v>
      </c>
      <c r="F46" s="45">
        <v>2</v>
      </c>
      <c r="G46" s="45">
        <v>24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1</v>
      </c>
      <c r="O46" s="45">
        <v>0</v>
      </c>
      <c r="P46" s="45">
        <v>0</v>
      </c>
      <c r="Q46" s="45">
        <v>1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1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  <c r="AH46" s="45">
        <v>0</v>
      </c>
      <c r="AI46" s="43">
        <v>0</v>
      </c>
    </row>
    <row r="47" spans="1:35">
      <c r="A47" s="43" t="s">
        <v>191</v>
      </c>
      <c r="B47" s="44" t="s">
        <v>192</v>
      </c>
      <c r="C47" s="43" t="s">
        <v>111</v>
      </c>
      <c r="D47" s="45">
        <v>3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1</v>
      </c>
      <c r="L47" s="45">
        <v>0</v>
      </c>
      <c r="M47" s="45">
        <v>0</v>
      </c>
      <c r="N47" s="45">
        <v>1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1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  <c r="AH47" s="45">
        <v>0</v>
      </c>
      <c r="AI47" s="43">
        <v>0</v>
      </c>
    </row>
    <row r="48" spans="1:35">
      <c r="A48" s="43" t="s">
        <v>193</v>
      </c>
      <c r="B48" s="44" t="s">
        <v>194</v>
      </c>
      <c r="C48" s="43" t="s">
        <v>111</v>
      </c>
      <c r="D48" s="45">
        <v>43</v>
      </c>
      <c r="E48" s="45">
        <v>14</v>
      </c>
      <c r="F48" s="45">
        <v>0</v>
      </c>
      <c r="G48" s="45">
        <v>29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3">
        <v>0</v>
      </c>
    </row>
    <row r="49" spans="1:35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45">
        <v>0</v>
      </c>
      <c r="AI49" s="43">
        <v>0</v>
      </c>
    </row>
    <row r="50" spans="1:35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45">
        <v>0</v>
      </c>
      <c r="AI50" s="43">
        <v>0</v>
      </c>
    </row>
    <row r="51" spans="1:35">
      <c r="A51" s="43" t="s">
        <v>199</v>
      </c>
      <c r="B51" s="44" t="s">
        <v>200</v>
      </c>
      <c r="C51" s="43" t="s">
        <v>111</v>
      </c>
      <c r="D51" s="45">
        <f>SUM(D7:D50)</f>
        <v>147473</v>
      </c>
      <c r="E51" s="45">
        <f t="shared" ref="E51:AI51" si="0">SUM(E7:E50)</f>
        <v>10719</v>
      </c>
      <c r="F51" s="45">
        <f t="shared" si="0"/>
        <v>3519</v>
      </c>
      <c r="G51" s="45">
        <f t="shared" si="0"/>
        <v>96637</v>
      </c>
      <c r="H51" s="45">
        <f t="shared" si="0"/>
        <v>25702</v>
      </c>
      <c r="I51" s="45">
        <f t="shared" si="0"/>
        <v>1537</v>
      </c>
      <c r="J51" s="45">
        <f t="shared" si="0"/>
        <v>0</v>
      </c>
      <c r="K51" s="45">
        <f t="shared" si="0"/>
        <v>16</v>
      </c>
      <c r="L51" s="45">
        <f t="shared" si="0"/>
        <v>2521</v>
      </c>
      <c r="M51" s="45">
        <f t="shared" si="0"/>
        <v>109</v>
      </c>
      <c r="N51" s="45">
        <f t="shared" si="0"/>
        <v>292</v>
      </c>
      <c r="O51" s="45">
        <f t="shared" si="0"/>
        <v>660</v>
      </c>
      <c r="P51" s="45">
        <f t="shared" si="0"/>
        <v>136</v>
      </c>
      <c r="Q51" s="45">
        <f t="shared" si="0"/>
        <v>579</v>
      </c>
      <c r="R51" s="45">
        <f t="shared" si="0"/>
        <v>1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84</v>
      </c>
      <c r="X51" s="45">
        <f t="shared" si="0"/>
        <v>0</v>
      </c>
      <c r="Y51" s="45">
        <f t="shared" si="0"/>
        <v>50</v>
      </c>
      <c r="Z51" s="45">
        <f t="shared" si="0"/>
        <v>24</v>
      </c>
      <c r="AA51" s="45">
        <f t="shared" si="0"/>
        <v>9</v>
      </c>
      <c r="AB51" s="45">
        <f t="shared" si="0"/>
        <v>1</v>
      </c>
      <c r="AC51" s="45">
        <f t="shared" si="0"/>
        <v>2905</v>
      </c>
      <c r="AD51" s="45">
        <f t="shared" si="0"/>
        <v>0</v>
      </c>
      <c r="AE51" s="45">
        <f t="shared" si="0"/>
        <v>83</v>
      </c>
      <c r="AF51" s="45">
        <f t="shared" si="0"/>
        <v>0</v>
      </c>
      <c r="AG51" s="45">
        <f t="shared" si="0"/>
        <v>1889</v>
      </c>
      <c r="AH51" s="45">
        <f t="shared" si="0"/>
        <v>0</v>
      </c>
      <c r="AI51" s="45">
        <f t="shared" si="0"/>
        <v>0</v>
      </c>
    </row>
  </sheetData>
  <mergeCells count="34"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S3:S5"/>
    <mergeCell ref="T3:T5"/>
    <mergeCell ref="U3:U5"/>
    <mergeCell ref="L3:L5"/>
    <mergeCell ref="M3:M5"/>
    <mergeCell ref="N3:N5"/>
    <mergeCell ref="O3:O5"/>
    <mergeCell ref="P3:P5"/>
    <mergeCell ref="A2:A6"/>
    <mergeCell ref="AH3:AH5"/>
    <mergeCell ref="AI3:AI5"/>
    <mergeCell ref="Y3:Y5"/>
    <mergeCell ref="Z3:Z5"/>
    <mergeCell ref="AA3:AA5"/>
    <mergeCell ref="AB3:AB5"/>
    <mergeCell ref="AC3:AC5"/>
    <mergeCell ref="AD3:AD5"/>
    <mergeCell ref="V3:V5"/>
    <mergeCell ref="W3:W5"/>
    <mergeCell ref="X3:X5"/>
    <mergeCell ref="AE3:AE5"/>
    <mergeCell ref="AF3:AF5"/>
    <mergeCell ref="Q3:Q5"/>
    <mergeCell ref="R3:R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ゴシック,標準"&amp;14【災害】処理施設別ごみ搬入量の状況（令和5年度実績）&amp;R&amp;A</oddHeader>
    <oddFooter>&amp;R&amp;P/&amp;N</oddFooter>
    <firstHeader>&amp;R&amp;A</firstHeader>
    <firstFooter>&amp;R&amp;P/&amp;N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AI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4" width="9.875" style="41" customWidth="1"/>
    <col min="35" max="35" width="9.875" style="2" customWidth="1"/>
    <col min="36" max="16384" width="9" style="2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47" t="s">
        <v>100</v>
      </c>
      <c r="B2" s="47" t="s">
        <v>94</v>
      </c>
      <c r="C2" s="47" t="s">
        <v>95</v>
      </c>
      <c r="D2" s="17" t="s">
        <v>65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48"/>
      <c r="B3" s="71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69" t="s">
        <v>57</v>
      </c>
      <c r="AG3" s="37"/>
      <c r="AH3" s="69" t="s">
        <v>90</v>
      </c>
      <c r="AI3" s="69" t="s">
        <v>88</v>
      </c>
    </row>
    <row r="4" spans="1:35" s="3" customFormat="1" ht="25.5" customHeight="1">
      <c r="A4" s="48"/>
      <c r="B4" s="71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36" t="s">
        <v>103</v>
      </c>
      <c r="AH4" s="68"/>
      <c r="AI4" s="68"/>
    </row>
    <row r="5" spans="1:35" s="3" customFormat="1" ht="25.5" customHeight="1">
      <c r="A5" s="48"/>
      <c r="B5" s="71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36"/>
      <c r="AH5" s="68"/>
      <c r="AI5" s="68"/>
    </row>
    <row r="6" spans="1:35" s="7" customFormat="1" ht="13.5">
      <c r="A6" s="49"/>
      <c r="B6" s="71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>
      <c r="A7" s="43" t="s">
        <v>109</v>
      </c>
      <c r="B7" s="44" t="s">
        <v>110</v>
      </c>
      <c r="C7" s="43" t="s">
        <v>111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  <c r="AH7" s="45">
        <v>0</v>
      </c>
      <c r="AI7" s="43">
        <v>0</v>
      </c>
    </row>
    <row r="8" spans="1:35">
      <c r="A8" s="43" t="s">
        <v>113</v>
      </c>
      <c r="B8" s="44" t="s">
        <v>114</v>
      </c>
      <c r="C8" s="43" t="s">
        <v>111</v>
      </c>
      <c r="D8" s="45">
        <v>354</v>
      </c>
      <c r="E8" s="45">
        <v>137</v>
      </c>
      <c r="F8" s="45">
        <v>32</v>
      </c>
      <c r="G8" s="45">
        <v>137</v>
      </c>
      <c r="H8" s="45">
        <v>5</v>
      </c>
      <c r="I8" s="45">
        <v>1</v>
      </c>
      <c r="J8" s="45">
        <v>0</v>
      </c>
      <c r="K8" s="45">
        <v>0</v>
      </c>
      <c r="L8" s="45">
        <v>6</v>
      </c>
      <c r="M8" s="45">
        <v>6</v>
      </c>
      <c r="N8" s="45">
        <v>1</v>
      </c>
      <c r="O8" s="45">
        <v>0</v>
      </c>
      <c r="P8" s="45">
        <v>0</v>
      </c>
      <c r="Q8" s="45">
        <v>24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5</v>
      </c>
      <c r="AH8" s="45">
        <v>0</v>
      </c>
      <c r="AI8" s="43">
        <v>0</v>
      </c>
    </row>
    <row r="9" spans="1:35">
      <c r="A9" s="43" t="s">
        <v>115</v>
      </c>
      <c r="B9" s="44" t="s">
        <v>116</v>
      </c>
      <c r="C9" s="43" t="s">
        <v>111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3">
        <v>0</v>
      </c>
    </row>
    <row r="10" spans="1:35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5">
        <v>0</v>
      </c>
      <c r="AI10" s="43">
        <v>0</v>
      </c>
    </row>
    <row r="11" spans="1:35">
      <c r="A11" s="43" t="s">
        <v>119</v>
      </c>
      <c r="B11" s="44" t="s">
        <v>120</v>
      </c>
      <c r="C11" s="43" t="s">
        <v>111</v>
      </c>
      <c r="D11" s="45">
        <v>123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1</v>
      </c>
      <c r="O11" s="45">
        <v>0</v>
      </c>
      <c r="P11" s="45">
        <v>16</v>
      </c>
      <c r="Q11" s="45">
        <v>96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10</v>
      </c>
      <c r="AF11" s="45">
        <v>0</v>
      </c>
      <c r="AG11" s="45">
        <v>0</v>
      </c>
      <c r="AH11" s="45">
        <v>0</v>
      </c>
      <c r="AI11" s="43">
        <v>0</v>
      </c>
    </row>
    <row r="12" spans="1:35">
      <c r="A12" s="43" t="s">
        <v>121</v>
      </c>
      <c r="B12" s="44" t="s">
        <v>122</v>
      </c>
      <c r="C12" s="43" t="s">
        <v>111</v>
      </c>
      <c r="D12" s="45">
        <v>91</v>
      </c>
      <c r="E12" s="45">
        <v>0</v>
      </c>
      <c r="F12" s="45">
        <v>91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3">
        <v>0</v>
      </c>
    </row>
    <row r="13" spans="1:35">
      <c r="A13" s="43" t="s">
        <v>123</v>
      </c>
      <c r="B13" s="44" t="s">
        <v>124</v>
      </c>
      <c r="C13" s="43" t="s">
        <v>111</v>
      </c>
      <c r="D13" s="45">
        <v>7754</v>
      </c>
      <c r="E13" s="45">
        <v>228</v>
      </c>
      <c r="F13" s="45">
        <v>892</v>
      </c>
      <c r="G13" s="45">
        <v>1647</v>
      </c>
      <c r="H13" s="45">
        <v>0</v>
      </c>
      <c r="I13" s="45">
        <v>0</v>
      </c>
      <c r="J13" s="45">
        <v>0</v>
      </c>
      <c r="K13" s="45">
        <v>0</v>
      </c>
      <c r="L13" s="45">
        <v>90</v>
      </c>
      <c r="M13" s="45">
        <v>0</v>
      </c>
      <c r="N13" s="45">
        <v>86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3265</v>
      </c>
      <c r="AD13" s="45">
        <v>0</v>
      </c>
      <c r="AE13" s="45">
        <v>1395</v>
      </c>
      <c r="AF13" s="45">
        <v>0</v>
      </c>
      <c r="AG13" s="45">
        <v>151</v>
      </c>
      <c r="AH13" s="45">
        <v>0</v>
      </c>
      <c r="AI13" s="43">
        <v>0</v>
      </c>
    </row>
    <row r="14" spans="1:35">
      <c r="A14" s="43" t="s">
        <v>125</v>
      </c>
      <c r="B14" s="44" t="s">
        <v>126</v>
      </c>
      <c r="C14" s="43" t="s">
        <v>111</v>
      </c>
      <c r="D14" s="45">
        <v>390</v>
      </c>
      <c r="E14" s="45">
        <v>0</v>
      </c>
      <c r="F14" s="45">
        <v>27</v>
      </c>
      <c r="G14" s="45">
        <v>1</v>
      </c>
      <c r="H14" s="45">
        <v>1</v>
      </c>
      <c r="I14" s="45">
        <v>0</v>
      </c>
      <c r="J14" s="45">
        <v>0</v>
      </c>
      <c r="K14" s="45">
        <v>6</v>
      </c>
      <c r="L14" s="45">
        <v>156</v>
      </c>
      <c r="M14" s="45">
        <v>17</v>
      </c>
      <c r="N14" s="45">
        <v>39</v>
      </c>
      <c r="O14" s="45">
        <v>0</v>
      </c>
      <c r="P14" s="45">
        <v>36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54</v>
      </c>
      <c r="X14" s="45">
        <v>0</v>
      </c>
      <c r="Y14" s="45">
        <v>4</v>
      </c>
      <c r="Z14" s="45">
        <v>21</v>
      </c>
      <c r="AA14" s="45">
        <v>0</v>
      </c>
      <c r="AB14" s="45">
        <v>0</v>
      </c>
      <c r="AC14" s="45">
        <v>10</v>
      </c>
      <c r="AD14" s="45">
        <v>0</v>
      </c>
      <c r="AE14" s="45">
        <v>0</v>
      </c>
      <c r="AF14" s="45">
        <v>0</v>
      </c>
      <c r="AG14" s="45">
        <v>18</v>
      </c>
      <c r="AH14" s="45">
        <v>0</v>
      </c>
      <c r="AI14" s="43">
        <v>0</v>
      </c>
    </row>
    <row r="15" spans="1:35">
      <c r="A15" s="43" t="s">
        <v>127</v>
      </c>
      <c r="B15" s="44" t="s">
        <v>128</v>
      </c>
      <c r="C15" s="43" t="s">
        <v>111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3">
        <v>0</v>
      </c>
    </row>
    <row r="16" spans="1:35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3">
        <v>0</v>
      </c>
    </row>
    <row r="17" spans="1:35">
      <c r="A17" s="43" t="s">
        <v>131</v>
      </c>
      <c r="B17" s="44" t="s">
        <v>132</v>
      </c>
      <c r="C17" s="43" t="s">
        <v>111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3">
        <v>0</v>
      </c>
    </row>
    <row r="18" spans="1:35">
      <c r="A18" s="43" t="s">
        <v>133</v>
      </c>
      <c r="B18" s="44" t="s">
        <v>134</v>
      </c>
      <c r="C18" s="43" t="s">
        <v>111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3">
        <v>0</v>
      </c>
    </row>
    <row r="19" spans="1:35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3">
        <v>0</v>
      </c>
    </row>
    <row r="20" spans="1:35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3">
        <v>0</v>
      </c>
    </row>
    <row r="21" spans="1:35">
      <c r="A21" s="43" t="s">
        <v>139</v>
      </c>
      <c r="B21" s="44" t="s">
        <v>140</v>
      </c>
      <c r="C21" s="43" t="s">
        <v>111</v>
      </c>
      <c r="D21" s="45">
        <v>62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1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18</v>
      </c>
      <c r="AF21" s="45">
        <v>0</v>
      </c>
      <c r="AG21" s="45">
        <v>43</v>
      </c>
      <c r="AH21" s="45">
        <v>0</v>
      </c>
      <c r="AI21" s="43">
        <v>0</v>
      </c>
    </row>
    <row r="22" spans="1:35">
      <c r="A22" s="43" t="s">
        <v>141</v>
      </c>
      <c r="B22" s="44" t="s">
        <v>142</v>
      </c>
      <c r="C22" s="43" t="s">
        <v>111</v>
      </c>
      <c r="D22" s="45">
        <v>2626</v>
      </c>
      <c r="E22" s="45">
        <v>527</v>
      </c>
      <c r="F22" s="45">
        <v>145</v>
      </c>
      <c r="G22" s="45">
        <v>68</v>
      </c>
      <c r="H22" s="45">
        <v>1255</v>
      </c>
      <c r="I22" s="45">
        <v>0</v>
      </c>
      <c r="J22" s="45">
        <v>0</v>
      </c>
      <c r="K22" s="45">
        <v>1</v>
      </c>
      <c r="L22" s="45">
        <v>135</v>
      </c>
      <c r="M22" s="45">
        <v>0</v>
      </c>
      <c r="N22" s="45">
        <v>0</v>
      </c>
      <c r="O22" s="45">
        <v>0</v>
      </c>
      <c r="P22" s="45">
        <v>108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90</v>
      </c>
      <c r="X22" s="45">
        <v>0</v>
      </c>
      <c r="Y22" s="45">
        <v>0</v>
      </c>
      <c r="Z22" s="45">
        <v>59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238</v>
      </c>
      <c r="AH22" s="45">
        <v>0</v>
      </c>
      <c r="AI22" s="43">
        <v>0</v>
      </c>
    </row>
    <row r="23" spans="1:35">
      <c r="A23" s="43" t="s">
        <v>143</v>
      </c>
      <c r="B23" s="44" t="s">
        <v>144</v>
      </c>
      <c r="C23" s="43" t="s">
        <v>111</v>
      </c>
      <c r="D23" s="45">
        <v>147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147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3">
        <v>0</v>
      </c>
    </row>
    <row r="24" spans="1:35">
      <c r="A24" s="43" t="s">
        <v>145</v>
      </c>
      <c r="B24" s="44" t="s">
        <v>146</v>
      </c>
      <c r="C24" s="43" t="s">
        <v>111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3">
        <v>0</v>
      </c>
    </row>
    <row r="25" spans="1:35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3">
        <v>0</v>
      </c>
    </row>
    <row r="26" spans="1:35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3">
        <v>0</v>
      </c>
    </row>
    <row r="27" spans="1:35">
      <c r="A27" s="43" t="s">
        <v>151</v>
      </c>
      <c r="B27" s="44" t="s">
        <v>152</v>
      </c>
      <c r="C27" s="43" t="s">
        <v>111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5">
        <v>0</v>
      </c>
      <c r="AI27" s="43">
        <v>0</v>
      </c>
    </row>
    <row r="28" spans="1:35">
      <c r="A28" s="43" t="s">
        <v>153</v>
      </c>
      <c r="B28" s="44" t="s">
        <v>154</v>
      </c>
      <c r="C28" s="43" t="s">
        <v>111</v>
      </c>
      <c r="D28" s="45">
        <v>2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1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1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3">
        <v>0</v>
      </c>
    </row>
    <row r="29" spans="1:35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3">
        <v>0</v>
      </c>
    </row>
    <row r="30" spans="1:35">
      <c r="A30" s="43" t="s">
        <v>157</v>
      </c>
      <c r="B30" s="44" t="s">
        <v>158</v>
      </c>
      <c r="C30" s="43" t="s">
        <v>111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3">
        <v>0</v>
      </c>
    </row>
    <row r="31" spans="1:35">
      <c r="A31" s="43" t="s">
        <v>159</v>
      </c>
      <c r="B31" s="44" t="s">
        <v>160</v>
      </c>
      <c r="C31" s="43" t="s">
        <v>111</v>
      </c>
      <c r="D31" s="45">
        <v>175</v>
      </c>
      <c r="E31" s="45">
        <v>170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5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  <c r="AH31" s="45">
        <v>0</v>
      </c>
      <c r="AI31" s="43">
        <v>0</v>
      </c>
    </row>
    <row r="32" spans="1:35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43">
        <v>0</v>
      </c>
    </row>
    <row r="33" spans="1:35">
      <c r="A33" s="43" t="s">
        <v>163</v>
      </c>
      <c r="B33" s="44" t="s">
        <v>164</v>
      </c>
      <c r="C33" s="43" t="s">
        <v>111</v>
      </c>
      <c r="D33" s="45">
        <v>4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4</v>
      </c>
      <c r="AF33" s="45">
        <v>0</v>
      </c>
      <c r="AG33" s="45">
        <v>0</v>
      </c>
      <c r="AH33" s="45">
        <v>0</v>
      </c>
      <c r="AI33" s="43">
        <v>0</v>
      </c>
    </row>
    <row r="34" spans="1:35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  <c r="AH34" s="45">
        <v>0</v>
      </c>
      <c r="AI34" s="43">
        <v>0</v>
      </c>
    </row>
    <row r="35" spans="1:35">
      <c r="A35" s="43" t="s">
        <v>167</v>
      </c>
      <c r="B35" s="44" t="s">
        <v>168</v>
      </c>
      <c r="C35" s="43" t="s">
        <v>111</v>
      </c>
      <c r="D35" s="45">
        <v>274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216</v>
      </c>
      <c r="M35" s="45">
        <v>2</v>
      </c>
      <c r="N35" s="45">
        <v>2</v>
      </c>
      <c r="O35" s="45">
        <v>0</v>
      </c>
      <c r="P35" s="45">
        <v>0</v>
      </c>
      <c r="Q35" s="45">
        <v>31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22</v>
      </c>
      <c r="AA35" s="45">
        <v>1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  <c r="AH35" s="45">
        <v>0</v>
      </c>
      <c r="AI35" s="43">
        <v>0</v>
      </c>
    </row>
    <row r="36" spans="1:35">
      <c r="A36" s="43" t="s">
        <v>169</v>
      </c>
      <c r="B36" s="44" t="s">
        <v>170</v>
      </c>
      <c r="C36" s="43" t="s">
        <v>111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  <c r="AH36" s="45">
        <v>0</v>
      </c>
      <c r="AI36" s="43">
        <v>0</v>
      </c>
    </row>
    <row r="37" spans="1:35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3">
        <v>0</v>
      </c>
    </row>
    <row r="38" spans="1:35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3">
        <v>0</v>
      </c>
    </row>
    <row r="39" spans="1:35">
      <c r="A39" s="43" t="s">
        <v>175</v>
      </c>
      <c r="B39" s="44" t="s">
        <v>176</v>
      </c>
      <c r="C39" s="43" t="s">
        <v>111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3">
        <v>0</v>
      </c>
    </row>
    <row r="40" spans="1:35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43">
        <v>0</v>
      </c>
    </row>
    <row r="41" spans="1:35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5">
        <v>0</v>
      </c>
      <c r="AI41" s="43">
        <v>0</v>
      </c>
    </row>
    <row r="42" spans="1:35">
      <c r="A42" s="43" t="s">
        <v>181</v>
      </c>
      <c r="B42" s="44" t="s">
        <v>182</v>
      </c>
      <c r="C42" s="43" t="s">
        <v>111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3">
        <v>0</v>
      </c>
    </row>
    <row r="43" spans="1:35">
      <c r="A43" s="43" t="s">
        <v>183</v>
      </c>
      <c r="B43" s="44" t="s">
        <v>184</v>
      </c>
      <c r="C43" s="43" t="s">
        <v>111</v>
      </c>
      <c r="D43" s="45">
        <v>130</v>
      </c>
      <c r="E43" s="45">
        <v>42</v>
      </c>
      <c r="F43" s="45">
        <v>34</v>
      </c>
      <c r="G43" s="45">
        <v>0</v>
      </c>
      <c r="H43" s="45">
        <v>23</v>
      </c>
      <c r="I43" s="45">
        <v>0</v>
      </c>
      <c r="J43" s="45">
        <v>0</v>
      </c>
      <c r="K43" s="45">
        <v>0</v>
      </c>
      <c r="L43" s="45">
        <v>13</v>
      </c>
      <c r="M43" s="45">
        <v>2</v>
      </c>
      <c r="N43" s="45">
        <v>11</v>
      </c>
      <c r="O43" s="45">
        <v>0</v>
      </c>
      <c r="P43" s="45">
        <v>0</v>
      </c>
      <c r="Q43" s="45">
        <v>1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1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3</v>
      </c>
      <c r="AH43" s="45">
        <v>0</v>
      </c>
      <c r="AI43" s="43">
        <v>0</v>
      </c>
    </row>
    <row r="44" spans="1:35">
      <c r="A44" s="43" t="s">
        <v>185</v>
      </c>
      <c r="B44" s="44" t="s">
        <v>186</v>
      </c>
      <c r="C44" s="43" t="s">
        <v>111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  <c r="AH44" s="45">
        <v>0</v>
      </c>
      <c r="AI44" s="43">
        <v>0</v>
      </c>
    </row>
    <row r="45" spans="1:35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3">
        <v>0</v>
      </c>
    </row>
    <row r="46" spans="1:35">
      <c r="A46" s="43" t="s">
        <v>189</v>
      </c>
      <c r="B46" s="44" t="s">
        <v>190</v>
      </c>
      <c r="C46" s="43" t="s">
        <v>111</v>
      </c>
      <c r="D46" s="45">
        <v>9</v>
      </c>
      <c r="E46" s="45">
        <v>0</v>
      </c>
      <c r="F46" s="45">
        <v>1</v>
      </c>
      <c r="G46" s="45">
        <v>0</v>
      </c>
      <c r="H46" s="45">
        <v>8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  <c r="AH46" s="45">
        <v>0</v>
      </c>
      <c r="AI46" s="43">
        <v>0</v>
      </c>
    </row>
    <row r="47" spans="1:35">
      <c r="A47" s="43" t="s">
        <v>191</v>
      </c>
      <c r="B47" s="44" t="s">
        <v>192</v>
      </c>
      <c r="C47" s="43" t="s">
        <v>111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  <c r="AH47" s="45">
        <v>0</v>
      </c>
      <c r="AI47" s="43">
        <v>0</v>
      </c>
    </row>
    <row r="48" spans="1:35">
      <c r="A48" s="43" t="s">
        <v>193</v>
      </c>
      <c r="B48" s="44" t="s">
        <v>194</v>
      </c>
      <c r="C48" s="43" t="s">
        <v>111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3">
        <v>0</v>
      </c>
    </row>
    <row r="49" spans="1:35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45">
        <v>0</v>
      </c>
      <c r="AI49" s="43">
        <v>0</v>
      </c>
    </row>
    <row r="50" spans="1:35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45">
        <v>0</v>
      </c>
      <c r="AI50" s="43">
        <v>0</v>
      </c>
    </row>
    <row r="51" spans="1:35">
      <c r="A51" s="43" t="s">
        <v>199</v>
      </c>
      <c r="B51" s="44" t="s">
        <v>200</v>
      </c>
      <c r="C51" s="43" t="s">
        <v>111</v>
      </c>
      <c r="D51" s="45">
        <f>SUM(D7:D50)</f>
        <v>12141</v>
      </c>
      <c r="E51" s="45">
        <f t="shared" ref="E51:AI51" si="0">SUM(E7:E50)</f>
        <v>1104</v>
      </c>
      <c r="F51" s="45">
        <f t="shared" si="0"/>
        <v>1222</v>
      </c>
      <c r="G51" s="45">
        <f t="shared" si="0"/>
        <v>1853</v>
      </c>
      <c r="H51" s="45">
        <f t="shared" si="0"/>
        <v>1292</v>
      </c>
      <c r="I51" s="45">
        <f t="shared" si="0"/>
        <v>1</v>
      </c>
      <c r="J51" s="45">
        <f t="shared" si="0"/>
        <v>0</v>
      </c>
      <c r="K51" s="45">
        <f t="shared" si="0"/>
        <v>8</v>
      </c>
      <c r="L51" s="45">
        <f t="shared" si="0"/>
        <v>617</v>
      </c>
      <c r="M51" s="45">
        <f t="shared" si="0"/>
        <v>27</v>
      </c>
      <c r="N51" s="45">
        <f t="shared" si="0"/>
        <v>287</v>
      </c>
      <c r="O51" s="45">
        <f t="shared" si="0"/>
        <v>0</v>
      </c>
      <c r="P51" s="45">
        <f t="shared" si="0"/>
        <v>160</v>
      </c>
      <c r="Q51" s="45">
        <f t="shared" si="0"/>
        <v>157</v>
      </c>
      <c r="R51" s="45">
        <f t="shared" si="0"/>
        <v>0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144</v>
      </c>
      <c r="X51" s="45">
        <f t="shared" si="0"/>
        <v>0</v>
      </c>
      <c r="Y51" s="45">
        <f t="shared" si="0"/>
        <v>6</v>
      </c>
      <c r="Z51" s="45">
        <f t="shared" si="0"/>
        <v>102</v>
      </c>
      <c r="AA51" s="45">
        <f t="shared" si="0"/>
        <v>1</v>
      </c>
      <c r="AB51" s="45">
        <f t="shared" si="0"/>
        <v>0</v>
      </c>
      <c r="AC51" s="45">
        <f t="shared" si="0"/>
        <v>3275</v>
      </c>
      <c r="AD51" s="45">
        <f t="shared" si="0"/>
        <v>0</v>
      </c>
      <c r="AE51" s="45">
        <f t="shared" si="0"/>
        <v>1427</v>
      </c>
      <c r="AF51" s="45">
        <f t="shared" si="0"/>
        <v>0</v>
      </c>
      <c r="AG51" s="45">
        <f t="shared" si="0"/>
        <v>458</v>
      </c>
      <c r="AH51" s="45">
        <f t="shared" si="0"/>
        <v>0</v>
      </c>
      <c r="AI51" s="45">
        <f t="shared" si="0"/>
        <v>0</v>
      </c>
    </row>
  </sheetData>
  <mergeCells count="34"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S3:S5"/>
    <mergeCell ref="T3:T5"/>
    <mergeCell ref="U3:U5"/>
    <mergeCell ref="L3:L5"/>
    <mergeCell ref="M3:M5"/>
    <mergeCell ref="N3:N5"/>
    <mergeCell ref="O3:O5"/>
    <mergeCell ref="P3:P5"/>
    <mergeCell ref="A2:A6"/>
    <mergeCell ref="AH3:AH5"/>
    <mergeCell ref="AI3:AI5"/>
    <mergeCell ref="Y3:Y5"/>
    <mergeCell ref="Z3:Z5"/>
    <mergeCell ref="AA3:AA5"/>
    <mergeCell ref="AB3:AB5"/>
    <mergeCell ref="AC3:AC5"/>
    <mergeCell ref="AD3:AD5"/>
    <mergeCell ref="V3:V5"/>
    <mergeCell ref="W3:W5"/>
    <mergeCell ref="X3:X5"/>
    <mergeCell ref="AE3:AE5"/>
    <mergeCell ref="AF3:AF5"/>
    <mergeCell ref="Q3:Q5"/>
    <mergeCell ref="R3:R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ゴシック,標準"&amp;14【災害】処理施設別ごみ搬入量の状況（令和5年度実績）&amp;R&amp;A</oddHeader>
    <oddFooter>&amp;R&amp;P/&amp;N</oddFooter>
    <firstHeader>&amp;R&amp;A</firstHeader>
    <firstFooter>&amp;R&amp;P/&amp;N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AI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4" width="9.875" style="41" customWidth="1"/>
    <col min="35" max="35" width="9.875" style="2" customWidth="1"/>
    <col min="36" max="16384" width="9" style="2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47" t="s">
        <v>100</v>
      </c>
      <c r="B2" s="47" t="s">
        <v>0</v>
      </c>
      <c r="C2" s="47" t="s">
        <v>1</v>
      </c>
      <c r="D2" s="17" t="s">
        <v>66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69" t="s">
        <v>57</v>
      </c>
      <c r="AG3" s="37"/>
      <c r="AH3" s="69" t="s">
        <v>90</v>
      </c>
      <c r="AI3" s="69" t="s">
        <v>88</v>
      </c>
    </row>
    <row r="4" spans="1:35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36" t="s">
        <v>103</v>
      </c>
      <c r="AH4" s="68"/>
      <c r="AI4" s="68"/>
    </row>
    <row r="5" spans="1:35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36"/>
      <c r="AH5" s="68"/>
      <c r="AI5" s="68"/>
    </row>
    <row r="6" spans="1:35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>
      <c r="A7" s="43" t="s">
        <v>109</v>
      </c>
      <c r="B7" s="44" t="s">
        <v>110</v>
      </c>
      <c r="C7" s="43" t="s">
        <v>111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  <c r="AH7" s="45">
        <v>0</v>
      </c>
      <c r="AI7" s="43">
        <v>0</v>
      </c>
    </row>
    <row r="8" spans="1:35">
      <c r="A8" s="43" t="s">
        <v>113</v>
      </c>
      <c r="B8" s="44" t="s">
        <v>114</v>
      </c>
      <c r="C8" s="43" t="s">
        <v>111</v>
      </c>
      <c r="D8" s="45">
        <v>937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937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3">
        <v>0</v>
      </c>
    </row>
    <row r="9" spans="1:35">
      <c r="A9" s="43" t="s">
        <v>115</v>
      </c>
      <c r="B9" s="44" t="s">
        <v>116</v>
      </c>
      <c r="C9" s="43" t="s">
        <v>111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3">
        <v>0</v>
      </c>
    </row>
    <row r="10" spans="1:35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5">
        <v>0</v>
      </c>
      <c r="AI10" s="43">
        <v>0</v>
      </c>
    </row>
    <row r="11" spans="1:35">
      <c r="A11" s="43" t="s">
        <v>119</v>
      </c>
      <c r="B11" s="44" t="s">
        <v>120</v>
      </c>
      <c r="C11" s="43" t="s">
        <v>111</v>
      </c>
      <c r="D11" s="45">
        <v>3897</v>
      </c>
      <c r="E11" s="45">
        <v>3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61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2</v>
      </c>
      <c r="AA11" s="45">
        <v>0</v>
      </c>
      <c r="AB11" s="45">
        <v>0</v>
      </c>
      <c r="AC11" s="45">
        <v>0</v>
      </c>
      <c r="AD11" s="45">
        <v>0</v>
      </c>
      <c r="AE11" s="45">
        <v>3831</v>
      </c>
      <c r="AF11" s="45">
        <v>0</v>
      </c>
      <c r="AG11" s="45">
        <v>0</v>
      </c>
      <c r="AH11" s="45">
        <v>0</v>
      </c>
      <c r="AI11" s="43">
        <v>0</v>
      </c>
    </row>
    <row r="12" spans="1:35">
      <c r="A12" s="43" t="s">
        <v>121</v>
      </c>
      <c r="B12" s="44" t="s">
        <v>122</v>
      </c>
      <c r="C12" s="43" t="s">
        <v>111</v>
      </c>
      <c r="D12" s="45">
        <v>364</v>
      </c>
      <c r="E12" s="45">
        <v>0</v>
      </c>
      <c r="F12" s="45">
        <v>0</v>
      </c>
      <c r="G12" s="45">
        <v>0</v>
      </c>
      <c r="H12" s="45">
        <v>0</v>
      </c>
      <c r="I12" s="45">
        <v>9</v>
      </c>
      <c r="J12" s="45">
        <v>0</v>
      </c>
      <c r="K12" s="45">
        <v>0</v>
      </c>
      <c r="L12" s="45">
        <v>355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3">
        <v>0</v>
      </c>
    </row>
    <row r="13" spans="1:35">
      <c r="A13" s="43" t="s">
        <v>123</v>
      </c>
      <c r="B13" s="44" t="s">
        <v>124</v>
      </c>
      <c r="C13" s="43" t="s">
        <v>111</v>
      </c>
      <c r="D13" s="45">
        <v>17007</v>
      </c>
      <c r="E13" s="45">
        <v>0</v>
      </c>
      <c r="F13" s="45">
        <v>0</v>
      </c>
      <c r="G13" s="45">
        <v>2075</v>
      </c>
      <c r="H13" s="45">
        <v>4887</v>
      </c>
      <c r="I13" s="45">
        <v>727</v>
      </c>
      <c r="J13" s="45">
        <v>0</v>
      </c>
      <c r="K13" s="45">
        <v>0</v>
      </c>
      <c r="L13" s="45">
        <v>2513</v>
      </c>
      <c r="M13" s="45">
        <v>0</v>
      </c>
      <c r="N13" s="45">
        <v>6805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3">
        <v>0</v>
      </c>
    </row>
    <row r="14" spans="1:35">
      <c r="A14" s="43" t="s">
        <v>125</v>
      </c>
      <c r="B14" s="44" t="s">
        <v>126</v>
      </c>
      <c r="C14" s="43" t="s">
        <v>111</v>
      </c>
      <c r="D14" s="45">
        <v>662</v>
      </c>
      <c r="E14" s="45">
        <v>0</v>
      </c>
      <c r="F14" s="45">
        <v>0</v>
      </c>
      <c r="G14" s="45">
        <v>0</v>
      </c>
      <c r="H14" s="45">
        <v>0</v>
      </c>
      <c r="I14" s="45">
        <v>3</v>
      </c>
      <c r="J14" s="45">
        <v>0</v>
      </c>
      <c r="K14" s="45">
        <v>0</v>
      </c>
      <c r="L14" s="45">
        <v>0</v>
      </c>
      <c r="M14" s="45">
        <v>0</v>
      </c>
      <c r="N14" s="45">
        <v>291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351</v>
      </c>
      <c r="AF14" s="45">
        <v>0</v>
      </c>
      <c r="AG14" s="45">
        <v>17</v>
      </c>
      <c r="AH14" s="45">
        <v>0</v>
      </c>
      <c r="AI14" s="43">
        <v>0</v>
      </c>
    </row>
    <row r="15" spans="1:35">
      <c r="A15" s="43" t="s">
        <v>127</v>
      </c>
      <c r="B15" s="44" t="s">
        <v>128</v>
      </c>
      <c r="C15" s="43" t="s">
        <v>111</v>
      </c>
      <c r="D15" s="45">
        <v>41</v>
      </c>
      <c r="E15" s="45">
        <v>0</v>
      </c>
      <c r="F15" s="45">
        <v>0</v>
      </c>
      <c r="G15" s="45">
        <v>0</v>
      </c>
      <c r="H15" s="45">
        <v>0</v>
      </c>
      <c r="I15" s="45">
        <v>22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19</v>
      </c>
      <c r="AH15" s="45">
        <v>0</v>
      </c>
      <c r="AI15" s="43">
        <v>0</v>
      </c>
    </row>
    <row r="16" spans="1:35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3">
        <v>0</v>
      </c>
    </row>
    <row r="17" spans="1:35">
      <c r="A17" s="43" t="s">
        <v>131</v>
      </c>
      <c r="B17" s="44" t="s">
        <v>132</v>
      </c>
      <c r="C17" s="43" t="s">
        <v>111</v>
      </c>
      <c r="D17" s="45">
        <v>4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4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3">
        <v>0</v>
      </c>
    </row>
    <row r="18" spans="1:35">
      <c r="A18" s="43" t="s">
        <v>133</v>
      </c>
      <c r="B18" s="44" t="s">
        <v>134</v>
      </c>
      <c r="C18" s="43" t="s">
        <v>111</v>
      </c>
      <c r="D18" s="45">
        <v>50</v>
      </c>
      <c r="E18" s="45">
        <v>0</v>
      </c>
      <c r="F18" s="45">
        <v>0</v>
      </c>
      <c r="G18" s="45">
        <v>2</v>
      </c>
      <c r="H18" s="45">
        <v>31</v>
      </c>
      <c r="I18" s="45">
        <v>5</v>
      </c>
      <c r="J18" s="45">
        <v>0</v>
      </c>
      <c r="K18" s="45">
        <v>0</v>
      </c>
      <c r="L18" s="45">
        <v>0</v>
      </c>
      <c r="M18" s="45">
        <v>0</v>
      </c>
      <c r="N18" s="45">
        <v>1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11</v>
      </c>
      <c r="AH18" s="45">
        <v>0</v>
      </c>
      <c r="AI18" s="43">
        <v>0</v>
      </c>
    </row>
    <row r="19" spans="1:35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3">
        <v>0</v>
      </c>
    </row>
    <row r="20" spans="1:35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3">
        <v>0</v>
      </c>
    </row>
    <row r="21" spans="1:35">
      <c r="A21" s="43" t="s">
        <v>139</v>
      </c>
      <c r="B21" s="44" t="s">
        <v>140</v>
      </c>
      <c r="C21" s="43" t="s">
        <v>111</v>
      </c>
      <c r="D21" s="45">
        <v>55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18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37</v>
      </c>
      <c r="AH21" s="45">
        <v>0</v>
      </c>
      <c r="AI21" s="43">
        <v>0</v>
      </c>
    </row>
    <row r="22" spans="1:35">
      <c r="A22" s="43" t="s">
        <v>141</v>
      </c>
      <c r="B22" s="44" t="s">
        <v>142</v>
      </c>
      <c r="C22" s="43" t="s">
        <v>111</v>
      </c>
      <c r="D22" s="45">
        <v>357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357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5">
        <v>0</v>
      </c>
      <c r="AI22" s="43">
        <v>0</v>
      </c>
    </row>
    <row r="23" spans="1:35">
      <c r="A23" s="43" t="s">
        <v>143</v>
      </c>
      <c r="B23" s="44" t="s">
        <v>144</v>
      </c>
      <c r="C23" s="43" t="s">
        <v>111</v>
      </c>
      <c r="D23" s="45">
        <v>4689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4689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3">
        <v>0</v>
      </c>
    </row>
    <row r="24" spans="1:35">
      <c r="A24" s="43" t="s">
        <v>145</v>
      </c>
      <c r="B24" s="44" t="s">
        <v>146</v>
      </c>
      <c r="C24" s="43" t="s">
        <v>111</v>
      </c>
      <c r="D24" s="45">
        <v>3</v>
      </c>
      <c r="E24" s="45">
        <v>0</v>
      </c>
      <c r="F24" s="45">
        <v>0</v>
      </c>
      <c r="G24" s="45">
        <v>1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1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1</v>
      </c>
      <c r="AF24" s="45">
        <v>0</v>
      </c>
      <c r="AG24" s="45">
        <v>0</v>
      </c>
      <c r="AH24" s="45">
        <v>0</v>
      </c>
      <c r="AI24" s="43">
        <v>0</v>
      </c>
    </row>
    <row r="25" spans="1:35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3">
        <v>0</v>
      </c>
    </row>
    <row r="26" spans="1:35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3">
        <v>0</v>
      </c>
    </row>
    <row r="27" spans="1:35">
      <c r="A27" s="43" t="s">
        <v>151</v>
      </c>
      <c r="B27" s="44" t="s">
        <v>152</v>
      </c>
      <c r="C27" s="43" t="s">
        <v>111</v>
      </c>
      <c r="D27" s="45">
        <v>2520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736</v>
      </c>
      <c r="N27" s="45">
        <v>125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1659</v>
      </c>
      <c r="AD27" s="45">
        <v>0</v>
      </c>
      <c r="AE27" s="45">
        <v>0</v>
      </c>
      <c r="AF27" s="45">
        <v>0</v>
      </c>
      <c r="AG27" s="45">
        <v>0</v>
      </c>
      <c r="AH27" s="45">
        <v>0</v>
      </c>
      <c r="AI27" s="43">
        <v>0</v>
      </c>
    </row>
    <row r="28" spans="1:35">
      <c r="A28" s="43" t="s">
        <v>153</v>
      </c>
      <c r="B28" s="44" t="s">
        <v>154</v>
      </c>
      <c r="C28" s="43" t="s">
        <v>111</v>
      </c>
      <c r="D28" s="45">
        <v>32</v>
      </c>
      <c r="E28" s="45">
        <v>0</v>
      </c>
      <c r="F28" s="45">
        <v>0</v>
      </c>
      <c r="G28" s="45">
        <v>0</v>
      </c>
      <c r="H28" s="45">
        <v>0</v>
      </c>
      <c r="I28" s="45">
        <v>18</v>
      </c>
      <c r="J28" s="45">
        <v>0</v>
      </c>
      <c r="K28" s="45">
        <v>0</v>
      </c>
      <c r="L28" s="45">
        <v>0</v>
      </c>
      <c r="M28" s="45">
        <v>0</v>
      </c>
      <c r="N28" s="45">
        <v>14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3">
        <v>0</v>
      </c>
    </row>
    <row r="29" spans="1:35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3">
        <v>0</v>
      </c>
    </row>
    <row r="30" spans="1:35">
      <c r="A30" s="43" t="s">
        <v>157</v>
      </c>
      <c r="B30" s="44" t="s">
        <v>158</v>
      </c>
      <c r="C30" s="43" t="s">
        <v>111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3">
        <v>0</v>
      </c>
    </row>
    <row r="31" spans="1:35">
      <c r="A31" s="43" t="s">
        <v>159</v>
      </c>
      <c r="B31" s="44" t="s">
        <v>160</v>
      </c>
      <c r="C31" s="43" t="s">
        <v>111</v>
      </c>
      <c r="D31" s="45">
        <v>3464</v>
      </c>
      <c r="E31" s="45">
        <v>0</v>
      </c>
      <c r="F31" s="45">
        <v>0</v>
      </c>
      <c r="G31" s="45">
        <v>0</v>
      </c>
      <c r="H31" s="45">
        <v>851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1412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1201</v>
      </c>
      <c r="AD31" s="45">
        <v>0</v>
      </c>
      <c r="AE31" s="45">
        <v>0</v>
      </c>
      <c r="AF31" s="45">
        <v>0</v>
      </c>
      <c r="AG31" s="45">
        <v>0</v>
      </c>
      <c r="AH31" s="45">
        <v>0</v>
      </c>
      <c r="AI31" s="43">
        <v>0</v>
      </c>
    </row>
    <row r="32" spans="1:35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43">
        <v>0</v>
      </c>
    </row>
    <row r="33" spans="1:35">
      <c r="A33" s="43" t="s">
        <v>163</v>
      </c>
      <c r="B33" s="44" t="s">
        <v>164</v>
      </c>
      <c r="C33" s="43" t="s">
        <v>111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3">
        <v>0</v>
      </c>
    </row>
    <row r="34" spans="1:35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  <c r="AH34" s="45">
        <v>0</v>
      </c>
      <c r="AI34" s="43">
        <v>0</v>
      </c>
    </row>
    <row r="35" spans="1:35">
      <c r="A35" s="43" t="s">
        <v>167</v>
      </c>
      <c r="B35" s="44" t="s">
        <v>168</v>
      </c>
      <c r="C35" s="43" t="s">
        <v>111</v>
      </c>
      <c r="D35" s="45">
        <v>996</v>
      </c>
      <c r="E35" s="45">
        <v>0</v>
      </c>
      <c r="F35" s="45">
        <v>0</v>
      </c>
      <c r="G35" s="45">
        <v>0</v>
      </c>
      <c r="H35" s="45">
        <v>86</v>
      </c>
      <c r="I35" s="45">
        <v>1</v>
      </c>
      <c r="J35" s="45">
        <v>0</v>
      </c>
      <c r="K35" s="45">
        <v>0</v>
      </c>
      <c r="L35" s="45">
        <v>907</v>
      </c>
      <c r="M35" s="45">
        <v>0</v>
      </c>
      <c r="N35" s="45">
        <v>2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  <c r="AH35" s="45">
        <v>0</v>
      </c>
      <c r="AI35" s="43">
        <v>0</v>
      </c>
    </row>
    <row r="36" spans="1:35">
      <c r="A36" s="43" t="s">
        <v>169</v>
      </c>
      <c r="B36" s="44" t="s">
        <v>170</v>
      </c>
      <c r="C36" s="43" t="s">
        <v>111</v>
      </c>
      <c r="D36" s="45">
        <v>28</v>
      </c>
      <c r="E36" s="45">
        <v>0</v>
      </c>
      <c r="F36" s="45">
        <v>0</v>
      </c>
      <c r="G36" s="45">
        <v>0</v>
      </c>
      <c r="H36" s="45">
        <v>28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  <c r="AH36" s="45">
        <v>0</v>
      </c>
      <c r="AI36" s="43">
        <v>0</v>
      </c>
    </row>
    <row r="37" spans="1:35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3">
        <v>0</v>
      </c>
    </row>
    <row r="38" spans="1:35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3">
        <v>0</v>
      </c>
    </row>
    <row r="39" spans="1:35">
      <c r="A39" s="43" t="s">
        <v>175</v>
      </c>
      <c r="B39" s="44" t="s">
        <v>176</v>
      </c>
      <c r="C39" s="43" t="s">
        <v>111</v>
      </c>
      <c r="D39" s="45">
        <v>1004</v>
      </c>
      <c r="E39" s="45">
        <v>0</v>
      </c>
      <c r="F39" s="45">
        <v>0</v>
      </c>
      <c r="G39" s="45">
        <v>0</v>
      </c>
      <c r="H39" s="45">
        <v>5</v>
      </c>
      <c r="I39" s="45">
        <v>0</v>
      </c>
      <c r="J39" s="45">
        <v>0</v>
      </c>
      <c r="K39" s="45">
        <v>0</v>
      </c>
      <c r="L39" s="45">
        <v>27</v>
      </c>
      <c r="M39" s="45">
        <v>0</v>
      </c>
      <c r="N39" s="45">
        <v>382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590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3">
        <v>0</v>
      </c>
    </row>
    <row r="40" spans="1:35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43">
        <v>0</v>
      </c>
    </row>
    <row r="41" spans="1:35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5">
        <v>0</v>
      </c>
      <c r="AI41" s="43">
        <v>0</v>
      </c>
    </row>
    <row r="42" spans="1:35">
      <c r="A42" s="43" t="s">
        <v>181</v>
      </c>
      <c r="B42" s="44" t="s">
        <v>182</v>
      </c>
      <c r="C42" s="43" t="s">
        <v>111</v>
      </c>
      <c r="D42" s="45">
        <v>9278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9278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3">
        <v>0</v>
      </c>
    </row>
    <row r="43" spans="1:35">
      <c r="A43" s="43" t="s">
        <v>183</v>
      </c>
      <c r="B43" s="44" t="s">
        <v>184</v>
      </c>
      <c r="C43" s="43" t="s">
        <v>111</v>
      </c>
      <c r="D43" s="45">
        <v>152</v>
      </c>
      <c r="E43" s="45">
        <v>0</v>
      </c>
      <c r="F43" s="45">
        <v>0</v>
      </c>
      <c r="G43" s="45">
        <v>0</v>
      </c>
      <c r="H43" s="45">
        <v>51</v>
      </c>
      <c r="I43" s="45">
        <v>33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48</v>
      </c>
      <c r="AD43" s="45">
        <v>0</v>
      </c>
      <c r="AE43" s="45">
        <v>0</v>
      </c>
      <c r="AF43" s="45">
        <v>0</v>
      </c>
      <c r="AG43" s="45">
        <v>20</v>
      </c>
      <c r="AH43" s="45">
        <v>0</v>
      </c>
      <c r="AI43" s="43">
        <v>0</v>
      </c>
    </row>
    <row r="44" spans="1:35">
      <c r="A44" s="43" t="s">
        <v>185</v>
      </c>
      <c r="B44" s="44" t="s">
        <v>186</v>
      </c>
      <c r="C44" s="43" t="s">
        <v>111</v>
      </c>
      <c r="D44" s="45">
        <v>1357</v>
      </c>
      <c r="E44" s="45">
        <v>0</v>
      </c>
      <c r="F44" s="45">
        <v>0</v>
      </c>
      <c r="G44" s="45">
        <v>268</v>
      </c>
      <c r="H44" s="45">
        <v>456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76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1</v>
      </c>
      <c r="Z44" s="45">
        <v>0</v>
      </c>
      <c r="AA44" s="45">
        <v>0</v>
      </c>
      <c r="AB44" s="45">
        <v>0</v>
      </c>
      <c r="AC44" s="45">
        <v>556</v>
      </c>
      <c r="AD44" s="45">
        <v>0</v>
      </c>
      <c r="AE44" s="45">
        <v>0</v>
      </c>
      <c r="AF44" s="45">
        <v>0</v>
      </c>
      <c r="AG44" s="45">
        <v>0</v>
      </c>
      <c r="AH44" s="45">
        <v>0</v>
      </c>
      <c r="AI44" s="43">
        <v>0</v>
      </c>
    </row>
    <row r="45" spans="1:35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3">
        <v>0</v>
      </c>
    </row>
    <row r="46" spans="1:35">
      <c r="A46" s="43" t="s">
        <v>189</v>
      </c>
      <c r="B46" s="44" t="s">
        <v>190</v>
      </c>
      <c r="C46" s="43" t="s">
        <v>111</v>
      </c>
      <c r="D46" s="45">
        <v>1</v>
      </c>
      <c r="E46" s="45">
        <v>0</v>
      </c>
      <c r="F46" s="45">
        <v>0</v>
      </c>
      <c r="G46" s="45">
        <v>0</v>
      </c>
      <c r="H46" s="45">
        <v>0</v>
      </c>
      <c r="I46" s="45">
        <v>1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  <c r="AH46" s="45">
        <v>0</v>
      </c>
      <c r="AI46" s="43">
        <v>0</v>
      </c>
    </row>
    <row r="47" spans="1:35">
      <c r="A47" s="43" t="s">
        <v>191</v>
      </c>
      <c r="B47" s="44" t="s">
        <v>192</v>
      </c>
      <c r="C47" s="43" t="s">
        <v>111</v>
      </c>
      <c r="D47" s="45">
        <v>47</v>
      </c>
      <c r="E47" s="45">
        <v>0</v>
      </c>
      <c r="F47" s="45">
        <v>0</v>
      </c>
      <c r="G47" s="45">
        <v>0</v>
      </c>
      <c r="H47" s="45">
        <v>46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1</v>
      </c>
      <c r="AH47" s="45">
        <v>0</v>
      </c>
      <c r="AI47" s="43">
        <v>0</v>
      </c>
    </row>
    <row r="48" spans="1:35">
      <c r="A48" s="43" t="s">
        <v>193</v>
      </c>
      <c r="B48" s="44" t="s">
        <v>194</v>
      </c>
      <c r="C48" s="43" t="s">
        <v>111</v>
      </c>
      <c r="D48" s="45">
        <v>111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111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3">
        <v>0</v>
      </c>
    </row>
    <row r="49" spans="1:35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45">
        <v>0</v>
      </c>
      <c r="AI49" s="43">
        <v>0</v>
      </c>
    </row>
    <row r="50" spans="1:35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45">
        <v>0</v>
      </c>
      <c r="AI50" s="43">
        <v>0</v>
      </c>
    </row>
    <row r="51" spans="1:35">
      <c r="A51" s="43" t="s">
        <v>199</v>
      </c>
      <c r="B51" s="44" t="s">
        <v>200</v>
      </c>
      <c r="C51" s="43" t="s">
        <v>111</v>
      </c>
      <c r="D51" s="45">
        <f>SUM(D7:D50)</f>
        <v>47056</v>
      </c>
      <c r="E51" s="45">
        <f t="shared" ref="E51:AI51" si="0">SUM(E7:E50)</f>
        <v>3</v>
      </c>
      <c r="F51" s="45">
        <f t="shared" si="0"/>
        <v>0</v>
      </c>
      <c r="G51" s="45">
        <f t="shared" si="0"/>
        <v>2346</v>
      </c>
      <c r="H51" s="45">
        <f t="shared" si="0"/>
        <v>6441</v>
      </c>
      <c r="I51" s="45">
        <f t="shared" si="0"/>
        <v>819</v>
      </c>
      <c r="J51" s="45">
        <f t="shared" si="0"/>
        <v>0</v>
      </c>
      <c r="K51" s="45">
        <f t="shared" si="0"/>
        <v>0</v>
      </c>
      <c r="L51" s="45">
        <f t="shared" si="0"/>
        <v>3802</v>
      </c>
      <c r="M51" s="45">
        <f t="shared" si="0"/>
        <v>736</v>
      </c>
      <c r="N51" s="45">
        <f t="shared" si="0"/>
        <v>24563</v>
      </c>
      <c r="O51" s="45">
        <f t="shared" si="0"/>
        <v>0</v>
      </c>
      <c r="P51" s="45">
        <f t="shared" si="0"/>
        <v>0</v>
      </c>
      <c r="Q51" s="45">
        <f t="shared" si="0"/>
        <v>1</v>
      </c>
      <c r="R51" s="45">
        <f t="shared" si="0"/>
        <v>0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0</v>
      </c>
      <c r="X51" s="45">
        <f t="shared" si="0"/>
        <v>0</v>
      </c>
      <c r="Y51" s="45">
        <f t="shared" si="0"/>
        <v>1</v>
      </c>
      <c r="Z51" s="45">
        <f t="shared" si="0"/>
        <v>2</v>
      </c>
      <c r="AA51" s="45">
        <f t="shared" si="0"/>
        <v>0</v>
      </c>
      <c r="AB51" s="45">
        <f t="shared" si="0"/>
        <v>0</v>
      </c>
      <c r="AC51" s="45">
        <f t="shared" si="0"/>
        <v>4054</v>
      </c>
      <c r="AD51" s="45">
        <f t="shared" si="0"/>
        <v>0</v>
      </c>
      <c r="AE51" s="45">
        <f t="shared" si="0"/>
        <v>4183</v>
      </c>
      <c r="AF51" s="45">
        <f t="shared" si="0"/>
        <v>0</v>
      </c>
      <c r="AG51" s="45">
        <f t="shared" si="0"/>
        <v>105</v>
      </c>
      <c r="AH51" s="45">
        <f t="shared" si="0"/>
        <v>0</v>
      </c>
      <c r="AI51" s="45">
        <f t="shared" si="0"/>
        <v>0</v>
      </c>
    </row>
  </sheetData>
  <mergeCells count="34"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S3:S5"/>
    <mergeCell ref="T3:T5"/>
    <mergeCell ref="U3:U5"/>
    <mergeCell ref="L3:L5"/>
    <mergeCell ref="M3:M5"/>
    <mergeCell ref="N3:N5"/>
    <mergeCell ref="O3:O5"/>
    <mergeCell ref="P3:P5"/>
    <mergeCell ref="A2:A6"/>
    <mergeCell ref="AH3:AH5"/>
    <mergeCell ref="AI3:AI5"/>
    <mergeCell ref="Y3:Y5"/>
    <mergeCell ref="Z3:Z5"/>
    <mergeCell ref="AA3:AA5"/>
    <mergeCell ref="AB3:AB5"/>
    <mergeCell ref="AC3:AC5"/>
    <mergeCell ref="AD3:AD5"/>
    <mergeCell ref="V3:V5"/>
    <mergeCell ref="W3:W5"/>
    <mergeCell ref="X3:X5"/>
    <mergeCell ref="AE3:AE5"/>
    <mergeCell ref="AF3:AF5"/>
    <mergeCell ref="Q3:Q5"/>
    <mergeCell ref="R3:R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ゴシック,標準"&amp;14【災害】処理施設別ごみ搬入量の状況（令和5年度実績）&amp;R&amp;A</oddHeader>
    <oddFooter>&amp;R&amp;P/&amp;N</oddFooter>
    <firstHeader>&amp;R&amp;A</firstHeader>
    <firstFooter>&amp;R&amp;P/&amp;N</first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AI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4" width="9.875" style="41" customWidth="1"/>
    <col min="35" max="35" width="9.875" style="2" customWidth="1"/>
    <col min="36" max="16384" width="9" style="2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47" t="s">
        <v>100</v>
      </c>
      <c r="B2" s="47" t="s">
        <v>0</v>
      </c>
      <c r="C2" s="47" t="s">
        <v>1</v>
      </c>
      <c r="D2" s="17" t="s">
        <v>86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69" t="s">
        <v>57</v>
      </c>
      <c r="AG3" s="37"/>
      <c r="AH3" s="69" t="s">
        <v>90</v>
      </c>
      <c r="AI3" s="69" t="s">
        <v>88</v>
      </c>
    </row>
    <row r="4" spans="1:35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36" t="s">
        <v>103</v>
      </c>
      <c r="AH4" s="68"/>
      <c r="AI4" s="68"/>
    </row>
    <row r="5" spans="1:35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36"/>
      <c r="AH5" s="68"/>
      <c r="AI5" s="68"/>
    </row>
    <row r="6" spans="1:35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>
      <c r="A7" s="43" t="s">
        <v>109</v>
      </c>
      <c r="B7" s="44" t="s">
        <v>110</v>
      </c>
      <c r="C7" s="43" t="s">
        <v>111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  <c r="AH7" s="45">
        <v>0</v>
      </c>
      <c r="AI7" s="43">
        <v>0</v>
      </c>
    </row>
    <row r="8" spans="1:35">
      <c r="A8" s="43" t="s">
        <v>113</v>
      </c>
      <c r="B8" s="44" t="s">
        <v>114</v>
      </c>
      <c r="C8" s="43" t="s">
        <v>111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3">
        <v>0</v>
      </c>
    </row>
    <row r="9" spans="1:35">
      <c r="A9" s="43" t="s">
        <v>115</v>
      </c>
      <c r="B9" s="44" t="s">
        <v>116</v>
      </c>
      <c r="C9" s="43" t="s">
        <v>111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3">
        <v>0</v>
      </c>
    </row>
    <row r="10" spans="1:35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5">
        <v>0</v>
      </c>
      <c r="AI10" s="43">
        <v>0</v>
      </c>
    </row>
    <row r="11" spans="1:35">
      <c r="A11" s="43" t="s">
        <v>119</v>
      </c>
      <c r="B11" s="44" t="s">
        <v>120</v>
      </c>
      <c r="C11" s="43" t="s">
        <v>111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  <c r="AH11" s="45">
        <v>0</v>
      </c>
      <c r="AI11" s="43">
        <v>0</v>
      </c>
    </row>
    <row r="12" spans="1:35">
      <c r="A12" s="43" t="s">
        <v>121</v>
      </c>
      <c r="B12" s="44" t="s">
        <v>122</v>
      </c>
      <c r="C12" s="43" t="s">
        <v>111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3">
        <v>0</v>
      </c>
    </row>
    <row r="13" spans="1:35">
      <c r="A13" s="43" t="s">
        <v>123</v>
      </c>
      <c r="B13" s="44" t="s">
        <v>124</v>
      </c>
      <c r="C13" s="43" t="s">
        <v>111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3">
        <v>0</v>
      </c>
    </row>
    <row r="14" spans="1:35">
      <c r="A14" s="43" t="s">
        <v>125</v>
      </c>
      <c r="B14" s="44" t="s">
        <v>126</v>
      </c>
      <c r="C14" s="43" t="s">
        <v>111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3">
        <v>0</v>
      </c>
    </row>
    <row r="15" spans="1:35">
      <c r="A15" s="43" t="s">
        <v>127</v>
      </c>
      <c r="B15" s="44" t="s">
        <v>128</v>
      </c>
      <c r="C15" s="43" t="s">
        <v>111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3">
        <v>0</v>
      </c>
    </row>
    <row r="16" spans="1:35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3">
        <v>0</v>
      </c>
    </row>
    <row r="17" spans="1:35">
      <c r="A17" s="43" t="s">
        <v>131</v>
      </c>
      <c r="B17" s="44" t="s">
        <v>132</v>
      </c>
      <c r="C17" s="43" t="s">
        <v>111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3">
        <v>0</v>
      </c>
    </row>
    <row r="18" spans="1:35">
      <c r="A18" s="43" t="s">
        <v>133</v>
      </c>
      <c r="B18" s="44" t="s">
        <v>134</v>
      </c>
      <c r="C18" s="43" t="s">
        <v>111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3">
        <v>0</v>
      </c>
    </row>
    <row r="19" spans="1:35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3">
        <v>0</v>
      </c>
    </row>
    <row r="20" spans="1:35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3">
        <v>0</v>
      </c>
    </row>
    <row r="21" spans="1:35">
      <c r="A21" s="43" t="s">
        <v>139</v>
      </c>
      <c r="B21" s="44" t="s">
        <v>140</v>
      </c>
      <c r="C21" s="43" t="s">
        <v>111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3">
        <v>0</v>
      </c>
    </row>
    <row r="22" spans="1:35">
      <c r="A22" s="43" t="s">
        <v>141</v>
      </c>
      <c r="B22" s="44" t="s">
        <v>142</v>
      </c>
      <c r="C22" s="43" t="s">
        <v>111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5">
        <v>0</v>
      </c>
      <c r="AI22" s="43">
        <v>0</v>
      </c>
    </row>
    <row r="23" spans="1:35">
      <c r="A23" s="43" t="s">
        <v>143</v>
      </c>
      <c r="B23" s="44" t="s">
        <v>144</v>
      </c>
      <c r="C23" s="43" t="s">
        <v>111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3">
        <v>0</v>
      </c>
    </row>
    <row r="24" spans="1:35">
      <c r="A24" s="43" t="s">
        <v>145</v>
      </c>
      <c r="B24" s="44" t="s">
        <v>146</v>
      </c>
      <c r="C24" s="43" t="s">
        <v>111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3">
        <v>0</v>
      </c>
    </row>
    <row r="25" spans="1:35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3">
        <v>0</v>
      </c>
    </row>
    <row r="26" spans="1:35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3">
        <v>0</v>
      </c>
    </row>
    <row r="27" spans="1:35">
      <c r="A27" s="43" t="s">
        <v>151</v>
      </c>
      <c r="B27" s="44" t="s">
        <v>152</v>
      </c>
      <c r="C27" s="43" t="s">
        <v>111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5">
        <v>0</v>
      </c>
      <c r="AI27" s="43">
        <v>0</v>
      </c>
    </row>
    <row r="28" spans="1:35">
      <c r="A28" s="43" t="s">
        <v>153</v>
      </c>
      <c r="B28" s="44" t="s">
        <v>154</v>
      </c>
      <c r="C28" s="43" t="s">
        <v>111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3">
        <v>0</v>
      </c>
    </row>
    <row r="29" spans="1:35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3">
        <v>0</v>
      </c>
    </row>
    <row r="30" spans="1:35">
      <c r="A30" s="43" t="s">
        <v>157</v>
      </c>
      <c r="B30" s="44" t="s">
        <v>158</v>
      </c>
      <c r="C30" s="43" t="s">
        <v>111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3">
        <v>0</v>
      </c>
    </row>
    <row r="31" spans="1:35">
      <c r="A31" s="43" t="s">
        <v>159</v>
      </c>
      <c r="B31" s="44" t="s">
        <v>160</v>
      </c>
      <c r="C31" s="43" t="s">
        <v>111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  <c r="AH31" s="45">
        <v>0</v>
      </c>
      <c r="AI31" s="43">
        <v>0</v>
      </c>
    </row>
    <row r="32" spans="1:35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43">
        <v>0</v>
      </c>
    </row>
    <row r="33" spans="1:35">
      <c r="A33" s="43" t="s">
        <v>163</v>
      </c>
      <c r="B33" s="44" t="s">
        <v>164</v>
      </c>
      <c r="C33" s="43" t="s">
        <v>111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3">
        <v>0</v>
      </c>
    </row>
    <row r="34" spans="1:35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  <c r="AH34" s="45">
        <v>0</v>
      </c>
      <c r="AI34" s="43">
        <v>0</v>
      </c>
    </row>
    <row r="35" spans="1:35">
      <c r="A35" s="43" t="s">
        <v>167</v>
      </c>
      <c r="B35" s="44" t="s">
        <v>168</v>
      </c>
      <c r="C35" s="43" t="s">
        <v>111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  <c r="AH35" s="45">
        <v>0</v>
      </c>
      <c r="AI35" s="43">
        <v>0</v>
      </c>
    </row>
    <row r="36" spans="1:35">
      <c r="A36" s="43" t="s">
        <v>169</v>
      </c>
      <c r="B36" s="44" t="s">
        <v>170</v>
      </c>
      <c r="C36" s="43" t="s">
        <v>111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  <c r="AH36" s="45">
        <v>0</v>
      </c>
      <c r="AI36" s="43">
        <v>0</v>
      </c>
    </row>
    <row r="37" spans="1:35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3">
        <v>0</v>
      </c>
    </row>
    <row r="38" spans="1:35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3">
        <v>0</v>
      </c>
    </row>
    <row r="39" spans="1:35">
      <c r="A39" s="43" t="s">
        <v>175</v>
      </c>
      <c r="B39" s="44" t="s">
        <v>176</v>
      </c>
      <c r="C39" s="43" t="s">
        <v>111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3">
        <v>0</v>
      </c>
    </row>
    <row r="40" spans="1:35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43">
        <v>0</v>
      </c>
    </row>
    <row r="41" spans="1:35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5">
        <v>0</v>
      </c>
      <c r="AI41" s="43">
        <v>0</v>
      </c>
    </row>
    <row r="42" spans="1:35">
      <c r="A42" s="43" t="s">
        <v>181</v>
      </c>
      <c r="B42" s="44" t="s">
        <v>182</v>
      </c>
      <c r="C42" s="43" t="s">
        <v>111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3">
        <v>0</v>
      </c>
    </row>
    <row r="43" spans="1:35">
      <c r="A43" s="43" t="s">
        <v>183</v>
      </c>
      <c r="B43" s="44" t="s">
        <v>184</v>
      </c>
      <c r="C43" s="43" t="s">
        <v>111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  <c r="AH43" s="45">
        <v>0</v>
      </c>
      <c r="AI43" s="43">
        <v>0</v>
      </c>
    </row>
    <row r="44" spans="1:35">
      <c r="A44" s="43" t="s">
        <v>185</v>
      </c>
      <c r="B44" s="44" t="s">
        <v>186</v>
      </c>
      <c r="C44" s="43" t="s">
        <v>111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  <c r="AH44" s="45">
        <v>0</v>
      </c>
      <c r="AI44" s="43">
        <v>0</v>
      </c>
    </row>
    <row r="45" spans="1:35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3">
        <v>0</v>
      </c>
    </row>
    <row r="46" spans="1:35">
      <c r="A46" s="43" t="s">
        <v>189</v>
      </c>
      <c r="B46" s="44" t="s">
        <v>190</v>
      </c>
      <c r="C46" s="43" t="s">
        <v>111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  <c r="AH46" s="45">
        <v>0</v>
      </c>
      <c r="AI46" s="43">
        <v>0</v>
      </c>
    </row>
    <row r="47" spans="1:35">
      <c r="A47" s="43" t="s">
        <v>191</v>
      </c>
      <c r="B47" s="44" t="s">
        <v>192</v>
      </c>
      <c r="C47" s="43" t="s">
        <v>111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  <c r="AH47" s="45">
        <v>0</v>
      </c>
      <c r="AI47" s="43">
        <v>0</v>
      </c>
    </row>
    <row r="48" spans="1:35">
      <c r="A48" s="43" t="s">
        <v>193</v>
      </c>
      <c r="B48" s="44" t="s">
        <v>194</v>
      </c>
      <c r="C48" s="43" t="s">
        <v>111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3">
        <v>0</v>
      </c>
    </row>
    <row r="49" spans="1:35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45">
        <v>0</v>
      </c>
      <c r="AI49" s="43">
        <v>0</v>
      </c>
    </row>
    <row r="50" spans="1:35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45">
        <v>0</v>
      </c>
      <c r="AI50" s="43">
        <v>0</v>
      </c>
    </row>
    <row r="51" spans="1:35">
      <c r="A51" s="43" t="s">
        <v>199</v>
      </c>
      <c r="B51" s="44" t="s">
        <v>200</v>
      </c>
      <c r="C51" s="43" t="s">
        <v>111</v>
      </c>
      <c r="D51" s="45">
        <f>SUM(D7:D50)</f>
        <v>0</v>
      </c>
      <c r="E51" s="45">
        <f t="shared" ref="E51:AH51" si="0">SUM(E7:E50)</f>
        <v>0</v>
      </c>
      <c r="F51" s="45">
        <f t="shared" si="0"/>
        <v>0</v>
      </c>
      <c r="G51" s="45">
        <f t="shared" si="0"/>
        <v>0</v>
      </c>
      <c r="H51" s="45">
        <f t="shared" si="0"/>
        <v>0</v>
      </c>
      <c r="I51" s="45">
        <f t="shared" si="0"/>
        <v>0</v>
      </c>
      <c r="J51" s="45">
        <f t="shared" si="0"/>
        <v>0</v>
      </c>
      <c r="K51" s="45">
        <f t="shared" si="0"/>
        <v>0</v>
      </c>
      <c r="L51" s="45">
        <f t="shared" si="0"/>
        <v>0</v>
      </c>
      <c r="M51" s="45">
        <f t="shared" si="0"/>
        <v>0</v>
      </c>
      <c r="N51" s="45">
        <f t="shared" si="0"/>
        <v>0</v>
      </c>
      <c r="O51" s="45">
        <f t="shared" si="0"/>
        <v>0</v>
      </c>
      <c r="P51" s="45">
        <f t="shared" si="0"/>
        <v>0</v>
      </c>
      <c r="Q51" s="45">
        <f t="shared" si="0"/>
        <v>0</v>
      </c>
      <c r="R51" s="45">
        <f t="shared" si="0"/>
        <v>0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0</v>
      </c>
      <c r="X51" s="45">
        <f t="shared" si="0"/>
        <v>0</v>
      </c>
      <c r="Y51" s="45">
        <f t="shared" si="0"/>
        <v>0</v>
      </c>
      <c r="Z51" s="45">
        <f t="shared" si="0"/>
        <v>0</v>
      </c>
      <c r="AA51" s="45">
        <f t="shared" si="0"/>
        <v>0</v>
      </c>
      <c r="AB51" s="45">
        <f t="shared" si="0"/>
        <v>0</v>
      </c>
      <c r="AC51" s="45">
        <f t="shared" si="0"/>
        <v>0</v>
      </c>
      <c r="AD51" s="45">
        <f t="shared" si="0"/>
        <v>0</v>
      </c>
      <c r="AE51" s="45">
        <f t="shared" si="0"/>
        <v>0</v>
      </c>
      <c r="AF51" s="45">
        <f t="shared" si="0"/>
        <v>0</v>
      </c>
      <c r="AG51" s="45">
        <f t="shared" si="0"/>
        <v>0</v>
      </c>
      <c r="AH51" s="45">
        <f t="shared" si="0"/>
        <v>0</v>
      </c>
      <c r="AI51" s="45">
        <f>SUM(AI7:AI50)</f>
        <v>0</v>
      </c>
    </row>
  </sheetData>
  <mergeCells count="34"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S3:S5"/>
    <mergeCell ref="T3:T5"/>
    <mergeCell ref="U3:U5"/>
    <mergeCell ref="L3:L5"/>
    <mergeCell ref="M3:M5"/>
    <mergeCell ref="N3:N5"/>
    <mergeCell ref="O3:O5"/>
    <mergeCell ref="P3:P5"/>
    <mergeCell ref="A2:A6"/>
    <mergeCell ref="AH3:AH5"/>
    <mergeCell ref="AI3:AI5"/>
    <mergeCell ref="Y3:Y5"/>
    <mergeCell ref="Z3:Z5"/>
    <mergeCell ref="AA3:AA5"/>
    <mergeCell ref="AB3:AB5"/>
    <mergeCell ref="AC3:AC5"/>
    <mergeCell ref="AD3:AD5"/>
    <mergeCell ref="V3:V5"/>
    <mergeCell ref="W3:W5"/>
    <mergeCell ref="X3:X5"/>
    <mergeCell ref="AE3:AE5"/>
    <mergeCell ref="AF3:AF5"/>
    <mergeCell ref="Q3:Q5"/>
    <mergeCell ref="R3:R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ゴシック,標準"&amp;14【災害】処理施設別ごみ搬入量の状況（令和5年度実績）&amp;R&amp;A</oddHeader>
    <oddFooter>&amp;R&amp;P/&amp;N</oddFooter>
    <firstHeader>&amp;R&amp;A</firstHeader>
    <firstFooter>&amp;R&amp;P/&amp;N</first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CO51"/>
  <sheetViews>
    <sheetView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93" width="9.875" style="2" customWidth="1"/>
    <col min="94" max="16384" width="9" style="2"/>
  </cols>
  <sheetData>
    <row r="1" spans="1:93" s="3" customFormat="1" ht="17.25">
      <c r="A1" s="26" t="s">
        <v>106</v>
      </c>
      <c r="B1" s="26"/>
      <c r="C1" s="27"/>
      <c r="D1" s="28"/>
      <c r="E1" s="26"/>
      <c r="F1" s="26"/>
      <c r="AB1" s="20"/>
    </row>
    <row r="2" spans="1:93" s="3" customFormat="1" ht="25.5" customHeight="1">
      <c r="A2" s="47" t="s">
        <v>100</v>
      </c>
      <c r="B2" s="47" t="s">
        <v>0</v>
      </c>
      <c r="C2" s="47" t="s">
        <v>1</v>
      </c>
      <c r="D2" s="21" t="s">
        <v>72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  <c r="AH2" s="21" t="s">
        <v>73</v>
      </c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9"/>
      <c r="BL2" s="21" t="s">
        <v>74</v>
      </c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9"/>
    </row>
    <row r="3" spans="1:93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37"/>
      <c r="AG3" s="69" t="s">
        <v>90</v>
      </c>
      <c r="AH3" s="70" t="s">
        <v>96</v>
      </c>
      <c r="AI3" s="69" t="s">
        <v>35</v>
      </c>
      <c r="AJ3" s="69" t="s">
        <v>36</v>
      </c>
      <c r="AK3" s="69" t="s">
        <v>37</v>
      </c>
      <c r="AL3" s="69" t="s">
        <v>38</v>
      </c>
      <c r="AM3" s="69" t="s">
        <v>39</v>
      </c>
      <c r="AN3" s="69" t="s">
        <v>40</v>
      </c>
      <c r="AO3" s="69" t="s">
        <v>41</v>
      </c>
      <c r="AP3" s="69" t="s">
        <v>22</v>
      </c>
      <c r="AQ3" s="69" t="s">
        <v>23</v>
      </c>
      <c r="AR3" s="69" t="s">
        <v>24</v>
      </c>
      <c r="AS3" s="69" t="s">
        <v>25</v>
      </c>
      <c r="AT3" s="69" t="s">
        <v>26</v>
      </c>
      <c r="AU3" s="69" t="s">
        <v>42</v>
      </c>
      <c r="AV3" s="69" t="s">
        <v>43</v>
      </c>
      <c r="AW3" s="69" t="s">
        <v>44</v>
      </c>
      <c r="AX3" s="69" t="s">
        <v>45</v>
      </c>
      <c r="AY3" s="69" t="s">
        <v>46</v>
      </c>
      <c r="AZ3" s="69" t="s">
        <v>47</v>
      </c>
      <c r="BA3" s="69" t="s">
        <v>48</v>
      </c>
      <c r="BB3" s="69" t="s">
        <v>49</v>
      </c>
      <c r="BC3" s="69" t="s">
        <v>50</v>
      </c>
      <c r="BD3" s="69" t="s">
        <v>51</v>
      </c>
      <c r="BE3" s="69" t="s">
        <v>52</v>
      </c>
      <c r="BF3" s="69" t="s">
        <v>53</v>
      </c>
      <c r="BG3" s="69" t="s">
        <v>54</v>
      </c>
      <c r="BH3" s="69" t="s">
        <v>55</v>
      </c>
      <c r="BI3" s="69" t="s">
        <v>56</v>
      </c>
      <c r="BJ3" s="37"/>
      <c r="BK3" s="69" t="s">
        <v>90</v>
      </c>
      <c r="BL3" s="70" t="s">
        <v>96</v>
      </c>
      <c r="BM3" s="69" t="s">
        <v>35</v>
      </c>
      <c r="BN3" s="69" t="s">
        <v>36</v>
      </c>
      <c r="BO3" s="69" t="s">
        <v>37</v>
      </c>
      <c r="BP3" s="69" t="s">
        <v>38</v>
      </c>
      <c r="BQ3" s="69" t="s">
        <v>39</v>
      </c>
      <c r="BR3" s="69" t="s">
        <v>40</v>
      </c>
      <c r="BS3" s="69" t="s">
        <v>41</v>
      </c>
      <c r="BT3" s="69" t="s">
        <v>22</v>
      </c>
      <c r="BU3" s="69" t="s">
        <v>23</v>
      </c>
      <c r="BV3" s="69" t="s">
        <v>24</v>
      </c>
      <c r="BW3" s="69" t="s">
        <v>25</v>
      </c>
      <c r="BX3" s="69" t="s">
        <v>26</v>
      </c>
      <c r="BY3" s="69" t="s">
        <v>42</v>
      </c>
      <c r="BZ3" s="69" t="s">
        <v>43</v>
      </c>
      <c r="CA3" s="69" t="s">
        <v>44</v>
      </c>
      <c r="CB3" s="69" t="s">
        <v>45</v>
      </c>
      <c r="CC3" s="69" t="s">
        <v>46</v>
      </c>
      <c r="CD3" s="69" t="s">
        <v>47</v>
      </c>
      <c r="CE3" s="69" t="s">
        <v>48</v>
      </c>
      <c r="CF3" s="69" t="s">
        <v>49</v>
      </c>
      <c r="CG3" s="69" t="s">
        <v>50</v>
      </c>
      <c r="CH3" s="69" t="s">
        <v>51</v>
      </c>
      <c r="CI3" s="69" t="s">
        <v>52</v>
      </c>
      <c r="CJ3" s="69" t="s">
        <v>53</v>
      </c>
      <c r="CK3" s="69" t="s">
        <v>54</v>
      </c>
      <c r="CL3" s="69" t="s">
        <v>55</v>
      </c>
      <c r="CM3" s="69" t="s">
        <v>56</v>
      </c>
      <c r="CN3" s="38"/>
      <c r="CO3" s="69" t="s">
        <v>90</v>
      </c>
    </row>
    <row r="4" spans="1:93" s="3" customFormat="1" ht="25.5" customHeight="1">
      <c r="A4" s="48"/>
      <c r="B4" s="48"/>
      <c r="C4" s="63"/>
      <c r="D4" s="70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36" t="s">
        <v>103</v>
      </c>
      <c r="AG4" s="71"/>
      <c r="AH4" s="70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36" t="s">
        <v>103</v>
      </c>
      <c r="BK4" s="71"/>
      <c r="BL4" s="70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36" t="s">
        <v>103</v>
      </c>
      <c r="CO4" s="71"/>
    </row>
    <row r="5" spans="1:93" s="3" customFormat="1" ht="25.5" customHeight="1">
      <c r="A5" s="48"/>
      <c r="B5" s="48"/>
      <c r="C5" s="63"/>
      <c r="D5" s="70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36"/>
      <c r="AG5" s="71"/>
      <c r="AH5" s="70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39"/>
      <c r="BK5" s="71"/>
      <c r="BL5" s="70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39"/>
      <c r="CO5" s="71"/>
    </row>
    <row r="6" spans="1:93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91</v>
      </c>
      <c r="AH6" s="15" t="s">
        <v>91</v>
      </c>
      <c r="AI6" s="15" t="s">
        <v>91</v>
      </c>
      <c r="AJ6" s="15" t="s">
        <v>91</v>
      </c>
      <c r="AK6" s="15" t="s">
        <v>91</v>
      </c>
      <c r="AL6" s="15" t="s">
        <v>91</v>
      </c>
      <c r="AM6" s="15" t="s">
        <v>91</v>
      </c>
      <c r="AN6" s="15" t="s">
        <v>91</v>
      </c>
      <c r="AO6" s="15" t="s">
        <v>91</v>
      </c>
      <c r="AP6" s="15" t="s">
        <v>91</v>
      </c>
      <c r="AQ6" s="15" t="s">
        <v>91</v>
      </c>
      <c r="AR6" s="15" t="s">
        <v>91</v>
      </c>
      <c r="AS6" s="15" t="s">
        <v>91</v>
      </c>
      <c r="AT6" s="15" t="s">
        <v>91</v>
      </c>
      <c r="AU6" s="15" t="s">
        <v>91</v>
      </c>
      <c r="AV6" s="15" t="s">
        <v>91</v>
      </c>
      <c r="AW6" s="15" t="s">
        <v>91</v>
      </c>
      <c r="AX6" s="15" t="s">
        <v>91</v>
      </c>
      <c r="AY6" s="15" t="s">
        <v>91</v>
      </c>
      <c r="AZ6" s="15" t="s">
        <v>91</v>
      </c>
      <c r="BA6" s="15" t="s">
        <v>91</v>
      </c>
      <c r="BB6" s="15" t="s">
        <v>91</v>
      </c>
      <c r="BC6" s="15" t="s">
        <v>91</v>
      </c>
      <c r="BD6" s="15" t="s">
        <v>91</v>
      </c>
      <c r="BE6" s="15" t="s">
        <v>91</v>
      </c>
      <c r="BF6" s="15" t="s">
        <v>91</v>
      </c>
      <c r="BG6" s="15" t="s">
        <v>91</v>
      </c>
      <c r="BH6" s="15" t="s">
        <v>91</v>
      </c>
      <c r="BI6" s="15" t="s">
        <v>91</v>
      </c>
      <c r="BJ6" s="15" t="s">
        <v>20</v>
      </c>
      <c r="BK6" s="15" t="s">
        <v>91</v>
      </c>
      <c r="BL6" s="15" t="s">
        <v>91</v>
      </c>
      <c r="BM6" s="15" t="s">
        <v>91</v>
      </c>
      <c r="BN6" s="15" t="s">
        <v>91</v>
      </c>
      <c r="BO6" s="15" t="s">
        <v>91</v>
      </c>
      <c r="BP6" s="15" t="s">
        <v>91</v>
      </c>
      <c r="BQ6" s="15" t="s">
        <v>91</v>
      </c>
      <c r="BR6" s="15" t="s">
        <v>91</v>
      </c>
      <c r="BS6" s="15" t="s">
        <v>91</v>
      </c>
      <c r="BT6" s="15" t="s">
        <v>91</v>
      </c>
      <c r="BU6" s="15" t="s">
        <v>91</v>
      </c>
      <c r="BV6" s="15" t="s">
        <v>91</v>
      </c>
      <c r="BW6" s="15" t="s">
        <v>91</v>
      </c>
      <c r="BX6" s="15" t="s">
        <v>91</v>
      </c>
      <c r="BY6" s="15" t="s">
        <v>91</v>
      </c>
      <c r="BZ6" s="15" t="s">
        <v>91</v>
      </c>
      <c r="CA6" s="15" t="s">
        <v>91</v>
      </c>
      <c r="CB6" s="15" t="s">
        <v>91</v>
      </c>
      <c r="CC6" s="15" t="s">
        <v>91</v>
      </c>
      <c r="CD6" s="15" t="s">
        <v>91</v>
      </c>
      <c r="CE6" s="15" t="s">
        <v>91</v>
      </c>
      <c r="CF6" s="15" t="s">
        <v>91</v>
      </c>
      <c r="CG6" s="15" t="s">
        <v>91</v>
      </c>
      <c r="CH6" s="15" t="s">
        <v>91</v>
      </c>
      <c r="CI6" s="15" t="s">
        <v>91</v>
      </c>
      <c r="CJ6" s="15" t="s">
        <v>91</v>
      </c>
      <c r="CK6" s="15" t="s">
        <v>91</v>
      </c>
      <c r="CL6" s="15" t="s">
        <v>91</v>
      </c>
      <c r="CM6" s="15" t="s">
        <v>91</v>
      </c>
      <c r="CN6" s="15" t="s">
        <v>20</v>
      </c>
      <c r="CO6" s="15" t="s">
        <v>91</v>
      </c>
    </row>
    <row r="7" spans="1:93">
      <c r="A7" s="43" t="s">
        <v>109</v>
      </c>
      <c r="B7" s="44" t="s">
        <v>110</v>
      </c>
      <c r="C7" s="43" t="s">
        <v>111</v>
      </c>
      <c r="D7" s="45">
        <v>2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2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  <c r="AH7" s="43">
        <v>2</v>
      </c>
      <c r="AI7" s="43">
        <v>0</v>
      </c>
      <c r="AJ7" s="43">
        <v>0</v>
      </c>
      <c r="AK7" s="43">
        <v>0</v>
      </c>
      <c r="AL7" s="43">
        <v>0</v>
      </c>
      <c r="AM7" s="43">
        <v>0</v>
      </c>
      <c r="AN7" s="43">
        <v>0</v>
      </c>
      <c r="AO7" s="43">
        <v>0</v>
      </c>
      <c r="AP7" s="43">
        <v>0</v>
      </c>
      <c r="AQ7" s="43">
        <v>0</v>
      </c>
      <c r="AR7" s="43">
        <v>0</v>
      </c>
      <c r="AS7" s="43">
        <v>0</v>
      </c>
      <c r="AT7" s="43">
        <v>0</v>
      </c>
      <c r="AU7" s="43">
        <v>2</v>
      </c>
      <c r="AV7" s="43">
        <v>0</v>
      </c>
      <c r="AW7" s="43">
        <v>0</v>
      </c>
      <c r="AX7" s="43">
        <v>0</v>
      </c>
      <c r="AY7" s="43">
        <v>0</v>
      </c>
      <c r="AZ7" s="43">
        <v>0</v>
      </c>
      <c r="BA7" s="43">
        <v>0</v>
      </c>
      <c r="BB7" s="43">
        <v>0</v>
      </c>
      <c r="BC7" s="43">
        <v>0</v>
      </c>
      <c r="BD7" s="43">
        <v>0</v>
      </c>
      <c r="BE7" s="43">
        <v>0</v>
      </c>
      <c r="BF7" s="43">
        <v>0</v>
      </c>
      <c r="BG7" s="43">
        <v>0</v>
      </c>
      <c r="BH7" s="43">
        <v>0</v>
      </c>
      <c r="BI7" s="43">
        <v>0</v>
      </c>
      <c r="BJ7" s="43">
        <v>0</v>
      </c>
      <c r="BK7" s="43">
        <v>0</v>
      </c>
      <c r="BL7" s="43">
        <v>0</v>
      </c>
      <c r="BM7" s="43">
        <v>0</v>
      </c>
      <c r="BN7" s="43">
        <v>0</v>
      </c>
      <c r="BO7" s="43">
        <v>0</v>
      </c>
      <c r="BP7" s="43">
        <v>0</v>
      </c>
      <c r="BQ7" s="43">
        <v>0</v>
      </c>
      <c r="BR7" s="43">
        <v>0</v>
      </c>
      <c r="BS7" s="43">
        <v>0</v>
      </c>
      <c r="BT7" s="43">
        <v>0</v>
      </c>
      <c r="BU7" s="43">
        <v>0</v>
      </c>
      <c r="BV7" s="43">
        <v>0</v>
      </c>
      <c r="BW7" s="43">
        <v>0</v>
      </c>
      <c r="BX7" s="43">
        <v>0</v>
      </c>
      <c r="BY7" s="43">
        <v>0</v>
      </c>
      <c r="BZ7" s="43">
        <v>0</v>
      </c>
      <c r="CA7" s="43">
        <v>0</v>
      </c>
      <c r="CB7" s="43">
        <v>0</v>
      </c>
      <c r="CC7" s="43">
        <v>0</v>
      </c>
      <c r="CD7" s="43">
        <v>0</v>
      </c>
      <c r="CE7" s="43">
        <v>0</v>
      </c>
      <c r="CF7" s="43">
        <v>0</v>
      </c>
      <c r="CG7" s="43">
        <v>0</v>
      </c>
      <c r="CH7" s="43">
        <v>0</v>
      </c>
      <c r="CI7" s="43">
        <v>0</v>
      </c>
      <c r="CJ7" s="43">
        <v>0</v>
      </c>
      <c r="CK7" s="43">
        <v>0</v>
      </c>
      <c r="CL7" s="43">
        <v>0</v>
      </c>
      <c r="CM7" s="43">
        <v>0</v>
      </c>
      <c r="CN7" s="43">
        <v>0</v>
      </c>
      <c r="CO7" s="43">
        <v>0</v>
      </c>
    </row>
    <row r="8" spans="1:93">
      <c r="A8" s="43" t="s">
        <v>113</v>
      </c>
      <c r="B8" s="44" t="s">
        <v>114</v>
      </c>
      <c r="C8" s="43" t="s">
        <v>111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3">
        <v>0</v>
      </c>
      <c r="AI8" s="43">
        <v>0</v>
      </c>
      <c r="AJ8" s="43">
        <v>0</v>
      </c>
      <c r="AK8" s="43">
        <v>0</v>
      </c>
      <c r="AL8" s="43">
        <v>0</v>
      </c>
      <c r="AM8" s="43">
        <v>0</v>
      </c>
      <c r="AN8" s="43">
        <v>0</v>
      </c>
      <c r="AO8" s="43">
        <v>0</v>
      </c>
      <c r="AP8" s="43">
        <v>0</v>
      </c>
      <c r="AQ8" s="43">
        <v>0</v>
      </c>
      <c r="AR8" s="43">
        <v>0</v>
      </c>
      <c r="AS8" s="43">
        <v>0</v>
      </c>
      <c r="AT8" s="43">
        <v>0</v>
      </c>
      <c r="AU8" s="43">
        <v>0</v>
      </c>
      <c r="AV8" s="43">
        <v>0</v>
      </c>
      <c r="AW8" s="43">
        <v>0</v>
      </c>
      <c r="AX8" s="43">
        <v>0</v>
      </c>
      <c r="AY8" s="43">
        <v>0</v>
      </c>
      <c r="AZ8" s="43">
        <v>0</v>
      </c>
      <c r="BA8" s="43">
        <v>0</v>
      </c>
      <c r="BB8" s="43">
        <v>0</v>
      </c>
      <c r="BC8" s="43">
        <v>0</v>
      </c>
      <c r="BD8" s="43">
        <v>0</v>
      </c>
      <c r="BE8" s="43">
        <v>0</v>
      </c>
      <c r="BF8" s="43">
        <v>0</v>
      </c>
      <c r="BG8" s="43">
        <v>0</v>
      </c>
      <c r="BH8" s="43">
        <v>0</v>
      </c>
      <c r="BI8" s="43">
        <v>0</v>
      </c>
      <c r="BJ8" s="43">
        <v>0</v>
      </c>
      <c r="BK8" s="43">
        <v>0</v>
      </c>
      <c r="BL8" s="43">
        <v>0</v>
      </c>
      <c r="BM8" s="43">
        <v>0</v>
      </c>
      <c r="BN8" s="43">
        <v>0</v>
      </c>
      <c r="BO8" s="43">
        <v>0</v>
      </c>
      <c r="BP8" s="43">
        <v>0</v>
      </c>
      <c r="BQ8" s="43">
        <v>0</v>
      </c>
      <c r="BR8" s="43">
        <v>0</v>
      </c>
      <c r="BS8" s="43">
        <v>0</v>
      </c>
      <c r="BT8" s="43">
        <v>0</v>
      </c>
      <c r="BU8" s="43">
        <v>0</v>
      </c>
      <c r="BV8" s="43">
        <v>0</v>
      </c>
      <c r="BW8" s="43">
        <v>0</v>
      </c>
      <c r="BX8" s="43">
        <v>0</v>
      </c>
      <c r="BY8" s="43">
        <v>0</v>
      </c>
      <c r="BZ8" s="43">
        <v>0</v>
      </c>
      <c r="CA8" s="43">
        <v>0</v>
      </c>
      <c r="CB8" s="43">
        <v>0</v>
      </c>
      <c r="CC8" s="43">
        <v>0</v>
      </c>
      <c r="CD8" s="43">
        <v>0</v>
      </c>
      <c r="CE8" s="43">
        <v>0</v>
      </c>
      <c r="CF8" s="43">
        <v>0</v>
      </c>
      <c r="CG8" s="43">
        <v>0</v>
      </c>
      <c r="CH8" s="43">
        <v>0</v>
      </c>
      <c r="CI8" s="43">
        <v>0</v>
      </c>
      <c r="CJ8" s="43">
        <v>0</v>
      </c>
      <c r="CK8" s="43">
        <v>0</v>
      </c>
      <c r="CL8" s="43">
        <v>0</v>
      </c>
      <c r="CM8" s="43">
        <v>0</v>
      </c>
      <c r="CN8" s="43">
        <v>0</v>
      </c>
      <c r="CO8" s="43">
        <v>0</v>
      </c>
    </row>
    <row r="9" spans="1:93">
      <c r="A9" s="43" t="s">
        <v>115</v>
      </c>
      <c r="B9" s="44" t="s">
        <v>116</v>
      </c>
      <c r="C9" s="43" t="s">
        <v>111</v>
      </c>
      <c r="D9" s="45">
        <v>93</v>
      </c>
      <c r="E9" s="45">
        <v>93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3">
        <v>0</v>
      </c>
      <c r="AI9" s="43">
        <v>0</v>
      </c>
      <c r="AJ9" s="43">
        <v>0</v>
      </c>
      <c r="AK9" s="43">
        <v>0</v>
      </c>
      <c r="AL9" s="43">
        <v>0</v>
      </c>
      <c r="AM9" s="43">
        <v>0</v>
      </c>
      <c r="AN9" s="43">
        <v>0</v>
      </c>
      <c r="AO9" s="43">
        <v>0</v>
      </c>
      <c r="AP9" s="43">
        <v>0</v>
      </c>
      <c r="AQ9" s="43">
        <v>0</v>
      </c>
      <c r="AR9" s="43">
        <v>0</v>
      </c>
      <c r="AS9" s="43">
        <v>0</v>
      </c>
      <c r="AT9" s="43">
        <v>0</v>
      </c>
      <c r="AU9" s="43">
        <v>0</v>
      </c>
      <c r="AV9" s="43">
        <v>0</v>
      </c>
      <c r="AW9" s="43">
        <v>0</v>
      </c>
      <c r="AX9" s="43">
        <v>0</v>
      </c>
      <c r="AY9" s="43">
        <v>0</v>
      </c>
      <c r="AZ9" s="43">
        <v>0</v>
      </c>
      <c r="BA9" s="43">
        <v>0</v>
      </c>
      <c r="BB9" s="43">
        <v>0</v>
      </c>
      <c r="BC9" s="43">
        <v>0</v>
      </c>
      <c r="BD9" s="43">
        <v>0</v>
      </c>
      <c r="BE9" s="43">
        <v>0</v>
      </c>
      <c r="BF9" s="43">
        <v>0</v>
      </c>
      <c r="BG9" s="43">
        <v>0</v>
      </c>
      <c r="BH9" s="43">
        <v>0</v>
      </c>
      <c r="BI9" s="43">
        <v>0</v>
      </c>
      <c r="BJ9" s="43">
        <v>0</v>
      </c>
      <c r="BK9" s="43">
        <v>0</v>
      </c>
      <c r="BL9" s="43">
        <v>93</v>
      </c>
      <c r="BM9" s="43">
        <v>93</v>
      </c>
      <c r="BN9" s="43">
        <v>0</v>
      </c>
      <c r="BO9" s="43">
        <v>0</v>
      </c>
      <c r="BP9" s="43">
        <v>0</v>
      </c>
      <c r="BQ9" s="43">
        <v>0</v>
      </c>
      <c r="BR9" s="43">
        <v>0</v>
      </c>
      <c r="BS9" s="43">
        <v>0</v>
      </c>
      <c r="BT9" s="43">
        <v>0</v>
      </c>
      <c r="BU9" s="43">
        <v>0</v>
      </c>
      <c r="BV9" s="43">
        <v>0</v>
      </c>
      <c r="BW9" s="43">
        <v>0</v>
      </c>
      <c r="BX9" s="43">
        <v>0</v>
      </c>
      <c r="BY9" s="43">
        <v>0</v>
      </c>
      <c r="BZ9" s="43">
        <v>0</v>
      </c>
      <c r="CA9" s="43">
        <v>0</v>
      </c>
      <c r="CB9" s="43">
        <v>0</v>
      </c>
      <c r="CC9" s="43">
        <v>0</v>
      </c>
      <c r="CD9" s="43">
        <v>0</v>
      </c>
      <c r="CE9" s="43">
        <v>0</v>
      </c>
      <c r="CF9" s="43">
        <v>0</v>
      </c>
      <c r="CG9" s="43">
        <v>0</v>
      </c>
      <c r="CH9" s="43">
        <v>0</v>
      </c>
      <c r="CI9" s="43">
        <v>0</v>
      </c>
      <c r="CJ9" s="43">
        <v>0</v>
      </c>
      <c r="CK9" s="43">
        <v>0</v>
      </c>
      <c r="CL9" s="43">
        <v>0</v>
      </c>
      <c r="CM9" s="43">
        <v>0</v>
      </c>
      <c r="CN9" s="43">
        <v>0</v>
      </c>
      <c r="CO9" s="43">
        <v>0</v>
      </c>
    </row>
    <row r="10" spans="1:93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  <c r="AM10" s="43">
        <v>0</v>
      </c>
      <c r="AN10" s="43">
        <v>0</v>
      </c>
      <c r="AO10" s="43">
        <v>0</v>
      </c>
      <c r="AP10" s="43">
        <v>0</v>
      </c>
      <c r="AQ10" s="43">
        <v>0</v>
      </c>
      <c r="AR10" s="43">
        <v>0</v>
      </c>
      <c r="AS10" s="43">
        <v>0</v>
      </c>
      <c r="AT10" s="43">
        <v>0</v>
      </c>
      <c r="AU10" s="43">
        <v>0</v>
      </c>
      <c r="AV10" s="43">
        <v>0</v>
      </c>
      <c r="AW10" s="43">
        <v>0</v>
      </c>
      <c r="AX10" s="43">
        <v>0</v>
      </c>
      <c r="AY10" s="43">
        <v>0</v>
      </c>
      <c r="AZ10" s="43">
        <v>0</v>
      </c>
      <c r="BA10" s="43">
        <v>0</v>
      </c>
      <c r="BB10" s="43">
        <v>0</v>
      </c>
      <c r="BC10" s="43">
        <v>0</v>
      </c>
      <c r="BD10" s="43">
        <v>0</v>
      </c>
      <c r="BE10" s="43">
        <v>0</v>
      </c>
      <c r="BF10" s="43">
        <v>0</v>
      </c>
      <c r="BG10" s="43">
        <v>0</v>
      </c>
      <c r="BH10" s="43">
        <v>0</v>
      </c>
      <c r="BI10" s="43">
        <v>0</v>
      </c>
      <c r="BJ10" s="43">
        <v>0</v>
      </c>
      <c r="BK10" s="43">
        <v>0</v>
      </c>
      <c r="BL10" s="43">
        <v>0</v>
      </c>
      <c r="BM10" s="43">
        <v>0</v>
      </c>
      <c r="BN10" s="43">
        <v>0</v>
      </c>
      <c r="BO10" s="43">
        <v>0</v>
      </c>
      <c r="BP10" s="43">
        <v>0</v>
      </c>
      <c r="BQ10" s="43">
        <v>0</v>
      </c>
      <c r="BR10" s="43">
        <v>0</v>
      </c>
      <c r="BS10" s="43">
        <v>0</v>
      </c>
      <c r="BT10" s="43">
        <v>0</v>
      </c>
      <c r="BU10" s="43">
        <v>0</v>
      </c>
      <c r="BV10" s="43">
        <v>0</v>
      </c>
      <c r="BW10" s="43">
        <v>0</v>
      </c>
      <c r="BX10" s="43">
        <v>0</v>
      </c>
      <c r="BY10" s="43">
        <v>0</v>
      </c>
      <c r="BZ10" s="43">
        <v>0</v>
      </c>
      <c r="CA10" s="43">
        <v>0</v>
      </c>
      <c r="CB10" s="43">
        <v>0</v>
      </c>
      <c r="CC10" s="43">
        <v>0</v>
      </c>
      <c r="CD10" s="43">
        <v>0</v>
      </c>
      <c r="CE10" s="43">
        <v>0</v>
      </c>
      <c r="CF10" s="43">
        <v>0</v>
      </c>
      <c r="CG10" s="43">
        <v>0</v>
      </c>
      <c r="CH10" s="43">
        <v>0</v>
      </c>
      <c r="CI10" s="43">
        <v>0</v>
      </c>
      <c r="CJ10" s="43">
        <v>0</v>
      </c>
      <c r="CK10" s="43">
        <v>0</v>
      </c>
      <c r="CL10" s="43">
        <v>0</v>
      </c>
      <c r="CM10" s="43">
        <v>0</v>
      </c>
      <c r="CN10" s="43">
        <v>0</v>
      </c>
      <c r="CO10" s="43">
        <v>0</v>
      </c>
    </row>
    <row r="11" spans="1:93">
      <c r="A11" s="43" t="s">
        <v>119</v>
      </c>
      <c r="B11" s="44" t="s">
        <v>120</v>
      </c>
      <c r="C11" s="43" t="s">
        <v>111</v>
      </c>
      <c r="D11" s="45">
        <v>7285</v>
      </c>
      <c r="E11" s="45">
        <v>52</v>
      </c>
      <c r="F11" s="45">
        <v>258</v>
      </c>
      <c r="G11" s="45">
        <v>20</v>
      </c>
      <c r="H11" s="45">
        <v>0</v>
      </c>
      <c r="I11" s="45">
        <v>0</v>
      </c>
      <c r="J11" s="45">
        <v>0</v>
      </c>
      <c r="K11" s="45">
        <v>12</v>
      </c>
      <c r="L11" s="45">
        <v>5258</v>
      </c>
      <c r="M11" s="45">
        <v>872</v>
      </c>
      <c r="N11" s="45">
        <v>0</v>
      </c>
      <c r="O11" s="45">
        <v>0</v>
      </c>
      <c r="P11" s="45">
        <v>0</v>
      </c>
      <c r="Q11" s="45">
        <v>412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361</v>
      </c>
      <c r="X11" s="45">
        <v>0</v>
      </c>
      <c r="Y11" s="45">
        <v>27</v>
      </c>
      <c r="Z11" s="45">
        <v>10</v>
      </c>
      <c r="AA11" s="45">
        <v>3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  <c r="AH11" s="43">
        <v>272</v>
      </c>
      <c r="AI11" s="43">
        <v>0</v>
      </c>
      <c r="AJ11" s="43">
        <v>258</v>
      </c>
      <c r="AK11" s="43">
        <v>0</v>
      </c>
      <c r="AL11" s="43">
        <v>0</v>
      </c>
      <c r="AM11" s="43">
        <v>0</v>
      </c>
      <c r="AN11" s="43">
        <v>0</v>
      </c>
      <c r="AO11" s="43">
        <v>0</v>
      </c>
      <c r="AP11" s="43">
        <v>0</v>
      </c>
      <c r="AQ11" s="43">
        <v>0</v>
      </c>
      <c r="AR11" s="43">
        <v>0</v>
      </c>
      <c r="AS11" s="43">
        <v>0</v>
      </c>
      <c r="AT11" s="43">
        <v>0</v>
      </c>
      <c r="AU11" s="43">
        <v>4</v>
      </c>
      <c r="AV11" s="43">
        <v>0</v>
      </c>
      <c r="AW11" s="43">
        <v>0</v>
      </c>
      <c r="AX11" s="43">
        <v>0</v>
      </c>
      <c r="AY11" s="43">
        <v>0</v>
      </c>
      <c r="AZ11" s="43">
        <v>0</v>
      </c>
      <c r="BA11" s="43">
        <v>0</v>
      </c>
      <c r="BB11" s="43">
        <v>0</v>
      </c>
      <c r="BC11" s="43">
        <v>0</v>
      </c>
      <c r="BD11" s="43">
        <v>10</v>
      </c>
      <c r="BE11" s="43">
        <v>0</v>
      </c>
      <c r="BF11" s="43">
        <v>0</v>
      </c>
      <c r="BG11" s="43">
        <v>0</v>
      </c>
      <c r="BH11" s="43">
        <v>0</v>
      </c>
      <c r="BI11" s="43">
        <v>0</v>
      </c>
      <c r="BJ11" s="43">
        <v>0</v>
      </c>
      <c r="BK11" s="43">
        <v>0</v>
      </c>
      <c r="BL11" s="43">
        <v>7013</v>
      </c>
      <c r="BM11" s="43">
        <v>52</v>
      </c>
      <c r="BN11" s="43">
        <v>0</v>
      </c>
      <c r="BO11" s="43">
        <v>20</v>
      </c>
      <c r="BP11" s="43">
        <v>0</v>
      </c>
      <c r="BQ11" s="43">
        <v>0</v>
      </c>
      <c r="BR11" s="43">
        <v>0</v>
      </c>
      <c r="BS11" s="43">
        <v>12</v>
      </c>
      <c r="BT11" s="43">
        <v>5258</v>
      </c>
      <c r="BU11" s="43">
        <v>872</v>
      </c>
      <c r="BV11" s="43">
        <v>0</v>
      </c>
      <c r="BW11" s="43">
        <v>0</v>
      </c>
      <c r="BX11" s="43">
        <v>0</v>
      </c>
      <c r="BY11" s="43">
        <v>408</v>
      </c>
      <c r="BZ11" s="43">
        <v>0</v>
      </c>
      <c r="CA11" s="43">
        <v>0</v>
      </c>
      <c r="CB11" s="43">
        <v>0</v>
      </c>
      <c r="CC11" s="43">
        <v>0</v>
      </c>
      <c r="CD11" s="43">
        <v>0</v>
      </c>
      <c r="CE11" s="43">
        <v>361</v>
      </c>
      <c r="CF11" s="43">
        <v>0</v>
      </c>
      <c r="CG11" s="43">
        <v>27</v>
      </c>
      <c r="CH11" s="43">
        <v>0</v>
      </c>
      <c r="CI11" s="43">
        <v>3</v>
      </c>
      <c r="CJ11" s="43">
        <v>0</v>
      </c>
      <c r="CK11" s="43">
        <v>0</v>
      </c>
      <c r="CL11" s="43">
        <v>0</v>
      </c>
      <c r="CM11" s="43">
        <v>0</v>
      </c>
      <c r="CN11" s="43">
        <v>0</v>
      </c>
      <c r="CO11" s="43">
        <v>0</v>
      </c>
    </row>
    <row r="12" spans="1:93">
      <c r="A12" s="43" t="s">
        <v>121</v>
      </c>
      <c r="B12" s="44" t="s">
        <v>122</v>
      </c>
      <c r="C12" s="43" t="s">
        <v>111</v>
      </c>
      <c r="D12" s="45">
        <v>1214</v>
      </c>
      <c r="E12" s="45">
        <v>214</v>
      </c>
      <c r="F12" s="45">
        <v>0</v>
      </c>
      <c r="G12" s="45">
        <v>1000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43">
        <v>0</v>
      </c>
      <c r="AP12" s="43">
        <v>0</v>
      </c>
      <c r="AQ12" s="43">
        <v>0</v>
      </c>
      <c r="AR12" s="43">
        <v>0</v>
      </c>
      <c r="AS12" s="43">
        <v>0</v>
      </c>
      <c r="AT12" s="43">
        <v>0</v>
      </c>
      <c r="AU12" s="43">
        <v>0</v>
      </c>
      <c r="AV12" s="43">
        <v>0</v>
      </c>
      <c r="AW12" s="43">
        <v>0</v>
      </c>
      <c r="AX12" s="43">
        <v>0</v>
      </c>
      <c r="AY12" s="43">
        <v>0</v>
      </c>
      <c r="AZ12" s="43">
        <v>0</v>
      </c>
      <c r="BA12" s="43">
        <v>0</v>
      </c>
      <c r="BB12" s="43">
        <v>0</v>
      </c>
      <c r="BC12" s="43">
        <v>0</v>
      </c>
      <c r="BD12" s="43">
        <v>0</v>
      </c>
      <c r="BE12" s="43">
        <v>0</v>
      </c>
      <c r="BF12" s="43">
        <v>0</v>
      </c>
      <c r="BG12" s="43">
        <v>0</v>
      </c>
      <c r="BH12" s="43">
        <v>0</v>
      </c>
      <c r="BI12" s="43">
        <v>0</v>
      </c>
      <c r="BJ12" s="43">
        <v>0</v>
      </c>
      <c r="BK12" s="43">
        <v>0</v>
      </c>
      <c r="BL12" s="43">
        <v>1214</v>
      </c>
      <c r="BM12" s="43">
        <v>214</v>
      </c>
      <c r="BN12" s="43">
        <v>0</v>
      </c>
      <c r="BO12" s="43">
        <v>1000</v>
      </c>
      <c r="BP12" s="43">
        <v>0</v>
      </c>
      <c r="BQ12" s="43">
        <v>0</v>
      </c>
      <c r="BR12" s="43">
        <v>0</v>
      </c>
      <c r="BS12" s="43">
        <v>0</v>
      </c>
      <c r="BT12" s="43">
        <v>0</v>
      </c>
      <c r="BU12" s="43">
        <v>0</v>
      </c>
      <c r="BV12" s="43">
        <v>0</v>
      </c>
      <c r="BW12" s="43">
        <v>0</v>
      </c>
      <c r="BX12" s="43">
        <v>0</v>
      </c>
      <c r="BY12" s="43">
        <v>0</v>
      </c>
      <c r="BZ12" s="43">
        <v>0</v>
      </c>
      <c r="CA12" s="43">
        <v>0</v>
      </c>
      <c r="CB12" s="43">
        <v>0</v>
      </c>
      <c r="CC12" s="43">
        <v>0</v>
      </c>
      <c r="CD12" s="43">
        <v>0</v>
      </c>
      <c r="CE12" s="43">
        <v>0</v>
      </c>
      <c r="CF12" s="43">
        <v>0</v>
      </c>
      <c r="CG12" s="43">
        <v>0</v>
      </c>
      <c r="CH12" s="43">
        <v>0</v>
      </c>
      <c r="CI12" s="43">
        <v>0</v>
      </c>
      <c r="CJ12" s="43">
        <v>0</v>
      </c>
      <c r="CK12" s="43">
        <v>0</v>
      </c>
      <c r="CL12" s="43">
        <v>0</v>
      </c>
      <c r="CM12" s="43">
        <v>0</v>
      </c>
      <c r="CN12" s="43">
        <v>0</v>
      </c>
      <c r="CO12" s="43">
        <v>0</v>
      </c>
    </row>
    <row r="13" spans="1:93">
      <c r="A13" s="43" t="s">
        <v>123</v>
      </c>
      <c r="B13" s="44" t="s">
        <v>124</v>
      </c>
      <c r="C13" s="43" t="s">
        <v>111</v>
      </c>
      <c r="D13" s="45">
        <v>171139</v>
      </c>
      <c r="E13" s="45">
        <v>15156</v>
      </c>
      <c r="F13" s="45">
        <v>3988</v>
      </c>
      <c r="G13" s="45">
        <v>116924</v>
      </c>
      <c r="H13" s="45">
        <v>23005</v>
      </c>
      <c r="I13" s="45">
        <v>0</v>
      </c>
      <c r="J13" s="45">
        <v>0</v>
      </c>
      <c r="K13" s="45">
        <v>2</v>
      </c>
      <c r="L13" s="45">
        <v>3236</v>
      </c>
      <c r="M13" s="45">
        <v>1864</v>
      </c>
      <c r="N13" s="45">
        <v>2668</v>
      </c>
      <c r="O13" s="45">
        <v>547</v>
      </c>
      <c r="P13" s="45">
        <v>0</v>
      </c>
      <c r="Q13" s="45">
        <v>110</v>
      </c>
      <c r="R13" s="45">
        <v>1</v>
      </c>
      <c r="S13" s="45">
        <v>0</v>
      </c>
      <c r="T13" s="45">
        <v>0</v>
      </c>
      <c r="U13" s="45">
        <v>0</v>
      </c>
      <c r="V13" s="45">
        <v>0</v>
      </c>
      <c r="W13" s="45">
        <v>515</v>
      </c>
      <c r="X13" s="45">
        <v>0</v>
      </c>
      <c r="Y13" s="45">
        <v>5</v>
      </c>
      <c r="Z13" s="45">
        <v>0</v>
      </c>
      <c r="AA13" s="45">
        <v>3</v>
      </c>
      <c r="AB13" s="45">
        <v>0</v>
      </c>
      <c r="AC13" s="45">
        <v>2920</v>
      </c>
      <c r="AD13" s="45">
        <v>0</v>
      </c>
      <c r="AE13" s="45">
        <v>46</v>
      </c>
      <c r="AF13" s="45">
        <v>149</v>
      </c>
      <c r="AG13" s="45">
        <v>0</v>
      </c>
      <c r="AH13" s="43">
        <v>32228</v>
      </c>
      <c r="AI13" s="43">
        <v>2983</v>
      </c>
      <c r="AJ13" s="43">
        <v>585</v>
      </c>
      <c r="AK13" s="43">
        <v>23593</v>
      </c>
      <c r="AL13" s="43">
        <v>1090</v>
      </c>
      <c r="AM13" s="43">
        <v>0</v>
      </c>
      <c r="AN13" s="43">
        <v>0</v>
      </c>
      <c r="AO13" s="43">
        <v>0</v>
      </c>
      <c r="AP13" s="43">
        <v>1435</v>
      </c>
      <c r="AQ13" s="43">
        <v>0</v>
      </c>
      <c r="AR13" s="43">
        <v>2542</v>
      </c>
      <c r="AS13" s="43">
        <v>0</v>
      </c>
      <c r="AT13" s="43">
        <v>0</v>
      </c>
      <c r="AU13" s="43">
        <v>0</v>
      </c>
      <c r="AV13" s="43">
        <v>0</v>
      </c>
      <c r="AW13" s="43">
        <v>0</v>
      </c>
      <c r="AX13" s="43">
        <v>0</v>
      </c>
      <c r="AY13" s="43">
        <v>0</v>
      </c>
      <c r="AZ13" s="43">
        <v>0</v>
      </c>
      <c r="BA13" s="43">
        <v>0</v>
      </c>
      <c r="BB13" s="43">
        <v>0</v>
      </c>
      <c r="BC13" s="43">
        <v>0</v>
      </c>
      <c r="BD13" s="43">
        <v>0</v>
      </c>
      <c r="BE13" s="43">
        <v>0</v>
      </c>
      <c r="BF13" s="43">
        <v>0</v>
      </c>
      <c r="BG13" s="43">
        <v>0</v>
      </c>
      <c r="BH13" s="43">
        <v>0</v>
      </c>
      <c r="BI13" s="43">
        <v>0</v>
      </c>
      <c r="BJ13" s="43">
        <v>0</v>
      </c>
      <c r="BK13" s="43">
        <v>0</v>
      </c>
      <c r="BL13" s="43">
        <v>138911</v>
      </c>
      <c r="BM13" s="43">
        <v>12173</v>
      </c>
      <c r="BN13" s="43">
        <v>3403</v>
      </c>
      <c r="BO13" s="43">
        <v>93331</v>
      </c>
      <c r="BP13" s="43">
        <v>21915</v>
      </c>
      <c r="BQ13" s="43">
        <v>0</v>
      </c>
      <c r="BR13" s="43">
        <v>0</v>
      </c>
      <c r="BS13" s="43">
        <v>2</v>
      </c>
      <c r="BT13" s="43">
        <v>1801</v>
      </c>
      <c r="BU13" s="43">
        <v>1864</v>
      </c>
      <c r="BV13" s="43">
        <v>126</v>
      </c>
      <c r="BW13" s="43">
        <v>547</v>
      </c>
      <c r="BX13" s="43">
        <v>0</v>
      </c>
      <c r="BY13" s="43">
        <v>110</v>
      </c>
      <c r="BZ13" s="43">
        <v>1</v>
      </c>
      <c r="CA13" s="43">
        <v>0</v>
      </c>
      <c r="CB13" s="43">
        <v>0</v>
      </c>
      <c r="CC13" s="43">
        <v>0</v>
      </c>
      <c r="CD13" s="43">
        <v>0</v>
      </c>
      <c r="CE13" s="43">
        <v>515</v>
      </c>
      <c r="CF13" s="43">
        <v>0</v>
      </c>
      <c r="CG13" s="43">
        <v>5</v>
      </c>
      <c r="CH13" s="43">
        <v>0</v>
      </c>
      <c r="CI13" s="43">
        <v>3</v>
      </c>
      <c r="CJ13" s="43">
        <v>0</v>
      </c>
      <c r="CK13" s="43">
        <v>2920</v>
      </c>
      <c r="CL13" s="43">
        <v>0</v>
      </c>
      <c r="CM13" s="43">
        <v>46</v>
      </c>
      <c r="CN13" s="43">
        <v>149</v>
      </c>
      <c r="CO13" s="43">
        <v>0</v>
      </c>
    </row>
    <row r="14" spans="1:93">
      <c r="A14" s="43" t="s">
        <v>125</v>
      </c>
      <c r="B14" s="44" t="s">
        <v>126</v>
      </c>
      <c r="C14" s="43" t="s">
        <v>111</v>
      </c>
      <c r="D14" s="45">
        <v>863</v>
      </c>
      <c r="E14" s="45">
        <v>331</v>
      </c>
      <c r="F14" s="45">
        <v>52</v>
      </c>
      <c r="G14" s="45">
        <v>128</v>
      </c>
      <c r="H14" s="45">
        <v>0</v>
      </c>
      <c r="I14" s="45">
        <v>0</v>
      </c>
      <c r="J14" s="45">
        <v>0</v>
      </c>
      <c r="K14" s="45">
        <v>1</v>
      </c>
      <c r="L14" s="45">
        <v>4</v>
      </c>
      <c r="M14" s="45">
        <v>70</v>
      </c>
      <c r="N14" s="45">
        <v>32</v>
      </c>
      <c r="O14" s="45">
        <v>0</v>
      </c>
      <c r="P14" s="45">
        <v>119</v>
      </c>
      <c r="Q14" s="45">
        <v>79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37</v>
      </c>
      <c r="X14" s="45">
        <v>0</v>
      </c>
      <c r="Y14" s="45">
        <v>2</v>
      </c>
      <c r="Z14" s="45">
        <v>7</v>
      </c>
      <c r="AA14" s="45">
        <v>0</v>
      </c>
      <c r="AB14" s="45">
        <v>0</v>
      </c>
      <c r="AC14" s="45">
        <v>0</v>
      </c>
      <c r="AD14" s="45">
        <v>0</v>
      </c>
      <c r="AE14" s="45">
        <v>1</v>
      </c>
      <c r="AF14" s="45">
        <v>0</v>
      </c>
      <c r="AG14" s="45">
        <v>0</v>
      </c>
      <c r="AH14" s="43">
        <v>81</v>
      </c>
      <c r="AI14" s="43">
        <v>0</v>
      </c>
      <c r="AJ14" s="43">
        <v>39</v>
      </c>
      <c r="AK14" s="43">
        <v>0</v>
      </c>
      <c r="AL14" s="43">
        <v>0</v>
      </c>
      <c r="AM14" s="43">
        <v>0</v>
      </c>
      <c r="AN14" s="43">
        <v>0</v>
      </c>
      <c r="AO14" s="43">
        <v>0</v>
      </c>
      <c r="AP14" s="43">
        <v>0</v>
      </c>
      <c r="AQ14" s="43">
        <v>0</v>
      </c>
      <c r="AR14" s="43">
        <v>0</v>
      </c>
      <c r="AS14" s="43">
        <v>0</v>
      </c>
      <c r="AT14" s="43">
        <v>0</v>
      </c>
      <c r="AU14" s="43">
        <v>41</v>
      </c>
      <c r="AV14" s="43">
        <v>0</v>
      </c>
      <c r="AW14" s="43">
        <v>0</v>
      </c>
      <c r="AX14" s="43">
        <v>0</v>
      </c>
      <c r="AY14" s="43">
        <v>0</v>
      </c>
      <c r="AZ14" s="43">
        <v>0</v>
      </c>
      <c r="BA14" s="43">
        <v>0</v>
      </c>
      <c r="BB14" s="43">
        <v>0</v>
      </c>
      <c r="BC14" s="43">
        <v>0</v>
      </c>
      <c r="BD14" s="43">
        <v>1</v>
      </c>
      <c r="BE14" s="43">
        <v>0</v>
      </c>
      <c r="BF14" s="43">
        <v>0</v>
      </c>
      <c r="BG14" s="43">
        <v>0</v>
      </c>
      <c r="BH14" s="43">
        <v>0</v>
      </c>
      <c r="BI14" s="43">
        <v>0</v>
      </c>
      <c r="BJ14" s="43">
        <v>0</v>
      </c>
      <c r="BK14" s="43">
        <v>0</v>
      </c>
      <c r="BL14" s="43">
        <v>782</v>
      </c>
      <c r="BM14" s="43">
        <v>331</v>
      </c>
      <c r="BN14" s="43">
        <v>13</v>
      </c>
      <c r="BO14" s="43">
        <v>128</v>
      </c>
      <c r="BP14" s="43">
        <v>0</v>
      </c>
      <c r="BQ14" s="43">
        <v>0</v>
      </c>
      <c r="BR14" s="43">
        <v>0</v>
      </c>
      <c r="BS14" s="43">
        <v>1</v>
      </c>
      <c r="BT14" s="43">
        <v>4</v>
      </c>
      <c r="BU14" s="43">
        <v>70</v>
      </c>
      <c r="BV14" s="43">
        <v>32</v>
      </c>
      <c r="BW14" s="43">
        <v>0</v>
      </c>
      <c r="BX14" s="43">
        <v>119</v>
      </c>
      <c r="BY14" s="43">
        <v>38</v>
      </c>
      <c r="BZ14" s="43">
        <v>0</v>
      </c>
      <c r="CA14" s="43">
        <v>0</v>
      </c>
      <c r="CB14" s="43">
        <v>0</v>
      </c>
      <c r="CC14" s="43">
        <v>0</v>
      </c>
      <c r="CD14" s="43">
        <v>0</v>
      </c>
      <c r="CE14" s="43">
        <v>37</v>
      </c>
      <c r="CF14" s="43">
        <v>0</v>
      </c>
      <c r="CG14" s="43">
        <v>2</v>
      </c>
      <c r="CH14" s="43">
        <v>6</v>
      </c>
      <c r="CI14" s="43">
        <v>0</v>
      </c>
      <c r="CJ14" s="43">
        <v>0</v>
      </c>
      <c r="CK14" s="43">
        <v>0</v>
      </c>
      <c r="CL14" s="43">
        <v>0</v>
      </c>
      <c r="CM14" s="43">
        <v>1</v>
      </c>
      <c r="CN14" s="43">
        <v>0</v>
      </c>
      <c r="CO14" s="43">
        <v>0</v>
      </c>
    </row>
    <row r="15" spans="1:93">
      <c r="A15" s="43" t="s">
        <v>127</v>
      </c>
      <c r="B15" s="44" t="s">
        <v>128</v>
      </c>
      <c r="C15" s="43" t="s">
        <v>111</v>
      </c>
      <c r="D15" s="45">
        <v>418</v>
      </c>
      <c r="E15" s="45">
        <v>217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201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3">
        <v>22</v>
      </c>
      <c r="AI15" s="43">
        <v>22</v>
      </c>
      <c r="AJ15" s="43">
        <v>0</v>
      </c>
      <c r="AK15" s="43">
        <v>0</v>
      </c>
      <c r="AL15" s="43">
        <v>0</v>
      </c>
      <c r="AM15" s="43">
        <v>0</v>
      </c>
      <c r="AN15" s="43">
        <v>0</v>
      </c>
      <c r="AO15" s="43">
        <v>0</v>
      </c>
      <c r="AP15" s="43">
        <v>0</v>
      </c>
      <c r="AQ15" s="43">
        <v>0</v>
      </c>
      <c r="AR15" s="43">
        <v>0</v>
      </c>
      <c r="AS15" s="43">
        <v>0</v>
      </c>
      <c r="AT15" s="43">
        <v>0</v>
      </c>
      <c r="AU15" s="43">
        <v>0</v>
      </c>
      <c r="AV15" s="43">
        <v>0</v>
      </c>
      <c r="AW15" s="43">
        <v>0</v>
      </c>
      <c r="AX15" s="43">
        <v>0</v>
      </c>
      <c r="AY15" s="43">
        <v>0</v>
      </c>
      <c r="AZ15" s="43">
        <v>0</v>
      </c>
      <c r="BA15" s="43">
        <v>0</v>
      </c>
      <c r="BB15" s="43">
        <v>0</v>
      </c>
      <c r="BC15" s="43">
        <v>0</v>
      </c>
      <c r="BD15" s="43">
        <v>0</v>
      </c>
      <c r="BE15" s="43">
        <v>0</v>
      </c>
      <c r="BF15" s="43">
        <v>0</v>
      </c>
      <c r="BG15" s="43">
        <v>0</v>
      </c>
      <c r="BH15" s="43">
        <v>0</v>
      </c>
      <c r="BI15" s="43">
        <v>0</v>
      </c>
      <c r="BJ15" s="43">
        <v>0</v>
      </c>
      <c r="BK15" s="43">
        <v>0</v>
      </c>
      <c r="BL15" s="43">
        <v>396</v>
      </c>
      <c r="BM15" s="43">
        <v>195</v>
      </c>
      <c r="BN15" s="43">
        <v>0</v>
      </c>
      <c r="BO15" s="43">
        <v>0</v>
      </c>
      <c r="BP15" s="43">
        <v>0</v>
      </c>
      <c r="BQ15" s="43">
        <v>0</v>
      </c>
      <c r="BR15" s="43">
        <v>0</v>
      </c>
      <c r="BS15" s="43">
        <v>0</v>
      </c>
      <c r="BT15" s="43">
        <v>201</v>
      </c>
      <c r="BU15" s="43">
        <v>0</v>
      </c>
      <c r="BV15" s="43">
        <v>0</v>
      </c>
      <c r="BW15" s="43">
        <v>0</v>
      </c>
      <c r="BX15" s="43">
        <v>0</v>
      </c>
      <c r="BY15" s="43">
        <v>0</v>
      </c>
      <c r="BZ15" s="43">
        <v>0</v>
      </c>
      <c r="CA15" s="43">
        <v>0</v>
      </c>
      <c r="CB15" s="43">
        <v>0</v>
      </c>
      <c r="CC15" s="43">
        <v>0</v>
      </c>
      <c r="CD15" s="43">
        <v>0</v>
      </c>
      <c r="CE15" s="43">
        <v>0</v>
      </c>
      <c r="CF15" s="43">
        <v>0</v>
      </c>
      <c r="CG15" s="43">
        <v>0</v>
      </c>
      <c r="CH15" s="43">
        <v>0</v>
      </c>
      <c r="CI15" s="43">
        <v>0</v>
      </c>
      <c r="CJ15" s="43">
        <v>0</v>
      </c>
      <c r="CK15" s="43">
        <v>0</v>
      </c>
      <c r="CL15" s="43">
        <v>0</v>
      </c>
      <c r="CM15" s="43">
        <v>0</v>
      </c>
      <c r="CN15" s="43">
        <v>0</v>
      </c>
      <c r="CO15" s="43">
        <v>0</v>
      </c>
    </row>
    <row r="16" spans="1:93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43">
        <v>0</v>
      </c>
      <c r="AP16" s="43">
        <v>0</v>
      </c>
      <c r="AQ16" s="43">
        <v>0</v>
      </c>
      <c r="AR16" s="43">
        <v>0</v>
      </c>
      <c r="AS16" s="43">
        <v>0</v>
      </c>
      <c r="AT16" s="43">
        <v>0</v>
      </c>
      <c r="AU16" s="43">
        <v>0</v>
      </c>
      <c r="AV16" s="43">
        <v>0</v>
      </c>
      <c r="AW16" s="43">
        <v>0</v>
      </c>
      <c r="AX16" s="43">
        <v>0</v>
      </c>
      <c r="AY16" s="43">
        <v>0</v>
      </c>
      <c r="AZ16" s="43">
        <v>0</v>
      </c>
      <c r="BA16" s="43">
        <v>0</v>
      </c>
      <c r="BB16" s="43">
        <v>0</v>
      </c>
      <c r="BC16" s="43">
        <v>0</v>
      </c>
      <c r="BD16" s="43">
        <v>0</v>
      </c>
      <c r="BE16" s="43">
        <v>0</v>
      </c>
      <c r="BF16" s="43">
        <v>0</v>
      </c>
      <c r="BG16" s="43">
        <v>0</v>
      </c>
      <c r="BH16" s="43">
        <v>0</v>
      </c>
      <c r="BI16" s="43">
        <v>0</v>
      </c>
      <c r="BJ16" s="43">
        <v>0</v>
      </c>
      <c r="BK16" s="43">
        <v>0</v>
      </c>
      <c r="BL16" s="43">
        <v>0</v>
      </c>
      <c r="BM16" s="43">
        <v>0</v>
      </c>
      <c r="BN16" s="43">
        <v>0</v>
      </c>
      <c r="BO16" s="43">
        <v>0</v>
      </c>
      <c r="BP16" s="43">
        <v>0</v>
      </c>
      <c r="BQ16" s="43">
        <v>0</v>
      </c>
      <c r="BR16" s="43">
        <v>0</v>
      </c>
      <c r="BS16" s="43">
        <v>0</v>
      </c>
      <c r="BT16" s="43">
        <v>0</v>
      </c>
      <c r="BU16" s="43">
        <v>0</v>
      </c>
      <c r="BV16" s="43">
        <v>0</v>
      </c>
      <c r="BW16" s="43">
        <v>0</v>
      </c>
      <c r="BX16" s="43">
        <v>0</v>
      </c>
      <c r="BY16" s="43">
        <v>0</v>
      </c>
      <c r="BZ16" s="43">
        <v>0</v>
      </c>
      <c r="CA16" s="43">
        <v>0</v>
      </c>
      <c r="CB16" s="43">
        <v>0</v>
      </c>
      <c r="CC16" s="43">
        <v>0</v>
      </c>
      <c r="CD16" s="43">
        <v>0</v>
      </c>
      <c r="CE16" s="43">
        <v>0</v>
      </c>
      <c r="CF16" s="43">
        <v>0</v>
      </c>
      <c r="CG16" s="43">
        <v>0</v>
      </c>
      <c r="CH16" s="43">
        <v>0</v>
      </c>
      <c r="CI16" s="43">
        <v>0</v>
      </c>
      <c r="CJ16" s="43">
        <v>0</v>
      </c>
      <c r="CK16" s="43">
        <v>0</v>
      </c>
      <c r="CL16" s="43">
        <v>0</v>
      </c>
      <c r="CM16" s="43">
        <v>0</v>
      </c>
      <c r="CN16" s="43">
        <v>0</v>
      </c>
      <c r="CO16" s="43">
        <v>0</v>
      </c>
    </row>
    <row r="17" spans="1:93">
      <c r="A17" s="43" t="s">
        <v>131</v>
      </c>
      <c r="B17" s="44" t="s">
        <v>132</v>
      </c>
      <c r="C17" s="43" t="s">
        <v>111</v>
      </c>
      <c r="D17" s="45">
        <v>15</v>
      </c>
      <c r="E17" s="45">
        <v>0</v>
      </c>
      <c r="F17" s="45">
        <v>1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1</v>
      </c>
      <c r="N17" s="45">
        <v>8</v>
      </c>
      <c r="O17" s="45">
        <v>1</v>
      </c>
      <c r="P17" s="45">
        <v>0</v>
      </c>
      <c r="Q17" s="45">
        <v>3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1</v>
      </c>
      <c r="AF17" s="45">
        <v>0</v>
      </c>
      <c r="AG17" s="45">
        <v>0</v>
      </c>
      <c r="AH17" s="43">
        <v>1</v>
      </c>
      <c r="AI17" s="43">
        <v>0</v>
      </c>
      <c r="AJ17" s="43">
        <v>0</v>
      </c>
      <c r="AK17" s="43">
        <v>0</v>
      </c>
      <c r="AL17" s="43">
        <v>0</v>
      </c>
      <c r="AM17" s="43">
        <v>0</v>
      </c>
      <c r="AN17" s="43">
        <v>0</v>
      </c>
      <c r="AO17" s="43">
        <v>0</v>
      </c>
      <c r="AP17" s="43">
        <v>0</v>
      </c>
      <c r="AQ17" s="43">
        <v>0</v>
      </c>
      <c r="AR17" s="43">
        <v>0</v>
      </c>
      <c r="AS17" s="43">
        <v>0</v>
      </c>
      <c r="AT17" s="43">
        <v>0</v>
      </c>
      <c r="AU17" s="43">
        <v>1</v>
      </c>
      <c r="AV17" s="43">
        <v>0</v>
      </c>
      <c r="AW17" s="43">
        <v>0</v>
      </c>
      <c r="AX17" s="43">
        <v>0</v>
      </c>
      <c r="AY17" s="43">
        <v>0</v>
      </c>
      <c r="AZ17" s="43">
        <v>0</v>
      </c>
      <c r="BA17" s="43">
        <v>0</v>
      </c>
      <c r="BB17" s="43">
        <v>0</v>
      </c>
      <c r="BC17" s="43">
        <v>0</v>
      </c>
      <c r="BD17" s="43">
        <v>0</v>
      </c>
      <c r="BE17" s="43">
        <v>0</v>
      </c>
      <c r="BF17" s="43">
        <v>0</v>
      </c>
      <c r="BG17" s="43">
        <v>0</v>
      </c>
      <c r="BH17" s="43">
        <v>0</v>
      </c>
      <c r="BI17" s="43">
        <v>0</v>
      </c>
      <c r="BJ17" s="43">
        <v>0</v>
      </c>
      <c r="BK17" s="43">
        <v>0</v>
      </c>
      <c r="BL17" s="43">
        <v>14</v>
      </c>
      <c r="BM17" s="43">
        <v>0</v>
      </c>
      <c r="BN17" s="43">
        <v>1</v>
      </c>
      <c r="BO17" s="43">
        <v>0</v>
      </c>
      <c r="BP17" s="43">
        <v>0</v>
      </c>
      <c r="BQ17" s="43">
        <v>0</v>
      </c>
      <c r="BR17" s="43">
        <v>0</v>
      </c>
      <c r="BS17" s="43">
        <v>0</v>
      </c>
      <c r="BT17" s="43">
        <v>0</v>
      </c>
      <c r="BU17" s="43">
        <v>1</v>
      </c>
      <c r="BV17" s="43">
        <v>8</v>
      </c>
      <c r="BW17" s="43">
        <v>1</v>
      </c>
      <c r="BX17" s="43">
        <v>0</v>
      </c>
      <c r="BY17" s="43">
        <v>2</v>
      </c>
      <c r="BZ17" s="43">
        <v>0</v>
      </c>
      <c r="CA17" s="43">
        <v>0</v>
      </c>
      <c r="CB17" s="43">
        <v>0</v>
      </c>
      <c r="CC17" s="43">
        <v>0</v>
      </c>
      <c r="CD17" s="43">
        <v>0</v>
      </c>
      <c r="CE17" s="43">
        <v>0</v>
      </c>
      <c r="CF17" s="43">
        <v>0</v>
      </c>
      <c r="CG17" s="43">
        <v>0</v>
      </c>
      <c r="CH17" s="43">
        <v>0</v>
      </c>
      <c r="CI17" s="43">
        <v>0</v>
      </c>
      <c r="CJ17" s="43">
        <v>0</v>
      </c>
      <c r="CK17" s="43">
        <v>0</v>
      </c>
      <c r="CL17" s="43">
        <v>0</v>
      </c>
      <c r="CM17" s="43">
        <v>1</v>
      </c>
      <c r="CN17" s="43">
        <v>0</v>
      </c>
      <c r="CO17" s="43">
        <v>0</v>
      </c>
    </row>
    <row r="18" spans="1:93">
      <c r="A18" s="43" t="s">
        <v>133</v>
      </c>
      <c r="B18" s="44" t="s">
        <v>134</v>
      </c>
      <c r="C18" s="43" t="s">
        <v>111</v>
      </c>
      <c r="D18" s="45">
        <v>400</v>
      </c>
      <c r="E18" s="45">
        <v>152</v>
      </c>
      <c r="F18" s="45">
        <v>2</v>
      </c>
      <c r="G18" s="45">
        <v>6</v>
      </c>
      <c r="H18" s="45">
        <v>0</v>
      </c>
      <c r="I18" s="45">
        <v>0</v>
      </c>
      <c r="J18" s="45">
        <v>0</v>
      </c>
      <c r="K18" s="45">
        <v>1</v>
      </c>
      <c r="L18" s="45">
        <v>1</v>
      </c>
      <c r="M18" s="45">
        <v>24</v>
      </c>
      <c r="N18" s="45">
        <v>0</v>
      </c>
      <c r="O18" s="45">
        <v>1</v>
      </c>
      <c r="P18" s="45">
        <v>8</v>
      </c>
      <c r="Q18" s="45">
        <v>94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104</v>
      </c>
      <c r="X18" s="45">
        <v>0</v>
      </c>
      <c r="Y18" s="45">
        <v>5</v>
      </c>
      <c r="Z18" s="45">
        <v>1</v>
      </c>
      <c r="AA18" s="45">
        <v>1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3">
        <v>106</v>
      </c>
      <c r="AI18" s="43">
        <v>2</v>
      </c>
      <c r="AJ18" s="43">
        <v>2</v>
      </c>
      <c r="AK18" s="43">
        <v>0</v>
      </c>
      <c r="AL18" s="43">
        <v>0</v>
      </c>
      <c r="AM18" s="43">
        <v>0</v>
      </c>
      <c r="AN18" s="43">
        <v>0</v>
      </c>
      <c r="AO18" s="43">
        <v>1</v>
      </c>
      <c r="AP18" s="43">
        <v>0</v>
      </c>
      <c r="AQ18" s="43">
        <v>0</v>
      </c>
      <c r="AR18" s="43">
        <v>0</v>
      </c>
      <c r="AS18" s="43">
        <v>0</v>
      </c>
      <c r="AT18" s="43">
        <v>0</v>
      </c>
      <c r="AU18" s="43">
        <v>91</v>
      </c>
      <c r="AV18" s="43">
        <v>0</v>
      </c>
      <c r="AW18" s="43">
        <v>0</v>
      </c>
      <c r="AX18" s="43">
        <v>0</v>
      </c>
      <c r="AY18" s="43">
        <v>0</v>
      </c>
      <c r="AZ18" s="43">
        <v>0</v>
      </c>
      <c r="BA18" s="43">
        <v>4</v>
      </c>
      <c r="BB18" s="43">
        <v>0</v>
      </c>
      <c r="BC18" s="43">
        <v>5</v>
      </c>
      <c r="BD18" s="43">
        <v>0</v>
      </c>
      <c r="BE18" s="43">
        <v>1</v>
      </c>
      <c r="BF18" s="43">
        <v>0</v>
      </c>
      <c r="BG18" s="43">
        <v>0</v>
      </c>
      <c r="BH18" s="43">
        <v>0</v>
      </c>
      <c r="BI18" s="43">
        <v>0</v>
      </c>
      <c r="BJ18" s="43">
        <v>0</v>
      </c>
      <c r="BK18" s="43">
        <v>0</v>
      </c>
      <c r="BL18" s="43">
        <v>294</v>
      </c>
      <c r="BM18" s="43">
        <v>150</v>
      </c>
      <c r="BN18" s="43">
        <v>0</v>
      </c>
      <c r="BO18" s="43">
        <v>6</v>
      </c>
      <c r="BP18" s="43">
        <v>0</v>
      </c>
      <c r="BQ18" s="43">
        <v>0</v>
      </c>
      <c r="BR18" s="43">
        <v>0</v>
      </c>
      <c r="BS18" s="43">
        <v>0</v>
      </c>
      <c r="BT18" s="43">
        <v>1</v>
      </c>
      <c r="BU18" s="43">
        <v>24</v>
      </c>
      <c r="BV18" s="43">
        <v>0</v>
      </c>
      <c r="BW18" s="43">
        <v>1</v>
      </c>
      <c r="BX18" s="43">
        <v>8</v>
      </c>
      <c r="BY18" s="43">
        <v>3</v>
      </c>
      <c r="BZ18" s="43">
        <v>0</v>
      </c>
      <c r="CA18" s="43">
        <v>0</v>
      </c>
      <c r="CB18" s="43">
        <v>0</v>
      </c>
      <c r="CC18" s="43">
        <v>0</v>
      </c>
      <c r="CD18" s="43">
        <v>0</v>
      </c>
      <c r="CE18" s="43">
        <v>100</v>
      </c>
      <c r="CF18" s="43">
        <v>0</v>
      </c>
      <c r="CG18" s="43">
        <v>0</v>
      </c>
      <c r="CH18" s="43">
        <v>1</v>
      </c>
      <c r="CI18" s="43">
        <v>0</v>
      </c>
      <c r="CJ18" s="43">
        <v>0</v>
      </c>
      <c r="CK18" s="43">
        <v>0</v>
      </c>
      <c r="CL18" s="43">
        <v>0</v>
      </c>
      <c r="CM18" s="43">
        <v>0</v>
      </c>
      <c r="CN18" s="43">
        <v>0</v>
      </c>
      <c r="CO18" s="43">
        <v>0</v>
      </c>
    </row>
    <row r="19" spans="1:93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3">
        <v>0</v>
      </c>
      <c r="AI19" s="43">
        <v>0</v>
      </c>
      <c r="AJ19" s="43">
        <v>0</v>
      </c>
      <c r="AK19" s="43">
        <v>0</v>
      </c>
      <c r="AL19" s="43">
        <v>0</v>
      </c>
      <c r="AM19" s="43">
        <v>0</v>
      </c>
      <c r="AN19" s="43">
        <v>0</v>
      </c>
      <c r="AO19" s="43">
        <v>0</v>
      </c>
      <c r="AP19" s="43">
        <v>0</v>
      </c>
      <c r="AQ19" s="43">
        <v>0</v>
      </c>
      <c r="AR19" s="43">
        <v>0</v>
      </c>
      <c r="AS19" s="43">
        <v>0</v>
      </c>
      <c r="AT19" s="43">
        <v>0</v>
      </c>
      <c r="AU19" s="43">
        <v>0</v>
      </c>
      <c r="AV19" s="43">
        <v>0</v>
      </c>
      <c r="AW19" s="43">
        <v>0</v>
      </c>
      <c r="AX19" s="43">
        <v>0</v>
      </c>
      <c r="AY19" s="43">
        <v>0</v>
      </c>
      <c r="AZ19" s="43">
        <v>0</v>
      </c>
      <c r="BA19" s="43">
        <v>0</v>
      </c>
      <c r="BB19" s="43">
        <v>0</v>
      </c>
      <c r="BC19" s="43">
        <v>0</v>
      </c>
      <c r="BD19" s="43">
        <v>0</v>
      </c>
      <c r="BE19" s="43">
        <v>0</v>
      </c>
      <c r="BF19" s="43">
        <v>0</v>
      </c>
      <c r="BG19" s="43">
        <v>0</v>
      </c>
      <c r="BH19" s="43">
        <v>0</v>
      </c>
      <c r="BI19" s="43">
        <v>0</v>
      </c>
      <c r="BJ19" s="43">
        <v>0</v>
      </c>
      <c r="BK19" s="43">
        <v>0</v>
      </c>
      <c r="BL19" s="43">
        <v>0</v>
      </c>
      <c r="BM19" s="43">
        <v>0</v>
      </c>
      <c r="BN19" s="43">
        <v>0</v>
      </c>
      <c r="BO19" s="43">
        <v>0</v>
      </c>
      <c r="BP19" s="43">
        <v>0</v>
      </c>
      <c r="BQ19" s="43">
        <v>0</v>
      </c>
      <c r="BR19" s="43">
        <v>0</v>
      </c>
      <c r="BS19" s="43">
        <v>0</v>
      </c>
      <c r="BT19" s="43">
        <v>0</v>
      </c>
      <c r="BU19" s="43">
        <v>0</v>
      </c>
      <c r="BV19" s="43">
        <v>0</v>
      </c>
      <c r="BW19" s="43">
        <v>0</v>
      </c>
      <c r="BX19" s="43">
        <v>0</v>
      </c>
      <c r="BY19" s="43">
        <v>0</v>
      </c>
      <c r="BZ19" s="43">
        <v>0</v>
      </c>
      <c r="CA19" s="43">
        <v>0</v>
      </c>
      <c r="CB19" s="43">
        <v>0</v>
      </c>
      <c r="CC19" s="43">
        <v>0</v>
      </c>
      <c r="CD19" s="43">
        <v>0</v>
      </c>
      <c r="CE19" s="43">
        <v>0</v>
      </c>
      <c r="CF19" s="43">
        <v>0</v>
      </c>
      <c r="CG19" s="43">
        <v>0</v>
      </c>
      <c r="CH19" s="43">
        <v>0</v>
      </c>
      <c r="CI19" s="43">
        <v>0</v>
      </c>
      <c r="CJ19" s="43">
        <v>0</v>
      </c>
      <c r="CK19" s="43">
        <v>0</v>
      </c>
      <c r="CL19" s="43">
        <v>0</v>
      </c>
      <c r="CM19" s="43">
        <v>0</v>
      </c>
      <c r="CN19" s="43">
        <v>0</v>
      </c>
      <c r="CO19" s="43">
        <v>0</v>
      </c>
    </row>
    <row r="20" spans="1:93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</row>
    <row r="21" spans="1:93">
      <c r="A21" s="43" t="s">
        <v>139</v>
      </c>
      <c r="B21" s="44" t="s">
        <v>140</v>
      </c>
      <c r="C21" s="43" t="s">
        <v>111</v>
      </c>
      <c r="D21" s="45">
        <v>3224</v>
      </c>
      <c r="E21" s="45">
        <v>726</v>
      </c>
      <c r="F21" s="45">
        <v>31</v>
      </c>
      <c r="G21" s="45">
        <v>2158</v>
      </c>
      <c r="H21" s="45">
        <v>163</v>
      </c>
      <c r="I21" s="45">
        <v>0</v>
      </c>
      <c r="J21" s="45">
        <v>0</v>
      </c>
      <c r="K21" s="45">
        <v>0</v>
      </c>
      <c r="L21" s="45">
        <v>0</v>
      </c>
      <c r="M21" s="45">
        <v>52</v>
      </c>
      <c r="N21" s="45">
        <v>60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6</v>
      </c>
      <c r="Z21" s="45">
        <v>0</v>
      </c>
      <c r="AA21" s="45">
        <v>1</v>
      </c>
      <c r="AB21" s="45">
        <v>0</v>
      </c>
      <c r="AC21" s="45">
        <v>0</v>
      </c>
      <c r="AD21" s="45">
        <v>0</v>
      </c>
      <c r="AE21" s="45">
        <v>27</v>
      </c>
      <c r="AF21" s="45">
        <v>0</v>
      </c>
      <c r="AG21" s="45">
        <v>0</v>
      </c>
      <c r="AH21" s="43">
        <v>1018</v>
      </c>
      <c r="AI21" s="43">
        <v>238</v>
      </c>
      <c r="AJ21" s="43">
        <v>0</v>
      </c>
      <c r="AK21" s="43">
        <v>780</v>
      </c>
      <c r="AL21" s="43">
        <v>0</v>
      </c>
      <c r="AM21" s="43">
        <v>0</v>
      </c>
      <c r="AN21" s="43">
        <v>0</v>
      </c>
      <c r="AO21" s="43">
        <v>0</v>
      </c>
      <c r="AP21" s="43">
        <v>0</v>
      </c>
      <c r="AQ21" s="43">
        <v>0</v>
      </c>
      <c r="AR21" s="43">
        <v>0</v>
      </c>
      <c r="AS21" s="43">
        <v>0</v>
      </c>
      <c r="AT21" s="43">
        <v>0</v>
      </c>
      <c r="AU21" s="43">
        <v>0</v>
      </c>
      <c r="AV21" s="43">
        <v>0</v>
      </c>
      <c r="AW21" s="43">
        <v>0</v>
      </c>
      <c r="AX21" s="43">
        <v>0</v>
      </c>
      <c r="AY21" s="43">
        <v>0</v>
      </c>
      <c r="AZ21" s="43">
        <v>0</v>
      </c>
      <c r="BA21" s="43">
        <v>0</v>
      </c>
      <c r="BB21" s="43">
        <v>0</v>
      </c>
      <c r="BC21" s="43">
        <v>0</v>
      </c>
      <c r="BD21" s="43">
        <v>0</v>
      </c>
      <c r="BE21" s="43">
        <v>0</v>
      </c>
      <c r="BF21" s="43">
        <v>0</v>
      </c>
      <c r="BG21" s="43">
        <v>0</v>
      </c>
      <c r="BH21" s="43">
        <v>0</v>
      </c>
      <c r="BI21" s="43">
        <v>0</v>
      </c>
      <c r="BJ21" s="43">
        <v>0</v>
      </c>
      <c r="BK21" s="43">
        <v>0</v>
      </c>
      <c r="BL21" s="43">
        <v>2206</v>
      </c>
      <c r="BM21" s="43">
        <v>488</v>
      </c>
      <c r="BN21" s="43">
        <v>31</v>
      </c>
      <c r="BO21" s="43">
        <v>1378</v>
      </c>
      <c r="BP21" s="43">
        <v>163</v>
      </c>
      <c r="BQ21" s="43">
        <v>0</v>
      </c>
      <c r="BR21" s="43">
        <v>0</v>
      </c>
      <c r="BS21" s="43">
        <v>0</v>
      </c>
      <c r="BT21" s="43">
        <v>0</v>
      </c>
      <c r="BU21" s="43">
        <v>52</v>
      </c>
      <c r="BV21" s="43">
        <v>60</v>
      </c>
      <c r="BW21" s="43">
        <v>0</v>
      </c>
      <c r="BX21" s="43">
        <v>0</v>
      </c>
      <c r="BY21" s="43">
        <v>0</v>
      </c>
      <c r="BZ21" s="43">
        <v>0</v>
      </c>
      <c r="CA21" s="43">
        <v>0</v>
      </c>
      <c r="CB21" s="43">
        <v>0</v>
      </c>
      <c r="CC21" s="43">
        <v>0</v>
      </c>
      <c r="CD21" s="43">
        <v>0</v>
      </c>
      <c r="CE21" s="43">
        <v>0</v>
      </c>
      <c r="CF21" s="43">
        <v>0</v>
      </c>
      <c r="CG21" s="43">
        <v>6</v>
      </c>
      <c r="CH21" s="43">
        <v>0</v>
      </c>
      <c r="CI21" s="43">
        <v>1</v>
      </c>
      <c r="CJ21" s="43">
        <v>0</v>
      </c>
      <c r="CK21" s="43">
        <v>0</v>
      </c>
      <c r="CL21" s="43">
        <v>0</v>
      </c>
      <c r="CM21" s="43">
        <v>27</v>
      </c>
      <c r="CN21" s="43">
        <v>0</v>
      </c>
      <c r="CO21" s="43">
        <v>0</v>
      </c>
    </row>
    <row r="22" spans="1:93">
      <c r="A22" s="43" t="s">
        <v>141</v>
      </c>
      <c r="B22" s="44" t="s">
        <v>142</v>
      </c>
      <c r="C22" s="43" t="s">
        <v>111</v>
      </c>
      <c r="D22" s="45">
        <v>3345</v>
      </c>
      <c r="E22" s="45">
        <v>33</v>
      </c>
      <c r="F22" s="45">
        <v>46</v>
      </c>
      <c r="G22" s="45">
        <v>0</v>
      </c>
      <c r="H22" s="45">
        <v>2966</v>
      </c>
      <c r="I22" s="45">
        <v>0</v>
      </c>
      <c r="J22" s="45">
        <v>0</v>
      </c>
      <c r="K22" s="45">
        <v>0</v>
      </c>
      <c r="L22" s="45">
        <v>12</v>
      </c>
      <c r="M22" s="45">
        <v>202</v>
      </c>
      <c r="N22" s="45">
        <v>0</v>
      </c>
      <c r="O22" s="45">
        <v>0</v>
      </c>
      <c r="P22" s="45">
        <v>0</v>
      </c>
      <c r="Q22" s="45">
        <v>39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23</v>
      </c>
      <c r="X22" s="45">
        <v>0</v>
      </c>
      <c r="Y22" s="45">
        <v>1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23</v>
      </c>
      <c r="AG22" s="45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43">
        <v>0</v>
      </c>
      <c r="AN22" s="43">
        <v>0</v>
      </c>
      <c r="AO22" s="43">
        <v>0</v>
      </c>
      <c r="AP22" s="43">
        <v>0</v>
      </c>
      <c r="AQ22" s="43">
        <v>0</v>
      </c>
      <c r="AR22" s="43">
        <v>0</v>
      </c>
      <c r="AS22" s="43">
        <v>0</v>
      </c>
      <c r="AT22" s="43">
        <v>0</v>
      </c>
      <c r="AU22" s="43">
        <v>0</v>
      </c>
      <c r="AV22" s="43">
        <v>0</v>
      </c>
      <c r="AW22" s="43">
        <v>0</v>
      </c>
      <c r="AX22" s="43">
        <v>0</v>
      </c>
      <c r="AY22" s="43">
        <v>0</v>
      </c>
      <c r="AZ22" s="43">
        <v>0</v>
      </c>
      <c r="BA22" s="43">
        <v>0</v>
      </c>
      <c r="BB22" s="43">
        <v>0</v>
      </c>
      <c r="BC22" s="43">
        <v>0</v>
      </c>
      <c r="BD22" s="43">
        <v>0</v>
      </c>
      <c r="BE22" s="43">
        <v>0</v>
      </c>
      <c r="BF22" s="43">
        <v>0</v>
      </c>
      <c r="BG22" s="43">
        <v>0</v>
      </c>
      <c r="BH22" s="43">
        <v>0</v>
      </c>
      <c r="BI22" s="43">
        <v>0</v>
      </c>
      <c r="BJ22" s="43">
        <v>0</v>
      </c>
      <c r="BK22" s="43">
        <v>0</v>
      </c>
      <c r="BL22" s="43">
        <v>3345</v>
      </c>
      <c r="BM22" s="43">
        <v>33</v>
      </c>
      <c r="BN22" s="43">
        <v>46</v>
      </c>
      <c r="BO22" s="43">
        <v>0</v>
      </c>
      <c r="BP22" s="43">
        <v>2966</v>
      </c>
      <c r="BQ22" s="43">
        <v>0</v>
      </c>
      <c r="BR22" s="43">
        <v>0</v>
      </c>
      <c r="BS22" s="43">
        <v>0</v>
      </c>
      <c r="BT22" s="43">
        <v>12</v>
      </c>
      <c r="BU22" s="43">
        <v>202</v>
      </c>
      <c r="BV22" s="43">
        <v>0</v>
      </c>
      <c r="BW22" s="43">
        <v>0</v>
      </c>
      <c r="BX22" s="43">
        <v>0</v>
      </c>
      <c r="BY22" s="43">
        <v>39</v>
      </c>
      <c r="BZ22" s="43">
        <v>0</v>
      </c>
      <c r="CA22" s="43">
        <v>0</v>
      </c>
      <c r="CB22" s="43">
        <v>0</v>
      </c>
      <c r="CC22" s="43">
        <v>0</v>
      </c>
      <c r="CD22" s="43">
        <v>0</v>
      </c>
      <c r="CE22" s="43">
        <v>23</v>
      </c>
      <c r="CF22" s="43">
        <v>0</v>
      </c>
      <c r="CG22" s="43">
        <v>1</v>
      </c>
      <c r="CH22" s="43">
        <v>0</v>
      </c>
      <c r="CI22" s="43">
        <v>0</v>
      </c>
      <c r="CJ22" s="43">
        <v>0</v>
      </c>
      <c r="CK22" s="43">
        <v>0</v>
      </c>
      <c r="CL22" s="43">
        <v>0</v>
      </c>
      <c r="CM22" s="43">
        <v>0</v>
      </c>
      <c r="CN22" s="43">
        <v>23</v>
      </c>
      <c r="CO22" s="43">
        <v>0</v>
      </c>
    </row>
    <row r="23" spans="1:93">
      <c r="A23" s="43" t="s">
        <v>143</v>
      </c>
      <c r="B23" s="44" t="s">
        <v>144</v>
      </c>
      <c r="C23" s="43" t="s">
        <v>111</v>
      </c>
      <c r="D23" s="45">
        <v>782</v>
      </c>
      <c r="E23" s="45">
        <v>93</v>
      </c>
      <c r="F23" s="45">
        <v>54</v>
      </c>
      <c r="G23" s="45">
        <v>497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117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21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3">
        <v>138</v>
      </c>
      <c r="AI23" s="43">
        <v>0</v>
      </c>
      <c r="AJ23" s="43">
        <v>0</v>
      </c>
      <c r="AK23" s="43">
        <v>0</v>
      </c>
      <c r="AL23" s="43">
        <v>0</v>
      </c>
      <c r="AM23" s="43">
        <v>0</v>
      </c>
      <c r="AN23" s="43">
        <v>0</v>
      </c>
      <c r="AO23" s="43">
        <v>0</v>
      </c>
      <c r="AP23" s="43">
        <v>0</v>
      </c>
      <c r="AQ23" s="43">
        <v>0</v>
      </c>
      <c r="AR23" s="43">
        <v>0</v>
      </c>
      <c r="AS23" s="43">
        <v>0</v>
      </c>
      <c r="AT23" s="43">
        <v>0</v>
      </c>
      <c r="AU23" s="43">
        <v>117</v>
      </c>
      <c r="AV23" s="43">
        <v>0</v>
      </c>
      <c r="AW23" s="43">
        <v>0</v>
      </c>
      <c r="AX23" s="43">
        <v>0</v>
      </c>
      <c r="AY23" s="43">
        <v>0</v>
      </c>
      <c r="AZ23" s="43">
        <v>0</v>
      </c>
      <c r="BA23" s="43">
        <v>0</v>
      </c>
      <c r="BB23" s="43">
        <v>0</v>
      </c>
      <c r="BC23" s="43">
        <v>0</v>
      </c>
      <c r="BD23" s="43">
        <v>21</v>
      </c>
      <c r="BE23" s="43">
        <v>0</v>
      </c>
      <c r="BF23" s="43">
        <v>0</v>
      </c>
      <c r="BG23" s="43">
        <v>0</v>
      </c>
      <c r="BH23" s="43">
        <v>0</v>
      </c>
      <c r="BI23" s="43">
        <v>0</v>
      </c>
      <c r="BJ23" s="43">
        <v>0</v>
      </c>
      <c r="BK23" s="43">
        <v>0</v>
      </c>
      <c r="BL23" s="43">
        <v>644</v>
      </c>
      <c r="BM23" s="43">
        <v>93</v>
      </c>
      <c r="BN23" s="43">
        <v>54</v>
      </c>
      <c r="BO23" s="43">
        <v>497</v>
      </c>
      <c r="BP23" s="43">
        <v>0</v>
      </c>
      <c r="BQ23" s="43">
        <v>0</v>
      </c>
      <c r="BR23" s="43">
        <v>0</v>
      </c>
      <c r="BS23" s="43">
        <v>0</v>
      </c>
      <c r="BT23" s="43">
        <v>0</v>
      </c>
      <c r="BU23" s="43">
        <v>0</v>
      </c>
      <c r="BV23" s="43">
        <v>0</v>
      </c>
      <c r="BW23" s="43">
        <v>0</v>
      </c>
      <c r="BX23" s="43">
        <v>0</v>
      </c>
      <c r="BY23" s="43">
        <v>0</v>
      </c>
      <c r="BZ23" s="43">
        <v>0</v>
      </c>
      <c r="CA23" s="43">
        <v>0</v>
      </c>
      <c r="CB23" s="43">
        <v>0</v>
      </c>
      <c r="CC23" s="43">
        <v>0</v>
      </c>
      <c r="CD23" s="43">
        <v>0</v>
      </c>
      <c r="CE23" s="43">
        <v>0</v>
      </c>
      <c r="CF23" s="43">
        <v>0</v>
      </c>
      <c r="CG23" s="43">
        <v>0</v>
      </c>
      <c r="CH23" s="43">
        <v>0</v>
      </c>
      <c r="CI23" s="43">
        <v>0</v>
      </c>
      <c r="CJ23" s="43">
        <v>0</v>
      </c>
      <c r="CK23" s="43">
        <v>0</v>
      </c>
      <c r="CL23" s="43">
        <v>0</v>
      </c>
      <c r="CM23" s="43">
        <v>0</v>
      </c>
      <c r="CN23" s="43">
        <v>0</v>
      </c>
      <c r="CO23" s="43">
        <v>0</v>
      </c>
    </row>
    <row r="24" spans="1:93">
      <c r="A24" s="43" t="s">
        <v>145</v>
      </c>
      <c r="B24" s="44" t="s">
        <v>146</v>
      </c>
      <c r="C24" s="43" t="s">
        <v>111</v>
      </c>
      <c r="D24" s="45">
        <v>11</v>
      </c>
      <c r="E24" s="45">
        <v>0</v>
      </c>
      <c r="F24" s="45">
        <v>0</v>
      </c>
      <c r="G24" s="45">
        <v>1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2</v>
      </c>
      <c r="N24" s="45">
        <v>6</v>
      </c>
      <c r="O24" s="45">
        <v>0</v>
      </c>
      <c r="P24" s="45">
        <v>0</v>
      </c>
      <c r="Q24" s="45">
        <v>1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1</v>
      </c>
      <c r="AF24" s="45">
        <v>0</v>
      </c>
      <c r="AG24" s="45">
        <v>0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3">
        <v>0</v>
      </c>
      <c r="AO24" s="43">
        <v>0</v>
      </c>
      <c r="AP24" s="43">
        <v>0</v>
      </c>
      <c r="AQ24" s="43">
        <v>0</v>
      </c>
      <c r="AR24" s="43">
        <v>0</v>
      </c>
      <c r="AS24" s="43">
        <v>0</v>
      </c>
      <c r="AT24" s="43">
        <v>0</v>
      </c>
      <c r="AU24" s="43">
        <v>0</v>
      </c>
      <c r="AV24" s="43">
        <v>0</v>
      </c>
      <c r="AW24" s="43">
        <v>0</v>
      </c>
      <c r="AX24" s="43">
        <v>0</v>
      </c>
      <c r="AY24" s="43">
        <v>0</v>
      </c>
      <c r="AZ24" s="43">
        <v>0</v>
      </c>
      <c r="BA24" s="43">
        <v>0</v>
      </c>
      <c r="BB24" s="43">
        <v>0</v>
      </c>
      <c r="BC24" s="43">
        <v>0</v>
      </c>
      <c r="BD24" s="43">
        <v>0</v>
      </c>
      <c r="BE24" s="43">
        <v>0</v>
      </c>
      <c r="BF24" s="43">
        <v>0</v>
      </c>
      <c r="BG24" s="43">
        <v>0</v>
      </c>
      <c r="BH24" s="43">
        <v>0</v>
      </c>
      <c r="BI24" s="43">
        <v>0</v>
      </c>
      <c r="BJ24" s="43">
        <v>0</v>
      </c>
      <c r="BK24" s="43">
        <v>0</v>
      </c>
      <c r="BL24" s="43">
        <v>11</v>
      </c>
      <c r="BM24" s="43">
        <v>0</v>
      </c>
      <c r="BN24" s="43">
        <v>0</v>
      </c>
      <c r="BO24" s="43">
        <v>1</v>
      </c>
      <c r="BP24" s="43">
        <v>0</v>
      </c>
      <c r="BQ24" s="43">
        <v>0</v>
      </c>
      <c r="BR24" s="43">
        <v>0</v>
      </c>
      <c r="BS24" s="43">
        <v>0</v>
      </c>
      <c r="BT24" s="43">
        <v>0</v>
      </c>
      <c r="BU24" s="43">
        <v>2</v>
      </c>
      <c r="BV24" s="43">
        <v>6</v>
      </c>
      <c r="BW24" s="43">
        <v>0</v>
      </c>
      <c r="BX24" s="43">
        <v>0</v>
      </c>
      <c r="BY24" s="43">
        <v>1</v>
      </c>
      <c r="BZ24" s="43">
        <v>0</v>
      </c>
      <c r="CA24" s="43">
        <v>0</v>
      </c>
      <c r="CB24" s="43">
        <v>0</v>
      </c>
      <c r="CC24" s="43">
        <v>0</v>
      </c>
      <c r="CD24" s="43">
        <v>0</v>
      </c>
      <c r="CE24" s="43">
        <v>0</v>
      </c>
      <c r="CF24" s="43">
        <v>0</v>
      </c>
      <c r="CG24" s="43">
        <v>0</v>
      </c>
      <c r="CH24" s="43">
        <v>0</v>
      </c>
      <c r="CI24" s="43">
        <v>0</v>
      </c>
      <c r="CJ24" s="43">
        <v>0</v>
      </c>
      <c r="CK24" s="43">
        <v>0</v>
      </c>
      <c r="CL24" s="43">
        <v>0</v>
      </c>
      <c r="CM24" s="43">
        <v>1</v>
      </c>
      <c r="CN24" s="43">
        <v>0</v>
      </c>
      <c r="CO24" s="43">
        <v>0</v>
      </c>
    </row>
    <row r="25" spans="1:93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3">
        <v>0</v>
      </c>
      <c r="AI25" s="43">
        <v>0</v>
      </c>
      <c r="AJ25" s="43">
        <v>0</v>
      </c>
      <c r="AK25" s="43">
        <v>0</v>
      </c>
      <c r="AL25" s="43">
        <v>0</v>
      </c>
      <c r="AM25" s="43">
        <v>0</v>
      </c>
      <c r="AN25" s="43">
        <v>0</v>
      </c>
      <c r="AO25" s="43">
        <v>0</v>
      </c>
      <c r="AP25" s="43">
        <v>0</v>
      </c>
      <c r="AQ25" s="43">
        <v>0</v>
      </c>
      <c r="AR25" s="43">
        <v>0</v>
      </c>
      <c r="AS25" s="43">
        <v>0</v>
      </c>
      <c r="AT25" s="43">
        <v>0</v>
      </c>
      <c r="AU25" s="43">
        <v>0</v>
      </c>
      <c r="AV25" s="43">
        <v>0</v>
      </c>
      <c r="AW25" s="43">
        <v>0</v>
      </c>
      <c r="AX25" s="43">
        <v>0</v>
      </c>
      <c r="AY25" s="43">
        <v>0</v>
      </c>
      <c r="AZ25" s="43">
        <v>0</v>
      </c>
      <c r="BA25" s="43">
        <v>0</v>
      </c>
      <c r="BB25" s="43">
        <v>0</v>
      </c>
      <c r="BC25" s="43">
        <v>0</v>
      </c>
      <c r="BD25" s="43">
        <v>0</v>
      </c>
      <c r="BE25" s="43">
        <v>0</v>
      </c>
      <c r="BF25" s="43">
        <v>0</v>
      </c>
      <c r="BG25" s="43">
        <v>0</v>
      </c>
      <c r="BH25" s="43">
        <v>0</v>
      </c>
      <c r="BI25" s="43">
        <v>0</v>
      </c>
      <c r="BJ25" s="43">
        <v>0</v>
      </c>
      <c r="BK25" s="43">
        <v>0</v>
      </c>
      <c r="BL25" s="43">
        <v>0</v>
      </c>
      <c r="BM25" s="43">
        <v>0</v>
      </c>
      <c r="BN25" s="43">
        <v>0</v>
      </c>
      <c r="BO25" s="43">
        <v>0</v>
      </c>
      <c r="BP25" s="43">
        <v>0</v>
      </c>
      <c r="BQ25" s="43">
        <v>0</v>
      </c>
      <c r="BR25" s="43">
        <v>0</v>
      </c>
      <c r="BS25" s="43">
        <v>0</v>
      </c>
      <c r="BT25" s="43">
        <v>0</v>
      </c>
      <c r="BU25" s="43">
        <v>0</v>
      </c>
      <c r="BV25" s="43">
        <v>0</v>
      </c>
      <c r="BW25" s="43">
        <v>0</v>
      </c>
      <c r="BX25" s="43">
        <v>0</v>
      </c>
      <c r="BY25" s="43">
        <v>0</v>
      </c>
      <c r="BZ25" s="43">
        <v>0</v>
      </c>
      <c r="CA25" s="43">
        <v>0</v>
      </c>
      <c r="CB25" s="43">
        <v>0</v>
      </c>
      <c r="CC25" s="43">
        <v>0</v>
      </c>
      <c r="CD25" s="43">
        <v>0</v>
      </c>
      <c r="CE25" s="43">
        <v>0</v>
      </c>
      <c r="CF25" s="43">
        <v>0</v>
      </c>
      <c r="CG25" s="43">
        <v>0</v>
      </c>
      <c r="CH25" s="43">
        <v>0</v>
      </c>
      <c r="CI25" s="43">
        <v>0</v>
      </c>
      <c r="CJ25" s="43">
        <v>0</v>
      </c>
      <c r="CK25" s="43">
        <v>0</v>
      </c>
      <c r="CL25" s="43">
        <v>0</v>
      </c>
      <c r="CM25" s="43">
        <v>0</v>
      </c>
      <c r="CN25" s="43">
        <v>0</v>
      </c>
      <c r="CO25" s="43">
        <v>0</v>
      </c>
    </row>
    <row r="26" spans="1:93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0</v>
      </c>
      <c r="AN26" s="43">
        <v>0</v>
      </c>
      <c r="AO26" s="43">
        <v>0</v>
      </c>
      <c r="AP26" s="43">
        <v>0</v>
      </c>
      <c r="AQ26" s="43">
        <v>0</v>
      </c>
      <c r="AR26" s="43">
        <v>0</v>
      </c>
      <c r="AS26" s="43">
        <v>0</v>
      </c>
      <c r="AT26" s="43">
        <v>0</v>
      </c>
      <c r="AU26" s="43">
        <v>0</v>
      </c>
      <c r="AV26" s="43">
        <v>0</v>
      </c>
      <c r="AW26" s="43">
        <v>0</v>
      </c>
      <c r="AX26" s="43">
        <v>0</v>
      </c>
      <c r="AY26" s="43">
        <v>0</v>
      </c>
      <c r="AZ26" s="43">
        <v>0</v>
      </c>
      <c r="BA26" s="43">
        <v>0</v>
      </c>
      <c r="BB26" s="43">
        <v>0</v>
      </c>
      <c r="BC26" s="43">
        <v>0</v>
      </c>
      <c r="BD26" s="43">
        <v>0</v>
      </c>
      <c r="BE26" s="43">
        <v>0</v>
      </c>
      <c r="BF26" s="43">
        <v>0</v>
      </c>
      <c r="BG26" s="43">
        <v>0</v>
      </c>
      <c r="BH26" s="43">
        <v>0</v>
      </c>
      <c r="BI26" s="43">
        <v>0</v>
      </c>
      <c r="BJ26" s="43">
        <v>0</v>
      </c>
      <c r="BK26" s="43">
        <v>0</v>
      </c>
      <c r="BL26" s="43">
        <v>0</v>
      </c>
      <c r="BM26" s="43">
        <v>0</v>
      </c>
      <c r="BN26" s="43">
        <v>0</v>
      </c>
      <c r="BO26" s="43">
        <v>0</v>
      </c>
      <c r="BP26" s="43">
        <v>0</v>
      </c>
      <c r="BQ26" s="43">
        <v>0</v>
      </c>
      <c r="BR26" s="43">
        <v>0</v>
      </c>
      <c r="BS26" s="43">
        <v>0</v>
      </c>
      <c r="BT26" s="43">
        <v>0</v>
      </c>
      <c r="BU26" s="43">
        <v>0</v>
      </c>
      <c r="BV26" s="43">
        <v>0</v>
      </c>
      <c r="BW26" s="43">
        <v>0</v>
      </c>
      <c r="BX26" s="43">
        <v>0</v>
      </c>
      <c r="BY26" s="43">
        <v>0</v>
      </c>
      <c r="BZ26" s="43">
        <v>0</v>
      </c>
      <c r="CA26" s="43">
        <v>0</v>
      </c>
      <c r="CB26" s="43">
        <v>0</v>
      </c>
      <c r="CC26" s="43">
        <v>0</v>
      </c>
      <c r="CD26" s="43">
        <v>0</v>
      </c>
      <c r="CE26" s="43">
        <v>0</v>
      </c>
      <c r="CF26" s="43">
        <v>0</v>
      </c>
      <c r="CG26" s="43">
        <v>0</v>
      </c>
      <c r="CH26" s="43">
        <v>0</v>
      </c>
      <c r="CI26" s="43">
        <v>0</v>
      </c>
      <c r="CJ26" s="43">
        <v>0</v>
      </c>
      <c r="CK26" s="43">
        <v>0</v>
      </c>
      <c r="CL26" s="43">
        <v>0</v>
      </c>
      <c r="CM26" s="43">
        <v>0</v>
      </c>
      <c r="CN26" s="43">
        <v>0</v>
      </c>
      <c r="CO26" s="43">
        <v>0</v>
      </c>
    </row>
    <row r="27" spans="1:93">
      <c r="A27" s="43" t="s">
        <v>151</v>
      </c>
      <c r="B27" s="44" t="s">
        <v>152</v>
      </c>
      <c r="C27" s="43" t="s">
        <v>111</v>
      </c>
      <c r="D27" s="45">
        <v>1664</v>
      </c>
      <c r="E27" s="45">
        <v>210</v>
      </c>
      <c r="F27" s="45">
        <v>13</v>
      </c>
      <c r="G27" s="45">
        <v>1367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45</v>
      </c>
      <c r="N27" s="45">
        <v>3</v>
      </c>
      <c r="O27" s="45">
        <v>0</v>
      </c>
      <c r="P27" s="45">
        <v>4</v>
      </c>
      <c r="Q27" s="45">
        <v>14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7</v>
      </c>
      <c r="X27" s="45">
        <v>0</v>
      </c>
      <c r="Y27" s="45">
        <v>1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3">
        <v>1597</v>
      </c>
      <c r="AI27" s="43">
        <v>204</v>
      </c>
      <c r="AJ27" s="43">
        <v>12</v>
      </c>
      <c r="AK27" s="43">
        <v>1367</v>
      </c>
      <c r="AL27" s="43">
        <v>0</v>
      </c>
      <c r="AM27" s="43">
        <v>0</v>
      </c>
      <c r="AN27" s="43">
        <v>0</v>
      </c>
      <c r="AO27" s="43">
        <v>0</v>
      </c>
      <c r="AP27" s="43">
        <v>0</v>
      </c>
      <c r="AQ27" s="43">
        <v>0</v>
      </c>
      <c r="AR27" s="43">
        <v>0</v>
      </c>
      <c r="AS27" s="43">
        <v>0</v>
      </c>
      <c r="AT27" s="43">
        <v>0</v>
      </c>
      <c r="AU27" s="43">
        <v>13</v>
      </c>
      <c r="AV27" s="43">
        <v>0</v>
      </c>
      <c r="AW27" s="43">
        <v>0</v>
      </c>
      <c r="AX27" s="43">
        <v>0</v>
      </c>
      <c r="AY27" s="43">
        <v>0</v>
      </c>
      <c r="AZ27" s="43">
        <v>0</v>
      </c>
      <c r="BA27" s="43">
        <v>0</v>
      </c>
      <c r="BB27" s="43">
        <v>0</v>
      </c>
      <c r="BC27" s="43">
        <v>1</v>
      </c>
      <c r="BD27" s="43">
        <v>0</v>
      </c>
      <c r="BE27" s="43">
        <v>0</v>
      </c>
      <c r="BF27" s="43">
        <v>0</v>
      </c>
      <c r="BG27" s="43">
        <v>0</v>
      </c>
      <c r="BH27" s="43">
        <v>0</v>
      </c>
      <c r="BI27" s="43">
        <v>0</v>
      </c>
      <c r="BJ27" s="43">
        <v>0</v>
      </c>
      <c r="BK27" s="43">
        <v>0</v>
      </c>
      <c r="BL27" s="43">
        <v>67</v>
      </c>
      <c r="BM27" s="43">
        <v>6</v>
      </c>
      <c r="BN27" s="43">
        <v>1</v>
      </c>
      <c r="BO27" s="43">
        <v>0</v>
      </c>
      <c r="BP27" s="43">
        <v>0</v>
      </c>
      <c r="BQ27" s="43">
        <v>0</v>
      </c>
      <c r="BR27" s="43">
        <v>0</v>
      </c>
      <c r="BS27" s="43">
        <v>0</v>
      </c>
      <c r="BT27" s="43">
        <v>0</v>
      </c>
      <c r="BU27" s="43">
        <v>45</v>
      </c>
      <c r="BV27" s="43">
        <v>3</v>
      </c>
      <c r="BW27" s="43">
        <v>0</v>
      </c>
      <c r="BX27" s="43">
        <v>4</v>
      </c>
      <c r="BY27" s="43">
        <v>1</v>
      </c>
      <c r="BZ27" s="43">
        <v>0</v>
      </c>
      <c r="CA27" s="43">
        <v>0</v>
      </c>
      <c r="CB27" s="43">
        <v>0</v>
      </c>
      <c r="CC27" s="43">
        <v>0</v>
      </c>
      <c r="CD27" s="43">
        <v>0</v>
      </c>
      <c r="CE27" s="43">
        <v>7</v>
      </c>
      <c r="CF27" s="43">
        <v>0</v>
      </c>
      <c r="CG27" s="43">
        <v>0</v>
      </c>
      <c r="CH27" s="43">
        <v>0</v>
      </c>
      <c r="CI27" s="43">
        <v>0</v>
      </c>
      <c r="CJ27" s="43">
        <v>0</v>
      </c>
      <c r="CK27" s="43">
        <v>0</v>
      </c>
      <c r="CL27" s="43">
        <v>0</v>
      </c>
      <c r="CM27" s="43">
        <v>0</v>
      </c>
      <c r="CN27" s="43">
        <v>0</v>
      </c>
      <c r="CO27" s="43">
        <v>0</v>
      </c>
    </row>
    <row r="28" spans="1:93">
      <c r="A28" s="43" t="s">
        <v>153</v>
      </c>
      <c r="B28" s="44" t="s">
        <v>154</v>
      </c>
      <c r="C28" s="43" t="s">
        <v>111</v>
      </c>
      <c r="D28" s="45">
        <v>3999</v>
      </c>
      <c r="E28" s="45">
        <v>194</v>
      </c>
      <c r="F28" s="45">
        <v>25</v>
      </c>
      <c r="G28" s="45">
        <v>0</v>
      </c>
      <c r="H28" s="45">
        <v>3727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34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15</v>
      </c>
      <c r="X28" s="45">
        <v>0</v>
      </c>
      <c r="Y28" s="45">
        <v>3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1</v>
      </c>
      <c r="AF28" s="45">
        <v>0</v>
      </c>
      <c r="AG28" s="45">
        <v>0</v>
      </c>
      <c r="AH28" s="43">
        <v>31</v>
      </c>
      <c r="AI28" s="43">
        <v>0</v>
      </c>
      <c r="AJ28" s="43">
        <v>25</v>
      </c>
      <c r="AK28" s="43">
        <v>0</v>
      </c>
      <c r="AL28" s="43">
        <v>0</v>
      </c>
      <c r="AM28" s="43">
        <v>0</v>
      </c>
      <c r="AN28" s="43">
        <v>0</v>
      </c>
      <c r="AO28" s="43">
        <v>0</v>
      </c>
      <c r="AP28" s="43">
        <v>0</v>
      </c>
      <c r="AQ28" s="43">
        <v>0</v>
      </c>
      <c r="AR28" s="43">
        <v>0</v>
      </c>
      <c r="AS28" s="43">
        <v>0</v>
      </c>
      <c r="AT28" s="43">
        <v>0</v>
      </c>
      <c r="AU28" s="43">
        <v>5</v>
      </c>
      <c r="AV28" s="43">
        <v>0</v>
      </c>
      <c r="AW28" s="43">
        <v>0</v>
      </c>
      <c r="AX28" s="43">
        <v>0</v>
      </c>
      <c r="AY28" s="43">
        <v>0</v>
      </c>
      <c r="AZ28" s="43">
        <v>0</v>
      </c>
      <c r="BA28" s="43">
        <v>0</v>
      </c>
      <c r="BB28" s="43">
        <v>0</v>
      </c>
      <c r="BC28" s="43">
        <v>0</v>
      </c>
      <c r="BD28" s="43">
        <v>0</v>
      </c>
      <c r="BE28" s="43">
        <v>0</v>
      </c>
      <c r="BF28" s="43">
        <v>0</v>
      </c>
      <c r="BG28" s="43">
        <v>0</v>
      </c>
      <c r="BH28" s="43">
        <v>0</v>
      </c>
      <c r="BI28" s="43">
        <v>1</v>
      </c>
      <c r="BJ28" s="43">
        <v>0</v>
      </c>
      <c r="BK28" s="43">
        <v>0</v>
      </c>
      <c r="BL28" s="43">
        <v>3968</v>
      </c>
      <c r="BM28" s="43">
        <v>194</v>
      </c>
      <c r="BN28" s="43">
        <v>0</v>
      </c>
      <c r="BO28" s="43">
        <v>0</v>
      </c>
      <c r="BP28" s="43">
        <v>3727</v>
      </c>
      <c r="BQ28" s="43">
        <v>0</v>
      </c>
      <c r="BR28" s="43">
        <v>0</v>
      </c>
      <c r="BS28" s="43">
        <v>0</v>
      </c>
      <c r="BT28" s="43">
        <v>0</v>
      </c>
      <c r="BU28" s="43">
        <v>0</v>
      </c>
      <c r="BV28" s="43">
        <v>0</v>
      </c>
      <c r="BW28" s="43">
        <v>0</v>
      </c>
      <c r="BX28" s="43">
        <v>0</v>
      </c>
      <c r="BY28" s="43">
        <v>29</v>
      </c>
      <c r="BZ28" s="43">
        <v>0</v>
      </c>
      <c r="CA28" s="43">
        <v>0</v>
      </c>
      <c r="CB28" s="43">
        <v>0</v>
      </c>
      <c r="CC28" s="43">
        <v>0</v>
      </c>
      <c r="CD28" s="43">
        <v>0</v>
      </c>
      <c r="CE28" s="43">
        <v>15</v>
      </c>
      <c r="CF28" s="43">
        <v>0</v>
      </c>
      <c r="CG28" s="43">
        <v>3</v>
      </c>
      <c r="CH28" s="43">
        <v>0</v>
      </c>
      <c r="CI28" s="43">
        <v>0</v>
      </c>
      <c r="CJ28" s="43">
        <v>0</v>
      </c>
      <c r="CK28" s="43">
        <v>0</v>
      </c>
      <c r="CL28" s="43">
        <v>0</v>
      </c>
      <c r="CM28" s="43">
        <v>0</v>
      </c>
      <c r="CN28" s="43">
        <v>0</v>
      </c>
      <c r="CO28" s="43">
        <v>0</v>
      </c>
    </row>
    <row r="29" spans="1:93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3">
        <v>0</v>
      </c>
      <c r="AI29" s="43">
        <v>0</v>
      </c>
      <c r="AJ29" s="43">
        <v>0</v>
      </c>
      <c r="AK29" s="43">
        <v>0</v>
      </c>
      <c r="AL29" s="43">
        <v>0</v>
      </c>
      <c r="AM29" s="43">
        <v>0</v>
      </c>
      <c r="AN29" s="43">
        <v>0</v>
      </c>
      <c r="AO29" s="43">
        <v>0</v>
      </c>
      <c r="AP29" s="43">
        <v>0</v>
      </c>
      <c r="AQ29" s="43">
        <v>0</v>
      </c>
      <c r="AR29" s="43">
        <v>0</v>
      </c>
      <c r="AS29" s="43">
        <v>0</v>
      </c>
      <c r="AT29" s="43">
        <v>0</v>
      </c>
      <c r="AU29" s="43">
        <v>0</v>
      </c>
      <c r="AV29" s="43">
        <v>0</v>
      </c>
      <c r="AW29" s="43">
        <v>0</v>
      </c>
      <c r="AX29" s="43">
        <v>0</v>
      </c>
      <c r="AY29" s="43">
        <v>0</v>
      </c>
      <c r="AZ29" s="43">
        <v>0</v>
      </c>
      <c r="BA29" s="43">
        <v>0</v>
      </c>
      <c r="BB29" s="43">
        <v>0</v>
      </c>
      <c r="BC29" s="43">
        <v>0</v>
      </c>
      <c r="BD29" s="43">
        <v>0</v>
      </c>
      <c r="BE29" s="43">
        <v>0</v>
      </c>
      <c r="BF29" s="43">
        <v>0</v>
      </c>
      <c r="BG29" s="43">
        <v>0</v>
      </c>
      <c r="BH29" s="43">
        <v>0</v>
      </c>
      <c r="BI29" s="43">
        <v>0</v>
      </c>
      <c r="BJ29" s="43">
        <v>0</v>
      </c>
      <c r="BK29" s="43">
        <v>0</v>
      </c>
      <c r="BL29" s="43">
        <v>0</v>
      </c>
      <c r="BM29" s="43">
        <v>0</v>
      </c>
      <c r="BN29" s="43">
        <v>0</v>
      </c>
      <c r="BO29" s="43">
        <v>0</v>
      </c>
      <c r="BP29" s="43">
        <v>0</v>
      </c>
      <c r="BQ29" s="43">
        <v>0</v>
      </c>
      <c r="BR29" s="43">
        <v>0</v>
      </c>
      <c r="BS29" s="43">
        <v>0</v>
      </c>
      <c r="BT29" s="43">
        <v>0</v>
      </c>
      <c r="BU29" s="43">
        <v>0</v>
      </c>
      <c r="BV29" s="43">
        <v>0</v>
      </c>
      <c r="BW29" s="43">
        <v>0</v>
      </c>
      <c r="BX29" s="43">
        <v>0</v>
      </c>
      <c r="BY29" s="43">
        <v>0</v>
      </c>
      <c r="BZ29" s="43">
        <v>0</v>
      </c>
      <c r="CA29" s="43">
        <v>0</v>
      </c>
      <c r="CB29" s="43">
        <v>0</v>
      </c>
      <c r="CC29" s="43">
        <v>0</v>
      </c>
      <c r="CD29" s="43">
        <v>0</v>
      </c>
      <c r="CE29" s="43">
        <v>0</v>
      </c>
      <c r="CF29" s="43">
        <v>0</v>
      </c>
      <c r="CG29" s="43">
        <v>0</v>
      </c>
      <c r="CH29" s="43">
        <v>0</v>
      </c>
      <c r="CI29" s="43">
        <v>0</v>
      </c>
      <c r="CJ29" s="43">
        <v>0</v>
      </c>
      <c r="CK29" s="43">
        <v>0</v>
      </c>
      <c r="CL29" s="43">
        <v>0</v>
      </c>
      <c r="CM29" s="43">
        <v>0</v>
      </c>
      <c r="CN29" s="43">
        <v>0</v>
      </c>
      <c r="CO29" s="43">
        <v>0</v>
      </c>
    </row>
    <row r="30" spans="1:93">
      <c r="A30" s="43" t="s">
        <v>157</v>
      </c>
      <c r="B30" s="44" t="s">
        <v>158</v>
      </c>
      <c r="C30" s="43" t="s">
        <v>111</v>
      </c>
      <c r="D30" s="45">
        <v>268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268</v>
      </c>
      <c r="AH30" s="43">
        <v>0</v>
      </c>
      <c r="AI30" s="43">
        <v>0</v>
      </c>
      <c r="AJ30" s="43">
        <v>0</v>
      </c>
      <c r="AK30" s="43">
        <v>0</v>
      </c>
      <c r="AL30" s="43">
        <v>0</v>
      </c>
      <c r="AM30" s="43">
        <v>0</v>
      </c>
      <c r="AN30" s="43">
        <v>0</v>
      </c>
      <c r="AO30" s="43">
        <v>0</v>
      </c>
      <c r="AP30" s="43">
        <v>0</v>
      </c>
      <c r="AQ30" s="43">
        <v>0</v>
      </c>
      <c r="AR30" s="43">
        <v>0</v>
      </c>
      <c r="AS30" s="43">
        <v>0</v>
      </c>
      <c r="AT30" s="43">
        <v>0</v>
      </c>
      <c r="AU30" s="43">
        <v>0</v>
      </c>
      <c r="AV30" s="43">
        <v>0</v>
      </c>
      <c r="AW30" s="43">
        <v>0</v>
      </c>
      <c r="AX30" s="43">
        <v>0</v>
      </c>
      <c r="AY30" s="43">
        <v>0</v>
      </c>
      <c r="AZ30" s="43">
        <v>0</v>
      </c>
      <c r="BA30" s="43">
        <v>0</v>
      </c>
      <c r="BB30" s="43">
        <v>0</v>
      </c>
      <c r="BC30" s="43">
        <v>0</v>
      </c>
      <c r="BD30" s="43">
        <v>0</v>
      </c>
      <c r="BE30" s="43">
        <v>0</v>
      </c>
      <c r="BF30" s="43">
        <v>0</v>
      </c>
      <c r="BG30" s="43">
        <v>0</v>
      </c>
      <c r="BH30" s="43">
        <v>0</v>
      </c>
      <c r="BI30" s="43">
        <v>0</v>
      </c>
      <c r="BJ30" s="43">
        <v>0</v>
      </c>
      <c r="BK30" s="43">
        <v>0</v>
      </c>
      <c r="BL30" s="43">
        <v>268</v>
      </c>
      <c r="BM30" s="43">
        <v>0</v>
      </c>
      <c r="BN30" s="43">
        <v>0</v>
      </c>
      <c r="BO30" s="43">
        <v>0</v>
      </c>
      <c r="BP30" s="43">
        <v>0</v>
      </c>
      <c r="BQ30" s="43">
        <v>0</v>
      </c>
      <c r="BR30" s="43">
        <v>0</v>
      </c>
      <c r="BS30" s="43">
        <v>0</v>
      </c>
      <c r="BT30" s="43">
        <v>0</v>
      </c>
      <c r="BU30" s="43">
        <v>0</v>
      </c>
      <c r="BV30" s="43">
        <v>0</v>
      </c>
      <c r="BW30" s="43">
        <v>0</v>
      </c>
      <c r="BX30" s="43">
        <v>0</v>
      </c>
      <c r="BY30" s="43">
        <v>0</v>
      </c>
      <c r="BZ30" s="43">
        <v>0</v>
      </c>
      <c r="CA30" s="43">
        <v>0</v>
      </c>
      <c r="CB30" s="43">
        <v>0</v>
      </c>
      <c r="CC30" s="43">
        <v>0</v>
      </c>
      <c r="CD30" s="43">
        <v>0</v>
      </c>
      <c r="CE30" s="43">
        <v>0</v>
      </c>
      <c r="CF30" s="43">
        <v>0</v>
      </c>
      <c r="CG30" s="43">
        <v>0</v>
      </c>
      <c r="CH30" s="43">
        <v>0</v>
      </c>
      <c r="CI30" s="43">
        <v>0</v>
      </c>
      <c r="CJ30" s="43">
        <v>0</v>
      </c>
      <c r="CK30" s="43">
        <v>0</v>
      </c>
      <c r="CL30" s="43">
        <v>0</v>
      </c>
      <c r="CM30" s="43">
        <v>0</v>
      </c>
      <c r="CN30" s="43">
        <v>0</v>
      </c>
      <c r="CO30" s="43">
        <v>268</v>
      </c>
    </row>
    <row r="31" spans="1:93">
      <c r="A31" s="43" t="s">
        <v>159</v>
      </c>
      <c r="B31" s="44" t="s">
        <v>160</v>
      </c>
      <c r="C31" s="43" t="s">
        <v>111</v>
      </c>
      <c r="D31" s="45">
        <v>132</v>
      </c>
      <c r="E31" s="45">
        <v>62</v>
      </c>
      <c r="F31" s="45">
        <v>8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33</v>
      </c>
      <c r="N31" s="45">
        <v>12</v>
      </c>
      <c r="O31" s="45">
        <v>0</v>
      </c>
      <c r="P31" s="45">
        <v>1</v>
      </c>
      <c r="Q31" s="45">
        <v>5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7</v>
      </c>
      <c r="X31" s="45">
        <v>0</v>
      </c>
      <c r="Y31" s="45">
        <v>2</v>
      </c>
      <c r="Z31" s="45">
        <v>2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  <c r="AH31" s="43">
        <v>0</v>
      </c>
      <c r="AI31" s="43">
        <v>0</v>
      </c>
      <c r="AJ31" s="43">
        <v>0</v>
      </c>
      <c r="AK31" s="43">
        <v>0</v>
      </c>
      <c r="AL31" s="43">
        <v>0</v>
      </c>
      <c r="AM31" s="43">
        <v>0</v>
      </c>
      <c r="AN31" s="43">
        <v>0</v>
      </c>
      <c r="AO31" s="43">
        <v>0</v>
      </c>
      <c r="AP31" s="43">
        <v>0</v>
      </c>
      <c r="AQ31" s="43">
        <v>0</v>
      </c>
      <c r="AR31" s="43">
        <v>0</v>
      </c>
      <c r="AS31" s="43">
        <v>0</v>
      </c>
      <c r="AT31" s="43">
        <v>0</v>
      </c>
      <c r="AU31" s="43">
        <v>0</v>
      </c>
      <c r="AV31" s="43">
        <v>0</v>
      </c>
      <c r="AW31" s="43">
        <v>0</v>
      </c>
      <c r="AX31" s="43">
        <v>0</v>
      </c>
      <c r="AY31" s="43">
        <v>0</v>
      </c>
      <c r="AZ31" s="43">
        <v>0</v>
      </c>
      <c r="BA31" s="43">
        <v>0</v>
      </c>
      <c r="BB31" s="43">
        <v>0</v>
      </c>
      <c r="BC31" s="43">
        <v>0</v>
      </c>
      <c r="BD31" s="43">
        <v>0</v>
      </c>
      <c r="BE31" s="43">
        <v>0</v>
      </c>
      <c r="BF31" s="43">
        <v>0</v>
      </c>
      <c r="BG31" s="43">
        <v>0</v>
      </c>
      <c r="BH31" s="43">
        <v>0</v>
      </c>
      <c r="BI31" s="43">
        <v>0</v>
      </c>
      <c r="BJ31" s="43">
        <v>0</v>
      </c>
      <c r="BK31" s="43">
        <v>0</v>
      </c>
      <c r="BL31" s="43">
        <v>132</v>
      </c>
      <c r="BM31" s="43">
        <v>62</v>
      </c>
      <c r="BN31" s="43">
        <v>8</v>
      </c>
      <c r="BO31" s="43">
        <v>0</v>
      </c>
      <c r="BP31" s="43">
        <v>0</v>
      </c>
      <c r="BQ31" s="43">
        <v>0</v>
      </c>
      <c r="BR31" s="43">
        <v>0</v>
      </c>
      <c r="BS31" s="43">
        <v>0</v>
      </c>
      <c r="BT31" s="43">
        <v>0</v>
      </c>
      <c r="BU31" s="43">
        <v>33</v>
      </c>
      <c r="BV31" s="43">
        <v>12</v>
      </c>
      <c r="BW31" s="43">
        <v>0</v>
      </c>
      <c r="BX31" s="43">
        <v>1</v>
      </c>
      <c r="BY31" s="43">
        <v>5</v>
      </c>
      <c r="BZ31" s="43">
        <v>0</v>
      </c>
      <c r="CA31" s="43">
        <v>0</v>
      </c>
      <c r="CB31" s="43">
        <v>0</v>
      </c>
      <c r="CC31" s="43">
        <v>0</v>
      </c>
      <c r="CD31" s="43">
        <v>0</v>
      </c>
      <c r="CE31" s="43">
        <v>7</v>
      </c>
      <c r="CF31" s="43">
        <v>0</v>
      </c>
      <c r="CG31" s="43">
        <v>2</v>
      </c>
      <c r="CH31" s="43">
        <v>2</v>
      </c>
      <c r="CI31" s="43">
        <v>0</v>
      </c>
      <c r="CJ31" s="43">
        <v>0</v>
      </c>
      <c r="CK31" s="43">
        <v>0</v>
      </c>
      <c r="CL31" s="43">
        <v>0</v>
      </c>
      <c r="CM31" s="43">
        <v>0</v>
      </c>
      <c r="CN31" s="43">
        <v>0</v>
      </c>
      <c r="CO31" s="43">
        <v>0</v>
      </c>
    </row>
    <row r="32" spans="1:93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3">
        <v>0</v>
      </c>
      <c r="AO32" s="43">
        <v>0</v>
      </c>
      <c r="AP32" s="43">
        <v>0</v>
      </c>
      <c r="AQ32" s="43">
        <v>0</v>
      </c>
      <c r="AR32" s="43">
        <v>0</v>
      </c>
      <c r="AS32" s="43">
        <v>0</v>
      </c>
      <c r="AT32" s="43">
        <v>0</v>
      </c>
      <c r="AU32" s="43">
        <v>0</v>
      </c>
      <c r="AV32" s="43">
        <v>0</v>
      </c>
      <c r="AW32" s="43">
        <v>0</v>
      </c>
      <c r="AX32" s="43">
        <v>0</v>
      </c>
      <c r="AY32" s="43">
        <v>0</v>
      </c>
      <c r="AZ32" s="43">
        <v>0</v>
      </c>
      <c r="BA32" s="43">
        <v>0</v>
      </c>
      <c r="BB32" s="43">
        <v>0</v>
      </c>
      <c r="BC32" s="43">
        <v>0</v>
      </c>
      <c r="BD32" s="43">
        <v>0</v>
      </c>
      <c r="BE32" s="43">
        <v>0</v>
      </c>
      <c r="BF32" s="43">
        <v>0</v>
      </c>
      <c r="BG32" s="43">
        <v>0</v>
      </c>
      <c r="BH32" s="43">
        <v>0</v>
      </c>
      <c r="BI32" s="43">
        <v>0</v>
      </c>
      <c r="BJ32" s="43">
        <v>0</v>
      </c>
      <c r="BK32" s="43">
        <v>0</v>
      </c>
      <c r="BL32" s="43">
        <v>0</v>
      </c>
      <c r="BM32" s="43">
        <v>0</v>
      </c>
      <c r="BN32" s="43">
        <v>0</v>
      </c>
      <c r="BO32" s="43">
        <v>0</v>
      </c>
      <c r="BP32" s="43">
        <v>0</v>
      </c>
      <c r="BQ32" s="43">
        <v>0</v>
      </c>
      <c r="BR32" s="43">
        <v>0</v>
      </c>
      <c r="BS32" s="43">
        <v>0</v>
      </c>
      <c r="BT32" s="43">
        <v>0</v>
      </c>
      <c r="BU32" s="43">
        <v>0</v>
      </c>
      <c r="BV32" s="43">
        <v>0</v>
      </c>
      <c r="BW32" s="43">
        <v>0</v>
      </c>
      <c r="BX32" s="43">
        <v>0</v>
      </c>
      <c r="BY32" s="43">
        <v>0</v>
      </c>
      <c r="BZ32" s="43">
        <v>0</v>
      </c>
      <c r="CA32" s="43">
        <v>0</v>
      </c>
      <c r="CB32" s="43">
        <v>0</v>
      </c>
      <c r="CC32" s="43">
        <v>0</v>
      </c>
      <c r="CD32" s="43">
        <v>0</v>
      </c>
      <c r="CE32" s="43">
        <v>0</v>
      </c>
      <c r="CF32" s="43">
        <v>0</v>
      </c>
      <c r="CG32" s="43">
        <v>0</v>
      </c>
      <c r="CH32" s="43">
        <v>0</v>
      </c>
      <c r="CI32" s="43">
        <v>0</v>
      </c>
      <c r="CJ32" s="43">
        <v>0</v>
      </c>
      <c r="CK32" s="43">
        <v>0</v>
      </c>
      <c r="CL32" s="43">
        <v>0</v>
      </c>
      <c r="CM32" s="43">
        <v>0</v>
      </c>
      <c r="CN32" s="43">
        <v>0</v>
      </c>
      <c r="CO32" s="43">
        <v>0</v>
      </c>
    </row>
    <row r="33" spans="1:93">
      <c r="A33" s="43" t="s">
        <v>163</v>
      </c>
      <c r="B33" s="44" t="s">
        <v>164</v>
      </c>
      <c r="C33" s="43" t="s">
        <v>111</v>
      </c>
      <c r="D33" s="45">
        <v>2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2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3">
        <v>2</v>
      </c>
      <c r="AI33" s="43">
        <v>0</v>
      </c>
      <c r="AJ33" s="43">
        <v>0</v>
      </c>
      <c r="AK33" s="43">
        <v>0</v>
      </c>
      <c r="AL33" s="43">
        <v>0</v>
      </c>
      <c r="AM33" s="43">
        <v>0</v>
      </c>
      <c r="AN33" s="43">
        <v>0</v>
      </c>
      <c r="AO33" s="43">
        <v>0</v>
      </c>
      <c r="AP33" s="43">
        <v>0</v>
      </c>
      <c r="AQ33" s="43">
        <v>0</v>
      </c>
      <c r="AR33" s="43">
        <v>0</v>
      </c>
      <c r="AS33" s="43">
        <v>0</v>
      </c>
      <c r="AT33" s="43">
        <v>0</v>
      </c>
      <c r="AU33" s="43">
        <v>2</v>
      </c>
      <c r="AV33" s="43">
        <v>0</v>
      </c>
      <c r="AW33" s="43">
        <v>0</v>
      </c>
      <c r="AX33" s="43">
        <v>0</v>
      </c>
      <c r="AY33" s="43">
        <v>0</v>
      </c>
      <c r="AZ33" s="43">
        <v>0</v>
      </c>
      <c r="BA33" s="43">
        <v>0</v>
      </c>
      <c r="BB33" s="43">
        <v>0</v>
      </c>
      <c r="BC33" s="43">
        <v>0</v>
      </c>
      <c r="BD33" s="43">
        <v>0</v>
      </c>
      <c r="BE33" s="43">
        <v>0</v>
      </c>
      <c r="BF33" s="43">
        <v>0</v>
      </c>
      <c r="BG33" s="43">
        <v>0</v>
      </c>
      <c r="BH33" s="43">
        <v>0</v>
      </c>
      <c r="BI33" s="43">
        <v>0</v>
      </c>
      <c r="BJ33" s="43">
        <v>0</v>
      </c>
      <c r="BK33" s="43">
        <v>0</v>
      </c>
      <c r="BL33" s="43">
        <v>0</v>
      </c>
      <c r="BM33" s="43">
        <v>0</v>
      </c>
      <c r="BN33" s="43">
        <v>0</v>
      </c>
      <c r="BO33" s="43">
        <v>0</v>
      </c>
      <c r="BP33" s="43">
        <v>0</v>
      </c>
      <c r="BQ33" s="43">
        <v>0</v>
      </c>
      <c r="BR33" s="43">
        <v>0</v>
      </c>
      <c r="BS33" s="43">
        <v>0</v>
      </c>
      <c r="BT33" s="43">
        <v>0</v>
      </c>
      <c r="BU33" s="43">
        <v>0</v>
      </c>
      <c r="BV33" s="43">
        <v>0</v>
      </c>
      <c r="BW33" s="43">
        <v>0</v>
      </c>
      <c r="BX33" s="43">
        <v>0</v>
      </c>
      <c r="BY33" s="43">
        <v>0</v>
      </c>
      <c r="BZ33" s="43">
        <v>0</v>
      </c>
      <c r="CA33" s="43">
        <v>0</v>
      </c>
      <c r="CB33" s="43">
        <v>0</v>
      </c>
      <c r="CC33" s="43">
        <v>0</v>
      </c>
      <c r="CD33" s="43">
        <v>0</v>
      </c>
      <c r="CE33" s="43">
        <v>0</v>
      </c>
      <c r="CF33" s="43">
        <v>0</v>
      </c>
      <c r="CG33" s="43">
        <v>0</v>
      </c>
      <c r="CH33" s="43">
        <v>0</v>
      </c>
      <c r="CI33" s="43">
        <v>0</v>
      </c>
      <c r="CJ33" s="43">
        <v>0</v>
      </c>
      <c r="CK33" s="43">
        <v>0</v>
      </c>
      <c r="CL33" s="43">
        <v>0</v>
      </c>
      <c r="CM33" s="43">
        <v>0</v>
      </c>
      <c r="CN33" s="43">
        <v>0</v>
      </c>
      <c r="CO33" s="43">
        <v>0</v>
      </c>
    </row>
    <row r="34" spans="1:93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43">
        <v>0</v>
      </c>
      <c r="AN34" s="43">
        <v>0</v>
      </c>
      <c r="AO34" s="43">
        <v>0</v>
      </c>
      <c r="AP34" s="43">
        <v>0</v>
      </c>
      <c r="AQ34" s="43">
        <v>0</v>
      </c>
      <c r="AR34" s="43">
        <v>0</v>
      </c>
      <c r="AS34" s="43">
        <v>0</v>
      </c>
      <c r="AT34" s="43">
        <v>0</v>
      </c>
      <c r="AU34" s="43">
        <v>0</v>
      </c>
      <c r="AV34" s="43">
        <v>0</v>
      </c>
      <c r="AW34" s="43">
        <v>0</v>
      </c>
      <c r="AX34" s="43">
        <v>0</v>
      </c>
      <c r="AY34" s="43">
        <v>0</v>
      </c>
      <c r="AZ34" s="43">
        <v>0</v>
      </c>
      <c r="BA34" s="43">
        <v>0</v>
      </c>
      <c r="BB34" s="43">
        <v>0</v>
      </c>
      <c r="BC34" s="43">
        <v>0</v>
      </c>
      <c r="BD34" s="43">
        <v>0</v>
      </c>
      <c r="BE34" s="43">
        <v>0</v>
      </c>
      <c r="BF34" s="43">
        <v>0</v>
      </c>
      <c r="BG34" s="43">
        <v>0</v>
      </c>
      <c r="BH34" s="43">
        <v>0</v>
      </c>
      <c r="BI34" s="43">
        <v>0</v>
      </c>
      <c r="BJ34" s="43">
        <v>0</v>
      </c>
      <c r="BK34" s="43">
        <v>0</v>
      </c>
      <c r="BL34" s="43">
        <v>0</v>
      </c>
      <c r="BM34" s="43">
        <v>0</v>
      </c>
      <c r="BN34" s="43">
        <v>0</v>
      </c>
      <c r="BO34" s="43">
        <v>0</v>
      </c>
      <c r="BP34" s="43">
        <v>0</v>
      </c>
      <c r="BQ34" s="43">
        <v>0</v>
      </c>
      <c r="BR34" s="43">
        <v>0</v>
      </c>
      <c r="BS34" s="43">
        <v>0</v>
      </c>
      <c r="BT34" s="43">
        <v>0</v>
      </c>
      <c r="BU34" s="43">
        <v>0</v>
      </c>
      <c r="BV34" s="43">
        <v>0</v>
      </c>
      <c r="BW34" s="43">
        <v>0</v>
      </c>
      <c r="BX34" s="43">
        <v>0</v>
      </c>
      <c r="BY34" s="43">
        <v>0</v>
      </c>
      <c r="BZ34" s="43">
        <v>0</v>
      </c>
      <c r="CA34" s="43">
        <v>0</v>
      </c>
      <c r="CB34" s="43">
        <v>0</v>
      </c>
      <c r="CC34" s="43">
        <v>0</v>
      </c>
      <c r="CD34" s="43">
        <v>0</v>
      </c>
      <c r="CE34" s="43">
        <v>0</v>
      </c>
      <c r="CF34" s="43">
        <v>0</v>
      </c>
      <c r="CG34" s="43">
        <v>0</v>
      </c>
      <c r="CH34" s="43">
        <v>0</v>
      </c>
      <c r="CI34" s="43">
        <v>0</v>
      </c>
      <c r="CJ34" s="43">
        <v>0</v>
      </c>
      <c r="CK34" s="43">
        <v>0</v>
      </c>
      <c r="CL34" s="43">
        <v>0</v>
      </c>
      <c r="CM34" s="43">
        <v>0</v>
      </c>
      <c r="CN34" s="43">
        <v>0</v>
      </c>
      <c r="CO34" s="43">
        <v>0</v>
      </c>
    </row>
    <row r="35" spans="1:93">
      <c r="A35" s="43" t="s">
        <v>167</v>
      </c>
      <c r="B35" s="44" t="s">
        <v>168</v>
      </c>
      <c r="C35" s="43" t="s">
        <v>111</v>
      </c>
      <c r="D35" s="45">
        <v>862</v>
      </c>
      <c r="E35" s="45">
        <v>138</v>
      </c>
      <c r="F35" s="45">
        <v>4</v>
      </c>
      <c r="G35" s="45">
        <v>0</v>
      </c>
      <c r="H35" s="45">
        <v>1</v>
      </c>
      <c r="I35" s="45">
        <v>0</v>
      </c>
      <c r="J35" s="45">
        <v>0</v>
      </c>
      <c r="K35" s="45">
        <v>0</v>
      </c>
      <c r="L35" s="45">
        <v>547</v>
      </c>
      <c r="M35" s="45">
        <v>10</v>
      </c>
      <c r="N35" s="45">
        <v>52</v>
      </c>
      <c r="O35" s="45">
        <v>0</v>
      </c>
      <c r="P35" s="45">
        <v>0</v>
      </c>
      <c r="Q35" s="45">
        <v>62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3</v>
      </c>
      <c r="Z35" s="45">
        <v>23</v>
      </c>
      <c r="AA35" s="45">
        <v>2</v>
      </c>
      <c r="AB35" s="45">
        <v>0</v>
      </c>
      <c r="AC35" s="45">
        <v>0</v>
      </c>
      <c r="AD35" s="45">
        <v>0</v>
      </c>
      <c r="AE35" s="45">
        <v>11</v>
      </c>
      <c r="AF35" s="45">
        <v>9</v>
      </c>
      <c r="AG35" s="45">
        <v>0</v>
      </c>
      <c r="AH35" s="43">
        <v>86</v>
      </c>
      <c r="AI35" s="43">
        <v>0</v>
      </c>
      <c r="AJ35" s="43">
        <v>4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72</v>
      </c>
      <c r="AQ35" s="43">
        <v>0</v>
      </c>
      <c r="AR35" s="43">
        <v>0</v>
      </c>
      <c r="AS35" s="43">
        <v>0</v>
      </c>
      <c r="AT35" s="43">
        <v>0</v>
      </c>
      <c r="AU35" s="43">
        <v>9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1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776</v>
      </c>
      <c r="BM35" s="43">
        <v>138</v>
      </c>
      <c r="BN35" s="43">
        <v>0</v>
      </c>
      <c r="BO35" s="43">
        <v>0</v>
      </c>
      <c r="BP35" s="43">
        <v>1</v>
      </c>
      <c r="BQ35" s="43">
        <v>0</v>
      </c>
      <c r="BR35" s="43">
        <v>0</v>
      </c>
      <c r="BS35" s="43">
        <v>0</v>
      </c>
      <c r="BT35" s="43">
        <v>475</v>
      </c>
      <c r="BU35" s="43">
        <v>10</v>
      </c>
      <c r="BV35" s="43">
        <v>52</v>
      </c>
      <c r="BW35" s="43">
        <v>0</v>
      </c>
      <c r="BX35" s="43">
        <v>0</v>
      </c>
      <c r="BY35" s="43">
        <v>53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3</v>
      </c>
      <c r="CH35" s="43">
        <v>23</v>
      </c>
      <c r="CI35" s="43">
        <v>1</v>
      </c>
      <c r="CJ35" s="43">
        <v>0</v>
      </c>
      <c r="CK35" s="43">
        <v>0</v>
      </c>
      <c r="CL35" s="43">
        <v>0</v>
      </c>
      <c r="CM35" s="43">
        <v>11</v>
      </c>
      <c r="CN35" s="43">
        <v>9</v>
      </c>
      <c r="CO35" s="43">
        <v>0</v>
      </c>
    </row>
    <row r="36" spans="1:93">
      <c r="A36" s="43" t="s">
        <v>169</v>
      </c>
      <c r="B36" s="44" t="s">
        <v>170</v>
      </c>
      <c r="C36" s="43" t="s">
        <v>111</v>
      </c>
      <c r="D36" s="45">
        <v>1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1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  <c r="AH36" s="43">
        <v>1</v>
      </c>
      <c r="AI36" s="43">
        <v>0</v>
      </c>
      <c r="AJ36" s="43">
        <v>0</v>
      </c>
      <c r="AK36" s="43">
        <v>0</v>
      </c>
      <c r="AL36" s="43">
        <v>0</v>
      </c>
      <c r="AM36" s="43">
        <v>0</v>
      </c>
      <c r="AN36" s="43">
        <v>0</v>
      </c>
      <c r="AO36" s="43">
        <v>0</v>
      </c>
      <c r="AP36" s="43">
        <v>0</v>
      </c>
      <c r="AQ36" s="43">
        <v>0</v>
      </c>
      <c r="AR36" s="43">
        <v>0</v>
      </c>
      <c r="AS36" s="43">
        <v>0</v>
      </c>
      <c r="AT36" s="43">
        <v>0</v>
      </c>
      <c r="AU36" s="43">
        <v>1</v>
      </c>
      <c r="AV36" s="43">
        <v>0</v>
      </c>
      <c r="AW36" s="43">
        <v>0</v>
      </c>
      <c r="AX36" s="43">
        <v>0</v>
      </c>
      <c r="AY36" s="43">
        <v>0</v>
      </c>
      <c r="AZ36" s="43">
        <v>0</v>
      </c>
      <c r="BA36" s="43">
        <v>0</v>
      </c>
      <c r="BB36" s="43">
        <v>0</v>
      </c>
      <c r="BC36" s="43">
        <v>0</v>
      </c>
      <c r="BD36" s="43">
        <v>0</v>
      </c>
      <c r="BE36" s="43">
        <v>0</v>
      </c>
      <c r="BF36" s="43">
        <v>0</v>
      </c>
      <c r="BG36" s="43">
        <v>0</v>
      </c>
      <c r="BH36" s="43">
        <v>0</v>
      </c>
      <c r="BI36" s="43">
        <v>0</v>
      </c>
      <c r="BJ36" s="43">
        <v>0</v>
      </c>
      <c r="BK36" s="43">
        <v>0</v>
      </c>
      <c r="BL36" s="43">
        <v>0</v>
      </c>
      <c r="BM36" s="43">
        <v>0</v>
      </c>
      <c r="BN36" s="43">
        <v>0</v>
      </c>
      <c r="BO36" s="43">
        <v>0</v>
      </c>
      <c r="BP36" s="43">
        <v>0</v>
      </c>
      <c r="BQ36" s="43">
        <v>0</v>
      </c>
      <c r="BR36" s="43">
        <v>0</v>
      </c>
      <c r="BS36" s="43">
        <v>0</v>
      </c>
      <c r="BT36" s="43">
        <v>0</v>
      </c>
      <c r="BU36" s="43">
        <v>0</v>
      </c>
      <c r="BV36" s="43">
        <v>0</v>
      </c>
      <c r="BW36" s="43">
        <v>0</v>
      </c>
      <c r="BX36" s="43">
        <v>0</v>
      </c>
      <c r="BY36" s="43">
        <v>0</v>
      </c>
      <c r="BZ36" s="43">
        <v>0</v>
      </c>
      <c r="CA36" s="43">
        <v>0</v>
      </c>
      <c r="CB36" s="43">
        <v>0</v>
      </c>
      <c r="CC36" s="43">
        <v>0</v>
      </c>
      <c r="CD36" s="43">
        <v>0</v>
      </c>
      <c r="CE36" s="43">
        <v>0</v>
      </c>
      <c r="CF36" s="43">
        <v>0</v>
      </c>
      <c r="CG36" s="43">
        <v>0</v>
      </c>
      <c r="CH36" s="43">
        <v>0</v>
      </c>
      <c r="CI36" s="43">
        <v>0</v>
      </c>
      <c r="CJ36" s="43">
        <v>0</v>
      </c>
      <c r="CK36" s="43">
        <v>0</v>
      </c>
      <c r="CL36" s="43">
        <v>0</v>
      </c>
      <c r="CM36" s="43">
        <v>0</v>
      </c>
      <c r="CN36" s="43">
        <v>0</v>
      </c>
      <c r="CO36" s="43">
        <v>0</v>
      </c>
    </row>
    <row r="37" spans="1:93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3">
        <v>0</v>
      </c>
      <c r="AI37" s="43">
        <v>0</v>
      </c>
      <c r="AJ37" s="43">
        <v>0</v>
      </c>
      <c r="AK37" s="43">
        <v>0</v>
      </c>
      <c r="AL37" s="43">
        <v>0</v>
      </c>
      <c r="AM37" s="43">
        <v>0</v>
      </c>
      <c r="AN37" s="43">
        <v>0</v>
      </c>
      <c r="AO37" s="43">
        <v>0</v>
      </c>
      <c r="AP37" s="43">
        <v>0</v>
      </c>
      <c r="AQ37" s="43">
        <v>0</v>
      </c>
      <c r="AR37" s="43">
        <v>0</v>
      </c>
      <c r="AS37" s="43">
        <v>0</v>
      </c>
      <c r="AT37" s="43">
        <v>0</v>
      </c>
      <c r="AU37" s="43">
        <v>0</v>
      </c>
      <c r="AV37" s="43">
        <v>0</v>
      </c>
      <c r="AW37" s="43">
        <v>0</v>
      </c>
      <c r="AX37" s="43">
        <v>0</v>
      </c>
      <c r="AY37" s="43">
        <v>0</v>
      </c>
      <c r="AZ37" s="43">
        <v>0</v>
      </c>
      <c r="BA37" s="43">
        <v>0</v>
      </c>
      <c r="BB37" s="43">
        <v>0</v>
      </c>
      <c r="BC37" s="43">
        <v>0</v>
      </c>
      <c r="BD37" s="43">
        <v>0</v>
      </c>
      <c r="BE37" s="43">
        <v>0</v>
      </c>
      <c r="BF37" s="43">
        <v>0</v>
      </c>
      <c r="BG37" s="43">
        <v>0</v>
      </c>
      <c r="BH37" s="43">
        <v>0</v>
      </c>
      <c r="BI37" s="43">
        <v>0</v>
      </c>
      <c r="BJ37" s="43">
        <v>0</v>
      </c>
      <c r="BK37" s="43">
        <v>0</v>
      </c>
      <c r="BL37" s="43">
        <v>0</v>
      </c>
      <c r="BM37" s="43">
        <v>0</v>
      </c>
      <c r="BN37" s="43">
        <v>0</v>
      </c>
      <c r="BO37" s="43">
        <v>0</v>
      </c>
      <c r="BP37" s="43">
        <v>0</v>
      </c>
      <c r="BQ37" s="43">
        <v>0</v>
      </c>
      <c r="BR37" s="43">
        <v>0</v>
      </c>
      <c r="BS37" s="43">
        <v>0</v>
      </c>
      <c r="BT37" s="43">
        <v>0</v>
      </c>
      <c r="BU37" s="43">
        <v>0</v>
      </c>
      <c r="BV37" s="43">
        <v>0</v>
      </c>
      <c r="BW37" s="43">
        <v>0</v>
      </c>
      <c r="BX37" s="43">
        <v>0</v>
      </c>
      <c r="BY37" s="43">
        <v>0</v>
      </c>
      <c r="BZ37" s="43">
        <v>0</v>
      </c>
      <c r="CA37" s="43">
        <v>0</v>
      </c>
      <c r="CB37" s="43">
        <v>0</v>
      </c>
      <c r="CC37" s="43">
        <v>0</v>
      </c>
      <c r="CD37" s="43">
        <v>0</v>
      </c>
      <c r="CE37" s="43">
        <v>0</v>
      </c>
      <c r="CF37" s="43">
        <v>0</v>
      </c>
      <c r="CG37" s="43">
        <v>0</v>
      </c>
      <c r="CH37" s="43">
        <v>0</v>
      </c>
      <c r="CI37" s="43">
        <v>0</v>
      </c>
      <c r="CJ37" s="43">
        <v>0</v>
      </c>
      <c r="CK37" s="43">
        <v>0</v>
      </c>
      <c r="CL37" s="43">
        <v>0</v>
      </c>
      <c r="CM37" s="43">
        <v>0</v>
      </c>
      <c r="CN37" s="43">
        <v>0</v>
      </c>
      <c r="CO37" s="43">
        <v>0</v>
      </c>
    </row>
    <row r="38" spans="1:93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43">
        <v>0</v>
      </c>
      <c r="AN38" s="43">
        <v>0</v>
      </c>
      <c r="AO38" s="43">
        <v>0</v>
      </c>
      <c r="AP38" s="43">
        <v>0</v>
      </c>
      <c r="AQ38" s="43">
        <v>0</v>
      </c>
      <c r="AR38" s="43">
        <v>0</v>
      </c>
      <c r="AS38" s="43">
        <v>0</v>
      </c>
      <c r="AT38" s="43">
        <v>0</v>
      </c>
      <c r="AU38" s="43">
        <v>0</v>
      </c>
      <c r="AV38" s="43">
        <v>0</v>
      </c>
      <c r="AW38" s="43">
        <v>0</v>
      </c>
      <c r="AX38" s="43">
        <v>0</v>
      </c>
      <c r="AY38" s="43">
        <v>0</v>
      </c>
      <c r="AZ38" s="43">
        <v>0</v>
      </c>
      <c r="BA38" s="43">
        <v>0</v>
      </c>
      <c r="BB38" s="43">
        <v>0</v>
      </c>
      <c r="BC38" s="43">
        <v>0</v>
      </c>
      <c r="BD38" s="43">
        <v>0</v>
      </c>
      <c r="BE38" s="43">
        <v>0</v>
      </c>
      <c r="BF38" s="43">
        <v>0</v>
      </c>
      <c r="BG38" s="43">
        <v>0</v>
      </c>
      <c r="BH38" s="43">
        <v>0</v>
      </c>
      <c r="BI38" s="43">
        <v>0</v>
      </c>
      <c r="BJ38" s="43">
        <v>0</v>
      </c>
      <c r="BK38" s="43">
        <v>0</v>
      </c>
      <c r="BL38" s="43">
        <v>0</v>
      </c>
      <c r="BM38" s="43">
        <v>0</v>
      </c>
      <c r="BN38" s="43">
        <v>0</v>
      </c>
      <c r="BO38" s="43">
        <v>0</v>
      </c>
      <c r="BP38" s="43">
        <v>0</v>
      </c>
      <c r="BQ38" s="43">
        <v>0</v>
      </c>
      <c r="BR38" s="43">
        <v>0</v>
      </c>
      <c r="BS38" s="43">
        <v>0</v>
      </c>
      <c r="BT38" s="43">
        <v>0</v>
      </c>
      <c r="BU38" s="43">
        <v>0</v>
      </c>
      <c r="BV38" s="43">
        <v>0</v>
      </c>
      <c r="BW38" s="43">
        <v>0</v>
      </c>
      <c r="BX38" s="43">
        <v>0</v>
      </c>
      <c r="BY38" s="43">
        <v>0</v>
      </c>
      <c r="BZ38" s="43">
        <v>0</v>
      </c>
      <c r="CA38" s="43">
        <v>0</v>
      </c>
      <c r="CB38" s="43">
        <v>0</v>
      </c>
      <c r="CC38" s="43">
        <v>0</v>
      </c>
      <c r="CD38" s="43">
        <v>0</v>
      </c>
      <c r="CE38" s="43">
        <v>0</v>
      </c>
      <c r="CF38" s="43">
        <v>0</v>
      </c>
      <c r="CG38" s="43">
        <v>0</v>
      </c>
      <c r="CH38" s="43">
        <v>0</v>
      </c>
      <c r="CI38" s="43">
        <v>0</v>
      </c>
      <c r="CJ38" s="43">
        <v>0</v>
      </c>
      <c r="CK38" s="43">
        <v>0</v>
      </c>
      <c r="CL38" s="43">
        <v>0</v>
      </c>
      <c r="CM38" s="43">
        <v>0</v>
      </c>
      <c r="CN38" s="43">
        <v>0</v>
      </c>
      <c r="CO38" s="43">
        <v>0</v>
      </c>
    </row>
    <row r="39" spans="1:93">
      <c r="A39" s="43" t="s">
        <v>175</v>
      </c>
      <c r="B39" s="44" t="s">
        <v>176</v>
      </c>
      <c r="C39" s="43" t="s">
        <v>111</v>
      </c>
      <c r="D39" s="45">
        <v>434</v>
      </c>
      <c r="E39" s="45">
        <v>0</v>
      </c>
      <c r="F39" s="45">
        <v>43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297</v>
      </c>
      <c r="N39" s="45">
        <v>0</v>
      </c>
      <c r="O39" s="45">
        <v>0</v>
      </c>
      <c r="P39" s="45">
        <v>7</v>
      </c>
      <c r="Q39" s="45">
        <v>28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39</v>
      </c>
      <c r="X39" s="45">
        <v>0</v>
      </c>
      <c r="Y39" s="45">
        <v>6</v>
      </c>
      <c r="Z39" s="45">
        <v>9</v>
      </c>
      <c r="AA39" s="45">
        <v>1</v>
      </c>
      <c r="AB39" s="45">
        <v>0</v>
      </c>
      <c r="AC39" s="45">
        <v>0</v>
      </c>
      <c r="AD39" s="45">
        <v>0</v>
      </c>
      <c r="AE39" s="45">
        <v>4</v>
      </c>
      <c r="AF39" s="45">
        <v>0</v>
      </c>
      <c r="AG39" s="45">
        <v>0</v>
      </c>
      <c r="AH39" s="43">
        <v>94</v>
      </c>
      <c r="AI39" s="43">
        <v>0</v>
      </c>
      <c r="AJ39" s="43">
        <v>43</v>
      </c>
      <c r="AK39" s="43">
        <v>0</v>
      </c>
      <c r="AL39" s="43">
        <v>0</v>
      </c>
      <c r="AM39" s="43">
        <v>0</v>
      </c>
      <c r="AN39" s="43">
        <v>0</v>
      </c>
      <c r="AO39" s="43">
        <v>0</v>
      </c>
      <c r="AP39" s="43">
        <v>0</v>
      </c>
      <c r="AQ39" s="43">
        <v>0</v>
      </c>
      <c r="AR39" s="43">
        <v>0</v>
      </c>
      <c r="AS39" s="43">
        <v>0</v>
      </c>
      <c r="AT39" s="43">
        <v>7</v>
      </c>
      <c r="AU39" s="43">
        <v>28</v>
      </c>
      <c r="AV39" s="43">
        <v>0</v>
      </c>
      <c r="AW39" s="43">
        <v>0</v>
      </c>
      <c r="AX39" s="43">
        <v>0</v>
      </c>
      <c r="AY39" s="43">
        <v>0</v>
      </c>
      <c r="AZ39" s="43">
        <v>0</v>
      </c>
      <c r="BA39" s="43">
        <v>0</v>
      </c>
      <c r="BB39" s="43">
        <v>0</v>
      </c>
      <c r="BC39" s="43">
        <v>2</v>
      </c>
      <c r="BD39" s="43">
        <v>9</v>
      </c>
      <c r="BE39" s="43">
        <v>1</v>
      </c>
      <c r="BF39" s="43">
        <v>0</v>
      </c>
      <c r="BG39" s="43">
        <v>0</v>
      </c>
      <c r="BH39" s="43">
        <v>0</v>
      </c>
      <c r="BI39" s="43">
        <v>4</v>
      </c>
      <c r="BJ39" s="43">
        <v>0</v>
      </c>
      <c r="BK39" s="43">
        <v>0</v>
      </c>
      <c r="BL39" s="43">
        <v>340</v>
      </c>
      <c r="BM39" s="43">
        <v>0</v>
      </c>
      <c r="BN39" s="43">
        <v>0</v>
      </c>
      <c r="BO39" s="43">
        <v>0</v>
      </c>
      <c r="BP39" s="43">
        <v>0</v>
      </c>
      <c r="BQ39" s="43">
        <v>0</v>
      </c>
      <c r="BR39" s="43">
        <v>0</v>
      </c>
      <c r="BS39" s="43">
        <v>0</v>
      </c>
      <c r="BT39" s="43">
        <v>0</v>
      </c>
      <c r="BU39" s="43">
        <v>297</v>
      </c>
      <c r="BV39" s="43">
        <v>0</v>
      </c>
      <c r="BW39" s="43">
        <v>0</v>
      </c>
      <c r="BX39" s="43">
        <v>0</v>
      </c>
      <c r="BY39" s="43">
        <v>0</v>
      </c>
      <c r="BZ39" s="43">
        <v>0</v>
      </c>
      <c r="CA39" s="43">
        <v>0</v>
      </c>
      <c r="CB39" s="43">
        <v>0</v>
      </c>
      <c r="CC39" s="43">
        <v>0</v>
      </c>
      <c r="CD39" s="43">
        <v>0</v>
      </c>
      <c r="CE39" s="43">
        <v>39</v>
      </c>
      <c r="CF39" s="43">
        <v>0</v>
      </c>
      <c r="CG39" s="43">
        <v>4</v>
      </c>
      <c r="CH39" s="43">
        <v>0</v>
      </c>
      <c r="CI39" s="43">
        <v>0</v>
      </c>
      <c r="CJ39" s="43">
        <v>0</v>
      </c>
      <c r="CK39" s="43">
        <v>0</v>
      </c>
      <c r="CL39" s="43">
        <v>0</v>
      </c>
      <c r="CM39" s="43">
        <v>0</v>
      </c>
      <c r="CN39" s="43">
        <v>0</v>
      </c>
      <c r="CO39" s="43">
        <v>0</v>
      </c>
    </row>
    <row r="40" spans="1:93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3">
        <v>0</v>
      </c>
      <c r="AI40" s="43">
        <v>0</v>
      </c>
      <c r="AJ40" s="43">
        <v>0</v>
      </c>
      <c r="AK40" s="43">
        <v>0</v>
      </c>
      <c r="AL40" s="43">
        <v>0</v>
      </c>
      <c r="AM40" s="43">
        <v>0</v>
      </c>
      <c r="AN40" s="43">
        <v>0</v>
      </c>
      <c r="AO40" s="43">
        <v>0</v>
      </c>
      <c r="AP40" s="43">
        <v>0</v>
      </c>
      <c r="AQ40" s="43">
        <v>0</v>
      </c>
      <c r="AR40" s="43">
        <v>0</v>
      </c>
      <c r="AS40" s="43">
        <v>0</v>
      </c>
      <c r="AT40" s="43">
        <v>0</v>
      </c>
      <c r="AU40" s="43">
        <v>0</v>
      </c>
      <c r="AV40" s="43">
        <v>0</v>
      </c>
      <c r="AW40" s="43">
        <v>0</v>
      </c>
      <c r="AX40" s="43">
        <v>0</v>
      </c>
      <c r="AY40" s="43">
        <v>0</v>
      </c>
      <c r="AZ40" s="43">
        <v>0</v>
      </c>
      <c r="BA40" s="43">
        <v>0</v>
      </c>
      <c r="BB40" s="43">
        <v>0</v>
      </c>
      <c r="BC40" s="43">
        <v>0</v>
      </c>
      <c r="BD40" s="43">
        <v>0</v>
      </c>
      <c r="BE40" s="43">
        <v>0</v>
      </c>
      <c r="BF40" s="43">
        <v>0</v>
      </c>
      <c r="BG40" s="43">
        <v>0</v>
      </c>
      <c r="BH40" s="43">
        <v>0</v>
      </c>
      <c r="BI40" s="43">
        <v>0</v>
      </c>
      <c r="BJ40" s="43">
        <v>0</v>
      </c>
      <c r="BK40" s="43">
        <v>0</v>
      </c>
      <c r="BL40" s="43">
        <v>0</v>
      </c>
      <c r="BM40" s="43">
        <v>0</v>
      </c>
      <c r="BN40" s="43">
        <v>0</v>
      </c>
      <c r="BO40" s="43">
        <v>0</v>
      </c>
      <c r="BP40" s="43">
        <v>0</v>
      </c>
      <c r="BQ40" s="43">
        <v>0</v>
      </c>
      <c r="BR40" s="43">
        <v>0</v>
      </c>
      <c r="BS40" s="43">
        <v>0</v>
      </c>
      <c r="BT40" s="43">
        <v>0</v>
      </c>
      <c r="BU40" s="43">
        <v>0</v>
      </c>
      <c r="BV40" s="43">
        <v>0</v>
      </c>
      <c r="BW40" s="43">
        <v>0</v>
      </c>
      <c r="BX40" s="43">
        <v>0</v>
      </c>
      <c r="BY40" s="43">
        <v>0</v>
      </c>
      <c r="BZ40" s="43">
        <v>0</v>
      </c>
      <c r="CA40" s="43">
        <v>0</v>
      </c>
      <c r="CB40" s="43">
        <v>0</v>
      </c>
      <c r="CC40" s="43">
        <v>0</v>
      </c>
      <c r="CD40" s="43">
        <v>0</v>
      </c>
      <c r="CE40" s="43">
        <v>0</v>
      </c>
      <c r="CF40" s="43">
        <v>0</v>
      </c>
      <c r="CG40" s="43">
        <v>0</v>
      </c>
      <c r="CH40" s="43">
        <v>0</v>
      </c>
      <c r="CI40" s="43">
        <v>0</v>
      </c>
      <c r="CJ40" s="43">
        <v>0</v>
      </c>
      <c r="CK40" s="43">
        <v>0</v>
      </c>
      <c r="CL40" s="43">
        <v>0</v>
      </c>
      <c r="CM40" s="43">
        <v>0</v>
      </c>
      <c r="CN40" s="43">
        <v>0</v>
      </c>
      <c r="CO40" s="43">
        <v>0</v>
      </c>
    </row>
    <row r="41" spans="1:93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0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0</v>
      </c>
      <c r="BP41" s="43">
        <v>0</v>
      </c>
      <c r="BQ41" s="43">
        <v>0</v>
      </c>
      <c r="BR41" s="43">
        <v>0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3">
        <v>0</v>
      </c>
      <c r="CN41" s="43">
        <v>0</v>
      </c>
      <c r="CO41" s="43">
        <v>0</v>
      </c>
    </row>
    <row r="42" spans="1:93">
      <c r="A42" s="43" t="s">
        <v>181</v>
      </c>
      <c r="B42" s="44" t="s">
        <v>182</v>
      </c>
      <c r="C42" s="43" t="s">
        <v>111</v>
      </c>
      <c r="D42" s="45">
        <v>84</v>
      </c>
      <c r="E42" s="45">
        <v>84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0</v>
      </c>
      <c r="AO42" s="43">
        <v>0</v>
      </c>
      <c r="AP42" s="43">
        <v>0</v>
      </c>
      <c r="AQ42" s="43">
        <v>0</v>
      </c>
      <c r="AR42" s="43">
        <v>0</v>
      </c>
      <c r="AS42" s="43">
        <v>0</v>
      </c>
      <c r="AT42" s="43">
        <v>0</v>
      </c>
      <c r="AU42" s="43">
        <v>0</v>
      </c>
      <c r="AV42" s="43">
        <v>0</v>
      </c>
      <c r="AW42" s="43">
        <v>0</v>
      </c>
      <c r="AX42" s="43">
        <v>0</v>
      </c>
      <c r="AY42" s="43">
        <v>0</v>
      </c>
      <c r="AZ42" s="43">
        <v>0</v>
      </c>
      <c r="BA42" s="43">
        <v>0</v>
      </c>
      <c r="BB42" s="43">
        <v>0</v>
      </c>
      <c r="BC42" s="43">
        <v>0</v>
      </c>
      <c r="BD42" s="43">
        <v>0</v>
      </c>
      <c r="BE42" s="43">
        <v>0</v>
      </c>
      <c r="BF42" s="43">
        <v>0</v>
      </c>
      <c r="BG42" s="43">
        <v>0</v>
      </c>
      <c r="BH42" s="43">
        <v>0</v>
      </c>
      <c r="BI42" s="43">
        <v>0</v>
      </c>
      <c r="BJ42" s="43">
        <v>0</v>
      </c>
      <c r="BK42" s="43">
        <v>0</v>
      </c>
      <c r="BL42" s="43">
        <v>84</v>
      </c>
      <c r="BM42" s="43">
        <v>84</v>
      </c>
      <c r="BN42" s="43">
        <v>0</v>
      </c>
      <c r="BO42" s="43">
        <v>0</v>
      </c>
      <c r="BP42" s="43">
        <v>0</v>
      </c>
      <c r="BQ42" s="43">
        <v>0</v>
      </c>
      <c r="BR42" s="43">
        <v>0</v>
      </c>
      <c r="BS42" s="43">
        <v>0</v>
      </c>
      <c r="BT42" s="43">
        <v>0</v>
      </c>
      <c r="BU42" s="43">
        <v>0</v>
      </c>
      <c r="BV42" s="43">
        <v>0</v>
      </c>
      <c r="BW42" s="43">
        <v>0</v>
      </c>
      <c r="BX42" s="43">
        <v>0</v>
      </c>
      <c r="BY42" s="43">
        <v>0</v>
      </c>
      <c r="BZ42" s="43">
        <v>0</v>
      </c>
      <c r="CA42" s="43">
        <v>0</v>
      </c>
      <c r="CB42" s="43">
        <v>0</v>
      </c>
      <c r="CC42" s="43">
        <v>0</v>
      </c>
      <c r="CD42" s="43">
        <v>0</v>
      </c>
      <c r="CE42" s="43">
        <v>0</v>
      </c>
      <c r="CF42" s="43">
        <v>0</v>
      </c>
      <c r="CG42" s="43">
        <v>0</v>
      </c>
      <c r="CH42" s="43">
        <v>0</v>
      </c>
      <c r="CI42" s="43">
        <v>0</v>
      </c>
      <c r="CJ42" s="43">
        <v>0</v>
      </c>
      <c r="CK42" s="43">
        <v>0</v>
      </c>
      <c r="CL42" s="43">
        <v>0</v>
      </c>
      <c r="CM42" s="43">
        <v>0</v>
      </c>
      <c r="CN42" s="43">
        <v>0</v>
      </c>
      <c r="CO42" s="43">
        <v>0</v>
      </c>
    </row>
    <row r="43" spans="1:93">
      <c r="A43" s="43" t="s">
        <v>183</v>
      </c>
      <c r="B43" s="44" t="s">
        <v>184</v>
      </c>
      <c r="C43" s="43" t="s">
        <v>111</v>
      </c>
      <c r="D43" s="45">
        <v>7032</v>
      </c>
      <c r="E43" s="45">
        <v>735</v>
      </c>
      <c r="F43" s="45">
        <v>227</v>
      </c>
      <c r="G43" s="45">
        <v>238</v>
      </c>
      <c r="H43" s="45">
        <v>1013</v>
      </c>
      <c r="I43" s="45">
        <v>13</v>
      </c>
      <c r="J43" s="45">
        <v>0</v>
      </c>
      <c r="K43" s="45">
        <v>1</v>
      </c>
      <c r="L43" s="45">
        <v>1481</v>
      </c>
      <c r="M43" s="45">
        <v>763</v>
      </c>
      <c r="N43" s="45">
        <v>45</v>
      </c>
      <c r="O43" s="45">
        <v>127</v>
      </c>
      <c r="P43" s="45">
        <v>120</v>
      </c>
      <c r="Q43" s="45">
        <v>215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57</v>
      </c>
      <c r="X43" s="45">
        <v>0</v>
      </c>
      <c r="Y43" s="45">
        <v>10</v>
      </c>
      <c r="Z43" s="45">
        <v>61</v>
      </c>
      <c r="AA43" s="45">
        <v>5</v>
      </c>
      <c r="AB43" s="45">
        <v>1</v>
      </c>
      <c r="AC43" s="45">
        <v>1830</v>
      </c>
      <c r="AD43" s="45">
        <v>0</v>
      </c>
      <c r="AE43" s="45">
        <v>2</v>
      </c>
      <c r="AF43" s="45">
        <v>88</v>
      </c>
      <c r="AG43" s="45">
        <v>0</v>
      </c>
      <c r="AH43" s="43">
        <v>3756</v>
      </c>
      <c r="AI43" s="43">
        <v>585</v>
      </c>
      <c r="AJ43" s="43">
        <v>202</v>
      </c>
      <c r="AK43" s="43">
        <v>11</v>
      </c>
      <c r="AL43" s="43">
        <v>908</v>
      </c>
      <c r="AM43" s="43">
        <v>11</v>
      </c>
      <c r="AN43" s="43">
        <v>0</v>
      </c>
      <c r="AO43" s="43">
        <v>0</v>
      </c>
      <c r="AP43" s="43">
        <v>0</v>
      </c>
      <c r="AQ43" s="43">
        <v>0</v>
      </c>
      <c r="AR43" s="43">
        <v>0</v>
      </c>
      <c r="AS43" s="43">
        <v>0</v>
      </c>
      <c r="AT43" s="43">
        <v>0</v>
      </c>
      <c r="AU43" s="43">
        <v>138</v>
      </c>
      <c r="AV43" s="43">
        <v>0</v>
      </c>
      <c r="AW43" s="43">
        <v>0</v>
      </c>
      <c r="AX43" s="43">
        <v>0</v>
      </c>
      <c r="AY43" s="43">
        <v>0</v>
      </c>
      <c r="AZ43" s="43">
        <v>0</v>
      </c>
      <c r="BA43" s="43">
        <v>0</v>
      </c>
      <c r="BB43" s="43">
        <v>0</v>
      </c>
      <c r="BC43" s="43">
        <v>4</v>
      </c>
      <c r="BD43" s="43">
        <v>61</v>
      </c>
      <c r="BE43" s="43">
        <v>4</v>
      </c>
      <c r="BF43" s="43">
        <v>0</v>
      </c>
      <c r="BG43" s="43">
        <v>1830</v>
      </c>
      <c r="BH43" s="43">
        <v>0</v>
      </c>
      <c r="BI43" s="43">
        <v>2</v>
      </c>
      <c r="BJ43" s="43">
        <v>0</v>
      </c>
      <c r="BK43" s="43">
        <v>0</v>
      </c>
      <c r="BL43" s="43">
        <v>3276</v>
      </c>
      <c r="BM43" s="43">
        <v>150</v>
      </c>
      <c r="BN43" s="43">
        <v>25</v>
      </c>
      <c r="BO43" s="43">
        <v>227</v>
      </c>
      <c r="BP43" s="43">
        <v>105</v>
      </c>
      <c r="BQ43" s="43">
        <v>2</v>
      </c>
      <c r="BR43" s="43">
        <v>0</v>
      </c>
      <c r="BS43" s="43">
        <v>1</v>
      </c>
      <c r="BT43" s="43">
        <v>1481</v>
      </c>
      <c r="BU43" s="43">
        <v>763</v>
      </c>
      <c r="BV43" s="43">
        <v>45</v>
      </c>
      <c r="BW43" s="43">
        <v>127</v>
      </c>
      <c r="BX43" s="43">
        <v>120</v>
      </c>
      <c r="BY43" s="43">
        <v>77</v>
      </c>
      <c r="BZ43" s="43">
        <v>0</v>
      </c>
      <c r="CA43" s="43">
        <v>0</v>
      </c>
      <c r="CB43" s="43">
        <v>0</v>
      </c>
      <c r="CC43" s="43">
        <v>0</v>
      </c>
      <c r="CD43" s="43">
        <v>0</v>
      </c>
      <c r="CE43" s="43">
        <v>57</v>
      </c>
      <c r="CF43" s="43">
        <v>0</v>
      </c>
      <c r="CG43" s="43">
        <v>6</v>
      </c>
      <c r="CH43" s="43">
        <v>0</v>
      </c>
      <c r="CI43" s="43">
        <v>1</v>
      </c>
      <c r="CJ43" s="43">
        <v>1</v>
      </c>
      <c r="CK43" s="43">
        <v>0</v>
      </c>
      <c r="CL43" s="43">
        <v>0</v>
      </c>
      <c r="CM43" s="43">
        <v>0</v>
      </c>
      <c r="CN43" s="43">
        <v>88</v>
      </c>
      <c r="CO43" s="43">
        <v>0</v>
      </c>
    </row>
    <row r="44" spans="1:93">
      <c r="A44" s="43" t="s">
        <v>185</v>
      </c>
      <c r="B44" s="44" t="s">
        <v>186</v>
      </c>
      <c r="C44" s="43" t="s">
        <v>111</v>
      </c>
      <c r="D44" s="45">
        <v>640</v>
      </c>
      <c r="E44" s="45">
        <v>324</v>
      </c>
      <c r="F44" s="45">
        <v>22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28</v>
      </c>
      <c r="N44" s="45">
        <v>4</v>
      </c>
      <c r="O44" s="45">
        <v>0</v>
      </c>
      <c r="P44" s="45">
        <v>0</v>
      </c>
      <c r="Q44" s="45">
        <v>5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2</v>
      </c>
      <c r="X44" s="45">
        <v>0</v>
      </c>
      <c r="Y44" s="45">
        <v>0</v>
      </c>
      <c r="Z44" s="45">
        <v>19</v>
      </c>
      <c r="AA44" s="45">
        <v>0</v>
      </c>
      <c r="AB44" s="45">
        <v>0</v>
      </c>
      <c r="AC44" s="45">
        <v>236</v>
      </c>
      <c r="AD44" s="45">
        <v>0</v>
      </c>
      <c r="AE44" s="45">
        <v>0</v>
      </c>
      <c r="AF44" s="45">
        <v>0</v>
      </c>
      <c r="AG44" s="45">
        <v>0</v>
      </c>
      <c r="AH44" s="43">
        <v>280</v>
      </c>
      <c r="AI44" s="43">
        <v>21</v>
      </c>
      <c r="AJ44" s="43">
        <v>22</v>
      </c>
      <c r="AK44" s="43">
        <v>0</v>
      </c>
      <c r="AL44" s="43">
        <v>0</v>
      </c>
      <c r="AM44" s="43">
        <v>0</v>
      </c>
      <c r="AN44" s="43">
        <v>0</v>
      </c>
      <c r="AO44" s="43">
        <v>0</v>
      </c>
      <c r="AP44" s="43">
        <v>0</v>
      </c>
      <c r="AQ44" s="43">
        <v>0</v>
      </c>
      <c r="AR44" s="43">
        <v>0</v>
      </c>
      <c r="AS44" s="43">
        <v>0</v>
      </c>
      <c r="AT44" s="43">
        <v>0</v>
      </c>
      <c r="AU44" s="43">
        <v>1</v>
      </c>
      <c r="AV44" s="43">
        <v>0</v>
      </c>
      <c r="AW44" s="43">
        <v>0</v>
      </c>
      <c r="AX44" s="43">
        <v>0</v>
      </c>
      <c r="AY44" s="43">
        <v>0</v>
      </c>
      <c r="AZ44" s="43">
        <v>0</v>
      </c>
      <c r="BA44" s="43">
        <v>0</v>
      </c>
      <c r="BB44" s="43">
        <v>0</v>
      </c>
      <c r="BC44" s="43">
        <v>0</v>
      </c>
      <c r="BD44" s="43">
        <v>0</v>
      </c>
      <c r="BE44" s="43">
        <v>0</v>
      </c>
      <c r="BF44" s="43">
        <v>0</v>
      </c>
      <c r="BG44" s="43">
        <v>236</v>
      </c>
      <c r="BH44" s="43">
        <v>0</v>
      </c>
      <c r="BI44" s="43">
        <v>0</v>
      </c>
      <c r="BJ44" s="43">
        <v>0</v>
      </c>
      <c r="BK44" s="43">
        <v>0</v>
      </c>
      <c r="BL44" s="43">
        <v>360</v>
      </c>
      <c r="BM44" s="43">
        <v>303</v>
      </c>
      <c r="BN44" s="43">
        <v>0</v>
      </c>
      <c r="BO44" s="43">
        <v>0</v>
      </c>
      <c r="BP44" s="43">
        <v>0</v>
      </c>
      <c r="BQ44" s="43">
        <v>0</v>
      </c>
      <c r="BR44" s="43">
        <v>0</v>
      </c>
      <c r="BS44" s="43">
        <v>0</v>
      </c>
      <c r="BT44" s="43">
        <v>0</v>
      </c>
      <c r="BU44" s="43">
        <v>28</v>
      </c>
      <c r="BV44" s="43">
        <v>4</v>
      </c>
      <c r="BW44" s="43">
        <v>0</v>
      </c>
      <c r="BX44" s="43">
        <v>0</v>
      </c>
      <c r="BY44" s="43">
        <v>4</v>
      </c>
      <c r="BZ44" s="43">
        <v>0</v>
      </c>
      <c r="CA44" s="43">
        <v>0</v>
      </c>
      <c r="CB44" s="43">
        <v>0</v>
      </c>
      <c r="CC44" s="43">
        <v>0</v>
      </c>
      <c r="CD44" s="43">
        <v>0</v>
      </c>
      <c r="CE44" s="43">
        <v>2</v>
      </c>
      <c r="CF44" s="43">
        <v>0</v>
      </c>
      <c r="CG44" s="43">
        <v>0</v>
      </c>
      <c r="CH44" s="43">
        <v>19</v>
      </c>
      <c r="CI44" s="43">
        <v>0</v>
      </c>
      <c r="CJ44" s="43">
        <v>0</v>
      </c>
      <c r="CK44" s="43">
        <v>0</v>
      </c>
      <c r="CL44" s="43">
        <v>0</v>
      </c>
      <c r="CM44" s="43">
        <v>0</v>
      </c>
      <c r="CN44" s="43">
        <v>0</v>
      </c>
      <c r="CO44" s="43">
        <v>0</v>
      </c>
    </row>
    <row r="45" spans="1:93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3">
        <v>0</v>
      </c>
      <c r="AI45" s="43">
        <v>0</v>
      </c>
      <c r="AJ45" s="43">
        <v>0</v>
      </c>
      <c r="AK45" s="43">
        <v>0</v>
      </c>
      <c r="AL45" s="43">
        <v>0</v>
      </c>
      <c r="AM45" s="43">
        <v>0</v>
      </c>
      <c r="AN45" s="43">
        <v>0</v>
      </c>
      <c r="AO45" s="43">
        <v>0</v>
      </c>
      <c r="AP45" s="43">
        <v>0</v>
      </c>
      <c r="AQ45" s="43">
        <v>0</v>
      </c>
      <c r="AR45" s="43">
        <v>0</v>
      </c>
      <c r="AS45" s="43">
        <v>0</v>
      </c>
      <c r="AT45" s="43">
        <v>0</v>
      </c>
      <c r="AU45" s="43">
        <v>0</v>
      </c>
      <c r="AV45" s="43">
        <v>0</v>
      </c>
      <c r="AW45" s="43">
        <v>0</v>
      </c>
      <c r="AX45" s="43">
        <v>0</v>
      </c>
      <c r="AY45" s="43">
        <v>0</v>
      </c>
      <c r="AZ45" s="43">
        <v>0</v>
      </c>
      <c r="BA45" s="43">
        <v>0</v>
      </c>
      <c r="BB45" s="43">
        <v>0</v>
      </c>
      <c r="BC45" s="43">
        <v>0</v>
      </c>
      <c r="BD45" s="43">
        <v>0</v>
      </c>
      <c r="BE45" s="43">
        <v>0</v>
      </c>
      <c r="BF45" s="43">
        <v>0</v>
      </c>
      <c r="BG45" s="43">
        <v>0</v>
      </c>
      <c r="BH45" s="43">
        <v>0</v>
      </c>
      <c r="BI45" s="43">
        <v>0</v>
      </c>
      <c r="BJ45" s="43">
        <v>0</v>
      </c>
      <c r="BK45" s="43">
        <v>0</v>
      </c>
      <c r="BL45" s="43">
        <v>0</v>
      </c>
      <c r="BM45" s="43">
        <v>0</v>
      </c>
      <c r="BN45" s="43">
        <v>0</v>
      </c>
      <c r="BO45" s="43">
        <v>0</v>
      </c>
      <c r="BP45" s="43">
        <v>0</v>
      </c>
      <c r="BQ45" s="43">
        <v>0</v>
      </c>
      <c r="BR45" s="43">
        <v>0</v>
      </c>
      <c r="BS45" s="43">
        <v>0</v>
      </c>
      <c r="BT45" s="43">
        <v>0</v>
      </c>
      <c r="BU45" s="43">
        <v>0</v>
      </c>
      <c r="BV45" s="43">
        <v>0</v>
      </c>
      <c r="BW45" s="43">
        <v>0</v>
      </c>
      <c r="BX45" s="43">
        <v>0</v>
      </c>
      <c r="BY45" s="43">
        <v>0</v>
      </c>
      <c r="BZ45" s="43">
        <v>0</v>
      </c>
      <c r="CA45" s="43">
        <v>0</v>
      </c>
      <c r="CB45" s="43">
        <v>0</v>
      </c>
      <c r="CC45" s="43">
        <v>0</v>
      </c>
      <c r="CD45" s="43">
        <v>0</v>
      </c>
      <c r="CE45" s="43">
        <v>0</v>
      </c>
      <c r="CF45" s="43">
        <v>0</v>
      </c>
      <c r="CG45" s="43">
        <v>0</v>
      </c>
      <c r="CH45" s="43">
        <v>0</v>
      </c>
      <c r="CI45" s="43">
        <v>0</v>
      </c>
      <c r="CJ45" s="43">
        <v>0</v>
      </c>
      <c r="CK45" s="43">
        <v>0</v>
      </c>
      <c r="CL45" s="43">
        <v>0</v>
      </c>
      <c r="CM45" s="43">
        <v>0</v>
      </c>
      <c r="CN45" s="43">
        <v>0</v>
      </c>
      <c r="CO45" s="43">
        <v>0</v>
      </c>
    </row>
    <row r="46" spans="1:93">
      <c r="A46" s="43" t="s">
        <v>189</v>
      </c>
      <c r="B46" s="44" t="s">
        <v>190</v>
      </c>
      <c r="C46" s="43" t="s">
        <v>111</v>
      </c>
      <c r="D46" s="45">
        <v>74</v>
      </c>
      <c r="E46" s="45">
        <v>35</v>
      </c>
      <c r="F46" s="45">
        <v>3</v>
      </c>
      <c r="G46" s="45">
        <v>24</v>
      </c>
      <c r="H46" s="45">
        <v>8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1</v>
      </c>
      <c r="O46" s="45">
        <v>0</v>
      </c>
      <c r="P46" s="45">
        <v>0</v>
      </c>
      <c r="Q46" s="45">
        <v>1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1</v>
      </c>
      <c r="X46" s="45">
        <v>0</v>
      </c>
      <c r="Y46" s="45">
        <v>0</v>
      </c>
      <c r="Z46" s="45">
        <v>1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  <c r="AH46" s="43">
        <v>0</v>
      </c>
      <c r="AI46" s="43">
        <v>0</v>
      </c>
      <c r="AJ46" s="43">
        <v>0</v>
      </c>
      <c r="AK46" s="43">
        <v>0</v>
      </c>
      <c r="AL46" s="43">
        <v>0</v>
      </c>
      <c r="AM46" s="43">
        <v>0</v>
      </c>
      <c r="AN46" s="43">
        <v>0</v>
      </c>
      <c r="AO46" s="43">
        <v>0</v>
      </c>
      <c r="AP46" s="43">
        <v>0</v>
      </c>
      <c r="AQ46" s="43">
        <v>0</v>
      </c>
      <c r="AR46" s="43">
        <v>0</v>
      </c>
      <c r="AS46" s="43">
        <v>0</v>
      </c>
      <c r="AT46" s="43">
        <v>0</v>
      </c>
      <c r="AU46" s="43">
        <v>0</v>
      </c>
      <c r="AV46" s="43">
        <v>0</v>
      </c>
      <c r="AW46" s="43">
        <v>0</v>
      </c>
      <c r="AX46" s="43">
        <v>0</v>
      </c>
      <c r="AY46" s="43">
        <v>0</v>
      </c>
      <c r="AZ46" s="43">
        <v>0</v>
      </c>
      <c r="BA46" s="43">
        <v>0</v>
      </c>
      <c r="BB46" s="43">
        <v>0</v>
      </c>
      <c r="BC46" s="43">
        <v>0</v>
      </c>
      <c r="BD46" s="43">
        <v>0</v>
      </c>
      <c r="BE46" s="43">
        <v>0</v>
      </c>
      <c r="BF46" s="43">
        <v>0</v>
      </c>
      <c r="BG46" s="43">
        <v>0</v>
      </c>
      <c r="BH46" s="43">
        <v>0</v>
      </c>
      <c r="BI46" s="43">
        <v>0</v>
      </c>
      <c r="BJ46" s="43">
        <v>0</v>
      </c>
      <c r="BK46" s="43">
        <v>0</v>
      </c>
      <c r="BL46" s="43">
        <v>74</v>
      </c>
      <c r="BM46" s="43">
        <v>35</v>
      </c>
      <c r="BN46" s="43">
        <v>3</v>
      </c>
      <c r="BO46" s="43">
        <v>24</v>
      </c>
      <c r="BP46" s="43">
        <v>8</v>
      </c>
      <c r="BQ46" s="43">
        <v>0</v>
      </c>
      <c r="BR46" s="43">
        <v>0</v>
      </c>
      <c r="BS46" s="43">
        <v>0</v>
      </c>
      <c r="BT46" s="43">
        <v>0</v>
      </c>
      <c r="BU46" s="43">
        <v>0</v>
      </c>
      <c r="BV46" s="43">
        <v>1</v>
      </c>
      <c r="BW46" s="43">
        <v>0</v>
      </c>
      <c r="BX46" s="43">
        <v>0</v>
      </c>
      <c r="BY46" s="43">
        <v>1</v>
      </c>
      <c r="BZ46" s="43">
        <v>0</v>
      </c>
      <c r="CA46" s="43">
        <v>0</v>
      </c>
      <c r="CB46" s="43">
        <v>0</v>
      </c>
      <c r="CC46" s="43">
        <v>0</v>
      </c>
      <c r="CD46" s="43">
        <v>0</v>
      </c>
      <c r="CE46" s="43">
        <v>1</v>
      </c>
      <c r="CF46" s="43">
        <v>0</v>
      </c>
      <c r="CG46" s="43">
        <v>0</v>
      </c>
      <c r="CH46" s="43">
        <v>1</v>
      </c>
      <c r="CI46" s="43">
        <v>0</v>
      </c>
      <c r="CJ46" s="43">
        <v>0</v>
      </c>
      <c r="CK46" s="43">
        <v>0</v>
      </c>
      <c r="CL46" s="43">
        <v>0</v>
      </c>
      <c r="CM46" s="43">
        <v>0</v>
      </c>
      <c r="CN46" s="43">
        <v>0</v>
      </c>
      <c r="CO46" s="43">
        <v>0</v>
      </c>
    </row>
    <row r="47" spans="1:93">
      <c r="A47" s="43" t="s">
        <v>191</v>
      </c>
      <c r="B47" s="44" t="s">
        <v>192</v>
      </c>
      <c r="C47" s="43" t="s">
        <v>111</v>
      </c>
      <c r="D47" s="45">
        <v>158</v>
      </c>
      <c r="E47" s="45">
        <v>63</v>
      </c>
      <c r="F47" s="45">
        <v>26</v>
      </c>
      <c r="G47" s="45">
        <v>3</v>
      </c>
      <c r="H47" s="45">
        <v>24</v>
      </c>
      <c r="I47" s="45">
        <v>0</v>
      </c>
      <c r="J47" s="45">
        <v>0</v>
      </c>
      <c r="K47" s="45">
        <v>1</v>
      </c>
      <c r="L47" s="45">
        <v>17</v>
      </c>
      <c r="M47" s="45">
        <v>0</v>
      </c>
      <c r="N47" s="45">
        <v>1</v>
      </c>
      <c r="O47" s="45">
        <v>14</v>
      </c>
      <c r="P47" s="45">
        <v>0</v>
      </c>
      <c r="Q47" s="45">
        <v>6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2</v>
      </c>
      <c r="Z47" s="45">
        <v>1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  <c r="AH47" s="43">
        <v>156</v>
      </c>
      <c r="AI47" s="43">
        <v>63</v>
      </c>
      <c r="AJ47" s="43">
        <v>26</v>
      </c>
      <c r="AK47" s="43">
        <v>3</v>
      </c>
      <c r="AL47" s="43">
        <v>24</v>
      </c>
      <c r="AM47" s="43">
        <v>0</v>
      </c>
      <c r="AN47" s="43">
        <v>0</v>
      </c>
      <c r="AO47" s="43">
        <v>0</v>
      </c>
      <c r="AP47" s="43">
        <v>17</v>
      </c>
      <c r="AQ47" s="43">
        <v>0</v>
      </c>
      <c r="AR47" s="43">
        <v>0</v>
      </c>
      <c r="AS47" s="43">
        <v>14</v>
      </c>
      <c r="AT47" s="43">
        <v>0</v>
      </c>
      <c r="AU47" s="43">
        <v>6</v>
      </c>
      <c r="AV47" s="43">
        <v>0</v>
      </c>
      <c r="AW47" s="43">
        <v>0</v>
      </c>
      <c r="AX47" s="43">
        <v>0</v>
      </c>
      <c r="AY47" s="43">
        <v>0</v>
      </c>
      <c r="AZ47" s="43">
        <v>0</v>
      </c>
      <c r="BA47" s="43">
        <v>0</v>
      </c>
      <c r="BB47" s="43">
        <v>0</v>
      </c>
      <c r="BC47" s="43">
        <v>2</v>
      </c>
      <c r="BD47" s="43">
        <v>1</v>
      </c>
      <c r="BE47" s="43">
        <v>0</v>
      </c>
      <c r="BF47" s="43">
        <v>0</v>
      </c>
      <c r="BG47" s="43">
        <v>0</v>
      </c>
      <c r="BH47" s="43">
        <v>0</v>
      </c>
      <c r="BI47" s="43">
        <v>0</v>
      </c>
      <c r="BJ47" s="43">
        <v>0</v>
      </c>
      <c r="BK47" s="43">
        <v>0</v>
      </c>
      <c r="BL47" s="43">
        <v>2</v>
      </c>
      <c r="BM47" s="43">
        <v>0</v>
      </c>
      <c r="BN47" s="43">
        <v>0</v>
      </c>
      <c r="BO47" s="43">
        <v>0</v>
      </c>
      <c r="BP47" s="43">
        <v>0</v>
      </c>
      <c r="BQ47" s="43">
        <v>0</v>
      </c>
      <c r="BR47" s="43">
        <v>0</v>
      </c>
      <c r="BS47" s="43">
        <v>1</v>
      </c>
      <c r="BT47" s="43">
        <v>0</v>
      </c>
      <c r="BU47" s="43">
        <v>0</v>
      </c>
      <c r="BV47" s="43">
        <v>1</v>
      </c>
      <c r="BW47" s="43">
        <v>0</v>
      </c>
      <c r="BX47" s="43">
        <v>0</v>
      </c>
      <c r="BY47" s="43">
        <v>0</v>
      </c>
      <c r="BZ47" s="43">
        <v>0</v>
      </c>
      <c r="CA47" s="43">
        <v>0</v>
      </c>
      <c r="CB47" s="43">
        <v>0</v>
      </c>
      <c r="CC47" s="43">
        <v>0</v>
      </c>
      <c r="CD47" s="43">
        <v>0</v>
      </c>
      <c r="CE47" s="43">
        <v>0</v>
      </c>
      <c r="CF47" s="43">
        <v>0</v>
      </c>
      <c r="CG47" s="43">
        <v>0</v>
      </c>
      <c r="CH47" s="43">
        <v>0</v>
      </c>
      <c r="CI47" s="43">
        <v>0</v>
      </c>
      <c r="CJ47" s="43">
        <v>0</v>
      </c>
      <c r="CK47" s="43">
        <v>0</v>
      </c>
      <c r="CL47" s="43">
        <v>0</v>
      </c>
      <c r="CM47" s="43">
        <v>0</v>
      </c>
      <c r="CN47" s="43">
        <v>0</v>
      </c>
      <c r="CO47" s="43">
        <v>0</v>
      </c>
    </row>
    <row r="48" spans="1:93">
      <c r="A48" s="43" t="s">
        <v>193</v>
      </c>
      <c r="B48" s="44" t="s">
        <v>194</v>
      </c>
      <c r="C48" s="43" t="s">
        <v>111</v>
      </c>
      <c r="D48" s="45">
        <v>1546</v>
      </c>
      <c r="E48" s="45">
        <v>14</v>
      </c>
      <c r="F48" s="45">
        <v>0</v>
      </c>
      <c r="G48" s="45">
        <v>29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1503</v>
      </c>
      <c r="AD48" s="45">
        <v>0</v>
      </c>
      <c r="AE48" s="45">
        <v>0</v>
      </c>
      <c r="AF48" s="45">
        <v>0</v>
      </c>
      <c r="AG48" s="45">
        <v>0</v>
      </c>
      <c r="AH48" s="43">
        <v>1503</v>
      </c>
      <c r="AI48" s="43">
        <v>0</v>
      </c>
      <c r="AJ48" s="43">
        <v>0</v>
      </c>
      <c r="AK48" s="43">
        <v>0</v>
      </c>
      <c r="AL48" s="43">
        <v>0</v>
      </c>
      <c r="AM48" s="43">
        <v>0</v>
      </c>
      <c r="AN48" s="43">
        <v>0</v>
      </c>
      <c r="AO48" s="43">
        <v>0</v>
      </c>
      <c r="AP48" s="43">
        <v>0</v>
      </c>
      <c r="AQ48" s="43">
        <v>0</v>
      </c>
      <c r="AR48" s="43">
        <v>0</v>
      </c>
      <c r="AS48" s="43">
        <v>0</v>
      </c>
      <c r="AT48" s="43">
        <v>0</v>
      </c>
      <c r="AU48" s="43">
        <v>0</v>
      </c>
      <c r="AV48" s="43">
        <v>0</v>
      </c>
      <c r="AW48" s="43">
        <v>0</v>
      </c>
      <c r="AX48" s="43">
        <v>0</v>
      </c>
      <c r="AY48" s="43">
        <v>0</v>
      </c>
      <c r="AZ48" s="43">
        <v>0</v>
      </c>
      <c r="BA48" s="43">
        <v>0</v>
      </c>
      <c r="BB48" s="43">
        <v>0</v>
      </c>
      <c r="BC48" s="43">
        <v>0</v>
      </c>
      <c r="BD48" s="43">
        <v>0</v>
      </c>
      <c r="BE48" s="43">
        <v>0</v>
      </c>
      <c r="BF48" s="43">
        <v>0</v>
      </c>
      <c r="BG48" s="43">
        <v>1503</v>
      </c>
      <c r="BH48" s="43">
        <v>0</v>
      </c>
      <c r="BI48" s="43">
        <v>0</v>
      </c>
      <c r="BJ48" s="43">
        <v>0</v>
      </c>
      <c r="BK48" s="43">
        <v>0</v>
      </c>
      <c r="BL48" s="43">
        <v>43</v>
      </c>
      <c r="BM48" s="43">
        <v>14</v>
      </c>
      <c r="BN48" s="43">
        <v>0</v>
      </c>
      <c r="BO48" s="43">
        <v>29</v>
      </c>
      <c r="BP48" s="43">
        <v>0</v>
      </c>
      <c r="BQ48" s="43">
        <v>0</v>
      </c>
      <c r="BR48" s="43">
        <v>0</v>
      </c>
      <c r="BS48" s="43">
        <v>0</v>
      </c>
      <c r="BT48" s="43">
        <v>0</v>
      </c>
      <c r="BU48" s="43">
        <v>0</v>
      </c>
      <c r="BV48" s="43">
        <v>0</v>
      </c>
      <c r="BW48" s="43">
        <v>0</v>
      </c>
      <c r="BX48" s="43">
        <v>0</v>
      </c>
      <c r="BY48" s="43">
        <v>0</v>
      </c>
      <c r="BZ48" s="43">
        <v>0</v>
      </c>
      <c r="CA48" s="43">
        <v>0</v>
      </c>
      <c r="CB48" s="43">
        <v>0</v>
      </c>
      <c r="CC48" s="43">
        <v>0</v>
      </c>
      <c r="CD48" s="43">
        <v>0</v>
      </c>
      <c r="CE48" s="43">
        <v>0</v>
      </c>
      <c r="CF48" s="43">
        <v>0</v>
      </c>
      <c r="CG48" s="43">
        <v>0</v>
      </c>
      <c r="CH48" s="43">
        <v>0</v>
      </c>
      <c r="CI48" s="43">
        <v>0</v>
      </c>
      <c r="CJ48" s="43">
        <v>0</v>
      </c>
      <c r="CK48" s="43">
        <v>0</v>
      </c>
      <c r="CL48" s="43">
        <v>0</v>
      </c>
      <c r="CM48" s="43">
        <v>0</v>
      </c>
      <c r="CN48" s="43">
        <v>0</v>
      </c>
      <c r="CO48" s="43">
        <v>0</v>
      </c>
    </row>
    <row r="49" spans="1:93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43">
        <v>0</v>
      </c>
      <c r="AI49" s="43">
        <v>0</v>
      </c>
      <c r="AJ49" s="43">
        <v>0</v>
      </c>
      <c r="AK49" s="43">
        <v>0</v>
      </c>
      <c r="AL49" s="43">
        <v>0</v>
      </c>
      <c r="AM49" s="43">
        <v>0</v>
      </c>
      <c r="AN49" s="43">
        <v>0</v>
      </c>
      <c r="AO49" s="43">
        <v>0</v>
      </c>
      <c r="AP49" s="43">
        <v>0</v>
      </c>
      <c r="AQ49" s="43">
        <v>0</v>
      </c>
      <c r="AR49" s="43">
        <v>0</v>
      </c>
      <c r="AS49" s="43">
        <v>0</v>
      </c>
      <c r="AT49" s="43">
        <v>0</v>
      </c>
      <c r="AU49" s="43">
        <v>0</v>
      </c>
      <c r="AV49" s="43">
        <v>0</v>
      </c>
      <c r="AW49" s="43">
        <v>0</v>
      </c>
      <c r="AX49" s="43">
        <v>0</v>
      </c>
      <c r="AY49" s="43">
        <v>0</v>
      </c>
      <c r="AZ49" s="43">
        <v>0</v>
      </c>
      <c r="BA49" s="43">
        <v>0</v>
      </c>
      <c r="BB49" s="43">
        <v>0</v>
      </c>
      <c r="BC49" s="43">
        <v>0</v>
      </c>
      <c r="BD49" s="43">
        <v>0</v>
      </c>
      <c r="BE49" s="43">
        <v>0</v>
      </c>
      <c r="BF49" s="43">
        <v>0</v>
      </c>
      <c r="BG49" s="43">
        <v>0</v>
      </c>
      <c r="BH49" s="43">
        <v>0</v>
      </c>
      <c r="BI49" s="43">
        <v>0</v>
      </c>
      <c r="BJ49" s="43">
        <v>0</v>
      </c>
      <c r="BK49" s="43">
        <v>0</v>
      </c>
      <c r="BL49" s="43">
        <v>0</v>
      </c>
      <c r="BM49" s="43">
        <v>0</v>
      </c>
      <c r="BN49" s="43">
        <v>0</v>
      </c>
      <c r="BO49" s="43">
        <v>0</v>
      </c>
      <c r="BP49" s="43">
        <v>0</v>
      </c>
      <c r="BQ49" s="43">
        <v>0</v>
      </c>
      <c r="BR49" s="43">
        <v>0</v>
      </c>
      <c r="BS49" s="43">
        <v>0</v>
      </c>
      <c r="BT49" s="43">
        <v>0</v>
      </c>
      <c r="BU49" s="43">
        <v>0</v>
      </c>
      <c r="BV49" s="43">
        <v>0</v>
      </c>
      <c r="BW49" s="43">
        <v>0</v>
      </c>
      <c r="BX49" s="43">
        <v>0</v>
      </c>
      <c r="BY49" s="43">
        <v>0</v>
      </c>
      <c r="BZ49" s="43">
        <v>0</v>
      </c>
      <c r="CA49" s="43">
        <v>0</v>
      </c>
      <c r="CB49" s="43">
        <v>0</v>
      </c>
      <c r="CC49" s="43">
        <v>0</v>
      </c>
      <c r="CD49" s="43">
        <v>0</v>
      </c>
      <c r="CE49" s="43">
        <v>0</v>
      </c>
      <c r="CF49" s="43">
        <v>0</v>
      </c>
      <c r="CG49" s="43">
        <v>0</v>
      </c>
      <c r="CH49" s="43">
        <v>0</v>
      </c>
      <c r="CI49" s="43">
        <v>0</v>
      </c>
      <c r="CJ49" s="43">
        <v>0</v>
      </c>
      <c r="CK49" s="43">
        <v>0</v>
      </c>
      <c r="CL49" s="43">
        <v>0</v>
      </c>
      <c r="CM49" s="43">
        <v>0</v>
      </c>
      <c r="CN49" s="43">
        <v>0</v>
      </c>
      <c r="CO49" s="43">
        <v>0</v>
      </c>
    </row>
    <row r="50" spans="1:93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43">
        <v>0</v>
      </c>
      <c r="AI50" s="43">
        <v>0</v>
      </c>
      <c r="AJ50" s="43">
        <v>0</v>
      </c>
      <c r="AK50" s="43">
        <v>0</v>
      </c>
      <c r="AL50" s="43">
        <v>0</v>
      </c>
      <c r="AM50" s="43">
        <v>0</v>
      </c>
      <c r="AN50" s="43">
        <v>0</v>
      </c>
      <c r="AO50" s="43">
        <v>0</v>
      </c>
      <c r="AP50" s="43">
        <v>0</v>
      </c>
      <c r="AQ50" s="43">
        <v>0</v>
      </c>
      <c r="AR50" s="43">
        <v>0</v>
      </c>
      <c r="AS50" s="43">
        <v>0</v>
      </c>
      <c r="AT50" s="43">
        <v>0</v>
      </c>
      <c r="AU50" s="43">
        <v>0</v>
      </c>
      <c r="AV50" s="43">
        <v>0</v>
      </c>
      <c r="AW50" s="43">
        <v>0</v>
      </c>
      <c r="AX50" s="43">
        <v>0</v>
      </c>
      <c r="AY50" s="43">
        <v>0</v>
      </c>
      <c r="AZ50" s="43">
        <v>0</v>
      </c>
      <c r="BA50" s="43">
        <v>0</v>
      </c>
      <c r="BB50" s="43">
        <v>0</v>
      </c>
      <c r="BC50" s="43">
        <v>0</v>
      </c>
      <c r="BD50" s="43">
        <v>0</v>
      </c>
      <c r="BE50" s="43">
        <v>0</v>
      </c>
      <c r="BF50" s="43">
        <v>0</v>
      </c>
      <c r="BG50" s="43">
        <v>0</v>
      </c>
      <c r="BH50" s="43">
        <v>0</v>
      </c>
      <c r="BI50" s="43">
        <v>0</v>
      </c>
      <c r="BJ50" s="43">
        <v>0</v>
      </c>
      <c r="BK50" s="43">
        <v>0</v>
      </c>
      <c r="BL50" s="43">
        <v>0</v>
      </c>
      <c r="BM50" s="43">
        <v>0</v>
      </c>
      <c r="BN50" s="43">
        <v>0</v>
      </c>
      <c r="BO50" s="43">
        <v>0</v>
      </c>
      <c r="BP50" s="43">
        <v>0</v>
      </c>
      <c r="BQ50" s="43">
        <v>0</v>
      </c>
      <c r="BR50" s="43">
        <v>0</v>
      </c>
      <c r="BS50" s="43">
        <v>0</v>
      </c>
      <c r="BT50" s="43">
        <v>0</v>
      </c>
      <c r="BU50" s="43">
        <v>0</v>
      </c>
      <c r="BV50" s="43">
        <v>0</v>
      </c>
      <c r="BW50" s="43">
        <v>0</v>
      </c>
      <c r="BX50" s="43">
        <v>0</v>
      </c>
      <c r="BY50" s="43">
        <v>0</v>
      </c>
      <c r="BZ50" s="43">
        <v>0</v>
      </c>
      <c r="CA50" s="43">
        <v>0</v>
      </c>
      <c r="CB50" s="43">
        <v>0</v>
      </c>
      <c r="CC50" s="43">
        <v>0</v>
      </c>
      <c r="CD50" s="43">
        <v>0</v>
      </c>
      <c r="CE50" s="43">
        <v>0</v>
      </c>
      <c r="CF50" s="43">
        <v>0</v>
      </c>
      <c r="CG50" s="43">
        <v>0</v>
      </c>
      <c r="CH50" s="43">
        <v>0</v>
      </c>
      <c r="CI50" s="43">
        <v>0</v>
      </c>
      <c r="CJ50" s="43">
        <v>0</v>
      </c>
      <c r="CK50" s="43">
        <v>0</v>
      </c>
      <c r="CL50" s="43">
        <v>0</v>
      </c>
      <c r="CM50" s="43">
        <v>0</v>
      </c>
      <c r="CN50" s="43">
        <v>0</v>
      </c>
      <c r="CO50" s="43">
        <v>0</v>
      </c>
    </row>
    <row r="51" spans="1:93">
      <c r="A51" s="43" t="s">
        <v>199</v>
      </c>
      <c r="B51" s="44" t="s">
        <v>200</v>
      </c>
      <c r="C51" s="43" t="s">
        <v>111</v>
      </c>
      <c r="D51" s="45">
        <f>SUM(D7:D50)</f>
        <v>205687</v>
      </c>
      <c r="E51" s="45">
        <f t="shared" ref="E51:BP51" si="0">SUM(E7:E50)</f>
        <v>18926</v>
      </c>
      <c r="F51" s="45">
        <f t="shared" si="0"/>
        <v>4803</v>
      </c>
      <c r="G51" s="45">
        <f t="shared" si="0"/>
        <v>122395</v>
      </c>
      <c r="H51" s="45">
        <f t="shared" si="0"/>
        <v>30907</v>
      </c>
      <c r="I51" s="45">
        <f t="shared" si="0"/>
        <v>13</v>
      </c>
      <c r="J51" s="45">
        <f t="shared" si="0"/>
        <v>0</v>
      </c>
      <c r="K51" s="45">
        <f t="shared" si="0"/>
        <v>18</v>
      </c>
      <c r="L51" s="45">
        <f t="shared" si="0"/>
        <v>10757</v>
      </c>
      <c r="M51" s="45">
        <f t="shared" si="0"/>
        <v>4263</v>
      </c>
      <c r="N51" s="45">
        <f t="shared" si="0"/>
        <v>2892</v>
      </c>
      <c r="O51" s="45">
        <f t="shared" si="0"/>
        <v>690</v>
      </c>
      <c r="P51" s="45">
        <f t="shared" si="0"/>
        <v>259</v>
      </c>
      <c r="Q51" s="45">
        <f t="shared" si="0"/>
        <v>1230</v>
      </c>
      <c r="R51" s="45">
        <f t="shared" si="0"/>
        <v>1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1168</v>
      </c>
      <c r="X51" s="45">
        <f t="shared" si="0"/>
        <v>0</v>
      </c>
      <c r="Y51" s="45">
        <f t="shared" si="0"/>
        <v>73</v>
      </c>
      <c r="Z51" s="45">
        <f t="shared" si="0"/>
        <v>155</v>
      </c>
      <c r="AA51" s="45">
        <f t="shared" si="0"/>
        <v>16</v>
      </c>
      <c r="AB51" s="45">
        <f t="shared" si="0"/>
        <v>1</v>
      </c>
      <c r="AC51" s="45">
        <f t="shared" si="0"/>
        <v>6489</v>
      </c>
      <c r="AD51" s="45">
        <f t="shared" si="0"/>
        <v>0</v>
      </c>
      <c r="AE51" s="45">
        <f t="shared" si="0"/>
        <v>94</v>
      </c>
      <c r="AF51" s="45">
        <f t="shared" si="0"/>
        <v>269</v>
      </c>
      <c r="AG51" s="45">
        <f t="shared" si="0"/>
        <v>268</v>
      </c>
      <c r="AH51" s="45">
        <f t="shared" si="0"/>
        <v>41374</v>
      </c>
      <c r="AI51" s="45">
        <f t="shared" si="0"/>
        <v>4118</v>
      </c>
      <c r="AJ51" s="45">
        <f t="shared" si="0"/>
        <v>1218</v>
      </c>
      <c r="AK51" s="45">
        <f t="shared" si="0"/>
        <v>25754</v>
      </c>
      <c r="AL51" s="45">
        <f t="shared" si="0"/>
        <v>2022</v>
      </c>
      <c r="AM51" s="45">
        <f t="shared" si="0"/>
        <v>11</v>
      </c>
      <c r="AN51" s="45">
        <f t="shared" si="0"/>
        <v>0</v>
      </c>
      <c r="AO51" s="45">
        <f t="shared" si="0"/>
        <v>1</v>
      </c>
      <c r="AP51" s="45">
        <f t="shared" si="0"/>
        <v>1524</v>
      </c>
      <c r="AQ51" s="45">
        <f t="shared" si="0"/>
        <v>0</v>
      </c>
      <c r="AR51" s="45">
        <f t="shared" si="0"/>
        <v>2542</v>
      </c>
      <c r="AS51" s="45">
        <f t="shared" si="0"/>
        <v>14</v>
      </c>
      <c r="AT51" s="45">
        <f t="shared" si="0"/>
        <v>7</v>
      </c>
      <c r="AU51" s="45">
        <f t="shared" si="0"/>
        <v>459</v>
      </c>
      <c r="AV51" s="45">
        <f t="shared" si="0"/>
        <v>0</v>
      </c>
      <c r="AW51" s="45">
        <f t="shared" si="0"/>
        <v>0</v>
      </c>
      <c r="AX51" s="45">
        <f t="shared" si="0"/>
        <v>0</v>
      </c>
      <c r="AY51" s="45">
        <f t="shared" si="0"/>
        <v>0</v>
      </c>
      <c r="AZ51" s="45">
        <f t="shared" si="0"/>
        <v>0</v>
      </c>
      <c r="BA51" s="45">
        <f t="shared" si="0"/>
        <v>4</v>
      </c>
      <c r="BB51" s="45">
        <f t="shared" si="0"/>
        <v>0</v>
      </c>
      <c r="BC51" s="45">
        <f t="shared" si="0"/>
        <v>14</v>
      </c>
      <c r="BD51" s="45">
        <f t="shared" si="0"/>
        <v>103</v>
      </c>
      <c r="BE51" s="45">
        <f t="shared" si="0"/>
        <v>7</v>
      </c>
      <c r="BF51" s="45">
        <f t="shared" si="0"/>
        <v>0</v>
      </c>
      <c r="BG51" s="45">
        <f t="shared" si="0"/>
        <v>3569</v>
      </c>
      <c r="BH51" s="45">
        <f t="shared" si="0"/>
        <v>0</v>
      </c>
      <c r="BI51" s="45">
        <f t="shared" si="0"/>
        <v>7</v>
      </c>
      <c r="BJ51" s="45">
        <f t="shared" si="0"/>
        <v>0</v>
      </c>
      <c r="BK51" s="45">
        <f t="shared" si="0"/>
        <v>0</v>
      </c>
      <c r="BL51" s="45">
        <f t="shared" si="0"/>
        <v>164313</v>
      </c>
      <c r="BM51" s="45">
        <f t="shared" si="0"/>
        <v>14808</v>
      </c>
      <c r="BN51" s="45">
        <f t="shared" si="0"/>
        <v>3585</v>
      </c>
      <c r="BO51" s="45">
        <f t="shared" si="0"/>
        <v>96641</v>
      </c>
      <c r="BP51" s="45">
        <f t="shared" si="0"/>
        <v>28885</v>
      </c>
      <c r="BQ51" s="45">
        <f t="shared" ref="BQ51:CO51" si="1">SUM(BQ7:BQ50)</f>
        <v>2</v>
      </c>
      <c r="BR51" s="45">
        <f t="shared" si="1"/>
        <v>0</v>
      </c>
      <c r="BS51" s="45">
        <f t="shared" si="1"/>
        <v>17</v>
      </c>
      <c r="BT51" s="45">
        <f t="shared" si="1"/>
        <v>9233</v>
      </c>
      <c r="BU51" s="45">
        <f t="shared" si="1"/>
        <v>4263</v>
      </c>
      <c r="BV51" s="45">
        <f t="shared" si="1"/>
        <v>350</v>
      </c>
      <c r="BW51" s="45">
        <f t="shared" si="1"/>
        <v>676</v>
      </c>
      <c r="BX51" s="45">
        <f t="shared" si="1"/>
        <v>252</v>
      </c>
      <c r="BY51" s="45">
        <f t="shared" si="1"/>
        <v>771</v>
      </c>
      <c r="BZ51" s="45">
        <f t="shared" si="1"/>
        <v>1</v>
      </c>
      <c r="CA51" s="45">
        <f t="shared" si="1"/>
        <v>0</v>
      </c>
      <c r="CB51" s="45">
        <f t="shared" si="1"/>
        <v>0</v>
      </c>
      <c r="CC51" s="45">
        <f t="shared" si="1"/>
        <v>0</v>
      </c>
      <c r="CD51" s="45">
        <f t="shared" si="1"/>
        <v>0</v>
      </c>
      <c r="CE51" s="45">
        <f t="shared" si="1"/>
        <v>1164</v>
      </c>
      <c r="CF51" s="45">
        <f t="shared" si="1"/>
        <v>0</v>
      </c>
      <c r="CG51" s="45">
        <f t="shared" si="1"/>
        <v>59</v>
      </c>
      <c r="CH51" s="45">
        <f t="shared" si="1"/>
        <v>52</v>
      </c>
      <c r="CI51" s="45">
        <f t="shared" si="1"/>
        <v>9</v>
      </c>
      <c r="CJ51" s="45">
        <f t="shared" si="1"/>
        <v>1</v>
      </c>
      <c r="CK51" s="45">
        <f t="shared" si="1"/>
        <v>2920</v>
      </c>
      <c r="CL51" s="45">
        <f t="shared" si="1"/>
        <v>0</v>
      </c>
      <c r="CM51" s="45">
        <f t="shared" si="1"/>
        <v>87</v>
      </c>
      <c r="CN51" s="45">
        <f t="shared" si="1"/>
        <v>269</v>
      </c>
      <c r="CO51" s="45">
        <f t="shared" si="1"/>
        <v>268</v>
      </c>
    </row>
  </sheetData>
  <mergeCells count="90"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AC3:AC5"/>
    <mergeCell ref="AD3:AD5"/>
    <mergeCell ref="AE3:AE5"/>
    <mergeCell ref="AG3:AG5"/>
    <mergeCell ref="AH3:AH5"/>
    <mergeCell ref="AI3:AI5"/>
    <mergeCell ref="AJ3:AJ5"/>
    <mergeCell ref="AK3:AK5"/>
    <mergeCell ref="AL3:AL5"/>
    <mergeCell ref="AM3:AM5"/>
    <mergeCell ref="AN3:AN5"/>
    <mergeCell ref="AO3:AO5"/>
    <mergeCell ref="AP3:AP5"/>
    <mergeCell ref="AQ3:AQ5"/>
    <mergeCell ref="AR3:AR5"/>
    <mergeCell ref="AS3:AS5"/>
    <mergeCell ref="AT3:AT5"/>
    <mergeCell ref="AU3:AU5"/>
    <mergeCell ref="AV3:AV5"/>
    <mergeCell ref="AW3:AW5"/>
    <mergeCell ref="AX3:AX5"/>
    <mergeCell ref="AY3:AY5"/>
    <mergeCell ref="AZ3:AZ5"/>
    <mergeCell ref="BA3:BA5"/>
    <mergeCell ref="BB3:BB5"/>
    <mergeCell ref="BC3:BC5"/>
    <mergeCell ref="BD3:BD5"/>
    <mergeCell ref="BE3:BE5"/>
    <mergeCell ref="BF3:BF5"/>
    <mergeCell ref="BG3:BG5"/>
    <mergeCell ref="BH3:BH5"/>
    <mergeCell ref="BI3:BI5"/>
    <mergeCell ref="BK3:BK5"/>
    <mergeCell ref="BL3:BL5"/>
    <mergeCell ref="BM3:BM5"/>
    <mergeCell ref="BN3:BN5"/>
    <mergeCell ref="BO3:BO5"/>
    <mergeCell ref="BP3:BP5"/>
    <mergeCell ref="BW3:BW5"/>
    <mergeCell ref="BX3:BX5"/>
    <mergeCell ref="BY3:BY5"/>
    <mergeCell ref="BZ3:BZ5"/>
    <mergeCell ref="BQ3:BQ5"/>
    <mergeCell ref="BR3:BR5"/>
    <mergeCell ref="BS3:BS5"/>
    <mergeCell ref="BT3:BT5"/>
    <mergeCell ref="BU3:BU5"/>
    <mergeCell ref="A2:A6"/>
    <mergeCell ref="CK3:CK5"/>
    <mergeCell ref="CL3:CL5"/>
    <mergeCell ref="CM3:CM5"/>
    <mergeCell ref="CO3:CO5"/>
    <mergeCell ref="CF3:CF5"/>
    <mergeCell ref="CG3:CG5"/>
    <mergeCell ref="CH3:CH5"/>
    <mergeCell ref="CI3:CI5"/>
    <mergeCell ref="CJ3:CJ5"/>
    <mergeCell ref="CA3:CA5"/>
    <mergeCell ref="CB3:CB5"/>
    <mergeCell ref="CC3:CC5"/>
    <mergeCell ref="CD3:CD5"/>
    <mergeCell ref="CE3:CE5"/>
    <mergeCell ref="BV3:BV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>
    <oddHeader>&amp;L&amp;"ＭＳ ゴシック,標準"&amp;14【災害】ごみ資源化の状況（令和5年度実績）&amp;R&amp;A</oddHeader>
    <oddFooter>&amp;R&amp;P/&amp;N</oddFooter>
    <firstHeader>&amp;L&amp;"ＭＳ ゴシック,標準"&amp;14【災害】ごみ資源化の状況（平成23年度実績）&amp;R&amp;A</firstHeader>
    <firstFooter>&amp;R&amp;P/&amp;N</first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AG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16384" width="9" style="2"/>
  </cols>
  <sheetData>
    <row r="1" spans="1:33" s="24" customFormat="1" ht="17.25">
      <c r="A1" s="22" t="s">
        <v>107</v>
      </c>
      <c r="B1" s="23"/>
      <c r="C1" s="23"/>
      <c r="AB1" s="25"/>
    </row>
    <row r="2" spans="1:33" s="3" customFormat="1" ht="25.5" customHeight="1">
      <c r="A2" s="47" t="s">
        <v>100</v>
      </c>
      <c r="B2" s="47" t="s">
        <v>0</v>
      </c>
      <c r="C2" s="47" t="s">
        <v>1</v>
      </c>
      <c r="D2" s="17" t="s">
        <v>58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1:33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37"/>
      <c r="AG3" s="69" t="s">
        <v>90</v>
      </c>
    </row>
    <row r="4" spans="1:33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36" t="s">
        <v>103</v>
      </c>
      <c r="AG4" s="68"/>
    </row>
    <row r="5" spans="1:33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36"/>
      <c r="AG5" s="68"/>
    </row>
    <row r="6" spans="1:33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91</v>
      </c>
    </row>
    <row r="7" spans="1:33">
      <c r="A7" s="43" t="s">
        <v>109</v>
      </c>
      <c r="B7" s="44" t="s">
        <v>110</v>
      </c>
      <c r="C7" s="43" t="s">
        <v>111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</row>
    <row r="8" spans="1:33">
      <c r="A8" s="43" t="s">
        <v>113</v>
      </c>
      <c r="B8" s="44" t="s">
        <v>114</v>
      </c>
      <c r="C8" s="43" t="s">
        <v>111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</row>
    <row r="9" spans="1:33">
      <c r="A9" s="43" t="s">
        <v>115</v>
      </c>
      <c r="B9" s="44" t="s">
        <v>116</v>
      </c>
      <c r="C9" s="43" t="s">
        <v>111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</row>
    <row r="10" spans="1:33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</row>
    <row r="11" spans="1:33">
      <c r="A11" s="43" t="s">
        <v>119</v>
      </c>
      <c r="B11" s="44" t="s">
        <v>120</v>
      </c>
      <c r="C11" s="43" t="s">
        <v>111</v>
      </c>
      <c r="D11" s="45">
        <v>6543</v>
      </c>
      <c r="E11" s="45">
        <v>52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5258</v>
      </c>
      <c r="M11" s="45">
        <v>872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361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</row>
    <row r="12" spans="1:33">
      <c r="A12" s="43" t="s">
        <v>121</v>
      </c>
      <c r="B12" s="44" t="s">
        <v>122</v>
      </c>
      <c r="C12" s="43" t="s">
        <v>111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</row>
    <row r="13" spans="1:33">
      <c r="A13" s="43" t="s">
        <v>123</v>
      </c>
      <c r="B13" s="44" t="s">
        <v>124</v>
      </c>
      <c r="C13" s="43" t="s">
        <v>111</v>
      </c>
      <c r="D13" s="45">
        <v>5036</v>
      </c>
      <c r="E13" s="45">
        <v>1769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1023</v>
      </c>
      <c r="M13" s="45">
        <v>1755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467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15</v>
      </c>
      <c r="AD13" s="45">
        <v>0</v>
      </c>
      <c r="AE13" s="45">
        <v>7</v>
      </c>
      <c r="AF13" s="45">
        <v>0</v>
      </c>
      <c r="AG13" s="45">
        <v>0</v>
      </c>
    </row>
    <row r="14" spans="1:33">
      <c r="A14" s="43" t="s">
        <v>125</v>
      </c>
      <c r="B14" s="44" t="s">
        <v>126</v>
      </c>
      <c r="C14" s="43" t="s">
        <v>111</v>
      </c>
      <c r="D14" s="45">
        <v>246</v>
      </c>
      <c r="E14" s="45">
        <v>0</v>
      </c>
      <c r="F14" s="45">
        <v>13</v>
      </c>
      <c r="G14" s="45">
        <v>0</v>
      </c>
      <c r="H14" s="45">
        <v>0</v>
      </c>
      <c r="I14" s="45">
        <v>0</v>
      </c>
      <c r="J14" s="45">
        <v>0</v>
      </c>
      <c r="K14" s="45">
        <v>1</v>
      </c>
      <c r="L14" s="45">
        <v>4</v>
      </c>
      <c r="M14" s="45">
        <v>70</v>
      </c>
      <c r="N14" s="45">
        <v>32</v>
      </c>
      <c r="O14" s="45">
        <v>0</v>
      </c>
      <c r="P14" s="45">
        <v>119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6</v>
      </c>
      <c r="AA14" s="45">
        <v>0</v>
      </c>
      <c r="AB14" s="45">
        <v>0</v>
      </c>
      <c r="AC14" s="45">
        <v>0</v>
      </c>
      <c r="AD14" s="45">
        <v>0</v>
      </c>
      <c r="AE14" s="45">
        <v>1</v>
      </c>
      <c r="AF14" s="45">
        <v>0</v>
      </c>
      <c r="AG14" s="45">
        <v>0</v>
      </c>
    </row>
    <row r="15" spans="1:33">
      <c r="A15" s="43" t="s">
        <v>127</v>
      </c>
      <c r="B15" s="44" t="s">
        <v>128</v>
      </c>
      <c r="C15" s="43" t="s">
        <v>111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</row>
    <row r="16" spans="1:33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</row>
    <row r="17" spans="1:33">
      <c r="A17" s="43" t="s">
        <v>131</v>
      </c>
      <c r="B17" s="44" t="s">
        <v>132</v>
      </c>
      <c r="C17" s="43" t="s">
        <v>111</v>
      </c>
      <c r="D17" s="45">
        <v>5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1</v>
      </c>
      <c r="N17" s="45">
        <v>4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</row>
    <row r="18" spans="1:33">
      <c r="A18" s="43" t="s">
        <v>133</v>
      </c>
      <c r="B18" s="44" t="s">
        <v>134</v>
      </c>
      <c r="C18" s="43" t="s">
        <v>111</v>
      </c>
      <c r="D18" s="45">
        <v>8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8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</row>
    <row r="19" spans="1:33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</row>
    <row r="20" spans="1:33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</row>
    <row r="21" spans="1:33">
      <c r="A21" s="43" t="s">
        <v>139</v>
      </c>
      <c r="B21" s="44" t="s">
        <v>140</v>
      </c>
      <c r="C21" s="43" t="s">
        <v>111</v>
      </c>
      <c r="D21" s="45">
        <v>135</v>
      </c>
      <c r="E21" s="45">
        <v>0</v>
      </c>
      <c r="F21" s="45">
        <v>0</v>
      </c>
      <c r="G21" s="45">
        <v>0</v>
      </c>
      <c r="H21" s="45">
        <v>83</v>
      </c>
      <c r="I21" s="45">
        <v>0</v>
      </c>
      <c r="J21" s="45">
        <v>0</v>
      </c>
      <c r="K21" s="45">
        <v>0</v>
      </c>
      <c r="L21" s="45">
        <v>0</v>
      </c>
      <c r="M21" s="45">
        <v>52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</row>
    <row r="22" spans="1:33">
      <c r="A22" s="43" t="s">
        <v>141</v>
      </c>
      <c r="B22" s="44" t="s">
        <v>142</v>
      </c>
      <c r="C22" s="43" t="s">
        <v>111</v>
      </c>
      <c r="D22" s="45">
        <v>255</v>
      </c>
      <c r="E22" s="45">
        <v>18</v>
      </c>
      <c r="F22" s="45">
        <v>0</v>
      </c>
      <c r="G22" s="45">
        <v>0</v>
      </c>
      <c r="H22" s="45">
        <v>23</v>
      </c>
      <c r="I22" s="45">
        <v>0</v>
      </c>
      <c r="J22" s="45">
        <v>0</v>
      </c>
      <c r="K22" s="45">
        <v>0</v>
      </c>
      <c r="L22" s="45">
        <v>12</v>
      </c>
      <c r="M22" s="45">
        <v>202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</row>
    <row r="23" spans="1:33">
      <c r="A23" s="43" t="s">
        <v>143</v>
      </c>
      <c r="B23" s="44" t="s">
        <v>144</v>
      </c>
      <c r="C23" s="43" t="s">
        <v>111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</row>
    <row r="24" spans="1:33">
      <c r="A24" s="43" t="s">
        <v>145</v>
      </c>
      <c r="B24" s="44" t="s">
        <v>146</v>
      </c>
      <c r="C24" s="43" t="s">
        <v>111</v>
      </c>
      <c r="D24" s="45">
        <v>2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2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</row>
    <row r="25" spans="1:33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</row>
    <row r="26" spans="1:33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</row>
    <row r="27" spans="1:33">
      <c r="A27" s="43" t="s">
        <v>151</v>
      </c>
      <c r="B27" s="44" t="s">
        <v>152</v>
      </c>
      <c r="C27" s="43" t="s">
        <v>111</v>
      </c>
      <c r="D27" s="45">
        <v>45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45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</row>
    <row r="28" spans="1:33">
      <c r="A28" s="43" t="s">
        <v>153</v>
      </c>
      <c r="B28" s="44" t="s">
        <v>154</v>
      </c>
      <c r="C28" s="43" t="s">
        <v>111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</row>
    <row r="29" spans="1:33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</row>
    <row r="30" spans="1:33">
      <c r="A30" s="43" t="s">
        <v>157</v>
      </c>
      <c r="B30" s="44" t="s">
        <v>158</v>
      </c>
      <c r="C30" s="43" t="s">
        <v>111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</row>
    <row r="31" spans="1:33">
      <c r="A31" s="43" t="s">
        <v>159</v>
      </c>
      <c r="B31" s="44" t="s">
        <v>160</v>
      </c>
      <c r="C31" s="43" t="s">
        <v>111</v>
      </c>
      <c r="D31" s="45">
        <v>54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33</v>
      </c>
      <c r="N31" s="45">
        <v>12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7</v>
      </c>
      <c r="X31" s="45">
        <v>0</v>
      </c>
      <c r="Y31" s="45">
        <v>2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</row>
    <row r="32" spans="1:33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</row>
    <row r="33" spans="1:33">
      <c r="A33" s="43" t="s">
        <v>163</v>
      </c>
      <c r="B33" s="44" t="s">
        <v>164</v>
      </c>
      <c r="C33" s="43" t="s">
        <v>111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</row>
    <row r="34" spans="1:33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</row>
    <row r="35" spans="1:33">
      <c r="A35" s="43" t="s">
        <v>167</v>
      </c>
      <c r="B35" s="44" t="s">
        <v>168</v>
      </c>
      <c r="C35" s="43" t="s">
        <v>111</v>
      </c>
      <c r="D35" s="45">
        <v>466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456</v>
      </c>
      <c r="M35" s="45">
        <v>10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</row>
    <row r="36" spans="1:33">
      <c r="A36" s="43" t="s">
        <v>169</v>
      </c>
      <c r="B36" s="44" t="s">
        <v>170</v>
      </c>
      <c r="C36" s="43" t="s">
        <v>111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</row>
    <row r="37" spans="1:33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</row>
    <row r="38" spans="1:33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</row>
    <row r="39" spans="1:33">
      <c r="A39" s="43" t="s">
        <v>175</v>
      </c>
      <c r="B39" s="44" t="s">
        <v>176</v>
      </c>
      <c r="C39" s="43" t="s">
        <v>111</v>
      </c>
      <c r="D39" s="45">
        <v>340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297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39</v>
      </c>
      <c r="X39" s="45">
        <v>0</v>
      </c>
      <c r="Y39" s="45">
        <v>4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</row>
    <row r="40" spans="1:33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</row>
    <row r="41" spans="1:33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</row>
    <row r="42" spans="1:33">
      <c r="A42" s="43" t="s">
        <v>181</v>
      </c>
      <c r="B42" s="44" t="s">
        <v>182</v>
      </c>
      <c r="C42" s="43" t="s">
        <v>111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</row>
    <row r="43" spans="1:33">
      <c r="A43" s="43" t="s">
        <v>183</v>
      </c>
      <c r="B43" s="44" t="s">
        <v>184</v>
      </c>
      <c r="C43" s="43" t="s">
        <v>111</v>
      </c>
      <c r="D43" s="45">
        <v>723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260</v>
      </c>
      <c r="M43" s="45">
        <v>370</v>
      </c>
      <c r="N43" s="45">
        <v>44</v>
      </c>
      <c r="O43" s="45">
        <v>15</v>
      </c>
      <c r="P43" s="45">
        <v>34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</row>
    <row r="44" spans="1:33">
      <c r="A44" s="43" t="s">
        <v>185</v>
      </c>
      <c r="B44" s="44" t="s">
        <v>186</v>
      </c>
      <c r="C44" s="43" t="s">
        <v>111</v>
      </c>
      <c r="D44" s="45">
        <v>30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28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2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</row>
    <row r="45" spans="1:33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</row>
    <row r="46" spans="1:33">
      <c r="A46" s="43" t="s">
        <v>189</v>
      </c>
      <c r="B46" s="44" t="s">
        <v>190</v>
      </c>
      <c r="C46" s="43" t="s">
        <v>111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</row>
    <row r="47" spans="1:33">
      <c r="A47" s="43" t="s">
        <v>191</v>
      </c>
      <c r="B47" s="44" t="s">
        <v>192</v>
      </c>
      <c r="C47" s="43" t="s">
        <v>111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</row>
    <row r="48" spans="1:33">
      <c r="A48" s="43" t="s">
        <v>193</v>
      </c>
      <c r="B48" s="44" t="s">
        <v>194</v>
      </c>
      <c r="C48" s="43" t="s">
        <v>111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</row>
    <row r="49" spans="1:33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</row>
    <row r="50" spans="1:33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</row>
    <row r="51" spans="1:33">
      <c r="A51" s="43" t="s">
        <v>199</v>
      </c>
      <c r="B51" s="44" t="s">
        <v>200</v>
      </c>
      <c r="C51" s="43" t="s">
        <v>111</v>
      </c>
      <c r="D51" s="45">
        <f>SUM(D7:D50)</f>
        <v>13888</v>
      </c>
      <c r="E51" s="45">
        <f t="shared" ref="E51:AG51" si="0">SUM(E7:E50)</f>
        <v>1839</v>
      </c>
      <c r="F51" s="45">
        <f t="shared" si="0"/>
        <v>13</v>
      </c>
      <c r="G51" s="45">
        <f t="shared" si="0"/>
        <v>0</v>
      </c>
      <c r="H51" s="45">
        <f t="shared" si="0"/>
        <v>106</v>
      </c>
      <c r="I51" s="45">
        <f t="shared" si="0"/>
        <v>0</v>
      </c>
      <c r="J51" s="45">
        <f t="shared" si="0"/>
        <v>0</v>
      </c>
      <c r="K51" s="45">
        <f t="shared" si="0"/>
        <v>1</v>
      </c>
      <c r="L51" s="45">
        <f t="shared" si="0"/>
        <v>7013</v>
      </c>
      <c r="M51" s="45">
        <f t="shared" si="0"/>
        <v>3737</v>
      </c>
      <c r="N51" s="45">
        <f t="shared" si="0"/>
        <v>92</v>
      </c>
      <c r="O51" s="45">
        <f t="shared" si="0"/>
        <v>15</v>
      </c>
      <c r="P51" s="45">
        <f t="shared" si="0"/>
        <v>161</v>
      </c>
      <c r="Q51" s="45">
        <f t="shared" si="0"/>
        <v>0</v>
      </c>
      <c r="R51" s="45">
        <f t="shared" si="0"/>
        <v>0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876</v>
      </c>
      <c r="X51" s="45">
        <f t="shared" si="0"/>
        <v>0</v>
      </c>
      <c r="Y51" s="45">
        <f t="shared" si="0"/>
        <v>6</v>
      </c>
      <c r="Z51" s="45">
        <f t="shared" si="0"/>
        <v>6</v>
      </c>
      <c r="AA51" s="45">
        <f t="shared" si="0"/>
        <v>0</v>
      </c>
      <c r="AB51" s="45">
        <f t="shared" si="0"/>
        <v>0</v>
      </c>
      <c r="AC51" s="45">
        <f t="shared" si="0"/>
        <v>15</v>
      </c>
      <c r="AD51" s="45">
        <f t="shared" si="0"/>
        <v>0</v>
      </c>
      <c r="AE51" s="45">
        <f t="shared" si="0"/>
        <v>8</v>
      </c>
      <c r="AF51" s="45">
        <f t="shared" si="0"/>
        <v>0</v>
      </c>
      <c r="AG51" s="45">
        <f t="shared" si="0"/>
        <v>0</v>
      </c>
    </row>
  </sheetData>
  <mergeCells count="32">
    <mergeCell ref="H3:H5"/>
    <mergeCell ref="I3:I5"/>
    <mergeCell ref="J3:J5"/>
    <mergeCell ref="K3:K5"/>
    <mergeCell ref="B2:B6"/>
    <mergeCell ref="C2:C6"/>
    <mergeCell ref="D3:D5"/>
    <mergeCell ref="E3:E5"/>
    <mergeCell ref="F3:F5"/>
    <mergeCell ref="AG3:AG5"/>
    <mergeCell ref="Y3:Y5"/>
    <mergeCell ref="Z3:Z5"/>
    <mergeCell ref="AA3:AA5"/>
    <mergeCell ref="AB3:AB5"/>
    <mergeCell ref="AC3:AC5"/>
    <mergeCell ref="AD3:AD5"/>
    <mergeCell ref="A2:A6"/>
    <mergeCell ref="V3:V5"/>
    <mergeCell ref="W3:W5"/>
    <mergeCell ref="X3:X5"/>
    <mergeCell ref="AE3:AE5"/>
    <mergeCell ref="Q3:Q5"/>
    <mergeCell ref="R3:R5"/>
    <mergeCell ref="S3:S5"/>
    <mergeCell ref="T3:T5"/>
    <mergeCell ref="U3:U5"/>
    <mergeCell ref="L3:L5"/>
    <mergeCell ref="M3:M5"/>
    <mergeCell ref="N3:N5"/>
    <mergeCell ref="O3:O5"/>
    <mergeCell ref="P3:P5"/>
    <mergeCell ref="G3:G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ゴシック,標準"&amp;14【災害】中間処理後の再生利用量の状況（令和5年度実績）&amp;R&amp;A</oddHeader>
    <oddFooter>&amp;R&amp;P/&amp;N</oddFooter>
    <firstHeader>&amp;R&amp;A</firstHeader>
    <firstFooter>&amp;R&amp;P/&amp;N</first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/>
  <dimension ref="A1:AG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16384" width="9" style="2"/>
  </cols>
  <sheetData>
    <row r="1" spans="1:33" s="24" customFormat="1" ht="17.25">
      <c r="A1" s="22" t="s">
        <v>107</v>
      </c>
      <c r="B1" s="23"/>
      <c r="C1" s="23"/>
      <c r="AB1" s="25"/>
    </row>
    <row r="2" spans="1:33" s="3" customFormat="1" ht="25.5" customHeight="1">
      <c r="A2" s="47" t="s">
        <v>100</v>
      </c>
      <c r="B2" s="47" t="s">
        <v>0</v>
      </c>
      <c r="C2" s="47" t="s">
        <v>1</v>
      </c>
      <c r="D2" s="17" t="s">
        <v>59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1:33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37"/>
      <c r="AG3" s="69" t="s">
        <v>90</v>
      </c>
    </row>
    <row r="4" spans="1:33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36" t="s">
        <v>103</v>
      </c>
      <c r="AG4" s="68"/>
    </row>
    <row r="5" spans="1:33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36"/>
      <c r="AG5" s="68"/>
    </row>
    <row r="6" spans="1:33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91</v>
      </c>
    </row>
    <row r="7" spans="1:33">
      <c r="A7" s="43" t="s">
        <v>109</v>
      </c>
      <c r="B7" s="44" t="s">
        <v>110</v>
      </c>
      <c r="C7" s="43" t="s">
        <v>111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</row>
    <row r="8" spans="1:33">
      <c r="A8" s="43" t="s">
        <v>113</v>
      </c>
      <c r="B8" s="44" t="s">
        <v>114</v>
      </c>
      <c r="C8" s="43" t="s">
        <v>111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</row>
    <row r="9" spans="1:33">
      <c r="A9" s="43" t="s">
        <v>115</v>
      </c>
      <c r="B9" s="44" t="s">
        <v>116</v>
      </c>
      <c r="C9" s="43" t="s">
        <v>111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</row>
    <row r="10" spans="1:33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</row>
    <row r="11" spans="1:33">
      <c r="A11" s="43" t="s">
        <v>119</v>
      </c>
      <c r="B11" s="44" t="s">
        <v>120</v>
      </c>
      <c r="C11" s="43" t="s">
        <v>111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</row>
    <row r="12" spans="1:33">
      <c r="A12" s="43" t="s">
        <v>121</v>
      </c>
      <c r="B12" s="44" t="s">
        <v>122</v>
      </c>
      <c r="C12" s="43" t="s">
        <v>111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</row>
    <row r="13" spans="1:33">
      <c r="A13" s="43" t="s">
        <v>123</v>
      </c>
      <c r="B13" s="44" t="s">
        <v>124</v>
      </c>
      <c r="C13" s="43" t="s">
        <v>111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</row>
    <row r="14" spans="1:33">
      <c r="A14" s="43" t="s">
        <v>125</v>
      </c>
      <c r="B14" s="44" t="s">
        <v>126</v>
      </c>
      <c r="C14" s="43" t="s">
        <v>111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</row>
    <row r="15" spans="1:33">
      <c r="A15" s="43" t="s">
        <v>127</v>
      </c>
      <c r="B15" s="44" t="s">
        <v>128</v>
      </c>
      <c r="C15" s="43" t="s">
        <v>111</v>
      </c>
      <c r="D15" s="45">
        <v>396</v>
      </c>
      <c r="E15" s="45">
        <v>195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201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</row>
    <row r="16" spans="1:33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</row>
    <row r="17" spans="1:33">
      <c r="A17" s="43" t="s">
        <v>131</v>
      </c>
      <c r="B17" s="44" t="s">
        <v>132</v>
      </c>
      <c r="C17" s="43" t="s">
        <v>111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</row>
    <row r="18" spans="1:33">
      <c r="A18" s="43" t="s">
        <v>133</v>
      </c>
      <c r="B18" s="44" t="s">
        <v>134</v>
      </c>
      <c r="C18" s="43" t="s">
        <v>111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</row>
    <row r="19" spans="1:33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</row>
    <row r="20" spans="1:33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</row>
    <row r="21" spans="1:33">
      <c r="A21" s="43" t="s">
        <v>139</v>
      </c>
      <c r="B21" s="44" t="s">
        <v>140</v>
      </c>
      <c r="C21" s="43" t="s">
        <v>111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</row>
    <row r="22" spans="1:33">
      <c r="A22" s="43" t="s">
        <v>141</v>
      </c>
      <c r="B22" s="44" t="s">
        <v>142</v>
      </c>
      <c r="C22" s="43" t="s">
        <v>111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</row>
    <row r="23" spans="1:33">
      <c r="A23" s="43" t="s">
        <v>143</v>
      </c>
      <c r="B23" s="44" t="s">
        <v>144</v>
      </c>
      <c r="C23" s="43" t="s">
        <v>111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</row>
    <row r="24" spans="1:33">
      <c r="A24" s="43" t="s">
        <v>145</v>
      </c>
      <c r="B24" s="44" t="s">
        <v>146</v>
      </c>
      <c r="C24" s="43" t="s">
        <v>111</v>
      </c>
      <c r="D24" s="45">
        <v>6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6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</row>
    <row r="25" spans="1:33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</row>
    <row r="26" spans="1:33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</row>
    <row r="27" spans="1:33">
      <c r="A27" s="43" t="s">
        <v>151</v>
      </c>
      <c r="B27" s="44" t="s">
        <v>152</v>
      </c>
      <c r="C27" s="43" t="s">
        <v>111</v>
      </c>
      <c r="D27" s="45">
        <v>15</v>
      </c>
      <c r="E27" s="45">
        <v>0</v>
      </c>
      <c r="F27" s="45">
        <v>1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3</v>
      </c>
      <c r="O27" s="45">
        <v>0</v>
      </c>
      <c r="P27" s="45">
        <v>4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7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</row>
    <row r="28" spans="1:33">
      <c r="A28" s="43" t="s">
        <v>153</v>
      </c>
      <c r="B28" s="44" t="s">
        <v>154</v>
      </c>
      <c r="C28" s="43" t="s">
        <v>111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</row>
    <row r="29" spans="1:33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</row>
    <row r="30" spans="1:33">
      <c r="A30" s="43" t="s">
        <v>157</v>
      </c>
      <c r="B30" s="44" t="s">
        <v>158</v>
      </c>
      <c r="C30" s="43" t="s">
        <v>111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</row>
    <row r="31" spans="1:33">
      <c r="A31" s="43" t="s">
        <v>159</v>
      </c>
      <c r="B31" s="44" t="s">
        <v>160</v>
      </c>
      <c r="C31" s="43" t="s">
        <v>111</v>
      </c>
      <c r="D31" s="45">
        <v>1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1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</row>
    <row r="32" spans="1:33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</row>
    <row r="33" spans="1:33">
      <c r="A33" s="43" t="s">
        <v>163</v>
      </c>
      <c r="B33" s="44" t="s">
        <v>164</v>
      </c>
      <c r="C33" s="43" t="s">
        <v>111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</row>
    <row r="34" spans="1:33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</row>
    <row r="35" spans="1:33">
      <c r="A35" s="43" t="s">
        <v>167</v>
      </c>
      <c r="B35" s="44" t="s">
        <v>168</v>
      </c>
      <c r="C35" s="43" t="s">
        <v>111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</row>
    <row r="36" spans="1:33">
      <c r="A36" s="43" t="s">
        <v>169</v>
      </c>
      <c r="B36" s="44" t="s">
        <v>170</v>
      </c>
      <c r="C36" s="43" t="s">
        <v>111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</row>
    <row r="37" spans="1:33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</row>
    <row r="38" spans="1:33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</row>
    <row r="39" spans="1:33">
      <c r="A39" s="43" t="s">
        <v>175</v>
      </c>
      <c r="B39" s="44" t="s">
        <v>176</v>
      </c>
      <c r="C39" s="43" t="s">
        <v>111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</row>
    <row r="40" spans="1:33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</row>
    <row r="41" spans="1:33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</row>
    <row r="42" spans="1:33">
      <c r="A42" s="43" t="s">
        <v>181</v>
      </c>
      <c r="B42" s="44" t="s">
        <v>182</v>
      </c>
      <c r="C42" s="43" t="s">
        <v>111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</row>
    <row r="43" spans="1:33">
      <c r="A43" s="43" t="s">
        <v>183</v>
      </c>
      <c r="B43" s="44" t="s">
        <v>184</v>
      </c>
      <c r="C43" s="43" t="s">
        <v>111</v>
      </c>
      <c r="D43" s="45">
        <v>258</v>
      </c>
      <c r="E43" s="45">
        <v>91</v>
      </c>
      <c r="F43" s="45">
        <v>25</v>
      </c>
      <c r="G43" s="45">
        <v>0</v>
      </c>
      <c r="H43" s="45">
        <v>8</v>
      </c>
      <c r="I43" s="45">
        <v>0</v>
      </c>
      <c r="J43" s="45">
        <v>0</v>
      </c>
      <c r="K43" s="45">
        <v>0</v>
      </c>
      <c r="L43" s="45">
        <v>0</v>
      </c>
      <c r="M43" s="45">
        <v>28</v>
      </c>
      <c r="N43" s="45">
        <v>0</v>
      </c>
      <c r="O43" s="45">
        <v>0</v>
      </c>
      <c r="P43" s="45">
        <v>0</v>
      </c>
      <c r="Q43" s="45">
        <v>66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36</v>
      </c>
      <c r="X43" s="45">
        <v>0</v>
      </c>
      <c r="Y43" s="45">
        <v>3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1</v>
      </c>
      <c r="AG43" s="45">
        <v>0</v>
      </c>
    </row>
    <row r="44" spans="1:33">
      <c r="A44" s="43" t="s">
        <v>185</v>
      </c>
      <c r="B44" s="44" t="s">
        <v>186</v>
      </c>
      <c r="C44" s="43" t="s">
        <v>111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</row>
    <row r="45" spans="1:33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</row>
    <row r="46" spans="1:33">
      <c r="A46" s="43" t="s">
        <v>189</v>
      </c>
      <c r="B46" s="44" t="s">
        <v>190</v>
      </c>
      <c r="C46" s="43" t="s">
        <v>111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</row>
    <row r="47" spans="1:33">
      <c r="A47" s="43" t="s">
        <v>191</v>
      </c>
      <c r="B47" s="44" t="s">
        <v>192</v>
      </c>
      <c r="C47" s="43" t="s">
        <v>111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</row>
    <row r="48" spans="1:33">
      <c r="A48" s="43" t="s">
        <v>193</v>
      </c>
      <c r="B48" s="44" t="s">
        <v>194</v>
      </c>
      <c r="C48" s="43" t="s">
        <v>111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</row>
    <row r="49" spans="1:33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</row>
    <row r="50" spans="1:33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</row>
    <row r="51" spans="1:33">
      <c r="A51" s="43" t="s">
        <v>199</v>
      </c>
      <c r="B51" s="44" t="s">
        <v>200</v>
      </c>
      <c r="C51" s="43" t="s">
        <v>111</v>
      </c>
      <c r="D51" s="45">
        <f>SUM(D7:D50)</f>
        <v>676</v>
      </c>
      <c r="E51" s="45">
        <f t="shared" ref="E51:AG51" si="0">SUM(E7:E50)</f>
        <v>286</v>
      </c>
      <c r="F51" s="45">
        <f t="shared" si="0"/>
        <v>26</v>
      </c>
      <c r="G51" s="45">
        <f t="shared" si="0"/>
        <v>0</v>
      </c>
      <c r="H51" s="45">
        <f t="shared" si="0"/>
        <v>8</v>
      </c>
      <c r="I51" s="45">
        <f t="shared" si="0"/>
        <v>0</v>
      </c>
      <c r="J51" s="45">
        <f t="shared" si="0"/>
        <v>0</v>
      </c>
      <c r="K51" s="45">
        <f t="shared" si="0"/>
        <v>0</v>
      </c>
      <c r="L51" s="45">
        <f t="shared" si="0"/>
        <v>201</v>
      </c>
      <c r="M51" s="45">
        <f t="shared" si="0"/>
        <v>28</v>
      </c>
      <c r="N51" s="45">
        <f t="shared" si="0"/>
        <v>9</v>
      </c>
      <c r="O51" s="45">
        <f t="shared" si="0"/>
        <v>0</v>
      </c>
      <c r="P51" s="45">
        <f t="shared" si="0"/>
        <v>5</v>
      </c>
      <c r="Q51" s="45">
        <f t="shared" si="0"/>
        <v>66</v>
      </c>
      <c r="R51" s="45">
        <f t="shared" si="0"/>
        <v>0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43</v>
      </c>
      <c r="X51" s="45">
        <f t="shared" si="0"/>
        <v>0</v>
      </c>
      <c r="Y51" s="45">
        <f t="shared" si="0"/>
        <v>3</v>
      </c>
      <c r="Z51" s="45">
        <f t="shared" si="0"/>
        <v>0</v>
      </c>
      <c r="AA51" s="45">
        <f t="shared" si="0"/>
        <v>0</v>
      </c>
      <c r="AB51" s="45">
        <f t="shared" si="0"/>
        <v>0</v>
      </c>
      <c r="AC51" s="45">
        <f t="shared" si="0"/>
        <v>0</v>
      </c>
      <c r="AD51" s="45">
        <f t="shared" si="0"/>
        <v>0</v>
      </c>
      <c r="AE51" s="45">
        <f t="shared" si="0"/>
        <v>0</v>
      </c>
      <c r="AF51" s="45">
        <f t="shared" si="0"/>
        <v>1</v>
      </c>
      <c r="AG51" s="45">
        <f t="shared" si="0"/>
        <v>0</v>
      </c>
    </row>
  </sheetData>
  <mergeCells count="32">
    <mergeCell ref="H3:H5"/>
    <mergeCell ref="I3:I5"/>
    <mergeCell ref="J3:J5"/>
    <mergeCell ref="K3:K5"/>
    <mergeCell ref="B2:B6"/>
    <mergeCell ref="C2:C6"/>
    <mergeCell ref="D3:D5"/>
    <mergeCell ref="E3:E5"/>
    <mergeCell ref="F3:F5"/>
    <mergeCell ref="AG3:AG5"/>
    <mergeCell ref="Y3:Y5"/>
    <mergeCell ref="Z3:Z5"/>
    <mergeCell ref="AA3:AA5"/>
    <mergeCell ref="AB3:AB5"/>
    <mergeCell ref="AC3:AC5"/>
    <mergeCell ref="AD3:AD5"/>
    <mergeCell ref="A2:A6"/>
    <mergeCell ref="V3:V5"/>
    <mergeCell ref="W3:W5"/>
    <mergeCell ref="X3:X5"/>
    <mergeCell ref="AE3:AE5"/>
    <mergeCell ref="Q3:Q5"/>
    <mergeCell ref="R3:R5"/>
    <mergeCell ref="S3:S5"/>
    <mergeCell ref="T3:T5"/>
    <mergeCell ref="U3:U5"/>
    <mergeCell ref="L3:L5"/>
    <mergeCell ref="M3:M5"/>
    <mergeCell ref="N3:N5"/>
    <mergeCell ref="O3:O5"/>
    <mergeCell ref="P3:P5"/>
    <mergeCell ref="G3:G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ゴシック,標準"&amp;14【災害】中間処理後の再生利用量の状況（令和5年度実績）&amp;R&amp;A</oddHeader>
    <oddFooter>&amp;R&amp;P/&amp;N</oddFooter>
    <firstHeader>&amp;R&amp;A</firstHeader>
    <firstFooter>&amp;R&amp;P/&amp;N</first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:AG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16384" width="9" style="2"/>
  </cols>
  <sheetData>
    <row r="1" spans="1:33" s="3" customFormat="1" ht="17.25">
      <c r="A1" s="22" t="s">
        <v>107</v>
      </c>
      <c r="B1" s="1"/>
      <c r="C1" s="1"/>
      <c r="AB1" s="20"/>
    </row>
    <row r="2" spans="1:33" s="3" customFormat="1" ht="25.5" customHeight="1">
      <c r="A2" s="47" t="s">
        <v>100</v>
      </c>
      <c r="B2" s="47" t="s">
        <v>0</v>
      </c>
      <c r="C2" s="47" t="s">
        <v>1</v>
      </c>
      <c r="D2" s="17" t="s">
        <v>60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1:33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37"/>
      <c r="AG3" s="69" t="s">
        <v>90</v>
      </c>
    </row>
    <row r="4" spans="1:33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36" t="s">
        <v>103</v>
      </c>
      <c r="AG4" s="68"/>
    </row>
    <row r="5" spans="1:33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36"/>
      <c r="AG5" s="68"/>
    </row>
    <row r="6" spans="1:33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91</v>
      </c>
    </row>
    <row r="7" spans="1:33">
      <c r="A7" s="43" t="s">
        <v>109</v>
      </c>
      <c r="B7" s="44" t="s">
        <v>110</v>
      </c>
      <c r="C7" s="43" t="s">
        <v>111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</row>
    <row r="8" spans="1:33">
      <c r="A8" s="43" t="s">
        <v>113</v>
      </c>
      <c r="B8" s="44" t="s">
        <v>114</v>
      </c>
      <c r="C8" s="43" t="s">
        <v>111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</row>
    <row r="9" spans="1:33">
      <c r="A9" s="43" t="s">
        <v>115</v>
      </c>
      <c r="B9" s="44" t="s">
        <v>116</v>
      </c>
      <c r="C9" s="43" t="s">
        <v>111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</row>
    <row r="10" spans="1:33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</row>
    <row r="11" spans="1:33">
      <c r="A11" s="43" t="s">
        <v>119</v>
      </c>
      <c r="B11" s="44" t="s">
        <v>120</v>
      </c>
      <c r="C11" s="43" t="s">
        <v>111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</row>
    <row r="12" spans="1:33">
      <c r="A12" s="43" t="s">
        <v>121</v>
      </c>
      <c r="B12" s="44" t="s">
        <v>122</v>
      </c>
      <c r="C12" s="43" t="s">
        <v>111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</row>
    <row r="13" spans="1:33">
      <c r="A13" s="43" t="s">
        <v>123</v>
      </c>
      <c r="B13" s="44" t="s">
        <v>124</v>
      </c>
      <c r="C13" s="43" t="s">
        <v>111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</row>
    <row r="14" spans="1:33">
      <c r="A14" s="43" t="s">
        <v>125</v>
      </c>
      <c r="B14" s="44" t="s">
        <v>126</v>
      </c>
      <c r="C14" s="43" t="s">
        <v>111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</row>
    <row r="15" spans="1:33">
      <c r="A15" s="43" t="s">
        <v>127</v>
      </c>
      <c r="B15" s="44" t="s">
        <v>128</v>
      </c>
      <c r="C15" s="43" t="s">
        <v>111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</row>
    <row r="16" spans="1:33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</row>
    <row r="17" spans="1:33">
      <c r="A17" s="43" t="s">
        <v>131</v>
      </c>
      <c r="B17" s="44" t="s">
        <v>132</v>
      </c>
      <c r="C17" s="43" t="s">
        <v>111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</row>
    <row r="18" spans="1:33">
      <c r="A18" s="43" t="s">
        <v>133</v>
      </c>
      <c r="B18" s="44" t="s">
        <v>134</v>
      </c>
      <c r="C18" s="43" t="s">
        <v>111</v>
      </c>
      <c r="D18" s="45">
        <v>150</v>
      </c>
      <c r="E18" s="45">
        <v>150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</row>
    <row r="19" spans="1:33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</row>
    <row r="20" spans="1:33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</row>
    <row r="21" spans="1:33">
      <c r="A21" s="43" t="s">
        <v>139</v>
      </c>
      <c r="B21" s="44" t="s">
        <v>140</v>
      </c>
      <c r="C21" s="43" t="s">
        <v>111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</row>
    <row r="22" spans="1:33">
      <c r="A22" s="43" t="s">
        <v>141</v>
      </c>
      <c r="B22" s="44" t="s">
        <v>142</v>
      </c>
      <c r="C22" s="43" t="s">
        <v>111</v>
      </c>
      <c r="D22" s="45">
        <v>4</v>
      </c>
      <c r="E22" s="45">
        <v>4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</row>
    <row r="23" spans="1:33">
      <c r="A23" s="43" t="s">
        <v>143</v>
      </c>
      <c r="B23" s="44" t="s">
        <v>144</v>
      </c>
      <c r="C23" s="43" t="s">
        <v>111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</row>
    <row r="24" spans="1:33">
      <c r="A24" s="43" t="s">
        <v>145</v>
      </c>
      <c r="B24" s="44" t="s">
        <v>146</v>
      </c>
      <c r="C24" s="43" t="s">
        <v>111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</row>
    <row r="25" spans="1:33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</row>
    <row r="26" spans="1:33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</row>
    <row r="27" spans="1:33">
      <c r="A27" s="43" t="s">
        <v>151</v>
      </c>
      <c r="B27" s="44" t="s">
        <v>152</v>
      </c>
      <c r="C27" s="43" t="s">
        <v>111</v>
      </c>
      <c r="D27" s="45">
        <v>6</v>
      </c>
      <c r="E27" s="45">
        <v>6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</row>
    <row r="28" spans="1:33">
      <c r="A28" s="43" t="s">
        <v>153</v>
      </c>
      <c r="B28" s="44" t="s">
        <v>154</v>
      </c>
      <c r="C28" s="43" t="s">
        <v>111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</row>
    <row r="29" spans="1:33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</row>
    <row r="30" spans="1:33">
      <c r="A30" s="43" t="s">
        <v>157</v>
      </c>
      <c r="B30" s="44" t="s">
        <v>158</v>
      </c>
      <c r="C30" s="43" t="s">
        <v>111</v>
      </c>
      <c r="D30" s="45">
        <v>268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268</v>
      </c>
    </row>
    <row r="31" spans="1:33">
      <c r="A31" s="43" t="s">
        <v>159</v>
      </c>
      <c r="B31" s="44" t="s">
        <v>160</v>
      </c>
      <c r="C31" s="43" t="s">
        <v>111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</row>
    <row r="32" spans="1:33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</row>
    <row r="33" spans="1:33">
      <c r="A33" s="43" t="s">
        <v>163</v>
      </c>
      <c r="B33" s="44" t="s">
        <v>164</v>
      </c>
      <c r="C33" s="43" t="s">
        <v>111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</row>
    <row r="34" spans="1:33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</row>
    <row r="35" spans="1:33">
      <c r="A35" s="43" t="s">
        <v>167</v>
      </c>
      <c r="B35" s="44" t="s">
        <v>168</v>
      </c>
      <c r="C35" s="43" t="s">
        <v>111</v>
      </c>
      <c r="D35" s="45">
        <v>22</v>
      </c>
      <c r="E35" s="45">
        <v>22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</row>
    <row r="36" spans="1:33">
      <c r="A36" s="43" t="s">
        <v>169</v>
      </c>
      <c r="B36" s="44" t="s">
        <v>170</v>
      </c>
      <c r="C36" s="43" t="s">
        <v>111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</row>
    <row r="37" spans="1:33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</row>
    <row r="38" spans="1:33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</row>
    <row r="39" spans="1:33">
      <c r="A39" s="43" t="s">
        <v>175</v>
      </c>
      <c r="B39" s="44" t="s">
        <v>176</v>
      </c>
      <c r="C39" s="43" t="s">
        <v>111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</row>
    <row r="40" spans="1:33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</row>
    <row r="41" spans="1:33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</row>
    <row r="42" spans="1:33">
      <c r="A42" s="43" t="s">
        <v>181</v>
      </c>
      <c r="B42" s="44" t="s">
        <v>182</v>
      </c>
      <c r="C42" s="43" t="s">
        <v>111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</row>
    <row r="43" spans="1:33">
      <c r="A43" s="43" t="s">
        <v>183</v>
      </c>
      <c r="B43" s="44" t="s">
        <v>184</v>
      </c>
      <c r="C43" s="43" t="s">
        <v>111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</row>
    <row r="44" spans="1:33">
      <c r="A44" s="43" t="s">
        <v>185</v>
      </c>
      <c r="B44" s="44" t="s">
        <v>186</v>
      </c>
      <c r="C44" s="43" t="s">
        <v>111</v>
      </c>
      <c r="D44" s="45">
        <v>303</v>
      </c>
      <c r="E44" s="45">
        <v>303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</row>
    <row r="45" spans="1:33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</row>
    <row r="46" spans="1:33">
      <c r="A46" s="43" t="s">
        <v>189</v>
      </c>
      <c r="B46" s="44" t="s">
        <v>190</v>
      </c>
      <c r="C46" s="43" t="s">
        <v>111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</row>
    <row r="47" spans="1:33">
      <c r="A47" s="43" t="s">
        <v>191</v>
      </c>
      <c r="B47" s="44" t="s">
        <v>192</v>
      </c>
      <c r="C47" s="43" t="s">
        <v>111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</row>
    <row r="48" spans="1:33">
      <c r="A48" s="43" t="s">
        <v>193</v>
      </c>
      <c r="B48" s="44" t="s">
        <v>194</v>
      </c>
      <c r="C48" s="43" t="s">
        <v>111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</row>
    <row r="49" spans="1:33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</row>
    <row r="50" spans="1:33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</row>
    <row r="51" spans="1:33">
      <c r="A51" s="43" t="s">
        <v>199</v>
      </c>
      <c r="B51" s="44" t="s">
        <v>200</v>
      </c>
      <c r="C51" s="43" t="s">
        <v>111</v>
      </c>
      <c r="D51" s="45">
        <f>SUM(D7:D50)</f>
        <v>753</v>
      </c>
      <c r="E51" s="45">
        <f t="shared" ref="E51:AG51" si="0">SUM(E7:E50)</f>
        <v>485</v>
      </c>
      <c r="F51" s="45">
        <f t="shared" si="0"/>
        <v>0</v>
      </c>
      <c r="G51" s="45">
        <f t="shared" si="0"/>
        <v>0</v>
      </c>
      <c r="H51" s="45">
        <f t="shared" si="0"/>
        <v>0</v>
      </c>
      <c r="I51" s="45">
        <f t="shared" si="0"/>
        <v>0</v>
      </c>
      <c r="J51" s="45">
        <f t="shared" si="0"/>
        <v>0</v>
      </c>
      <c r="K51" s="45">
        <f t="shared" si="0"/>
        <v>0</v>
      </c>
      <c r="L51" s="45">
        <f t="shared" si="0"/>
        <v>0</v>
      </c>
      <c r="M51" s="45">
        <f t="shared" si="0"/>
        <v>0</v>
      </c>
      <c r="N51" s="45">
        <f t="shared" si="0"/>
        <v>0</v>
      </c>
      <c r="O51" s="45">
        <f t="shared" si="0"/>
        <v>0</v>
      </c>
      <c r="P51" s="45">
        <f t="shared" si="0"/>
        <v>0</v>
      </c>
      <c r="Q51" s="45">
        <f t="shared" si="0"/>
        <v>0</v>
      </c>
      <c r="R51" s="45">
        <f t="shared" si="0"/>
        <v>0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0</v>
      </c>
      <c r="X51" s="45">
        <f t="shared" si="0"/>
        <v>0</v>
      </c>
      <c r="Y51" s="45">
        <f t="shared" si="0"/>
        <v>0</v>
      </c>
      <c r="Z51" s="45">
        <f t="shared" si="0"/>
        <v>0</v>
      </c>
      <c r="AA51" s="45">
        <f t="shared" si="0"/>
        <v>0</v>
      </c>
      <c r="AB51" s="45">
        <f t="shared" si="0"/>
        <v>0</v>
      </c>
      <c r="AC51" s="45">
        <f t="shared" si="0"/>
        <v>0</v>
      </c>
      <c r="AD51" s="45">
        <f t="shared" si="0"/>
        <v>0</v>
      </c>
      <c r="AE51" s="45">
        <f t="shared" si="0"/>
        <v>0</v>
      </c>
      <c r="AF51" s="45">
        <f t="shared" si="0"/>
        <v>0</v>
      </c>
      <c r="AG51" s="45">
        <f t="shared" si="0"/>
        <v>268</v>
      </c>
    </row>
  </sheetData>
  <mergeCells count="32">
    <mergeCell ref="H3:H5"/>
    <mergeCell ref="I3:I5"/>
    <mergeCell ref="J3:J5"/>
    <mergeCell ref="K3:K5"/>
    <mergeCell ref="B2:B6"/>
    <mergeCell ref="C2:C6"/>
    <mergeCell ref="D3:D5"/>
    <mergeCell ref="E3:E5"/>
    <mergeCell ref="F3:F5"/>
    <mergeCell ref="AG3:AG5"/>
    <mergeCell ref="Y3:Y5"/>
    <mergeCell ref="Z3:Z5"/>
    <mergeCell ref="AA3:AA5"/>
    <mergeCell ref="AB3:AB5"/>
    <mergeCell ref="AC3:AC5"/>
    <mergeCell ref="AD3:AD5"/>
    <mergeCell ref="A2:A6"/>
    <mergeCell ref="V3:V5"/>
    <mergeCell ref="W3:W5"/>
    <mergeCell ref="X3:X5"/>
    <mergeCell ref="AE3:AE5"/>
    <mergeCell ref="Q3:Q5"/>
    <mergeCell ref="R3:R5"/>
    <mergeCell ref="S3:S5"/>
    <mergeCell ref="T3:T5"/>
    <mergeCell ref="U3:U5"/>
    <mergeCell ref="L3:L5"/>
    <mergeCell ref="M3:M5"/>
    <mergeCell ref="N3:N5"/>
    <mergeCell ref="O3:O5"/>
    <mergeCell ref="P3:P5"/>
    <mergeCell ref="G3:G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ゴシック,標準"&amp;14【災害】中間処理後の再生利用量の状況（令和5年度実績）&amp;R&amp;A</oddHeader>
    <oddFooter>&amp;R&amp;P/&amp;N</oddFooter>
    <firstHeader>&amp;R&amp;A</firstHeader>
    <firstFooter>&amp;R&amp;P/&amp;N</first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/>
  <dimension ref="A1:AG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16384" width="9" style="2"/>
  </cols>
  <sheetData>
    <row r="1" spans="1:33" s="3" customFormat="1" ht="17.25">
      <c r="A1" s="22" t="s">
        <v>107</v>
      </c>
      <c r="B1" s="1"/>
      <c r="C1" s="1"/>
      <c r="AB1" s="20"/>
    </row>
    <row r="2" spans="1:33" s="3" customFormat="1" ht="25.5" customHeight="1">
      <c r="A2" s="47" t="s">
        <v>100</v>
      </c>
      <c r="B2" s="47" t="s">
        <v>0</v>
      </c>
      <c r="C2" s="47" t="s">
        <v>1</v>
      </c>
      <c r="D2" s="17" t="s">
        <v>61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1:33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37"/>
      <c r="AG3" s="69" t="s">
        <v>90</v>
      </c>
    </row>
    <row r="4" spans="1:33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36" t="s">
        <v>103</v>
      </c>
      <c r="AG4" s="68"/>
    </row>
    <row r="5" spans="1:33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36"/>
      <c r="AG5" s="68"/>
    </row>
    <row r="6" spans="1:33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91</v>
      </c>
    </row>
    <row r="7" spans="1:33">
      <c r="A7" s="43" t="s">
        <v>109</v>
      </c>
      <c r="B7" s="44" t="s">
        <v>110</v>
      </c>
      <c r="C7" s="43" t="s">
        <v>111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</row>
    <row r="8" spans="1:33">
      <c r="A8" s="43" t="s">
        <v>113</v>
      </c>
      <c r="B8" s="44" t="s">
        <v>114</v>
      </c>
      <c r="C8" s="43" t="s">
        <v>111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</row>
    <row r="9" spans="1:33">
      <c r="A9" s="43" t="s">
        <v>115</v>
      </c>
      <c r="B9" s="44" t="s">
        <v>116</v>
      </c>
      <c r="C9" s="43" t="s">
        <v>111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</row>
    <row r="10" spans="1:33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</row>
    <row r="11" spans="1:33">
      <c r="A11" s="43" t="s">
        <v>119</v>
      </c>
      <c r="B11" s="44" t="s">
        <v>120</v>
      </c>
      <c r="C11" s="43" t="s">
        <v>111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</row>
    <row r="12" spans="1:33">
      <c r="A12" s="43" t="s">
        <v>121</v>
      </c>
      <c r="B12" s="44" t="s">
        <v>122</v>
      </c>
      <c r="C12" s="43" t="s">
        <v>111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</row>
    <row r="13" spans="1:33">
      <c r="A13" s="43" t="s">
        <v>123</v>
      </c>
      <c r="B13" s="44" t="s">
        <v>124</v>
      </c>
      <c r="C13" s="43" t="s">
        <v>111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</row>
    <row r="14" spans="1:33">
      <c r="A14" s="43" t="s">
        <v>125</v>
      </c>
      <c r="B14" s="44" t="s">
        <v>126</v>
      </c>
      <c r="C14" s="43" t="s">
        <v>111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</row>
    <row r="15" spans="1:33">
      <c r="A15" s="43" t="s">
        <v>127</v>
      </c>
      <c r="B15" s="44" t="s">
        <v>128</v>
      </c>
      <c r="C15" s="43" t="s">
        <v>111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</row>
    <row r="16" spans="1:33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</row>
    <row r="17" spans="1:33">
      <c r="A17" s="43" t="s">
        <v>131</v>
      </c>
      <c r="B17" s="44" t="s">
        <v>132</v>
      </c>
      <c r="C17" s="43" t="s">
        <v>111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</row>
    <row r="18" spans="1:33">
      <c r="A18" s="43" t="s">
        <v>133</v>
      </c>
      <c r="B18" s="44" t="s">
        <v>134</v>
      </c>
      <c r="C18" s="43" t="s">
        <v>111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</row>
    <row r="19" spans="1:33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</row>
    <row r="20" spans="1:33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</row>
    <row r="21" spans="1:33">
      <c r="A21" s="43" t="s">
        <v>139</v>
      </c>
      <c r="B21" s="44" t="s">
        <v>140</v>
      </c>
      <c r="C21" s="43" t="s">
        <v>111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</row>
    <row r="22" spans="1:33">
      <c r="A22" s="43" t="s">
        <v>141</v>
      </c>
      <c r="B22" s="44" t="s">
        <v>142</v>
      </c>
      <c r="C22" s="43" t="s">
        <v>111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</row>
    <row r="23" spans="1:33">
      <c r="A23" s="43" t="s">
        <v>143</v>
      </c>
      <c r="B23" s="44" t="s">
        <v>144</v>
      </c>
      <c r="C23" s="43" t="s">
        <v>111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</row>
    <row r="24" spans="1:33">
      <c r="A24" s="43" t="s">
        <v>145</v>
      </c>
      <c r="B24" s="44" t="s">
        <v>146</v>
      </c>
      <c r="C24" s="43" t="s">
        <v>111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</row>
    <row r="25" spans="1:33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</row>
    <row r="26" spans="1:33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</row>
    <row r="27" spans="1:33">
      <c r="A27" s="43" t="s">
        <v>151</v>
      </c>
      <c r="B27" s="44" t="s">
        <v>152</v>
      </c>
      <c r="C27" s="43" t="s">
        <v>111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</row>
    <row r="28" spans="1:33">
      <c r="A28" s="43" t="s">
        <v>153</v>
      </c>
      <c r="B28" s="44" t="s">
        <v>154</v>
      </c>
      <c r="C28" s="43" t="s">
        <v>111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</row>
    <row r="29" spans="1:33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</row>
    <row r="30" spans="1:33">
      <c r="A30" s="43" t="s">
        <v>157</v>
      </c>
      <c r="B30" s="44" t="s">
        <v>158</v>
      </c>
      <c r="C30" s="43" t="s">
        <v>111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</row>
    <row r="31" spans="1:33">
      <c r="A31" s="43" t="s">
        <v>159</v>
      </c>
      <c r="B31" s="44" t="s">
        <v>160</v>
      </c>
      <c r="C31" s="43" t="s">
        <v>111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</row>
    <row r="32" spans="1:33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</row>
    <row r="33" spans="1:33">
      <c r="A33" s="43" t="s">
        <v>163</v>
      </c>
      <c r="B33" s="44" t="s">
        <v>164</v>
      </c>
      <c r="C33" s="43" t="s">
        <v>111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</row>
    <row r="34" spans="1:33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</row>
    <row r="35" spans="1:33">
      <c r="A35" s="43" t="s">
        <v>167</v>
      </c>
      <c r="B35" s="44" t="s">
        <v>168</v>
      </c>
      <c r="C35" s="43" t="s">
        <v>111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</row>
    <row r="36" spans="1:33">
      <c r="A36" s="43" t="s">
        <v>169</v>
      </c>
      <c r="B36" s="44" t="s">
        <v>170</v>
      </c>
      <c r="C36" s="43" t="s">
        <v>111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</row>
    <row r="37" spans="1:33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</row>
    <row r="38" spans="1:33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</row>
    <row r="39" spans="1:33">
      <c r="A39" s="43" t="s">
        <v>175</v>
      </c>
      <c r="B39" s="44" t="s">
        <v>176</v>
      </c>
      <c r="C39" s="43" t="s">
        <v>111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</row>
    <row r="40" spans="1:33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</row>
    <row r="41" spans="1:33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</row>
    <row r="42" spans="1:33">
      <c r="A42" s="43" t="s">
        <v>181</v>
      </c>
      <c r="B42" s="44" t="s">
        <v>182</v>
      </c>
      <c r="C42" s="43" t="s">
        <v>111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</row>
    <row r="43" spans="1:33">
      <c r="A43" s="43" t="s">
        <v>183</v>
      </c>
      <c r="B43" s="44" t="s">
        <v>184</v>
      </c>
      <c r="C43" s="43" t="s">
        <v>111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</row>
    <row r="44" spans="1:33">
      <c r="A44" s="43" t="s">
        <v>185</v>
      </c>
      <c r="B44" s="44" t="s">
        <v>186</v>
      </c>
      <c r="C44" s="43" t="s">
        <v>111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</row>
    <row r="45" spans="1:33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</row>
    <row r="46" spans="1:33">
      <c r="A46" s="43" t="s">
        <v>189</v>
      </c>
      <c r="B46" s="44" t="s">
        <v>190</v>
      </c>
      <c r="C46" s="43" t="s">
        <v>111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</row>
    <row r="47" spans="1:33">
      <c r="A47" s="43" t="s">
        <v>191</v>
      </c>
      <c r="B47" s="44" t="s">
        <v>192</v>
      </c>
      <c r="C47" s="43" t="s">
        <v>111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</row>
    <row r="48" spans="1:33">
      <c r="A48" s="43" t="s">
        <v>193</v>
      </c>
      <c r="B48" s="44" t="s">
        <v>194</v>
      </c>
      <c r="C48" s="43" t="s">
        <v>111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</row>
    <row r="49" spans="1:33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</row>
    <row r="50" spans="1:33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</row>
    <row r="51" spans="1:33">
      <c r="A51" s="43" t="s">
        <v>199</v>
      </c>
      <c r="B51" s="44" t="s">
        <v>200</v>
      </c>
      <c r="C51" s="43" t="s">
        <v>111</v>
      </c>
      <c r="D51" s="45">
        <f>SUM(D7:D50)</f>
        <v>0</v>
      </c>
      <c r="E51" s="45">
        <f t="shared" ref="E51:AG51" si="0">SUM(E7:E50)</f>
        <v>0</v>
      </c>
      <c r="F51" s="45">
        <f t="shared" si="0"/>
        <v>0</v>
      </c>
      <c r="G51" s="45">
        <f t="shared" si="0"/>
        <v>0</v>
      </c>
      <c r="H51" s="45">
        <f t="shared" si="0"/>
        <v>0</v>
      </c>
      <c r="I51" s="45">
        <f t="shared" si="0"/>
        <v>0</v>
      </c>
      <c r="J51" s="45">
        <f t="shared" si="0"/>
        <v>0</v>
      </c>
      <c r="K51" s="45">
        <f t="shared" si="0"/>
        <v>0</v>
      </c>
      <c r="L51" s="45">
        <f t="shared" si="0"/>
        <v>0</v>
      </c>
      <c r="M51" s="45">
        <f t="shared" si="0"/>
        <v>0</v>
      </c>
      <c r="N51" s="45">
        <f t="shared" si="0"/>
        <v>0</v>
      </c>
      <c r="O51" s="45">
        <f t="shared" si="0"/>
        <v>0</v>
      </c>
      <c r="P51" s="45">
        <f t="shared" si="0"/>
        <v>0</v>
      </c>
      <c r="Q51" s="45">
        <f t="shared" si="0"/>
        <v>0</v>
      </c>
      <c r="R51" s="45">
        <f t="shared" si="0"/>
        <v>0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0</v>
      </c>
      <c r="X51" s="45">
        <f t="shared" si="0"/>
        <v>0</v>
      </c>
      <c r="Y51" s="45">
        <f t="shared" si="0"/>
        <v>0</v>
      </c>
      <c r="Z51" s="45">
        <f t="shared" si="0"/>
        <v>0</v>
      </c>
      <c r="AA51" s="45">
        <f t="shared" si="0"/>
        <v>0</v>
      </c>
      <c r="AB51" s="45">
        <f t="shared" si="0"/>
        <v>0</v>
      </c>
      <c r="AC51" s="45">
        <f t="shared" si="0"/>
        <v>0</v>
      </c>
      <c r="AD51" s="45">
        <f t="shared" si="0"/>
        <v>0</v>
      </c>
      <c r="AE51" s="45">
        <f t="shared" si="0"/>
        <v>0</v>
      </c>
      <c r="AF51" s="45">
        <f t="shared" si="0"/>
        <v>0</v>
      </c>
      <c r="AG51" s="45">
        <f t="shared" si="0"/>
        <v>0</v>
      </c>
    </row>
  </sheetData>
  <mergeCells count="32">
    <mergeCell ref="H3:H5"/>
    <mergeCell ref="I3:I5"/>
    <mergeCell ref="J3:J5"/>
    <mergeCell ref="K3:K5"/>
    <mergeCell ref="B2:B6"/>
    <mergeCell ref="C2:C6"/>
    <mergeCell ref="D3:D5"/>
    <mergeCell ref="E3:E5"/>
    <mergeCell ref="F3:F5"/>
    <mergeCell ref="AG3:AG5"/>
    <mergeCell ref="Y3:Y5"/>
    <mergeCell ref="Z3:Z5"/>
    <mergeCell ref="AA3:AA5"/>
    <mergeCell ref="AB3:AB5"/>
    <mergeCell ref="AC3:AC5"/>
    <mergeCell ref="AD3:AD5"/>
    <mergeCell ref="A2:A6"/>
    <mergeCell ref="V3:V5"/>
    <mergeCell ref="W3:W5"/>
    <mergeCell ref="X3:X5"/>
    <mergeCell ref="AE3:AE5"/>
    <mergeCell ref="Q3:Q5"/>
    <mergeCell ref="R3:R5"/>
    <mergeCell ref="S3:S5"/>
    <mergeCell ref="T3:T5"/>
    <mergeCell ref="U3:U5"/>
    <mergeCell ref="L3:L5"/>
    <mergeCell ref="M3:M5"/>
    <mergeCell ref="N3:N5"/>
    <mergeCell ref="O3:O5"/>
    <mergeCell ref="P3:P5"/>
    <mergeCell ref="G3:G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ゴシック,標準"&amp;14【災害】中間処理後の再生利用量の状況（令和5年度実績）&amp;R&amp;A</oddHeader>
    <oddFooter>&amp;R&amp;P/&amp;N</oddFooter>
    <firstHeader>&amp;R&amp;A</firstHeader>
    <firstFooter>&amp;R&amp;P/&amp;N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I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4" width="9.875" style="41" customWidth="1"/>
    <col min="35" max="16384" width="9" style="2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47" t="s">
        <v>100</v>
      </c>
      <c r="B2" s="47" t="s">
        <v>0</v>
      </c>
      <c r="C2" s="47" t="s">
        <v>1</v>
      </c>
      <c r="D2" s="17" t="s">
        <v>71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29"/>
      <c r="AI2" s="19"/>
    </row>
    <row r="3" spans="1:35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69" t="s">
        <v>57</v>
      </c>
      <c r="AG3" s="37"/>
      <c r="AH3" s="68" t="s">
        <v>90</v>
      </c>
      <c r="AI3" s="69" t="s">
        <v>88</v>
      </c>
    </row>
    <row r="4" spans="1:35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36" t="s">
        <v>101</v>
      </c>
      <c r="AH4" s="68"/>
      <c r="AI4" s="68"/>
    </row>
    <row r="5" spans="1:35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36"/>
      <c r="AH5" s="68"/>
      <c r="AI5" s="68"/>
    </row>
    <row r="6" spans="1:35" s="7" customFormat="1" ht="13.5">
      <c r="A6" s="49"/>
      <c r="B6" s="48"/>
      <c r="C6" s="63"/>
      <c r="D6" s="15" t="s">
        <v>91</v>
      </c>
      <c r="E6" s="15" t="s">
        <v>92</v>
      </c>
      <c r="F6" s="15" t="s">
        <v>92</v>
      </c>
      <c r="G6" s="15" t="s">
        <v>92</v>
      </c>
      <c r="H6" s="15" t="s">
        <v>92</v>
      </c>
      <c r="I6" s="15" t="s">
        <v>92</v>
      </c>
      <c r="J6" s="15" t="s">
        <v>92</v>
      </c>
      <c r="K6" s="15" t="s">
        <v>92</v>
      </c>
      <c r="L6" s="15" t="s">
        <v>92</v>
      </c>
      <c r="M6" s="15" t="s">
        <v>92</v>
      </c>
      <c r="N6" s="15" t="s">
        <v>92</v>
      </c>
      <c r="O6" s="15" t="s">
        <v>92</v>
      </c>
      <c r="P6" s="15" t="s">
        <v>92</v>
      </c>
      <c r="Q6" s="15" t="s">
        <v>92</v>
      </c>
      <c r="R6" s="15" t="s">
        <v>92</v>
      </c>
      <c r="S6" s="15" t="s">
        <v>92</v>
      </c>
      <c r="T6" s="15" t="s">
        <v>92</v>
      </c>
      <c r="U6" s="15" t="s">
        <v>92</v>
      </c>
      <c r="V6" s="15" t="s">
        <v>92</v>
      </c>
      <c r="W6" s="15" t="s">
        <v>92</v>
      </c>
      <c r="X6" s="15" t="s">
        <v>92</v>
      </c>
      <c r="Y6" s="15" t="s">
        <v>92</v>
      </c>
      <c r="Z6" s="15" t="s">
        <v>92</v>
      </c>
      <c r="AA6" s="15" t="s">
        <v>92</v>
      </c>
      <c r="AB6" s="15" t="s">
        <v>92</v>
      </c>
      <c r="AC6" s="15" t="s">
        <v>92</v>
      </c>
      <c r="AD6" s="15" t="s">
        <v>92</v>
      </c>
      <c r="AE6" s="15" t="s">
        <v>92</v>
      </c>
      <c r="AF6" s="15" t="s">
        <v>92</v>
      </c>
      <c r="AG6" s="15" t="s">
        <v>102</v>
      </c>
      <c r="AH6" s="15" t="s">
        <v>92</v>
      </c>
      <c r="AI6" s="15" t="s">
        <v>92</v>
      </c>
    </row>
    <row r="7" spans="1:35">
      <c r="A7" s="43" t="s">
        <v>109</v>
      </c>
      <c r="B7" s="44" t="s">
        <v>110</v>
      </c>
      <c r="C7" s="43" t="s">
        <v>111</v>
      </c>
      <c r="D7" s="45">
        <v>119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117</v>
      </c>
      <c r="M7" s="45">
        <v>0</v>
      </c>
      <c r="N7" s="45">
        <v>0</v>
      </c>
      <c r="O7" s="45">
        <v>0</v>
      </c>
      <c r="P7" s="45">
        <v>0</v>
      </c>
      <c r="Q7" s="45">
        <v>2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  <c r="AH7" s="45">
        <v>0</v>
      </c>
      <c r="AI7" s="43">
        <v>0</v>
      </c>
    </row>
    <row r="8" spans="1:35">
      <c r="A8" s="43" t="s">
        <v>113</v>
      </c>
      <c r="B8" s="44" t="s">
        <v>114</v>
      </c>
      <c r="C8" s="43" t="s">
        <v>111</v>
      </c>
      <c r="D8" s="45">
        <v>1595</v>
      </c>
      <c r="E8" s="45">
        <v>302</v>
      </c>
      <c r="F8" s="45">
        <v>32</v>
      </c>
      <c r="G8" s="45">
        <v>137</v>
      </c>
      <c r="H8" s="45">
        <v>5</v>
      </c>
      <c r="I8" s="45">
        <v>1</v>
      </c>
      <c r="J8" s="45">
        <v>0</v>
      </c>
      <c r="K8" s="45">
        <v>0</v>
      </c>
      <c r="L8" s="45">
        <v>6</v>
      </c>
      <c r="M8" s="45">
        <v>142</v>
      </c>
      <c r="N8" s="45">
        <v>938</v>
      </c>
      <c r="O8" s="45">
        <v>0</v>
      </c>
      <c r="P8" s="45">
        <v>0</v>
      </c>
      <c r="Q8" s="45">
        <v>26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1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5</v>
      </c>
      <c r="AH8" s="45">
        <v>0</v>
      </c>
      <c r="AI8" s="43">
        <v>0</v>
      </c>
    </row>
    <row r="9" spans="1:35">
      <c r="A9" s="43" t="s">
        <v>115</v>
      </c>
      <c r="B9" s="44" t="s">
        <v>116</v>
      </c>
      <c r="C9" s="43" t="s">
        <v>111</v>
      </c>
      <c r="D9" s="45">
        <v>292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3">
        <v>292</v>
      </c>
    </row>
    <row r="10" spans="1:35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5">
        <v>0</v>
      </c>
      <c r="AI10" s="43">
        <v>0</v>
      </c>
    </row>
    <row r="11" spans="1:35">
      <c r="A11" s="43" t="s">
        <v>119</v>
      </c>
      <c r="B11" s="44" t="s">
        <v>120</v>
      </c>
      <c r="C11" s="43" t="s">
        <v>111</v>
      </c>
      <c r="D11" s="45">
        <v>13163</v>
      </c>
      <c r="E11" s="45">
        <v>55</v>
      </c>
      <c r="F11" s="45">
        <v>258</v>
      </c>
      <c r="G11" s="45">
        <v>20</v>
      </c>
      <c r="H11" s="45">
        <v>0</v>
      </c>
      <c r="I11" s="45">
        <v>0</v>
      </c>
      <c r="J11" s="45">
        <v>0</v>
      </c>
      <c r="K11" s="45">
        <v>12</v>
      </c>
      <c r="L11" s="45">
        <v>6224</v>
      </c>
      <c r="M11" s="45">
        <v>1422</v>
      </c>
      <c r="N11" s="45">
        <v>288</v>
      </c>
      <c r="O11" s="45">
        <v>0</v>
      </c>
      <c r="P11" s="45">
        <v>35</v>
      </c>
      <c r="Q11" s="45">
        <v>413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553</v>
      </c>
      <c r="X11" s="45">
        <v>0</v>
      </c>
      <c r="Y11" s="45">
        <v>27</v>
      </c>
      <c r="Z11" s="45">
        <v>2</v>
      </c>
      <c r="AA11" s="45">
        <v>3</v>
      </c>
      <c r="AB11" s="45">
        <v>0</v>
      </c>
      <c r="AC11" s="45">
        <v>0</v>
      </c>
      <c r="AD11" s="45">
        <v>0</v>
      </c>
      <c r="AE11" s="45">
        <v>3851</v>
      </c>
      <c r="AF11" s="45">
        <v>0</v>
      </c>
      <c r="AG11" s="45">
        <v>0</v>
      </c>
      <c r="AH11" s="45">
        <v>0</v>
      </c>
      <c r="AI11" s="43">
        <v>0</v>
      </c>
    </row>
    <row r="12" spans="1:35">
      <c r="A12" s="43" t="s">
        <v>121</v>
      </c>
      <c r="B12" s="44" t="s">
        <v>122</v>
      </c>
      <c r="C12" s="43" t="s">
        <v>111</v>
      </c>
      <c r="D12" s="45">
        <v>1723</v>
      </c>
      <c r="E12" s="45">
        <v>214</v>
      </c>
      <c r="F12" s="45">
        <v>91</v>
      </c>
      <c r="G12" s="45">
        <v>1000</v>
      </c>
      <c r="H12" s="45">
        <v>0</v>
      </c>
      <c r="I12" s="45">
        <v>9</v>
      </c>
      <c r="J12" s="45">
        <v>0</v>
      </c>
      <c r="K12" s="45">
        <v>0</v>
      </c>
      <c r="L12" s="45">
        <v>355</v>
      </c>
      <c r="M12" s="45">
        <v>44</v>
      </c>
      <c r="N12" s="45">
        <v>0</v>
      </c>
      <c r="O12" s="45">
        <v>0</v>
      </c>
      <c r="P12" s="45">
        <v>10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3">
        <v>0</v>
      </c>
    </row>
    <row r="13" spans="1:35">
      <c r="A13" s="43" t="s">
        <v>123</v>
      </c>
      <c r="B13" s="44" t="s">
        <v>124</v>
      </c>
      <c r="C13" s="43" t="s">
        <v>111</v>
      </c>
      <c r="D13" s="45">
        <v>200961</v>
      </c>
      <c r="E13" s="45">
        <v>16408</v>
      </c>
      <c r="F13" s="45">
        <v>4880</v>
      </c>
      <c r="G13" s="45">
        <v>120646</v>
      </c>
      <c r="H13" s="45">
        <v>27892</v>
      </c>
      <c r="I13" s="45">
        <v>2262</v>
      </c>
      <c r="J13" s="45">
        <v>0</v>
      </c>
      <c r="K13" s="45">
        <v>2</v>
      </c>
      <c r="L13" s="45">
        <v>4816</v>
      </c>
      <c r="M13" s="45">
        <v>3333</v>
      </c>
      <c r="N13" s="45">
        <v>9559</v>
      </c>
      <c r="O13" s="45">
        <v>547</v>
      </c>
      <c r="P13" s="45">
        <v>0</v>
      </c>
      <c r="Q13" s="45">
        <v>110</v>
      </c>
      <c r="R13" s="45">
        <v>1</v>
      </c>
      <c r="S13" s="45">
        <v>0</v>
      </c>
      <c r="T13" s="45">
        <v>0</v>
      </c>
      <c r="U13" s="45">
        <v>0</v>
      </c>
      <c r="V13" s="45">
        <v>0</v>
      </c>
      <c r="W13" s="45">
        <v>927</v>
      </c>
      <c r="X13" s="45">
        <v>0</v>
      </c>
      <c r="Y13" s="45">
        <v>5</v>
      </c>
      <c r="Z13" s="45">
        <v>0</v>
      </c>
      <c r="AA13" s="45">
        <v>3</v>
      </c>
      <c r="AB13" s="45">
        <v>0</v>
      </c>
      <c r="AC13" s="45">
        <v>6185</v>
      </c>
      <c r="AD13" s="45">
        <v>0</v>
      </c>
      <c r="AE13" s="45">
        <v>1441</v>
      </c>
      <c r="AF13" s="45">
        <v>0</v>
      </c>
      <c r="AG13" s="45">
        <v>1944</v>
      </c>
      <c r="AH13" s="45">
        <v>0</v>
      </c>
      <c r="AI13" s="43">
        <v>0</v>
      </c>
    </row>
    <row r="14" spans="1:35">
      <c r="A14" s="43" t="s">
        <v>125</v>
      </c>
      <c r="B14" s="44" t="s">
        <v>126</v>
      </c>
      <c r="C14" s="43" t="s">
        <v>111</v>
      </c>
      <c r="D14" s="45">
        <v>3710</v>
      </c>
      <c r="E14" s="45">
        <v>560</v>
      </c>
      <c r="F14" s="45">
        <v>79</v>
      </c>
      <c r="G14" s="45">
        <v>152</v>
      </c>
      <c r="H14" s="45">
        <v>5</v>
      </c>
      <c r="I14" s="45">
        <v>3</v>
      </c>
      <c r="J14" s="45">
        <v>0</v>
      </c>
      <c r="K14" s="45">
        <v>43</v>
      </c>
      <c r="L14" s="45">
        <v>314</v>
      </c>
      <c r="M14" s="45">
        <v>1185</v>
      </c>
      <c r="N14" s="45">
        <v>362</v>
      </c>
      <c r="O14" s="45">
        <v>0</v>
      </c>
      <c r="P14" s="45">
        <v>285</v>
      </c>
      <c r="Q14" s="45">
        <v>79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157</v>
      </c>
      <c r="X14" s="45">
        <v>0</v>
      </c>
      <c r="Y14" s="45">
        <v>10</v>
      </c>
      <c r="Z14" s="45">
        <v>28</v>
      </c>
      <c r="AA14" s="45">
        <v>1</v>
      </c>
      <c r="AB14" s="45">
        <v>0</v>
      </c>
      <c r="AC14" s="45">
        <v>10</v>
      </c>
      <c r="AD14" s="45">
        <v>0</v>
      </c>
      <c r="AE14" s="45">
        <v>394</v>
      </c>
      <c r="AF14" s="45">
        <v>0</v>
      </c>
      <c r="AG14" s="45">
        <v>43</v>
      </c>
      <c r="AH14" s="45">
        <v>0</v>
      </c>
      <c r="AI14" s="43">
        <v>0</v>
      </c>
    </row>
    <row r="15" spans="1:35">
      <c r="A15" s="43" t="s">
        <v>127</v>
      </c>
      <c r="B15" s="44" t="s">
        <v>128</v>
      </c>
      <c r="C15" s="43" t="s">
        <v>111</v>
      </c>
      <c r="D15" s="45">
        <v>459</v>
      </c>
      <c r="E15" s="45">
        <v>217</v>
      </c>
      <c r="F15" s="45">
        <v>0</v>
      </c>
      <c r="G15" s="45">
        <v>0</v>
      </c>
      <c r="H15" s="45">
        <v>0</v>
      </c>
      <c r="I15" s="45">
        <v>22</v>
      </c>
      <c r="J15" s="45">
        <v>0</v>
      </c>
      <c r="K15" s="45">
        <v>0</v>
      </c>
      <c r="L15" s="45">
        <v>201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19</v>
      </c>
      <c r="AH15" s="45">
        <v>0</v>
      </c>
      <c r="AI15" s="43">
        <v>0</v>
      </c>
    </row>
    <row r="16" spans="1:35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3">
        <v>0</v>
      </c>
    </row>
    <row r="17" spans="1:35">
      <c r="A17" s="43" t="s">
        <v>131</v>
      </c>
      <c r="B17" s="44" t="s">
        <v>132</v>
      </c>
      <c r="C17" s="43" t="s">
        <v>111</v>
      </c>
      <c r="D17" s="45">
        <v>85</v>
      </c>
      <c r="E17" s="45">
        <v>0</v>
      </c>
      <c r="F17" s="45">
        <v>1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58</v>
      </c>
      <c r="N17" s="45">
        <v>21</v>
      </c>
      <c r="O17" s="45">
        <v>0</v>
      </c>
      <c r="P17" s="45">
        <v>0</v>
      </c>
      <c r="Q17" s="45">
        <v>4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1</v>
      </c>
      <c r="AF17" s="45">
        <v>0</v>
      </c>
      <c r="AG17" s="45">
        <v>0</v>
      </c>
      <c r="AH17" s="45">
        <v>0</v>
      </c>
      <c r="AI17" s="43">
        <v>0</v>
      </c>
    </row>
    <row r="18" spans="1:35">
      <c r="A18" s="43" t="s">
        <v>133</v>
      </c>
      <c r="B18" s="44" t="s">
        <v>134</v>
      </c>
      <c r="C18" s="43" t="s">
        <v>111</v>
      </c>
      <c r="D18" s="45">
        <v>633</v>
      </c>
      <c r="E18" s="45">
        <v>152</v>
      </c>
      <c r="F18" s="45">
        <v>2</v>
      </c>
      <c r="G18" s="45">
        <v>8</v>
      </c>
      <c r="H18" s="45">
        <v>31</v>
      </c>
      <c r="I18" s="45">
        <v>5</v>
      </c>
      <c r="J18" s="45">
        <v>0</v>
      </c>
      <c r="K18" s="45">
        <v>1</v>
      </c>
      <c r="L18" s="45">
        <v>1</v>
      </c>
      <c r="M18" s="45">
        <v>205</v>
      </c>
      <c r="N18" s="45">
        <v>1</v>
      </c>
      <c r="O18" s="45">
        <v>1</v>
      </c>
      <c r="P18" s="45">
        <v>8</v>
      </c>
      <c r="Q18" s="45">
        <v>94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106</v>
      </c>
      <c r="X18" s="45">
        <v>0</v>
      </c>
      <c r="Y18" s="45">
        <v>5</v>
      </c>
      <c r="Z18" s="45">
        <v>1</v>
      </c>
      <c r="AA18" s="45">
        <v>1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11</v>
      </c>
      <c r="AH18" s="45">
        <v>0</v>
      </c>
      <c r="AI18" s="43">
        <v>0</v>
      </c>
    </row>
    <row r="19" spans="1:35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3">
        <v>0</v>
      </c>
    </row>
    <row r="20" spans="1:35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3">
        <v>0</v>
      </c>
    </row>
    <row r="21" spans="1:35">
      <c r="A21" s="43" t="s">
        <v>139</v>
      </c>
      <c r="B21" s="44" t="s">
        <v>140</v>
      </c>
      <c r="C21" s="43" t="s">
        <v>111</v>
      </c>
      <c r="D21" s="45">
        <v>3369</v>
      </c>
      <c r="E21" s="45">
        <v>726</v>
      </c>
      <c r="F21" s="45">
        <v>31</v>
      </c>
      <c r="G21" s="45">
        <v>2158</v>
      </c>
      <c r="H21" s="45">
        <v>163</v>
      </c>
      <c r="I21" s="45">
        <v>0</v>
      </c>
      <c r="J21" s="45">
        <v>0</v>
      </c>
      <c r="K21" s="45">
        <v>0</v>
      </c>
      <c r="L21" s="45">
        <v>1</v>
      </c>
      <c r="M21" s="45">
        <v>74</v>
      </c>
      <c r="N21" s="45">
        <v>78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5</v>
      </c>
      <c r="X21" s="45">
        <v>0</v>
      </c>
      <c r="Y21" s="45">
        <v>6</v>
      </c>
      <c r="Z21" s="45">
        <v>1</v>
      </c>
      <c r="AA21" s="45">
        <v>1</v>
      </c>
      <c r="AB21" s="45">
        <v>0</v>
      </c>
      <c r="AC21" s="45">
        <v>0</v>
      </c>
      <c r="AD21" s="45">
        <v>0</v>
      </c>
      <c r="AE21" s="45">
        <v>45</v>
      </c>
      <c r="AF21" s="45">
        <v>0</v>
      </c>
      <c r="AG21" s="45">
        <v>80</v>
      </c>
      <c r="AH21" s="45">
        <v>0</v>
      </c>
      <c r="AI21" s="43">
        <v>0</v>
      </c>
    </row>
    <row r="22" spans="1:35">
      <c r="A22" s="43" t="s">
        <v>141</v>
      </c>
      <c r="B22" s="44" t="s">
        <v>142</v>
      </c>
      <c r="C22" s="43" t="s">
        <v>111</v>
      </c>
      <c r="D22" s="45">
        <v>6810</v>
      </c>
      <c r="E22" s="45">
        <v>560</v>
      </c>
      <c r="F22" s="45">
        <v>191</v>
      </c>
      <c r="G22" s="45">
        <v>68</v>
      </c>
      <c r="H22" s="45">
        <v>4221</v>
      </c>
      <c r="I22" s="45">
        <v>0</v>
      </c>
      <c r="J22" s="45">
        <v>0</v>
      </c>
      <c r="K22" s="45">
        <v>1</v>
      </c>
      <c r="L22" s="45">
        <v>147</v>
      </c>
      <c r="M22" s="45">
        <v>547</v>
      </c>
      <c r="N22" s="45">
        <v>484</v>
      </c>
      <c r="O22" s="45">
        <v>0</v>
      </c>
      <c r="P22" s="45">
        <v>118</v>
      </c>
      <c r="Q22" s="45">
        <v>39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113</v>
      </c>
      <c r="X22" s="45">
        <v>0</v>
      </c>
      <c r="Y22" s="45">
        <v>1</v>
      </c>
      <c r="Z22" s="45">
        <v>59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261</v>
      </c>
      <c r="AH22" s="45">
        <v>0</v>
      </c>
      <c r="AI22" s="43">
        <v>0</v>
      </c>
    </row>
    <row r="23" spans="1:35">
      <c r="A23" s="43" t="s">
        <v>143</v>
      </c>
      <c r="B23" s="44" t="s">
        <v>144</v>
      </c>
      <c r="C23" s="43" t="s">
        <v>111</v>
      </c>
      <c r="D23" s="45">
        <v>9052</v>
      </c>
      <c r="E23" s="45">
        <v>644</v>
      </c>
      <c r="F23" s="45">
        <v>0</v>
      </c>
      <c r="G23" s="45">
        <v>852</v>
      </c>
      <c r="H23" s="45">
        <v>179</v>
      </c>
      <c r="I23" s="45">
        <v>0</v>
      </c>
      <c r="J23" s="45">
        <v>0</v>
      </c>
      <c r="K23" s="45">
        <v>5</v>
      </c>
      <c r="L23" s="45">
        <v>502</v>
      </c>
      <c r="M23" s="45">
        <v>1705</v>
      </c>
      <c r="N23" s="45">
        <v>4836</v>
      </c>
      <c r="O23" s="45">
        <v>0</v>
      </c>
      <c r="P23" s="45">
        <v>0</v>
      </c>
      <c r="Q23" s="45">
        <v>239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90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3">
        <v>0</v>
      </c>
    </row>
    <row r="24" spans="1:35">
      <c r="A24" s="43" t="s">
        <v>145</v>
      </c>
      <c r="B24" s="44" t="s">
        <v>146</v>
      </c>
      <c r="C24" s="43" t="s">
        <v>111</v>
      </c>
      <c r="D24" s="45">
        <v>30</v>
      </c>
      <c r="E24" s="45">
        <v>0</v>
      </c>
      <c r="F24" s="45">
        <v>0</v>
      </c>
      <c r="G24" s="45">
        <v>1</v>
      </c>
      <c r="H24" s="45">
        <v>0</v>
      </c>
      <c r="I24" s="45">
        <v>0</v>
      </c>
      <c r="J24" s="45">
        <v>0</v>
      </c>
      <c r="K24" s="45">
        <v>0</v>
      </c>
      <c r="L24" s="45">
        <v>14</v>
      </c>
      <c r="M24" s="45">
        <v>3</v>
      </c>
      <c r="N24" s="45">
        <v>6</v>
      </c>
      <c r="O24" s="45">
        <v>0</v>
      </c>
      <c r="P24" s="45">
        <v>4</v>
      </c>
      <c r="Q24" s="45">
        <v>1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1</v>
      </c>
      <c r="AF24" s="45">
        <v>0</v>
      </c>
      <c r="AG24" s="45">
        <v>0</v>
      </c>
      <c r="AH24" s="45">
        <v>0</v>
      </c>
      <c r="AI24" s="43">
        <v>0</v>
      </c>
    </row>
    <row r="25" spans="1:35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3">
        <v>0</v>
      </c>
    </row>
    <row r="26" spans="1:35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3">
        <v>0</v>
      </c>
    </row>
    <row r="27" spans="1:35">
      <c r="A27" s="43" t="s">
        <v>151</v>
      </c>
      <c r="B27" s="44" t="s">
        <v>152</v>
      </c>
      <c r="C27" s="43" t="s">
        <v>111</v>
      </c>
      <c r="D27" s="45">
        <v>4626</v>
      </c>
      <c r="E27" s="45">
        <v>210</v>
      </c>
      <c r="F27" s="45">
        <v>13</v>
      </c>
      <c r="G27" s="45">
        <v>1367</v>
      </c>
      <c r="H27" s="45">
        <v>0</v>
      </c>
      <c r="I27" s="45">
        <v>0</v>
      </c>
      <c r="J27" s="45">
        <v>0</v>
      </c>
      <c r="K27" s="45">
        <v>0</v>
      </c>
      <c r="L27" s="45">
        <v>82</v>
      </c>
      <c r="M27" s="45">
        <v>1107</v>
      </c>
      <c r="N27" s="45">
        <v>128</v>
      </c>
      <c r="O27" s="45">
        <v>0</v>
      </c>
      <c r="P27" s="45">
        <v>4</v>
      </c>
      <c r="Q27" s="45">
        <v>14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7</v>
      </c>
      <c r="X27" s="45">
        <v>0</v>
      </c>
      <c r="Y27" s="45">
        <v>1</v>
      </c>
      <c r="Z27" s="45">
        <v>0</v>
      </c>
      <c r="AA27" s="45">
        <v>0</v>
      </c>
      <c r="AB27" s="45">
        <v>0</v>
      </c>
      <c r="AC27" s="45">
        <v>1659</v>
      </c>
      <c r="AD27" s="45">
        <v>0</v>
      </c>
      <c r="AE27" s="45">
        <v>0</v>
      </c>
      <c r="AF27" s="45">
        <v>0</v>
      </c>
      <c r="AG27" s="45">
        <v>34</v>
      </c>
      <c r="AH27" s="45">
        <v>0</v>
      </c>
      <c r="AI27" s="43">
        <v>0</v>
      </c>
    </row>
    <row r="28" spans="1:35">
      <c r="A28" s="43" t="s">
        <v>153</v>
      </c>
      <c r="B28" s="44" t="s">
        <v>154</v>
      </c>
      <c r="C28" s="43" t="s">
        <v>111</v>
      </c>
      <c r="D28" s="45">
        <v>4693</v>
      </c>
      <c r="E28" s="45">
        <v>263</v>
      </c>
      <c r="F28" s="45">
        <v>26</v>
      </c>
      <c r="G28" s="45">
        <v>0</v>
      </c>
      <c r="H28" s="45">
        <v>3626</v>
      </c>
      <c r="I28" s="45">
        <v>18</v>
      </c>
      <c r="J28" s="45">
        <v>0</v>
      </c>
      <c r="K28" s="45">
        <v>5</v>
      </c>
      <c r="L28" s="45">
        <v>0</v>
      </c>
      <c r="M28" s="45">
        <v>599</v>
      </c>
      <c r="N28" s="45">
        <v>22</v>
      </c>
      <c r="O28" s="45">
        <v>0</v>
      </c>
      <c r="P28" s="45">
        <v>0</v>
      </c>
      <c r="Q28" s="45">
        <v>34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84</v>
      </c>
      <c r="X28" s="45">
        <v>0</v>
      </c>
      <c r="Y28" s="45">
        <v>6</v>
      </c>
      <c r="Z28" s="45">
        <v>8</v>
      </c>
      <c r="AA28" s="45">
        <v>1</v>
      </c>
      <c r="AB28" s="45">
        <v>0</v>
      </c>
      <c r="AC28" s="45">
        <v>0</v>
      </c>
      <c r="AD28" s="45">
        <v>0</v>
      </c>
      <c r="AE28" s="45">
        <v>1</v>
      </c>
      <c r="AF28" s="45">
        <v>0</v>
      </c>
      <c r="AG28" s="45">
        <v>0</v>
      </c>
      <c r="AH28" s="45">
        <v>0</v>
      </c>
      <c r="AI28" s="43">
        <v>0</v>
      </c>
    </row>
    <row r="29" spans="1:35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3">
        <v>0</v>
      </c>
    </row>
    <row r="30" spans="1:35">
      <c r="A30" s="43" t="s">
        <v>157</v>
      </c>
      <c r="B30" s="44" t="s">
        <v>158</v>
      </c>
      <c r="C30" s="43" t="s">
        <v>111</v>
      </c>
      <c r="D30" s="45">
        <v>268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268</v>
      </c>
      <c r="AI30" s="43">
        <v>0</v>
      </c>
    </row>
    <row r="31" spans="1:35">
      <c r="A31" s="43" t="s">
        <v>159</v>
      </c>
      <c r="B31" s="44" t="s">
        <v>160</v>
      </c>
      <c r="C31" s="43" t="s">
        <v>111</v>
      </c>
      <c r="D31" s="45">
        <v>4397</v>
      </c>
      <c r="E31" s="45">
        <v>754</v>
      </c>
      <c r="F31" s="45">
        <v>8</v>
      </c>
      <c r="G31" s="45">
        <v>0</v>
      </c>
      <c r="H31" s="45">
        <v>851</v>
      </c>
      <c r="I31" s="45">
        <v>0</v>
      </c>
      <c r="J31" s="45">
        <v>0</v>
      </c>
      <c r="K31" s="45">
        <v>0</v>
      </c>
      <c r="L31" s="45">
        <v>0</v>
      </c>
      <c r="M31" s="45">
        <v>142</v>
      </c>
      <c r="N31" s="45">
        <v>1424</v>
      </c>
      <c r="O31" s="45">
        <v>0</v>
      </c>
      <c r="P31" s="45">
        <v>1</v>
      </c>
      <c r="Q31" s="45">
        <v>5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7</v>
      </c>
      <c r="X31" s="45">
        <v>0</v>
      </c>
      <c r="Y31" s="45">
        <v>2</v>
      </c>
      <c r="Z31" s="45">
        <v>2</v>
      </c>
      <c r="AA31" s="45">
        <v>0</v>
      </c>
      <c r="AB31" s="45">
        <v>0</v>
      </c>
      <c r="AC31" s="45">
        <v>1201</v>
      </c>
      <c r="AD31" s="45">
        <v>0</v>
      </c>
      <c r="AE31" s="45">
        <v>0</v>
      </c>
      <c r="AF31" s="45">
        <v>0</v>
      </c>
      <c r="AG31" s="45">
        <v>0</v>
      </c>
      <c r="AH31" s="45">
        <v>0</v>
      </c>
      <c r="AI31" s="43">
        <v>0</v>
      </c>
    </row>
    <row r="32" spans="1:35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43">
        <v>0</v>
      </c>
    </row>
    <row r="33" spans="1:35">
      <c r="A33" s="43" t="s">
        <v>163</v>
      </c>
      <c r="B33" s="44" t="s">
        <v>164</v>
      </c>
      <c r="C33" s="43" t="s">
        <v>111</v>
      </c>
      <c r="D33" s="45">
        <v>61</v>
      </c>
      <c r="E33" s="45">
        <v>2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46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9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4</v>
      </c>
      <c r="AF33" s="45">
        <v>0</v>
      </c>
      <c r="AG33" s="45">
        <v>0</v>
      </c>
      <c r="AH33" s="45">
        <v>0</v>
      </c>
      <c r="AI33" s="43">
        <v>0</v>
      </c>
    </row>
    <row r="34" spans="1:35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  <c r="AH34" s="45">
        <v>0</v>
      </c>
      <c r="AI34" s="43">
        <v>0</v>
      </c>
    </row>
    <row r="35" spans="1:35">
      <c r="A35" s="43" t="s">
        <v>167</v>
      </c>
      <c r="B35" s="44" t="s">
        <v>168</v>
      </c>
      <c r="C35" s="43" t="s">
        <v>111</v>
      </c>
      <c r="D35" s="45">
        <v>3950</v>
      </c>
      <c r="E35" s="45">
        <v>138</v>
      </c>
      <c r="F35" s="45">
        <v>4</v>
      </c>
      <c r="G35" s="45">
        <v>0</v>
      </c>
      <c r="H35" s="45">
        <v>87</v>
      </c>
      <c r="I35" s="45">
        <v>1</v>
      </c>
      <c r="J35" s="45">
        <v>0</v>
      </c>
      <c r="K35" s="45">
        <v>0</v>
      </c>
      <c r="L35" s="45">
        <v>1670</v>
      </c>
      <c r="M35" s="45">
        <v>1805</v>
      </c>
      <c r="N35" s="45">
        <v>75</v>
      </c>
      <c r="O35" s="45">
        <v>0</v>
      </c>
      <c r="P35" s="45">
        <v>50</v>
      </c>
      <c r="Q35" s="45">
        <v>63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9</v>
      </c>
      <c r="X35" s="45">
        <v>0</v>
      </c>
      <c r="Y35" s="45">
        <v>3</v>
      </c>
      <c r="Z35" s="45">
        <v>23</v>
      </c>
      <c r="AA35" s="45">
        <v>2</v>
      </c>
      <c r="AB35" s="45">
        <v>0</v>
      </c>
      <c r="AC35" s="45">
        <v>0</v>
      </c>
      <c r="AD35" s="45">
        <v>0</v>
      </c>
      <c r="AE35" s="45">
        <v>11</v>
      </c>
      <c r="AF35" s="45">
        <v>0</v>
      </c>
      <c r="AG35" s="45">
        <v>9</v>
      </c>
      <c r="AH35" s="45">
        <v>0</v>
      </c>
      <c r="AI35" s="43">
        <v>0</v>
      </c>
    </row>
    <row r="36" spans="1:35">
      <c r="A36" s="43" t="s">
        <v>169</v>
      </c>
      <c r="B36" s="44" t="s">
        <v>170</v>
      </c>
      <c r="C36" s="43" t="s">
        <v>111</v>
      </c>
      <c r="D36" s="45">
        <v>51</v>
      </c>
      <c r="E36" s="45">
        <v>0</v>
      </c>
      <c r="F36" s="45">
        <v>0</v>
      </c>
      <c r="G36" s="45">
        <v>0</v>
      </c>
      <c r="H36" s="45">
        <v>28</v>
      </c>
      <c r="I36" s="45">
        <v>0</v>
      </c>
      <c r="J36" s="45">
        <v>0</v>
      </c>
      <c r="K36" s="45">
        <v>0</v>
      </c>
      <c r="L36" s="45">
        <v>0</v>
      </c>
      <c r="M36" s="45">
        <v>17</v>
      </c>
      <c r="N36" s="45">
        <v>5</v>
      </c>
      <c r="O36" s="45">
        <v>0</v>
      </c>
      <c r="P36" s="45">
        <v>0</v>
      </c>
      <c r="Q36" s="45">
        <v>1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  <c r="AH36" s="45">
        <v>0</v>
      </c>
      <c r="AI36" s="43">
        <v>0</v>
      </c>
    </row>
    <row r="37" spans="1:35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3">
        <v>0</v>
      </c>
    </row>
    <row r="38" spans="1:35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3">
        <v>0</v>
      </c>
    </row>
    <row r="39" spans="1:35">
      <c r="A39" s="43" t="s">
        <v>175</v>
      </c>
      <c r="B39" s="44" t="s">
        <v>176</v>
      </c>
      <c r="C39" s="43" t="s">
        <v>111</v>
      </c>
      <c r="D39" s="45">
        <v>1550</v>
      </c>
      <c r="E39" s="45">
        <v>0</v>
      </c>
      <c r="F39" s="45">
        <v>37</v>
      </c>
      <c r="G39" s="45">
        <v>0</v>
      </c>
      <c r="H39" s="45">
        <v>5</v>
      </c>
      <c r="I39" s="45">
        <v>0</v>
      </c>
      <c r="J39" s="45">
        <v>0</v>
      </c>
      <c r="K39" s="45">
        <v>0</v>
      </c>
      <c r="L39" s="45">
        <v>27</v>
      </c>
      <c r="M39" s="45">
        <v>393</v>
      </c>
      <c r="N39" s="45">
        <v>404</v>
      </c>
      <c r="O39" s="45">
        <v>0</v>
      </c>
      <c r="P39" s="45">
        <v>7</v>
      </c>
      <c r="Q39" s="45">
        <v>28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39</v>
      </c>
      <c r="X39" s="45">
        <v>0</v>
      </c>
      <c r="Y39" s="45">
        <v>6</v>
      </c>
      <c r="Z39" s="45">
        <v>9</v>
      </c>
      <c r="AA39" s="45">
        <v>1</v>
      </c>
      <c r="AB39" s="45">
        <v>0</v>
      </c>
      <c r="AC39" s="45">
        <v>590</v>
      </c>
      <c r="AD39" s="45">
        <v>0</v>
      </c>
      <c r="AE39" s="45">
        <v>4</v>
      </c>
      <c r="AF39" s="45">
        <v>0</v>
      </c>
      <c r="AG39" s="45">
        <v>0</v>
      </c>
      <c r="AH39" s="45">
        <v>0</v>
      </c>
      <c r="AI39" s="43">
        <v>0</v>
      </c>
    </row>
    <row r="40" spans="1:35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43">
        <v>0</v>
      </c>
    </row>
    <row r="41" spans="1:35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5">
        <v>0</v>
      </c>
      <c r="AI41" s="43">
        <v>0</v>
      </c>
    </row>
    <row r="42" spans="1:35">
      <c r="A42" s="43" t="s">
        <v>181</v>
      </c>
      <c r="B42" s="44" t="s">
        <v>182</v>
      </c>
      <c r="C42" s="43" t="s">
        <v>111</v>
      </c>
      <c r="D42" s="45">
        <v>9445</v>
      </c>
      <c r="E42" s="45">
        <v>84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21</v>
      </c>
      <c r="N42" s="45">
        <v>9278</v>
      </c>
      <c r="O42" s="45">
        <v>0</v>
      </c>
      <c r="P42" s="45">
        <v>62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3">
        <v>0</v>
      </c>
    </row>
    <row r="43" spans="1:35">
      <c r="A43" s="43" t="s">
        <v>183</v>
      </c>
      <c r="B43" s="44" t="s">
        <v>184</v>
      </c>
      <c r="C43" s="43" t="s">
        <v>111</v>
      </c>
      <c r="D43" s="45">
        <v>10046</v>
      </c>
      <c r="E43" s="45">
        <v>735</v>
      </c>
      <c r="F43" s="45">
        <v>236</v>
      </c>
      <c r="G43" s="45">
        <v>238</v>
      </c>
      <c r="H43" s="45">
        <v>1082</v>
      </c>
      <c r="I43" s="45">
        <v>46</v>
      </c>
      <c r="J43" s="45">
        <v>0</v>
      </c>
      <c r="K43" s="45">
        <v>16</v>
      </c>
      <c r="L43" s="45">
        <v>1234</v>
      </c>
      <c r="M43" s="45">
        <v>2390</v>
      </c>
      <c r="N43" s="45">
        <v>390</v>
      </c>
      <c r="O43" s="45">
        <v>136</v>
      </c>
      <c r="P43" s="45">
        <v>1216</v>
      </c>
      <c r="Q43" s="45">
        <v>182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71</v>
      </c>
      <c r="X43" s="45">
        <v>0</v>
      </c>
      <c r="Y43" s="45">
        <v>10</v>
      </c>
      <c r="Z43" s="45">
        <v>61</v>
      </c>
      <c r="AA43" s="45">
        <v>5</v>
      </c>
      <c r="AB43" s="45">
        <v>1</v>
      </c>
      <c r="AC43" s="45">
        <v>1878</v>
      </c>
      <c r="AD43" s="45">
        <v>0</v>
      </c>
      <c r="AE43" s="45">
        <v>8</v>
      </c>
      <c r="AF43" s="45">
        <v>0</v>
      </c>
      <c r="AG43" s="45">
        <v>111</v>
      </c>
      <c r="AH43" s="45">
        <v>0</v>
      </c>
      <c r="AI43" s="43">
        <v>0</v>
      </c>
    </row>
    <row r="44" spans="1:35">
      <c r="A44" s="43" t="s">
        <v>185</v>
      </c>
      <c r="B44" s="44" t="s">
        <v>186</v>
      </c>
      <c r="C44" s="43" t="s">
        <v>111</v>
      </c>
      <c r="D44" s="45">
        <v>2057</v>
      </c>
      <c r="E44" s="45">
        <v>324</v>
      </c>
      <c r="F44" s="45">
        <v>22</v>
      </c>
      <c r="G44" s="45">
        <v>268</v>
      </c>
      <c r="H44" s="45">
        <v>456</v>
      </c>
      <c r="I44" s="45">
        <v>0</v>
      </c>
      <c r="J44" s="45">
        <v>0</v>
      </c>
      <c r="K44" s="45">
        <v>0</v>
      </c>
      <c r="L44" s="45">
        <v>0</v>
      </c>
      <c r="M44" s="45">
        <v>88</v>
      </c>
      <c r="N44" s="45">
        <v>80</v>
      </c>
      <c r="O44" s="45">
        <v>0</v>
      </c>
      <c r="P44" s="45">
        <v>0</v>
      </c>
      <c r="Q44" s="45">
        <v>5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2</v>
      </c>
      <c r="X44" s="45">
        <v>0</v>
      </c>
      <c r="Y44" s="45">
        <v>1</v>
      </c>
      <c r="Z44" s="45">
        <v>19</v>
      </c>
      <c r="AA44" s="45">
        <v>0</v>
      </c>
      <c r="AB44" s="45">
        <v>0</v>
      </c>
      <c r="AC44" s="45">
        <v>792</v>
      </c>
      <c r="AD44" s="45">
        <v>0</v>
      </c>
      <c r="AE44" s="45">
        <v>0</v>
      </c>
      <c r="AF44" s="45">
        <v>0</v>
      </c>
      <c r="AG44" s="45">
        <v>0</v>
      </c>
      <c r="AH44" s="45">
        <v>0</v>
      </c>
      <c r="AI44" s="43">
        <v>0</v>
      </c>
    </row>
    <row r="45" spans="1:35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3">
        <v>0</v>
      </c>
    </row>
    <row r="46" spans="1:35">
      <c r="A46" s="43" t="s">
        <v>189</v>
      </c>
      <c r="B46" s="44" t="s">
        <v>190</v>
      </c>
      <c r="C46" s="43" t="s">
        <v>111</v>
      </c>
      <c r="D46" s="45">
        <v>95</v>
      </c>
      <c r="E46" s="45">
        <v>45</v>
      </c>
      <c r="F46" s="45">
        <v>3</v>
      </c>
      <c r="G46" s="45">
        <v>24</v>
      </c>
      <c r="H46" s="45">
        <v>8</v>
      </c>
      <c r="I46" s="45">
        <v>1</v>
      </c>
      <c r="J46" s="45">
        <v>0</v>
      </c>
      <c r="K46" s="45">
        <v>0</v>
      </c>
      <c r="L46" s="45">
        <v>0</v>
      </c>
      <c r="M46" s="45">
        <v>7</v>
      </c>
      <c r="N46" s="45">
        <v>3</v>
      </c>
      <c r="O46" s="45">
        <v>0</v>
      </c>
      <c r="P46" s="45">
        <v>0</v>
      </c>
      <c r="Q46" s="45">
        <v>1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2</v>
      </c>
      <c r="X46" s="45">
        <v>0</v>
      </c>
      <c r="Y46" s="45">
        <v>0</v>
      </c>
      <c r="Z46" s="45">
        <v>1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  <c r="AH46" s="45">
        <v>0</v>
      </c>
      <c r="AI46" s="43">
        <v>0</v>
      </c>
    </row>
    <row r="47" spans="1:35">
      <c r="A47" s="43" t="s">
        <v>191</v>
      </c>
      <c r="B47" s="44" t="s">
        <v>192</v>
      </c>
      <c r="C47" s="43" t="s">
        <v>111</v>
      </c>
      <c r="D47" s="45">
        <v>339</v>
      </c>
      <c r="E47" s="45">
        <v>63</v>
      </c>
      <c r="F47" s="45">
        <v>26</v>
      </c>
      <c r="G47" s="45">
        <v>3</v>
      </c>
      <c r="H47" s="45">
        <v>57</v>
      </c>
      <c r="I47" s="45">
        <v>0</v>
      </c>
      <c r="J47" s="45">
        <v>0</v>
      </c>
      <c r="K47" s="45">
        <v>1</v>
      </c>
      <c r="L47" s="45">
        <v>17</v>
      </c>
      <c r="M47" s="45">
        <v>139</v>
      </c>
      <c r="N47" s="45">
        <v>1</v>
      </c>
      <c r="O47" s="45">
        <v>14</v>
      </c>
      <c r="P47" s="45">
        <v>0</v>
      </c>
      <c r="Q47" s="45">
        <v>6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8</v>
      </c>
      <c r="X47" s="45">
        <v>0</v>
      </c>
      <c r="Y47" s="45">
        <v>2</v>
      </c>
      <c r="Z47" s="45">
        <v>1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1</v>
      </c>
      <c r="AH47" s="45">
        <v>0</v>
      </c>
      <c r="AI47" s="43">
        <v>0</v>
      </c>
    </row>
    <row r="48" spans="1:35">
      <c r="A48" s="43" t="s">
        <v>193</v>
      </c>
      <c r="B48" s="44" t="s">
        <v>194</v>
      </c>
      <c r="C48" s="43" t="s">
        <v>111</v>
      </c>
      <c r="D48" s="45">
        <v>1657</v>
      </c>
      <c r="E48" s="45">
        <v>14</v>
      </c>
      <c r="F48" s="45">
        <v>0</v>
      </c>
      <c r="G48" s="45">
        <v>29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111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1503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3">
        <v>0</v>
      </c>
    </row>
    <row r="49" spans="1:35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45">
        <v>0</v>
      </c>
      <c r="AI49" s="43">
        <v>0</v>
      </c>
    </row>
    <row r="50" spans="1:35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45">
        <v>0</v>
      </c>
      <c r="AI50" s="43">
        <v>0</v>
      </c>
    </row>
    <row r="51" spans="1:35">
      <c r="A51" s="43" t="s">
        <v>199</v>
      </c>
      <c r="B51" s="44" t="s">
        <v>200</v>
      </c>
      <c r="C51" s="43" t="s">
        <v>111</v>
      </c>
      <c r="D51" s="45">
        <f>SUM(D7:D50)</f>
        <v>285236</v>
      </c>
      <c r="E51" s="45">
        <f t="shared" ref="E51:AI51" si="0">SUM(E7:E50)</f>
        <v>22470</v>
      </c>
      <c r="F51" s="45">
        <f t="shared" si="0"/>
        <v>5940</v>
      </c>
      <c r="G51" s="45">
        <f t="shared" si="0"/>
        <v>126971</v>
      </c>
      <c r="H51" s="45">
        <f t="shared" si="0"/>
        <v>38696</v>
      </c>
      <c r="I51" s="45">
        <f t="shared" si="0"/>
        <v>2368</v>
      </c>
      <c r="J51" s="45">
        <f t="shared" si="0"/>
        <v>0</v>
      </c>
      <c r="K51" s="45">
        <f t="shared" si="0"/>
        <v>86</v>
      </c>
      <c r="L51" s="45">
        <f t="shared" si="0"/>
        <v>15728</v>
      </c>
      <c r="M51" s="45">
        <f t="shared" si="0"/>
        <v>15472</v>
      </c>
      <c r="N51" s="45">
        <f t="shared" si="0"/>
        <v>28494</v>
      </c>
      <c r="O51" s="45">
        <f t="shared" si="0"/>
        <v>698</v>
      </c>
      <c r="P51" s="45">
        <f t="shared" si="0"/>
        <v>1800</v>
      </c>
      <c r="Q51" s="45">
        <f t="shared" si="0"/>
        <v>1346</v>
      </c>
      <c r="R51" s="45">
        <f t="shared" si="0"/>
        <v>1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2099</v>
      </c>
      <c r="X51" s="45">
        <f t="shared" si="0"/>
        <v>0</v>
      </c>
      <c r="Y51" s="45">
        <f t="shared" si="0"/>
        <v>86</v>
      </c>
      <c r="Z51" s="45">
        <f t="shared" si="0"/>
        <v>305</v>
      </c>
      <c r="AA51" s="45">
        <f t="shared" si="0"/>
        <v>18</v>
      </c>
      <c r="AB51" s="45">
        <f t="shared" si="0"/>
        <v>1</v>
      </c>
      <c r="AC51" s="45">
        <f t="shared" si="0"/>
        <v>13818</v>
      </c>
      <c r="AD51" s="45">
        <f t="shared" si="0"/>
        <v>0</v>
      </c>
      <c r="AE51" s="45">
        <f t="shared" si="0"/>
        <v>5761</v>
      </c>
      <c r="AF51" s="45">
        <f t="shared" si="0"/>
        <v>0</v>
      </c>
      <c r="AG51" s="45">
        <f t="shared" si="0"/>
        <v>2518</v>
      </c>
      <c r="AH51" s="45">
        <f t="shared" si="0"/>
        <v>268</v>
      </c>
      <c r="AI51" s="45">
        <f t="shared" si="0"/>
        <v>292</v>
      </c>
    </row>
  </sheetData>
  <mergeCells count="34"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S3:S5"/>
    <mergeCell ref="T3:T5"/>
    <mergeCell ref="U3:U5"/>
    <mergeCell ref="L3:L5"/>
    <mergeCell ref="M3:M5"/>
    <mergeCell ref="N3:N5"/>
    <mergeCell ref="O3:O5"/>
    <mergeCell ref="P3:P5"/>
    <mergeCell ref="A2:A6"/>
    <mergeCell ref="AH3:AH5"/>
    <mergeCell ref="AI3:AI5"/>
    <mergeCell ref="Y3:Y5"/>
    <mergeCell ref="Z3:Z5"/>
    <mergeCell ref="AA3:AA5"/>
    <mergeCell ref="AB3:AB5"/>
    <mergeCell ref="AC3:AC5"/>
    <mergeCell ref="AD3:AD5"/>
    <mergeCell ref="V3:V5"/>
    <mergeCell ref="W3:W5"/>
    <mergeCell ref="X3:X5"/>
    <mergeCell ref="AE3:AE5"/>
    <mergeCell ref="AF3:AF5"/>
    <mergeCell ref="Q3:Q5"/>
    <mergeCell ref="R3:R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ゴシック,標準"&amp;14【災害】処理施設別ごみ搬入量の状況（令和5年度実績）&amp;R&amp;A</oddHeader>
    <oddFooter>&amp;R&amp;P/&amp;N</oddFooter>
    <firstHeader>&amp;R&amp;A</firstHeader>
    <firstFooter>&amp;R&amp;P/&amp;N</first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/>
  <dimension ref="A1:AG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16384" width="9" style="2"/>
  </cols>
  <sheetData>
    <row r="1" spans="1:33" s="3" customFormat="1" ht="17.25">
      <c r="A1" s="22" t="s">
        <v>107</v>
      </c>
      <c r="B1" s="1"/>
      <c r="C1" s="1"/>
      <c r="AB1" s="20"/>
    </row>
    <row r="2" spans="1:33" s="3" customFormat="1" ht="25.5" customHeight="1">
      <c r="A2" s="47" t="s">
        <v>100</v>
      </c>
      <c r="B2" s="47" t="s">
        <v>0</v>
      </c>
      <c r="C2" s="47" t="s">
        <v>1</v>
      </c>
      <c r="D2" s="17" t="s">
        <v>62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1:33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37"/>
      <c r="AG3" s="69" t="s">
        <v>90</v>
      </c>
    </row>
    <row r="4" spans="1:33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36" t="s">
        <v>103</v>
      </c>
      <c r="AG4" s="68"/>
    </row>
    <row r="5" spans="1:33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36"/>
      <c r="AG5" s="68"/>
    </row>
    <row r="6" spans="1:33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91</v>
      </c>
    </row>
    <row r="7" spans="1:33">
      <c r="A7" s="43" t="s">
        <v>109</v>
      </c>
      <c r="B7" s="44" t="s">
        <v>110</v>
      </c>
      <c r="C7" s="43" t="s">
        <v>111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</row>
    <row r="8" spans="1:33">
      <c r="A8" s="43" t="s">
        <v>113</v>
      </c>
      <c r="B8" s="44" t="s">
        <v>114</v>
      </c>
      <c r="C8" s="43" t="s">
        <v>111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</row>
    <row r="9" spans="1:33">
      <c r="A9" s="43" t="s">
        <v>115</v>
      </c>
      <c r="B9" s="44" t="s">
        <v>116</v>
      </c>
      <c r="C9" s="43" t="s">
        <v>111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</row>
    <row r="10" spans="1:33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</row>
    <row r="11" spans="1:33">
      <c r="A11" s="43" t="s">
        <v>119</v>
      </c>
      <c r="B11" s="44" t="s">
        <v>120</v>
      </c>
      <c r="C11" s="43" t="s">
        <v>111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</row>
    <row r="12" spans="1:33">
      <c r="A12" s="43" t="s">
        <v>121</v>
      </c>
      <c r="B12" s="44" t="s">
        <v>122</v>
      </c>
      <c r="C12" s="43" t="s">
        <v>111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</row>
    <row r="13" spans="1:33">
      <c r="A13" s="43" t="s">
        <v>123</v>
      </c>
      <c r="B13" s="44" t="s">
        <v>124</v>
      </c>
      <c r="C13" s="43" t="s">
        <v>111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</row>
    <row r="14" spans="1:33">
      <c r="A14" s="43" t="s">
        <v>125</v>
      </c>
      <c r="B14" s="44" t="s">
        <v>126</v>
      </c>
      <c r="C14" s="43" t="s">
        <v>111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</row>
    <row r="15" spans="1:33">
      <c r="A15" s="43" t="s">
        <v>127</v>
      </c>
      <c r="B15" s="44" t="s">
        <v>128</v>
      </c>
      <c r="C15" s="43" t="s">
        <v>111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</row>
    <row r="16" spans="1:33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</row>
    <row r="17" spans="1:33">
      <c r="A17" s="43" t="s">
        <v>131</v>
      </c>
      <c r="B17" s="44" t="s">
        <v>132</v>
      </c>
      <c r="C17" s="43" t="s">
        <v>111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</row>
    <row r="18" spans="1:33">
      <c r="A18" s="43" t="s">
        <v>133</v>
      </c>
      <c r="B18" s="44" t="s">
        <v>134</v>
      </c>
      <c r="C18" s="43" t="s">
        <v>111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</row>
    <row r="19" spans="1:33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</row>
    <row r="20" spans="1:33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</row>
    <row r="21" spans="1:33">
      <c r="A21" s="43" t="s">
        <v>139</v>
      </c>
      <c r="B21" s="44" t="s">
        <v>140</v>
      </c>
      <c r="C21" s="43" t="s">
        <v>111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</row>
    <row r="22" spans="1:33">
      <c r="A22" s="43" t="s">
        <v>141</v>
      </c>
      <c r="B22" s="44" t="s">
        <v>142</v>
      </c>
      <c r="C22" s="43" t="s">
        <v>111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</row>
    <row r="23" spans="1:33">
      <c r="A23" s="43" t="s">
        <v>143</v>
      </c>
      <c r="B23" s="44" t="s">
        <v>144</v>
      </c>
      <c r="C23" s="43" t="s">
        <v>111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</row>
    <row r="24" spans="1:33">
      <c r="A24" s="43" t="s">
        <v>145</v>
      </c>
      <c r="B24" s="44" t="s">
        <v>146</v>
      </c>
      <c r="C24" s="43" t="s">
        <v>111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</row>
    <row r="25" spans="1:33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</row>
    <row r="26" spans="1:33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</row>
    <row r="27" spans="1:33">
      <c r="A27" s="43" t="s">
        <v>151</v>
      </c>
      <c r="B27" s="44" t="s">
        <v>152</v>
      </c>
      <c r="C27" s="43" t="s">
        <v>111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</row>
    <row r="28" spans="1:33">
      <c r="A28" s="43" t="s">
        <v>153</v>
      </c>
      <c r="B28" s="44" t="s">
        <v>154</v>
      </c>
      <c r="C28" s="43" t="s">
        <v>111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</row>
    <row r="29" spans="1:33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</row>
    <row r="30" spans="1:33">
      <c r="A30" s="43" t="s">
        <v>157</v>
      </c>
      <c r="B30" s="44" t="s">
        <v>158</v>
      </c>
      <c r="C30" s="43" t="s">
        <v>111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</row>
    <row r="31" spans="1:33">
      <c r="A31" s="43" t="s">
        <v>159</v>
      </c>
      <c r="B31" s="44" t="s">
        <v>160</v>
      </c>
      <c r="C31" s="43" t="s">
        <v>111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</row>
    <row r="32" spans="1:33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</row>
    <row r="33" spans="1:33">
      <c r="A33" s="43" t="s">
        <v>163</v>
      </c>
      <c r="B33" s="44" t="s">
        <v>164</v>
      </c>
      <c r="C33" s="43" t="s">
        <v>111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</row>
    <row r="34" spans="1:33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</row>
    <row r="35" spans="1:33">
      <c r="A35" s="43" t="s">
        <v>167</v>
      </c>
      <c r="B35" s="44" t="s">
        <v>168</v>
      </c>
      <c r="C35" s="43" t="s">
        <v>111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</row>
    <row r="36" spans="1:33">
      <c r="A36" s="43" t="s">
        <v>169</v>
      </c>
      <c r="B36" s="44" t="s">
        <v>170</v>
      </c>
      <c r="C36" s="43" t="s">
        <v>111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</row>
    <row r="37" spans="1:33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</row>
    <row r="38" spans="1:33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</row>
    <row r="39" spans="1:33">
      <c r="A39" s="43" t="s">
        <v>175</v>
      </c>
      <c r="B39" s="44" t="s">
        <v>176</v>
      </c>
      <c r="C39" s="43" t="s">
        <v>111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</row>
    <row r="40" spans="1:33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</row>
    <row r="41" spans="1:33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</row>
    <row r="42" spans="1:33">
      <c r="A42" s="43" t="s">
        <v>181</v>
      </c>
      <c r="B42" s="44" t="s">
        <v>182</v>
      </c>
      <c r="C42" s="43" t="s">
        <v>111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</row>
    <row r="43" spans="1:33">
      <c r="A43" s="43" t="s">
        <v>183</v>
      </c>
      <c r="B43" s="44" t="s">
        <v>184</v>
      </c>
      <c r="C43" s="43" t="s">
        <v>111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</row>
    <row r="44" spans="1:33">
      <c r="A44" s="43" t="s">
        <v>185</v>
      </c>
      <c r="B44" s="44" t="s">
        <v>186</v>
      </c>
      <c r="C44" s="43" t="s">
        <v>111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</row>
    <row r="45" spans="1:33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</row>
    <row r="46" spans="1:33">
      <c r="A46" s="43" t="s">
        <v>189</v>
      </c>
      <c r="B46" s="44" t="s">
        <v>190</v>
      </c>
      <c r="C46" s="43" t="s">
        <v>111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</row>
    <row r="47" spans="1:33">
      <c r="A47" s="43" t="s">
        <v>191</v>
      </c>
      <c r="B47" s="44" t="s">
        <v>192</v>
      </c>
      <c r="C47" s="43" t="s">
        <v>111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</row>
    <row r="48" spans="1:33">
      <c r="A48" s="43" t="s">
        <v>193</v>
      </c>
      <c r="B48" s="44" t="s">
        <v>194</v>
      </c>
      <c r="C48" s="43" t="s">
        <v>111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</row>
    <row r="49" spans="1:33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</row>
    <row r="50" spans="1:33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</row>
    <row r="51" spans="1:33">
      <c r="A51" s="43" t="s">
        <v>199</v>
      </c>
      <c r="B51" s="44" t="s">
        <v>200</v>
      </c>
      <c r="C51" s="43" t="s">
        <v>111</v>
      </c>
      <c r="D51" s="45">
        <f>SUM(D7:D50)</f>
        <v>0</v>
      </c>
      <c r="E51" s="45">
        <f t="shared" ref="E51:AG51" si="0">SUM(E7:E50)</f>
        <v>0</v>
      </c>
      <c r="F51" s="45">
        <f t="shared" si="0"/>
        <v>0</v>
      </c>
      <c r="G51" s="45">
        <f t="shared" si="0"/>
        <v>0</v>
      </c>
      <c r="H51" s="45">
        <f t="shared" si="0"/>
        <v>0</v>
      </c>
      <c r="I51" s="45">
        <f t="shared" si="0"/>
        <v>0</v>
      </c>
      <c r="J51" s="45">
        <f t="shared" si="0"/>
        <v>0</v>
      </c>
      <c r="K51" s="45">
        <f t="shared" si="0"/>
        <v>0</v>
      </c>
      <c r="L51" s="45">
        <f t="shared" si="0"/>
        <v>0</v>
      </c>
      <c r="M51" s="45">
        <f t="shared" si="0"/>
        <v>0</v>
      </c>
      <c r="N51" s="45">
        <f t="shared" si="0"/>
        <v>0</v>
      </c>
      <c r="O51" s="45">
        <f t="shared" si="0"/>
        <v>0</v>
      </c>
      <c r="P51" s="45">
        <f t="shared" si="0"/>
        <v>0</v>
      </c>
      <c r="Q51" s="45">
        <f t="shared" si="0"/>
        <v>0</v>
      </c>
      <c r="R51" s="45">
        <f t="shared" si="0"/>
        <v>0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0</v>
      </c>
      <c r="X51" s="45">
        <f t="shared" si="0"/>
        <v>0</v>
      </c>
      <c r="Y51" s="45">
        <f t="shared" si="0"/>
        <v>0</v>
      </c>
      <c r="Z51" s="45">
        <f t="shared" si="0"/>
        <v>0</v>
      </c>
      <c r="AA51" s="45">
        <f t="shared" si="0"/>
        <v>0</v>
      </c>
      <c r="AB51" s="45">
        <f t="shared" si="0"/>
        <v>0</v>
      </c>
      <c r="AC51" s="45">
        <f t="shared" si="0"/>
        <v>0</v>
      </c>
      <c r="AD51" s="45">
        <f t="shared" si="0"/>
        <v>0</v>
      </c>
      <c r="AE51" s="45">
        <f t="shared" si="0"/>
        <v>0</v>
      </c>
      <c r="AF51" s="45">
        <f t="shared" si="0"/>
        <v>0</v>
      </c>
      <c r="AG51" s="45">
        <f t="shared" si="0"/>
        <v>0</v>
      </c>
    </row>
  </sheetData>
  <mergeCells count="32">
    <mergeCell ref="H3:H5"/>
    <mergeCell ref="I3:I5"/>
    <mergeCell ref="J3:J5"/>
    <mergeCell ref="K3:K5"/>
    <mergeCell ref="B2:B6"/>
    <mergeCell ref="C2:C6"/>
    <mergeCell ref="D3:D5"/>
    <mergeCell ref="E3:E5"/>
    <mergeCell ref="F3:F5"/>
    <mergeCell ref="AG3:AG5"/>
    <mergeCell ref="Y3:Y5"/>
    <mergeCell ref="Z3:Z5"/>
    <mergeCell ref="AA3:AA5"/>
    <mergeCell ref="AB3:AB5"/>
    <mergeCell ref="AC3:AC5"/>
    <mergeCell ref="AD3:AD5"/>
    <mergeCell ref="A2:A6"/>
    <mergeCell ref="V3:V5"/>
    <mergeCell ref="W3:W5"/>
    <mergeCell ref="X3:X5"/>
    <mergeCell ref="AE3:AE5"/>
    <mergeCell ref="Q3:Q5"/>
    <mergeCell ref="R3:R5"/>
    <mergeCell ref="S3:S5"/>
    <mergeCell ref="T3:T5"/>
    <mergeCell ref="U3:U5"/>
    <mergeCell ref="L3:L5"/>
    <mergeCell ref="M3:M5"/>
    <mergeCell ref="N3:N5"/>
    <mergeCell ref="O3:O5"/>
    <mergeCell ref="P3:P5"/>
    <mergeCell ref="G3:G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ゴシック,標準"&amp;14【災害】中間処理後の再生利用量の状況（令和5年度実績）&amp;R&amp;A</oddHeader>
    <oddFooter>&amp;R&amp;P/&amp;N</oddFooter>
    <firstHeader>&amp;L【災害】中間処理後の再生利用量の状況（平成23年度実績）&amp;R&amp;A</firstHeader>
    <firstFooter>&amp;R&amp;P/&amp;N</first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/>
  <dimension ref="A1:AG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16384" width="9" style="2"/>
  </cols>
  <sheetData>
    <row r="1" spans="1:33" s="3" customFormat="1" ht="17.25">
      <c r="A1" s="22" t="s">
        <v>107</v>
      </c>
      <c r="B1" s="1"/>
      <c r="C1" s="1"/>
      <c r="AB1" s="20"/>
    </row>
    <row r="2" spans="1:33" s="3" customFormat="1" ht="25.5" customHeight="1">
      <c r="A2" s="47" t="s">
        <v>100</v>
      </c>
      <c r="B2" s="47" t="s">
        <v>97</v>
      </c>
      <c r="C2" s="47" t="s">
        <v>98</v>
      </c>
      <c r="D2" s="17" t="s">
        <v>67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1:33" s="3" customFormat="1" ht="25.5" customHeight="1">
      <c r="A3" s="48"/>
      <c r="B3" s="48"/>
      <c r="C3" s="63"/>
      <c r="D3" s="70" t="s">
        <v>99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37"/>
      <c r="AG3" s="69" t="s">
        <v>90</v>
      </c>
    </row>
    <row r="4" spans="1:33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36" t="s">
        <v>103</v>
      </c>
      <c r="AG4" s="68"/>
    </row>
    <row r="5" spans="1:33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36"/>
      <c r="AG5" s="68"/>
    </row>
    <row r="6" spans="1:33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91</v>
      </c>
    </row>
    <row r="7" spans="1:33">
      <c r="A7" s="43" t="s">
        <v>109</v>
      </c>
      <c r="B7" s="44" t="s">
        <v>110</v>
      </c>
      <c r="C7" s="43" t="s">
        <v>111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</row>
    <row r="8" spans="1:33">
      <c r="A8" s="43" t="s">
        <v>113</v>
      </c>
      <c r="B8" s="44" t="s">
        <v>114</v>
      </c>
      <c r="C8" s="43" t="s">
        <v>111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</row>
    <row r="9" spans="1:33">
      <c r="A9" s="43" t="s">
        <v>115</v>
      </c>
      <c r="B9" s="44" t="s">
        <v>116</v>
      </c>
      <c r="C9" s="43" t="s">
        <v>111</v>
      </c>
      <c r="D9" s="45">
        <v>93</v>
      </c>
      <c r="E9" s="45">
        <v>93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</row>
    <row r="10" spans="1:33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</row>
    <row r="11" spans="1:33">
      <c r="A11" s="43" t="s">
        <v>119</v>
      </c>
      <c r="B11" s="44" t="s">
        <v>120</v>
      </c>
      <c r="C11" s="43" t="s">
        <v>111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</row>
    <row r="12" spans="1:33">
      <c r="A12" s="43" t="s">
        <v>121</v>
      </c>
      <c r="B12" s="44" t="s">
        <v>122</v>
      </c>
      <c r="C12" s="43" t="s">
        <v>111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</row>
    <row r="13" spans="1:33">
      <c r="A13" s="43" t="s">
        <v>123</v>
      </c>
      <c r="B13" s="44" t="s">
        <v>124</v>
      </c>
      <c r="C13" s="43" t="s">
        <v>111</v>
      </c>
      <c r="D13" s="45">
        <v>692</v>
      </c>
      <c r="E13" s="45">
        <v>692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</row>
    <row r="14" spans="1:33">
      <c r="A14" s="43" t="s">
        <v>125</v>
      </c>
      <c r="B14" s="44" t="s">
        <v>126</v>
      </c>
      <c r="C14" s="43" t="s">
        <v>111</v>
      </c>
      <c r="D14" s="45">
        <v>199</v>
      </c>
      <c r="E14" s="45">
        <v>162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37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</row>
    <row r="15" spans="1:33">
      <c r="A15" s="43" t="s">
        <v>127</v>
      </c>
      <c r="B15" s="44" t="s">
        <v>128</v>
      </c>
      <c r="C15" s="43" t="s">
        <v>111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</row>
    <row r="16" spans="1:33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</row>
    <row r="17" spans="1:33">
      <c r="A17" s="43" t="s">
        <v>131</v>
      </c>
      <c r="B17" s="44" t="s">
        <v>132</v>
      </c>
      <c r="C17" s="43" t="s">
        <v>111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</row>
    <row r="18" spans="1:33">
      <c r="A18" s="43" t="s">
        <v>133</v>
      </c>
      <c r="B18" s="44" t="s">
        <v>134</v>
      </c>
      <c r="C18" s="43" t="s">
        <v>111</v>
      </c>
      <c r="D18" s="45">
        <v>124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24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100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</row>
    <row r="19" spans="1:33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</row>
    <row r="20" spans="1:33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</row>
    <row r="21" spans="1:33">
      <c r="A21" s="43" t="s">
        <v>139</v>
      </c>
      <c r="B21" s="44" t="s">
        <v>140</v>
      </c>
      <c r="C21" s="43" t="s">
        <v>111</v>
      </c>
      <c r="D21" s="45">
        <v>259</v>
      </c>
      <c r="E21" s="45">
        <v>259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</row>
    <row r="22" spans="1:33">
      <c r="A22" s="43" t="s">
        <v>141</v>
      </c>
      <c r="B22" s="44" t="s">
        <v>142</v>
      </c>
      <c r="C22" s="43" t="s">
        <v>111</v>
      </c>
      <c r="D22" s="45">
        <v>3001</v>
      </c>
      <c r="E22" s="45">
        <v>11</v>
      </c>
      <c r="F22" s="45">
        <v>0</v>
      </c>
      <c r="G22" s="45">
        <v>0</v>
      </c>
      <c r="H22" s="45">
        <v>2943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23</v>
      </c>
      <c r="X22" s="45">
        <v>0</v>
      </c>
      <c r="Y22" s="45">
        <v>1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23</v>
      </c>
      <c r="AG22" s="45">
        <v>0</v>
      </c>
    </row>
    <row r="23" spans="1:33">
      <c r="A23" s="43" t="s">
        <v>143</v>
      </c>
      <c r="B23" s="44" t="s">
        <v>144</v>
      </c>
      <c r="C23" s="43" t="s">
        <v>111</v>
      </c>
      <c r="D23" s="45">
        <v>93</v>
      </c>
      <c r="E23" s="45">
        <v>93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</row>
    <row r="24" spans="1:33">
      <c r="A24" s="43" t="s">
        <v>145</v>
      </c>
      <c r="B24" s="44" t="s">
        <v>146</v>
      </c>
      <c r="C24" s="43" t="s">
        <v>111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</row>
    <row r="25" spans="1:33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</row>
    <row r="26" spans="1:33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</row>
    <row r="27" spans="1:33">
      <c r="A27" s="43" t="s">
        <v>151</v>
      </c>
      <c r="B27" s="44" t="s">
        <v>152</v>
      </c>
      <c r="C27" s="43" t="s">
        <v>111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</row>
    <row r="28" spans="1:33">
      <c r="A28" s="43" t="s">
        <v>153</v>
      </c>
      <c r="B28" s="44" t="s">
        <v>154</v>
      </c>
      <c r="C28" s="43" t="s">
        <v>111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</row>
    <row r="29" spans="1:33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</row>
    <row r="30" spans="1:33">
      <c r="A30" s="43" t="s">
        <v>157</v>
      </c>
      <c r="B30" s="44" t="s">
        <v>158</v>
      </c>
      <c r="C30" s="43" t="s">
        <v>111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</row>
    <row r="31" spans="1:33">
      <c r="A31" s="43" t="s">
        <v>159</v>
      </c>
      <c r="B31" s="44" t="s">
        <v>160</v>
      </c>
      <c r="C31" s="43" t="s">
        <v>111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</row>
    <row r="32" spans="1:33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</row>
    <row r="33" spans="1:33">
      <c r="A33" s="43" t="s">
        <v>163</v>
      </c>
      <c r="B33" s="44" t="s">
        <v>164</v>
      </c>
      <c r="C33" s="43" t="s">
        <v>111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</row>
    <row r="34" spans="1:33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</row>
    <row r="35" spans="1:33">
      <c r="A35" s="43" t="s">
        <v>167</v>
      </c>
      <c r="B35" s="44" t="s">
        <v>168</v>
      </c>
      <c r="C35" s="43" t="s">
        <v>111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</row>
    <row r="36" spans="1:33">
      <c r="A36" s="43" t="s">
        <v>169</v>
      </c>
      <c r="B36" s="44" t="s">
        <v>170</v>
      </c>
      <c r="C36" s="43" t="s">
        <v>111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</row>
    <row r="37" spans="1:33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</row>
    <row r="38" spans="1:33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</row>
    <row r="39" spans="1:33">
      <c r="A39" s="43" t="s">
        <v>175</v>
      </c>
      <c r="B39" s="44" t="s">
        <v>176</v>
      </c>
      <c r="C39" s="43" t="s">
        <v>111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</row>
    <row r="40" spans="1:33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</row>
    <row r="41" spans="1:33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</row>
    <row r="42" spans="1:33">
      <c r="A42" s="43" t="s">
        <v>181</v>
      </c>
      <c r="B42" s="44" t="s">
        <v>182</v>
      </c>
      <c r="C42" s="43" t="s">
        <v>111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</row>
    <row r="43" spans="1:33">
      <c r="A43" s="43" t="s">
        <v>183</v>
      </c>
      <c r="B43" s="44" t="s">
        <v>184</v>
      </c>
      <c r="C43" s="43" t="s">
        <v>111</v>
      </c>
      <c r="D43" s="45">
        <v>431</v>
      </c>
      <c r="E43" s="45">
        <v>53</v>
      </c>
      <c r="F43" s="45">
        <v>0</v>
      </c>
      <c r="G43" s="45">
        <v>0</v>
      </c>
      <c r="H43" s="45">
        <v>12</v>
      </c>
      <c r="I43" s="45">
        <v>0</v>
      </c>
      <c r="J43" s="45">
        <v>0</v>
      </c>
      <c r="K43" s="45">
        <v>0</v>
      </c>
      <c r="L43" s="45">
        <v>0</v>
      </c>
      <c r="M43" s="45">
        <v>365</v>
      </c>
      <c r="N43" s="45">
        <v>1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</row>
    <row r="44" spans="1:33">
      <c r="A44" s="43" t="s">
        <v>185</v>
      </c>
      <c r="B44" s="44" t="s">
        <v>186</v>
      </c>
      <c r="C44" s="43" t="s">
        <v>111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</row>
    <row r="45" spans="1:33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</row>
    <row r="46" spans="1:33">
      <c r="A46" s="43" t="s">
        <v>189</v>
      </c>
      <c r="B46" s="44" t="s">
        <v>190</v>
      </c>
      <c r="C46" s="43" t="s">
        <v>111</v>
      </c>
      <c r="D46" s="45">
        <v>39</v>
      </c>
      <c r="E46" s="45">
        <v>14</v>
      </c>
      <c r="F46" s="45">
        <v>0</v>
      </c>
      <c r="G46" s="45">
        <v>24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1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</row>
    <row r="47" spans="1:33">
      <c r="A47" s="43" t="s">
        <v>191</v>
      </c>
      <c r="B47" s="44" t="s">
        <v>192</v>
      </c>
      <c r="C47" s="43" t="s">
        <v>111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</row>
    <row r="48" spans="1:33">
      <c r="A48" s="43" t="s">
        <v>193</v>
      </c>
      <c r="B48" s="44" t="s">
        <v>194</v>
      </c>
      <c r="C48" s="43" t="s">
        <v>111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</row>
    <row r="49" spans="1:33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</row>
    <row r="50" spans="1:33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</row>
    <row r="51" spans="1:33">
      <c r="A51" s="43" t="s">
        <v>199</v>
      </c>
      <c r="B51" s="44" t="s">
        <v>200</v>
      </c>
      <c r="C51" s="43" t="s">
        <v>111</v>
      </c>
      <c r="D51" s="45">
        <f>SUM(D7:D50)</f>
        <v>4931</v>
      </c>
      <c r="E51" s="45">
        <f t="shared" ref="E51:AG51" si="0">SUM(E7:E50)</f>
        <v>1377</v>
      </c>
      <c r="F51" s="45">
        <f t="shared" si="0"/>
        <v>0</v>
      </c>
      <c r="G51" s="45">
        <f t="shared" si="0"/>
        <v>24</v>
      </c>
      <c r="H51" s="45">
        <f t="shared" si="0"/>
        <v>2955</v>
      </c>
      <c r="I51" s="45">
        <f t="shared" si="0"/>
        <v>0</v>
      </c>
      <c r="J51" s="45">
        <f t="shared" si="0"/>
        <v>0</v>
      </c>
      <c r="K51" s="45">
        <f t="shared" si="0"/>
        <v>0</v>
      </c>
      <c r="L51" s="45">
        <f t="shared" si="0"/>
        <v>0</v>
      </c>
      <c r="M51" s="45">
        <f t="shared" si="0"/>
        <v>389</v>
      </c>
      <c r="N51" s="45">
        <f t="shared" si="0"/>
        <v>1</v>
      </c>
      <c r="O51" s="45">
        <f t="shared" si="0"/>
        <v>0</v>
      </c>
      <c r="P51" s="45">
        <f t="shared" si="0"/>
        <v>0</v>
      </c>
      <c r="Q51" s="45">
        <f t="shared" si="0"/>
        <v>0</v>
      </c>
      <c r="R51" s="45">
        <f t="shared" si="0"/>
        <v>0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161</v>
      </c>
      <c r="X51" s="45">
        <f t="shared" si="0"/>
        <v>0</v>
      </c>
      <c r="Y51" s="45">
        <f t="shared" si="0"/>
        <v>1</v>
      </c>
      <c r="Z51" s="45">
        <f t="shared" si="0"/>
        <v>0</v>
      </c>
      <c r="AA51" s="45">
        <f t="shared" si="0"/>
        <v>0</v>
      </c>
      <c r="AB51" s="45">
        <f t="shared" si="0"/>
        <v>0</v>
      </c>
      <c r="AC51" s="45">
        <f t="shared" si="0"/>
        <v>0</v>
      </c>
      <c r="AD51" s="45">
        <f t="shared" si="0"/>
        <v>0</v>
      </c>
      <c r="AE51" s="45">
        <f t="shared" si="0"/>
        <v>0</v>
      </c>
      <c r="AF51" s="45">
        <f t="shared" si="0"/>
        <v>23</v>
      </c>
      <c r="AG51" s="45">
        <f t="shared" si="0"/>
        <v>0</v>
      </c>
    </row>
  </sheetData>
  <mergeCells count="32">
    <mergeCell ref="H3:H5"/>
    <mergeCell ref="I3:I5"/>
    <mergeCell ref="J3:J5"/>
    <mergeCell ref="K3:K5"/>
    <mergeCell ref="B2:B6"/>
    <mergeCell ref="C2:C6"/>
    <mergeCell ref="D3:D5"/>
    <mergeCell ref="E3:E5"/>
    <mergeCell ref="F3:F5"/>
    <mergeCell ref="AG3:AG5"/>
    <mergeCell ref="Y3:Y5"/>
    <mergeCell ref="Z3:Z5"/>
    <mergeCell ref="AA3:AA5"/>
    <mergeCell ref="AB3:AB5"/>
    <mergeCell ref="AC3:AC5"/>
    <mergeCell ref="AD3:AD5"/>
    <mergeCell ref="A2:A6"/>
    <mergeCell ref="V3:V5"/>
    <mergeCell ref="W3:W5"/>
    <mergeCell ref="X3:X5"/>
    <mergeCell ref="AE3:AE5"/>
    <mergeCell ref="Q3:Q5"/>
    <mergeCell ref="R3:R5"/>
    <mergeCell ref="S3:S5"/>
    <mergeCell ref="T3:T5"/>
    <mergeCell ref="U3:U5"/>
    <mergeCell ref="L3:L5"/>
    <mergeCell ref="M3:M5"/>
    <mergeCell ref="N3:N5"/>
    <mergeCell ref="O3:O5"/>
    <mergeCell ref="P3:P5"/>
    <mergeCell ref="G3:G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ゴシック,標準"&amp;14【災害】中間処理後の再生利用量の状況（令和5年度実績）&amp;R&amp;A</oddHeader>
    <oddFooter>&amp;R&amp;P/&amp;N</oddFooter>
    <firstHeader>&amp;R&amp;A</firstHeader>
    <firstFooter>&amp;R&amp;P/&amp;N</first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/>
  <dimension ref="A1:AG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16384" width="9" style="2"/>
  </cols>
  <sheetData>
    <row r="1" spans="1:33" s="3" customFormat="1" ht="17.25">
      <c r="A1" s="22" t="s">
        <v>107</v>
      </c>
      <c r="B1" s="1"/>
      <c r="C1" s="1"/>
      <c r="AB1" s="20"/>
    </row>
    <row r="2" spans="1:33" s="3" customFormat="1" ht="25.5" customHeight="1">
      <c r="A2" s="47" t="s">
        <v>100</v>
      </c>
      <c r="B2" s="47" t="s">
        <v>0</v>
      </c>
      <c r="C2" s="47" t="s">
        <v>1</v>
      </c>
      <c r="D2" s="17" t="s">
        <v>63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1:33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37"/>
      <c r="AG3" s="69" t="s">
        <v>90</v>
      </c>
    </row>
    <row r="4" spans="1:33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36" t="s">
        <v>103</v>
      </c>
      <c r="AG4" s="68"/>
    </row>
    <row r="5" spans="1:33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36"/>
      <c r="AG5" s="68"/>
    </row>
    <row r="6" spans="1:33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91</v>
      </c>
    </row>
    <row r="7" spans="1:33">
      <c r="A7" s="43" t="s">
        <v>109</v>
      </c>
      <c r="B7" s="44" t="s">
        <v>110</v>
      </c>
      <c r="C7" s="43" t="s">
        <v>111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</row>
    <row r="8" spans="1:33">
      <c r="A8" s="43" t="s">
        <v>113</v>
      </c>
      <c r="B8" s="44" t="s">
        <v>114</v>
      </c>
      <c r="C8" s="43" t="s">
        <v>111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</row>
    <row r="9" spans="1:33">
      <c r="A9" s="43" t="s">
        <v>115</v>
      </c>
      <c r="B9" s="44" t="s">
        <v>116</v>
      </c>
      <c r="C9" s="43" t="s">
        <v>111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</row>
    <row r="10" spans="1:33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</row>
    <row r="11" spans="1:33">
      <c r="A11" s="43" t="s">
        <v>119</v>
      </c>
      <c r="B11" s="44" t="s">
        <v>120</v>
      </c>
      <c r="C11" s="43" t="s">
        <v>111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</row>
    <row r="12" spans="1:33">
      <c r="A12" s="43" t="s">
        <v>121</v>
      </c>
      <c r="B12" s="44" t="s">
        <v>122</v>
      </c>
      <c r="C12" s="43" t="s">
        <v>111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</row>
    <row r="13" spans="1:33">
      <c r="A13" s="43" t="s">
        <v>123</v>
      </c>
      <c r="B13" s="44" t="s">
        <v>124</v>
      </c>
      <c r="C13" s="43" t="s">
        <v>111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</row>
    <row r="14" spans="1:33">
      <c r="A14" s="43" t="s">
        <v>125</v>
      </c>
      <c r="B14" s="44" t="s">
        <v>126</v>
      </c>
      <c r="C14" s="43" t="s">
        <v>111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</row>
    <row r="15" spans="1:33">
      <c r="A15" s="43" t="s">
        <v>127</v>
      </c>
      <c r="B15" s="44" t="s">
        <v>128</v>
      </c>
      <c r="C15" s="43" t="s">
        <v>111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</row>
    <row r="16" spans="1:33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</row>
    <row r="17" spans="1:33">
      <c r="A17" s="43" t="s">
        <v>131</v>
      </c>
      <c r="B17" s="44" t="s">
        <v>132</v>
      </c>
      <c r="C17" s="43" t="s">
        <v>111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</row>
    <row r="18" spans="1:33">
      <c r="A18" s="43" t="s">
        <v>133</v>
      </c>
      <c r="B18" s="44" t="s">
        <v>134</v>
      </c>
      <c r="C18" s="43" t="s">
        <v>111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</row>
    <row r="19" spans="1:33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</row>
    <row r="20" spans="1:33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</row>
    <row r="21" spans="1:33">
      <c r="A21" s="43" t="s">
        <v>139</v>
      </c>
      <c r="B21" s="44" t="s">
        <v>140</v>
      </c>
      <c r="C21" s="43" t="s">
        <v>111</v>
      </c>
      <c r="D21" s="45">
        <v>4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4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</row>
    <row r="22" spans="1:33">
      <c r="A22" s="43" t="s">
        <v>141</v>
      </c>
      <c r="B22" s="44" t="s">
        <v>142</v>
      </c>
      <c r="C22" s="43" t="s">
        <v>111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</row>
    <row r="23" spans="1:33">
      <c r="A23" s="43" t="s">
        <v>143</v>
      </c>
      <c r="B23" s="44" t="s">
        <v>144</v>
      </c>
      <c r="C23" s="43" t="s">
        <v>111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</row>
    <row r="24" spans="1:33">
      <c r="A24" s="43" t="s">
        <v>145</v>
      </c>
      <c r="B24" s="44" t="s">
        <v>146</v>
      </c>
      <c r="C24" s="43" t="s">
        <v>111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</row>
    <row r="25" spans="1:33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</row>
    <row r="26" spans="1:33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</row>
    <row r="27" spans="1:33">
      <c r="A27" s="43" t="s">
        <v>151</v>
      </c>
      <c r="B27" s="44" t="s">
        <v>152</v>
      </c>
      <c r="C27" s="43" t="s">
        <v>111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</row>
    <row r="28" spans="1:33">
      <c r="A28" s="43" t="s">
        <v>153</v>
      </c>
      <c r="B28" s="44" t="s">
        <v>154</v>
      </c>
      <c r="C28" s="43" t="s">
        <v>111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</row>
    <row r="29" spans="1:33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</row>
    <row r="30" spans="1:33">
      <c r="A30" s="43" t="s">
        <v>157</v>
      </c>
      <c r="B30" s="44" t="s">
        <v>158</v>
      </c>
      <c r="C30" s="43" t="s">
        <v>111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</row>
    <row r="31" spans="1:33">
      <c r="A31" s="43" t="s">
        <v>159</v>
      </c>
      <c r="B31" s="44" t="s">
        <v>160</v>
      </c>
      <c r="C31" s="43" t="s">
        <v>111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</row>
    <row r="32" spans="1:33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</row>
    <row r="33" spans="1:33">
      <c r="A33" s="43" t="s">
        <v>163</v>
      </c>
      <c r="B33" s="44" t="s">
        <v>164</v>
      </c>
      <c r="C33" s="43" t="s">
        <v>111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</row>
    <row r="34" spans="1:33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</row>
    <row r="35" spans="1:33">
      <c r="A35" s="43" t="s">
        <v>167</v>
      </c>
      <c r="B35" s="44" t="s">
        <v>168</v>
      </c>
      <c r="C35" s="43" t="s">
        <v>111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</row>
    <row r="36" spans="1:33">
      <c r="A36" s="43" t="s">
        <v>169</v>
      </c>
      <c r="B36" s="44" t="s">
        <v>170</v>
      </c>
      <c r="C36" s="43" t="s">
        <v>111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</row>
    <row r="37" spans="1:33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</row>
    <row r="38" spans="1:33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</row>
    <row r="39" spans="1:33">
      <c r="A39" s="43" t="s">
        <v>175</v>
      </c>
      <c r="B39" s="44" t="s">
        <v>176</v>
      </c>
      <c r="C39" s="43" t="s">
        <v>111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</row>
    <row r="40" spans="1:33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</row>
    <row r="41" spans="1:33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</row>
    <row r="42" spans="1:33">
      <c r="A42" s="43" t="s">
        <v>181</v>
      </c>
      <c r="B42" s="44" t="s">
        <v>182</v>
      </c>
      <c r="C42" s="43" t="s">
        <v>111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</row>
    <row r="43" spans="1:33">
      <c r="A43" s="43" t="s">
        <v>183</v>
      </c>
      <c r="B43" s="44" t="s">
        <v>184</v>
      </c>
      <c r="C43" s="43" t="s">
        <v>111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</row>
    <row r="44" spans="1:33">
      <c r="A44" s="43" t="s">
        <v>185</v>
      </c>
      <c r="B44" s="44" t="s">
        <v>186</v>
      </c>
      <c r="C44" s="43" t="s">
        <v>111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</row>
    <row r="45" spans="1:33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</row>
    <row r="46" spans="1:33">
      <c r="A46" s="43" t="s">
        <v>189</v>
      </c>
      <c r="B46" s="44" t="s">
        <v>190</v>
      </c>
      <c r="C46" s="43" t="s">
        <v>111</v>
      </c>
      <c r="D46" s="45">
        <v>1</v>
      </c>
      <c r="E46" s="45">
        <v>0</v>
      </c>
      <c r="F46" s="45">
        <v>1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</row>
    <row r="47" spans="1:33">
      <c r="A47" s="43" t="s">
        <v>191</v>
      </c>
      <c r="B47" s="44" t="s">
        <v>192</v>
      </c>
      <c r="C47" s="43" t="s">
        <v>111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</row>
    <row r="48" spans="1:33">
      <c r="A48" s="43" t="s">
        <v>193</v>
      </c>
      <c r="B48" s="44" t="s">
        <v>194</v>
      </c>
      <c r="C48" s="43" t="s">
        <v>111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</row>
    <row r="49" spans="1:33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</row>
    <row r="50" spans="1:33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</row>
    <row r="51" spans="1:33">
      <c r="A51" s="43" t="s">
        <v>199</v>
      </c>
      <c r="B51" s="44" t="s">
        <v>200</v>
      </c>
      <c r="C51" s="43" t="s">
        <v>111</v>
      </c>
      <c r="D51" s="45">
        <f>SUM(D7:D50)</f>
        <v>5</v>
      </c>
      <c r="E51" s="45">
        <f t="shared" ref="E51:AG51" si="0">SUM(E7:E50)</f>
        <v>0</v>
      </c>
      <c r="F51" s="45">
        <f t="shared" si="0"/>
        <v>1</v>
      </c>
      <c r="G51" s="45">
        <f t="shared" si="0"/>
        <v>0</v>
      </c>
      <c r="H51" s="45">
        <f t="shared" si="0"/>
        <v>0</v>
      </c>
      <c r="I51" s="45">
        <f t="shared" si="0"/>
        <v>0</v>
      </c>
      <c r="J51" s="45">
        <f t="shared" si="0"/>
        <v>0</v>
      </c>
      <c r="K51" s="45">
        <f t="shared" si="0"/>
        <v>0</v>
      </c>
      <c r="L51" s="45">
        <f t="shared" si="0"/>
        <v>0</v>
      </c>
      <c r="M51" s="45">
        <f t="shared" si="0"/>
        <v>0</v>
      </c>
      <c r="N51" s="45">
        <f t="shared" si="0"/>
        <v>4</v>
      </c>
      <c r="O51" s="45">
        <f t="shared" si="0"/>
        <v>0</v>
      </c>
      <c r="P51" s="45">
        <f t="shared" si="0"/>
        <v>0</v>
      </c>
      <c r="Q51" s="45">
        <f t="shared" si="0"/>
        <v>0</v>
      </c>
      <c r="R51" s="45">
        <f t="shared" si="0"/>
        <v>0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0</v>
      </c>
      <c r="X51" s="45">
        <f t="shared" si="0"/>
        <v>0</v>
      </c>
      <c r="Y51" s="45">
        <f t="shared" si="0"/>
        <v>0</v>
      </c>
      <c r="Z51" s="45">
        <f t="shared" si="0"/>
        <v>0</v>
      </c>
      <c r="AA51" s="45">
        <f t="shared" si="0"/>
        <v>0</v>
      </c>
      <c r="AB51" s="45">
        <f t="shared" si="0"/>
        <v>0</v>
      </c>
      <c r="AC51" s="45">
        <f t="shared" si="0"/>
        <v>0</v>
      </c>
      <c r="AD51" s="45">
        <f t="shared" si="0"/>
        <v>0</v>
      </c>
      <c r="AE51" s="45">
        <f t="shared" si="0"/>
        <v>0</v>
      </c>
      <c r="AF51" s="45">
        <f t="shared" si="0"/>
        <v>0</v>
      </c>
      <c r="AG51" s="45">
        <f t="shared" si="0"/>
        <v>0</v>
      </c>
    </row>
  </sheetData>
  <mergeCells count="32">
    <mergeCell ref="H3:H5"/>
    <mergeCell ref="I3:I5"/>
    <mergeCell ref="J3:J5"/>
    <mergeCell ref="K3:K5"/>
    <mergeCell ref="B2:B6"/>
    <mergeCell ref="C2:C6"/>
    <mergeCell ref="D3:D5"/>
    <mergeCell ref="E3:E5"/>
    <mergeCell ref="F3:F5"/>
    <mergeCell ref="AG3:AG5"/>
    <mergeCell ref="Y3:Y5"/>
    <mergeCell ref="Z3:Z5"/>
    <mergeCell ref="AA3:AA5"/>
    <mergeCell ref="AB3:AB5"/>
    <mergeCell ref="AC3:AC5"/>
    <mergeCell ref="AD3:AD5"/>
    <mergeCell ref="A2:A6"/>
    <mergeCell ref="V3:V5"/>
    <mergeCell ref="W3:W5"/>
    <mergeCell ref="X3:X5"/>
    <mergeCell ref="AE3:AE5"/>
    <mergeCell ref="Q3:Q5"/>
    <mergeCell ref="R3:R5"/>
    <mergeCell ref="S3:S5"/>
    <mergeCell ref="T3:T5"/>
    <mergeCell ref="U3:U5"/>
    <mergeCell ref="L3:L5"/>
    <mergeCell ref="M3:M5"/>
    <mergeCell ref="N3:N5"/>
    <mergeCell ref="O3:O5"/>
    <mergeCell ref="P3:P5"/>
    <mergeCell ref="G3:G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ゴシック,標準"&amp;14【災害】中間処理後の再生利用量の状況（令和5年度実績）&amp;R&amp;A</oddHeader>
    <oddFooter>&amp;R&amp;P/&amp;N</oddFooter>
    <firstHeader>&amp;L【災害】中間処理後の再生利用量の状況（平成23年度実績）&amp;R&amp;A</firstHeader>
    <firstFooter>&amp;R&amp;P/&amp;N</first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/>
  <dimension ref="A1:AG51"/>
  <sheetViews>
    <sheetView zoomScaleNormal="100" zoomScaleSheetLayoutView="100" workbookViewId="0">
      <pane xSplit="3" ySplit="6" topLeftCell="D7" activePane="bottomRight" state="frozen"/>
      <selection activeCell="A7" sqref="A7:XFD1048576"/>
      <selection pane="topRight" activeCell="A7" sqref="A7:XFD1048576"/>
      <selection pane="bottomLeft" activeCell="A7" sqref="A7:XFD104857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3" width="9.875" style="41" customWidth="1"/>
    <col min="34" max="16384" width="9" style="2"/>
  </cols>
  <sheetData>
    <row r="1" spans="1:33" s="3" customFormat="1" ht="17.25">
      <c r="A1" s="22" t="s">
        <v>107</v>
      </c>
      <c r="B1" s="1"/>
      <c r="C1" s="1"/>
      <c r="AB1" s="20"/>
    </row>
    <row r="2" spans="1:33" s="3" customFormat="1" ht="25.5" customHeight="1">
      <c r="A2" s="47" t="s">
        <v>100</v>
      </c>
      <c r="B2" s="47" t="s">
        <v>0</v>
      </c>
      <c r="C2" s="47" t="s">
        <v>1</v>
      </c>
      <c r="D2" s="17" t="s">
        <v>64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1:33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37"/>
      <c r="AG3" s="69" t="s">
        <v>90</v>
      </c>
    </row>
    <row r="4" spans="1:33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36" t="s">
        <v>103</v>
      </c>
      <c r="AG4" s="68"/>
    </row>
    <row r="5" spans="1:33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36"/>
      <c r="AG5" s="68"/>
    </row>
    <row r="6" spans="1:33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91</v>
      </c>
    </row>
    <row r="7" spans="1:33">
      <c r="A7" s="43" t="s">
        <v>109</v>
      </c>
      <c r="B7" s="44" t="s">
        <v>110</v>
      </c>
      <c r="C7" s="43" t="s">
        <v>111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</row>
    <row r="8" spans="1:33">
      <c r="A8" s="43" t="s">
        <v>113</v>
      </c>
      <c r="B8" s="44" t="s">
        <v>114</v>
      </c>
      <c r="C8" s="43" t="s">
        <v>111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</row>
    <row r="9" spans="1:33">
      <c r="A9" s="43" t="s">
        <v>115</v>
      </c>
      <c r="B9" s="44" t="s">
        <v>116</v>
      </c>
      <c r="C9" s="43" t="s">
        <v>111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</row>
    <row r="10" spans="1:33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</row>
    <row r="11" spans="1:33">
      <c r="A11" s="43" t="s">
        <v>119</v>
      </c>
      <c r="B11" s="44" t="s">
        <v>120</v>
      </c>
      <c r="C11" s="43" t="s">
        <v>111</v>
      </c>
      <c r="D11" s="45">
        <v>470</v>
      </c>
      <c r="E11" s="45">
        <v>0</v>
      </c>
      <c r="F11" s="45">
        <v>0</v>
      </c>
      <c r="G11" s="45">
        <v>20</v>
      </c>
      <c r="H11" s="45">
        <v>0</v>
      </c>
      <c r="I11" s="45">
        <v>0</v>
      </c>
      <c r="J11" s="45">
        <v>0</v>
      </c>
      <c r="K11" s="45">
        <v>12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408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27</v>
      </c>
      <c r="Z11" s="45">
        <v>0</v>
      </c>
      <c r="AA11" s="45">
        <v>3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</row>
    <row r="12" spans="1:33">
      <c r="A12" s="43" t="s">
        <v>121</v>
      </c>
      <c r="B12" s="44" t="s">
        <v>122</v>
      </c>
      <c r="C12" s="43" t="s">
        <v>111</v>
      </c>
      <c r="D12" s="45">
        <v>1214</v>
      </c>
      <c r="E12" s="45">
        <v>214</v>
      </c>
      <c r="F12" s="45">
        <v>0</v>
      </c>
      <c r="G12" s="45">
        <v>1000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</row>
    <row r="13" spans="1:33">
      <c r="A13" s="43" t="s">
        <v>123</v>
      </c>
      <c r="B13" s="44" t="s">
        <v>124</v>
      </c>
      <c r="C13" s="43" t="s">
        <v>111</v>
      </c>
      <c r="D13" s="45">
        <v>133183</v>
      </c>
      <c r="E13" s="45">
        <v>9712</v>
      </c>
      <c r="F13" s="45">
        <v>3403</v>
      </c>
      <c r="G13" s="45">
        <v>93331</v>
      </c>
      <c r="H13" s="45">
        <v>21915</v>
      </c>
      <c r="I13" s="45">
        <v>0</v>
      </c>
      <c r="J13" s="45">
        <v>0</v>
      </c>
      <c r="K13" s="45">
        <v>2</v>
      </c>
      <c r="L13" s="45">
        <v>778</v>
      </c>
      <c r="M13" s="45">
        <v>109</v>
      </c>
      <c r="N13" s="45">
        <v>126</v>
      </c>
      <c r="O13" s="45">
        <v>547</v>
      </c>
      <c r="P13" s="45">
        <v>0</v>
      </c>
      <c r="Q13" s="45">
        <v>110</v>
      </c>
      <c r="R13" s="45">
        <v>1</v>
      </c>
      <c r="S13" s="45">
        <v>0</v>
      </c>
      <c r="T13" s="45">
        <v>0</v>
      </c>
      <c r="U13" s="45">
        <v>0</v>
      </c>
      <c r="V13" s="45">
        <v>0</v>
      </c>
      <c r="W13" s="45">
        <v>48</v>
      </c>
      <c r="X13" s="45">
        <v>0</v>
      </c>
      <c r="Y13" s="45">
        <v>5</v>
      </c>
      <c r="Z13" s="45">
        <v>0</v>
      </c>
      <c r="AA13" s="45">
        <v>3</v>
      </c>
      <c r="AB13" s="45">
        <v>0</v>
      </c>
      <c r="AC13" s="45">
        <v>2905</v>
      </c>
      <c r="AD13" s="45">
        <v>0</v>
      </c>
      <c r="AE13" s="45">
        <v>39</v>
      </c>
      <c r="AF13" s="45">
        <v>149</v>
      </c>
      <c r="AG13" s="45">
        <v>0</v>
      </c>
    </row>
    <row r="14" spans="1:33">
      <c r="A14" s="43" t="s">
        <v>125</v>
      </c>
      <c r="B14" s="44" t="s">
        <v>126</v>
      </c>
      <c r="C14" s="43" t="s">
        <v>111</v>
      </c>
      <c r="D14" s="45">
        <v>337</v>
      </c>
      <c r="E14" s="45">
        <v>169</v>
      </c>
      <c r="F14" s="45">
        <v>0</v>
      </c>
      <c r="G14" s="45">
        <v>128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38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2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</row>
    <row r="15" spans="1:33">
      <c r="A15" s="43" t="s">
        <v>127</v>
      </c>
      <c r="B15" s="44" t="s">
        <v>128</v>
      </c>
      <c r="C15" s="43" t="s">
        <v>111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</row>
    <row r="16" spans="1:33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</row>
    <row r="17" spans="1:33">
      <c r="A17" s="43" t="s">
        <v>131</v>
      </c>
      <c r="B17" s="44" t="s">
        <v>132</v>
      </c>
      <c r="C17" s="43" t="s">
        <v>111</v>
      </c>
      <c r="D17" s="45">
        <v>9</v>
      </c>
      <c r="E17" s="45">
        <v>0</v>
      </c>
      <c r="F17" s="45">
        <v>1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4</v>
      </c>
      <c r="O17" s="45">
        <v>1</v>
      </c>
      <c r="P17" s="45">
        <v>0</v>
      </c>
      <c r="Q17" s="45">
        <v>2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1</v>
      </c>
      <c r="AF17" s="45">
        <v>0</v>
      </c>
      <c r="AG17" s="45">
        <v>0</v>
      </c>
    </row>
    <row r="18" spans="1:33">
      <c r="A18" s="43" t="s">
        <v>133</v>
      </c>
      <c r="B18" s="44" t="s">
        <v>134</v>
      </c>
      <c r="C18" s="43" t="s">
        <v>111</v>
      </c>
      <c r="D18" s="45">
        <v>12</v>
      </c>
      <c r="E18" s="45">
        <v>0</v>
      </c>
      <c r="F18" s="45">
        <v>0</v>
      </c>
      <c r="G18" s="45">
        <v>6</v>
      </c>
      <c r="H18" s="45">
        <v>0</v>
      </c>
      <c r="I18" s="45">
        <v>0</v>
      </c>
      <c r="J18" s="45">
        <v>0</v>
      </c>
      <c r="K18" s="45">
        <v>0</v>
      </c>
      <c r="L18" s="45">
        <v>1</v>
      </c>
      <c r="M18" s="45">
        <v>0</v>
      </c>
      <c r="N18" s="45">
        <v>0</v>
      </c>
      <c r="O18" s="45">
        <v>1</v>
      </c>
      <c r="P18" s="45">
        <v>0</v>
      </c>
      <c r="Q18" s="45">
        <v>3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1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</row>
    <row r="19" spans="1:33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</row>
    <row r="20" spans="1:33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</row>
    <row r="21" spans="1:33">
      <c r="A21" s="43" t="s">
        <v>139</v>
      </c>
      <c r="B21" s="44" t="s">
        <v>140</v>
      </c>
      <c r="C21" s="43" t="s">
        <v>111</v>
      </c>
      <c r="D21" s="45">
        <v>1808</v>
      </c>
      <c r="E21" s="45">
        <v>229</v>
      </c>
      <c r="F21" s="45">
        <v>31</v>
      </c>
      <c r="G21" s="45">
        <v>1378</v>
      </c>
      <c r="H21" s="45">
        <v>80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56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6</v>
      </c>
      <c r="Z21" s="45">
        <v>0</v>
      </c>
      <c r="AA21" s="45">
        <v>1</v>
      </c>
      <c r="AB21" s="45">
        <v>0</v>
      </c>
      <c r="AC21" s="45">
        <v>0</v>
      </c>
      <c r="AD21" s="45">
        <v>0</v>
      </c>
      <c r="AE21" s="45">
        <v>27</v>
      </c>
      <c r="AF21" s="45">
        <v>0</v>
      </c>
      <c r="AG21" s="45">
        <v>0</v>
      </c>
    </row>
    <row r="22" spans="1:33">
      <c r="A22" s="43" t="s">
        <v>141</v>
      </c>
      <c r="B22" s="44" t="s">
        <v>142</v>
      </c>
      <c r="C22" s="43" t="s">
        <v>111</v>
      </c>
      <c r="D22" s="45">
        <v>85</v>
      </c>
      <c r="E22" s="45">
        <v>0</v>
      </c>
      <c r="F22" s="45">
        <v>46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39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</row>
    <row r="23" spans="1:33">
      <c r="A23" s="43" t="s">
        <v>143</v>
      </c>
      <c r="B23" s="44" t="s">
        <v>144</v>
      </c>
      <c r="C23" s="43" t="s">
        <v>111</v>
      </c>
      <c r="D23" s="45">
        <v>551</v>
      </c>
      <c r="E23" s="45">
        <v>0</v>
      </c>
      <c r="F23" s="45">
        <v>54</v>
      </c>
      <c r="G23" s="45">
        <v>497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</row>
    <row r="24" spans="1:33">
      <c r="A24" s="43" t="s">
        <v>145</v>
      </c>
      <c r="B24" s="44" t="s">
        <v>146</v>
      </c>
      <c r="C24" s="43" t="s">
        <v>111</v>
      </c>
      <c r="D24" s="45">
        <v>3</v>
      </c>
      <c r="E24" s="45">
        <v>0</v>
      </c>
      <c r="F24" s="45">
        <v>0</v>
      </c>
      <c r="G24" s="45">
        <v>1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1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1</v>
      </c>
      <c r="AF24" s="45">
        <v>0</v>
      </c>
      <c r="AG24" s="45">
        <v>0</v>
      </c>
    </row>
    <row r="25" spans="1:33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</row>
    <row r="26" spans="1:33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</row>
    <row r="27" spans="1:33">
      <c r="A27" s="43" t="s">
        <v>151</v>
      </c>
      <c r="B27" s="44" t="s">
        <v>152</v>
      </c>
      <c r="C27" s="43" t="s">
        <v>111</v>
      </c>
      <c r="D27" s="45">
        <v>1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1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</row>
    <row r="28" spans="1:33">
      <c r="A28" s="43" t="s">
        <v>153</v>
      </c>
      <c r="B28" s="44" t="s">
        <v>154</v>
      </c>
      <c r="C28" s="43" t="s">
        <v>111</v>
      </c>
      <c r="D28" s="45">
        <v>3968</v>
      </c>
      <c r="E28" s="45">
        <v>194</v>
      </c>
      <c r="F28" s="45">
        <v>0</v>
      </c>
      <c r="G28" s="45">
        <v>0</v>
      </c>
      <c r="H28" s="45">
        <v>3727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29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15</v>
      </c>
      <c r="X28" s="45">
        <v>0</v>
      </c>
      <c r="Y28" s="45">
        <v>3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</row>
    <row r="29" spans="1:33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</row>
    <row r="30" spans="1:33">
      <c r="A30" s="43" t="s">
        <v>157</v>
      </c>
      <c r="B30" s="44" t="s">
        <v>158</v>
      </c>
      <c r="C30" s="43" t="s">
        <v>111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</row>
    <row r="31" spans="1:33">
      <c r="A31" s="43" t="s">
        <v>159</v>
      </c>
      <c r="B31" s="44" t="s">
        <v>160</v>
      </c>
      <c r="C31" s="43" t="s">
        <v>111</v>
      </c>
      <c r="D31" s="45">
        <v>77</v>
      </c>
      <c r="E31" s="45">
        <v>62</v>
      </c>
      <c r="F31" s="45">
        <v>8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5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2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</row>
    <row r="32" spans="1:33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</row>
    <row r="33" spans="1:33">
      <c r="A33" s="43" t="s">
        <v>163</v>
      </c>
      <c r="B33" s="44" t="s">
        <v>164</v>
      </c>
      <c r="C33" s="43" t="s">
        <v>111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</row>
    <row r="34" spans="1:33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</row>
    <row r="35" spans="1:33">
      <c r="A35" s="43" t="s">
        <v>167</v>
      </c>
      <c r="B35" s="44" t="s">
        <v>168</v>
      </c>
      <c r="C35" s="43" t="s">
        <v>111</v>
      </c>
      <c r="D35" s="45">
        <v>288</v>
      </c>
      <c r="E35" s="45">
        <v>116</v>
      </c>
      <c r="F35" s="45">
        <v>0</v>
      </c>
      <c r="G35" s="45">
        <v>0</v>
      </c>
      <c r="H35" s="45">
        <v>1</v>
      </c>
      <c r="I35" s="45">
        <v>0</v>
      </c>
      <c r="J35" s="45">
        <v>0</v>
      </c>
      <c r="K35" s="45">
        <v>0</v>
      </c>
      <c r="L35" s="45">
        <v>19</v>
      </c>
      <c r="M35" s="45">
        <v>0</v>
      </c>
      <c r="N35" s="45">
        <v>52</v>
      </c>
      <c r="O35" s="45">
        <v>0</v>
      </c>
      <c r="P35" s="45">
        <v>0</v>
      </c>
      <c r="Q35" s="45">
        <v>53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3</v>
      </c>
      <c r="Z35" s="45">
        <v>23</v>
      </c>
      <c r="AA35" s="45">
        <v>1</v>
      </c>
      <c r="AB35" s="45">
        <v>0</v>
      </c>
      <c r="AC35" s="45">
        <v>0</v>
      </c>
      <c r="AD35" s="45">
        <v>0</v>
      </c>
      <c r="AE35" s="45">
        <v>11</v>
      </c>
      <c r="AF35" s="45">
        <v>9</v>
      </c>
      <c r="AG35" s="45">
        <v>0</v>
      </c>
    </row>
    <row r="36" spans="1:33">
      <c r="A36" s="43" t="s">
        <v>169</v>
      </c>
      <c r="B36" s="44" t="s">
        <v>170</v>
      </c>
      <c r="C36" s="43" t="s">
        <v>111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</row>
    <row r="37" spans="1:33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</row>
    <row r="38" spans="1:33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</row>
    <row r="39" spans="1:33">
      <c r="A39" s="43" t="s">
        <v>175</v>
      </c>
      <c r="B39" s="44" t="s">
        <v>176</v>
      </c>
      <c r="C39" s="43" t="s">
        <v>111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</row>
    <row r="40" spans="1:33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</row>
    <row r="41" spans="1:33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</row>
    <row r="42" spans="1:33">
      <c r="A42" s="43" t="s">
        <v>181</v>
      </c>
      <c r="B42" s="44" t="s">
        <v>182</v>
      </c>
      <c r="C42" s="43" t="s">
        <v>111</v>
      </c>
      <c r="D42" s="45">
        <v>84</v>
      </c>
      <c r="E42" s="45">
        <v>84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</row>
    <row r="43" spans="1:33">
      <c r="A43" s="43" t="s">
        <v>183</v>
      </c>
      <c r="B43" s="44" t="s">
        <v>184</v>
      </c>
      <c r="C43" s="43" t="s">
        <v>111</v>
      </c>
      <c r="D43" s="45">
        <v>1864</v>
      </c>
      <c r="E43" s="45">
        <v>6</v>
      </c>
      <c r="F43" s="45">
        <v>0</v>
      </c>
      <c r="G43" s="45">
        <v>227</v>
      </c>
      <c r="H43" s="45">
        <v>85</v>
      </c>
      <c r="I43" s="45">
        <v>2</v>
      </c>
      <c r="J43" s="45">
        <v>0</v>
      </c>
      <c r="K43" s="45">
        <v>1</v>
      </c>
      <c r="L43" s="45">
        <v>1221</v>
      </c>
      <c r="M43" s="45">
        <v>0</v>
      </c>
      <c r="N43" s="45">
        <v>0</v>
      </c>
      <c r="O43" s="45">
        <v>112</v>
      </c>
      <c r="P43" s="45">
        <v>86</v>
      </c>
      <c r="Q43" s="45">
        <v>11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21</v>
      </c>
      <c r="X43" s="45">
        <v>0</v>
      </c>
      <c r="Y43" s="45">
        <v>3</v>
      </c>
      <c r="Z43" s="45">
        <v>0</v>
      </c>
      <c r="AA43" s="45">
        <v>1</v>
      </c>
      <c r="AB43" s="45">
        <v>1</v>
      </c>
      <c r="AC43" s="45">
        <v>0</v>
      </c>
      <c r="AD43" s="45">
        <v>0</v>
      </c>
      <c r="AE43" s="45">
        <v>0</v>
      </c>
      <c r="AF43" s="45">
        <v>87</v>
      </c>
      <c r="AG43" s="45">
        <v>0</v>
      </c>
    </row>
    <row r="44" spans="1:33">
      <c r="A44" s="43" t="s">
        <v>185</v>
      </c>
      <c r="B44" s="44" t="s">
        <v>186</v>
      </c>
      <c r="C44" s="43" t="s">
        <v>111</v>
      </c>
      <c r="D44" s="45">
        <v>27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4</v>
      </c>
      <c r="O44" s="45">
        <v>0</v>
      </c>
      <c r="P44" s="45">
        <v>0</v>
      </c>
      <c r="Q44" s="45">
        <v>4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19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</row>
    <row r="45" spans="1:33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</row>
    <row r="46" spans="1:33">
      <c r="A46" s="43" t="s">
        <v>189</v>
      </c>
      <c r="B46" s="44" t="s">
        <v>190</v>
      </c>
      <c r="C46" s="43" t="s">
        <v>111</v>
      </c>
      <c r="D46" s="45">
        <v>34</v>
      </c>
      <c r="E46" s="45">
        <v>21</v>
      </c>
      <c r="F46" s="45">
        <v>2</v>
      </c>
      <c r="G46" s="45">
        <v>0</v>
      </c>
      <c r="H46" s="45">
        <v>8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1</v>
      </c>
      <c r="O46" s="45">
        <v>0</v>
      </c>
      <c r="P46" s="45">
        <v>0</v>
      </c>
      <c r="Q46" s="45">
        <v>1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1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</row>
    <row r="47" spans="1:33">
      <c r="A47" s="43" t="s">
        <v>191</v>
      </c>
      <c r="B47" s="44" t="s">
        <v>192</v>
      </c>
      <c r="C47" s="43" t="s">
        <v>111</v>
      </c>
      <c r="D47" s="45">
        <v>2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1</v>
      </c>
      <c r="L47" s="45">
        <v>0</v>
      </c>
      <c r="M47" s="45">
        <v>0</v>
      </c>
      <c r="N47" s="45">
        <v>1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</row>
    <row r="48" spans="1:33">
      <c r="A48" s="43" t="s">
        <v>193</v>
      </c>
      <c r="B48" s="44" t="s">
        <v>194</v>
      </c>
      <c r="C48" s="43" t="s">
        <v>111</v>
      </c>
      <c r="D48" s="45">
        <v>43</v>
      </c>
      <c r="E48" s="45">
        <v>14</v>
      </c>
      <c r="F48" s="45">
        <v>0</v>
      </c>
      <c r="G48" s="45">
        <v>29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</row>
    <row r="49" spans="1:33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</row>
    <row r="50" spans="1:33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</row>
    <row r="51" spans="1:33">
      <c r="A51" s="43" t="s">
        <v>199</v>
      </c>
      <c r="B51" s="44" t="s">
        <v>200</v>
      </c>
      <c r="C51" s="43" t="s">
        <v>111</v>
      </c>
      <c r="D51" s="45">
        <f>SUM(D7:D50)</f>
        <v>144060</v>
      </c>
      <c r="E51" s="45">
        <f t="shared" ref="E51:AG51" si="0">SUM(E7:E50)</f>
        <v>10821</v>
      </c>
      <c r="F51" s="45">
        <f t="shared" si="0"/>
        <v>3545</v>
      </c>
      <c r="G51" s="45">
        <f t="shared" si="0"/>
        <v>96617</v>
      </c>
      <c r="H51" s="45">
        <f t="shared" si="0"/>
        <v>25816</v>
      </c>
      <c r="I51" s="45">
        <f t="shared" si="0"/>
        <v>2</v>
      </c>
      <c r="J51" s="45">
        <f t="shared" si="0"/>
        <v>0</v>
      </c>
      <c r="K51" s="45">
        <f t="shared" si="0"/>
        <v>16</v>
      </c>
      <c r="L51" s="45">
        <f t="shared" si="0"/>
        <v>2019</v>
      </c>
      <c r="M51" s="45">
        <f t="shared" si="0"/>
        <v>109</v>
      </c>
      <c r="N51" s="45">
        <f t="shared" si="0"/>
        <v>244</v>
      </c>
      <c r="O51" s="45">
        <f t="shared" si="0"/>
        <v>661</v>
      </c>
      <c r="P51" s="45">
        <f t="shared" si="0"/>
        <v>86</v>
      </c>
      <c r="Q51" s="45">
        <f t="shared" si="0"/>
        <v>705</v>
      </c>
      <c r="R51" s="45">
        <f t="shared" si="0"/>
        <v>1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84</v>
      </c>
      <c r="X51" s="45">
        <f t="shared" si="0"/>
        <v>0</v>
      </c>
      <c r="Y51" s="45">
        <f t="shared" si="0"/>
        <v>49</v>
      </c>
      <c r="Z51" s="45">
        <f t="shared" si="0"/>
        <v>46</v>
      </c>
      <c r="AA51" s="45">
        <f t="shared" si="0"/>
        <v>9</v>
      </c>
      <c r="AB51" s="45">
        <f t="shared" si="0"/>
        <v>1</v>
      </c>
      <c r="AC51" s="45">
        <f t="shared" si="0"/>
        <v>2905</v>
      </c>
      <c r="AD51" s="45">
        <f t="shared" si="0"/>
        <v>0</v>
      </c>
      <c r="AE51" s="45">
        <f t="shared" si="0"/>
        <v>79</v>
      </c>
      <c r="AF51" s="45">
        <f t="shared" si="0"/>
        <v>245</v>
      </c>
      <c r="AG51" s="45">
        <f t="shared" si="0"/>
        <v>0</v>
      </c>
    </row>
  </sheetData>
  <mergeCells count="32">
    <mergeCell ref="H3:H5"/>
    <mergeCell ref="I3:I5"/>
    <mergeCell ref="J3:J5"/>
    <mergeCell ref="K3:K5"/>
    <mergeCell ref="B2:B6"/>
    <mergeCell ref="C2:C6"/>
    <mergeCell ref="D3:D5"/>
    <mergeCell ref="E3:E5"/>
    <mergeCell ref="F3:F5"/>
    <mergeCell ref="AG3:AG5"/>
    <mergeCell ref="Y3:Y5"/>
    <mergeCell ref="Z3:Z5"/>
    <mergeCell ref="AA3:AA5"/>
    <mergeCell ref="AB3:AB5"/>
    <mergeCell ref="AC3:AC5"/>
    <mergeCell ref="AD3:AD5"/>
    <mergeCell ref="A2:A6"/>
    <mergeCell ref="V3:V5"/>
    <mergeCell ref="W3:W5"/>
    <mergeCell ref="X3:X5"/>
    <mergeCell ref="AE3:AE5"/>
    <mergeCell ref="Q3:Q5"/>
    <mergeCell ref="R3:R5"/>
    <mergeCell ref="S3:S5"/>
    <mergeCell ref="T3:T5"/>
    <mergeCell ref="U3:U5"/>
    <mergeCell ref="L3:L5"/>
    <mergeCell ref="M3:M5"/>
    <mergeCell ref="N3:N5"/>
    <mergeCell ref="O3:O5"/>
    <mergeCell ref="P3:P5"/>
    <mergeCell ref="G3:G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ゴシック,標準"&amp;14【災害】中間処理後の再生利用量の状況（令和5年度実績）&amp;R&amp;A</oddHeader>
    <oddFooter>&amp;R&amp;P/&amp;N</oddFooter>
    <firstHeader>&amp;R&amp;A</firstHeader>
    <firstFooter>&amp;R&amp;P/&amp;N</first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5"/>
  <dimension ref="A1:BI51"/>
  <sheetViews>
    <sheetView zoomScaleNormal="100" zoomScaleSheetLayoutView="100" workbookViewId="0">
      <pane xSplit="3" ySplit="6" topLeftCell="D7" activePane="bottomRight" state="frozen"/>
      <selection activeCell="A7" sqref="A7:XFD1048576"/>
      <selection pane="topRight" activeCell="A7" sqref="A7:XFD1048576"/>
      <selection pane="bottomLeft" activeCell="A7" sqref="A7:XFD104857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50" width="10.625" style="41" customWidth="1"/>
    <col min="51" max="16384" width="9" style="2"/>
  </cols>
  <sheetData>
    <row r="1" spans="1:61" s="3" customFormat="1" ht="17.25">
      <c r="A1" s="22" t="s">
        <v>108</v>
      </c>
      <c r="B1" s="1"/>
      <c r="C1" s="1"/>
      <c r="D1" s="2"/>
      <c r="E1" s="2"/>
      <c r="F1" s="2"/>
      <c r="G1" s="2"/>
      <c r="H1" s="16"/>
      <c r="I1" s="2"/>
      <c r="J1" s="2"/>
      <c r="K1" s="2"/>
      <c r="L1" s="2"/>
      <c r="M1" s="2"/>
      <c r="N1" s="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9"/>
      <c r="AY1" s="2"/>
      <c r="AZ1" s="2"/>
      <c r="BA1" s="2"/>
      <c r="BB1" s="2"/>
      <c r="BC1" s="2"/>
      <c r="BD1" s="2"/>
      <c r="BE1" s="2"/>
      <c r="BF1" s="2"/>
      <c r="BG1" s="2"/>
      <c r="BH1" s="9"/>
    </row>
    <row r="2" spans="1:61" ht="25.5" customHeight="1">
      <c r="A2" s="47" t="s">
        <v>100</v>
      </c>
      <c r="B2" s="47" t="s">
        <v>0</v>
      </c>
      <c r="C2" s="47" t="s">
        <v>1</v>
      </c>
      <c r="D2" s="11" t="s">
        <v>27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1" t="s">
        <v>28</v>
      </c>
      <c r="R2" s="10"/>
      <c r="S2" s="10"/>
      <c r="T2" s="10"/>
      <c r="U2" s="10"/>
      <c r="V2" s="10"/>
      <c r="W2" s="10"/>
      <c r="X2" s="10"/>
      <c r="Y2" s="10"/>
      <c r="Z2" s="10"/>
      <c r="AA2" s="12"/>
      <c r="AB2" s="11" t="s">
        <v>68</v>
      </c>
      <c r="AC2" s="10"/>
      <c r="AD2" s="10"/>
      <c r="AE2" s="10"/>
      <c r="AF2" s="10"/>
      <c r="AG2" s="10"/>
      <c r="AH2" s="10"/>
      <c r="AI2" s="10"/>
      <c r="AJ2" s="10"/>
      <c r="AK2" s="10"/>
      <c r="AL2" s="12"/>
      <c r="AM2" s="11" t="s">
        <v>29</v>
      </c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2"/>
      <c r="AY2" s="11" t="s">
        <v>75</v>
      </c>
      <c r="AZ2" s="10"/>
      <c r="BA2" s="10"/>
      <c r="BB2" s="10"/>
      <c r="BC2" s="10"/>
      <c r="BD2" s="10"/>
      <c r="BE2" s="10"/>
      <c r="BF2" s="10"/>
      <c r="BG2" s="10"/>
      <c r="BH2" s="10"/>
      <c r="BI2" s="12"/>
    </row>
    <row r="3" spans="1:61" ht="25.5" customHeight="1">
      <c r="A3" s="48"/>
      <c r="B3" s="48"/>
      <c r="C3" s="63"/>
      <c r="D3" s="72" t="s">
        <v>5</v>
      </c>
      <c r="E3" s="47" t="s">
        <v>6</v>
      </c>
      <c r="F3" s="77" t="s">
        <v>30</v>
      </c>
      <c r="G3" s="78"/>
      <c r="H3" s="78"/>
      <c r="I3" s="78"/>
      <c r="J3" s="78"/>
      <c r="K3" s="78"/>
      <c r="L3" s="78"/>
      <c r="M3" s="78"/>
      <c r="N3" s="79"/>
      <c r="O3" s="47" t="s">
        <v>81</v>
      </c>
      <c r="P3" s="47" t="s">
        <v>31</v>
      </c>
      <c r="Q3" s="72" t="s">
        <v>5</v>
      </c>
      <c r="R3" s="47" t="s">
        <v>6</v>
      </c>
      <c r="S3" s="74" t="s">
        <v>32</v>
      </c>
      <c r="T3" s="75"/>
      <c r="U3" s="75"/>
      <c r="V3" s="75"/>
      <c r="W3" s="75"/>
      <c r="X3" s="75"/>
      <c r="Y3" s="75"/>
      <c r="Z3" s="75"/>
      <c r="AA3" s="76"/>
      <c r="AB3" s="72" t="s">
        <v>5</v>
      </c>
      <c r="AC3" s="47" t="s">
        <v>70</v>
      </c>
      <c r="AD3" s="13" t="s">
        <v>69</v>
      </c>
      <c r="AE3" s="10"/>
      <c r="AF3" s="10"/>
      <c r="AG3" s="10"/>
      <c r="AH3" s="10"/>
      <c r="AI3" s="10"/>
      <c r="AJ3" s="10"/>
      <c r="AK3" s="10"/>
      <c r="AL3" s="12"/>
      <c r="AM3" s="72" t="s">
        <v>5</v>
      </c>
      <c r="AN3" s="47" t="s">
        <v>80</v>
      </c>
      <c r="AO3" s="47" t="s">
        <v>16</v>
      </c>
      <c r="AP3" s="13" t="s">
        <v>33</v>
      </c>
      <c r="AQ3" s="10"/>
      <c r="AR3" s="10"/>
      <c r="AS3" s="10"/>
      <c r="AT3" s="10"/>
      <c r="AU3" s="10"/>
      <c r="AV3" s="10"/>
      <c r="AW3" s="10"/>
      <c r="AX3" s="12"/>
      <c r="AY3" s="72" t="s">
        <v>5</v>
      </c>
      <c r="AZ3" s="47" t="s">
        <v>76</v>
      </c>
      <c r="BA3" s="47" t="s">
        <v>10</v>
      </c>
      <c r="BB3" s="47" t="s">
        <v>11</v>
      </c>
      <c r="BC3" s="47" t="s">
        <v>12</v>
      </c>
      <c r="BD3" s="47" t="s">
        <v>13</v>
      </c>
      <c r="BE3" s="47" t="s">
        <v>18</v>
      </c>
      <c r="BF3" s="47" t="s">
        <v>15</v>
      </c>
      <c r="BG3" s="47" t="s">
        <v>63</v>
      </c>
      <c r="BH3" s="47" t="s">
        <v>19</v>
      </c>
      <c r="BI3" s="47" t="s">
        <v>79</v>
      </c>
    </row>
    <row r="4" spans="1:61" ht="25.5" customHeight="1">
      <c r="A4" s="48"/>
      <c r="B4" s="48"/>
      <c r="C4" s="63"/>
      <c r="D4" s="72"/>
      <c r="E4" s="63"/>
      <c r="F4" s="72" t="s">
        <v>5</v>
      </c>
      <c r="G4" s="47" t="s">
        <v>10</v>
      </c>
      <c r="H4" s="47" t="s">
        <v>11</v>
      </c>
      <c r="I4" s="47" t="s">
        <v>12</v>
      </c>
      <c r="J4" s="47" t="s">
        <v>13</v>
      </c>
      <c r="K4" s="47" t="s">
        <v>18</v>
      </c>
      <c r="L4" s="47" t="s">
        <v>15</v>
      </c>
      <c r="M4" s="47" t="s">
        <v>63</v>
      </c>
      <c r="N4" s="47" t="s">
        <v>19</v>
      </c>
      <c r="O4" s="63"/>
      <c r="P4" s="73"/>
      <c r="Q4" s="72"/>
      <c r="R4" s="48"/>
      <c r="S4" s="48" t="s">
        <v>5</v>
      </c>
      <c r="T4" s="47" t="s">
        <v>10</v>
      </c>
      <c r="U4" s="47" t="s">
        <v>11</v>
      </c>
      <c r="V4" s="47" t="s">
        <v>12</v>
      </c>
      <c r="W4" s="47" t="s">
        <v>13</v>
      </c>
      <c r="X4" s="47" t="s">
        <v>18</v>
      </c>
      <c r="Y4" s="47" t="s">
        <v>15</v>
      </c>
      <c r="Z4" s="47" t="s">
        <v>63</v>
      </c>
      <c r="AA4" s="47" t="s">
        <v>19</v>
      </c>
      <c r="AB4" s="72"/>
      <c r="AC4" s="63"/>
      <c r="AD4" s="72" t="s">
        <v>5</v>
      </c>
      <c r="AE4" s="47" t="s">
        <v>10</v>
      </c>
      <c r="AF4" s="47" t="s">
        <v>11</v>
      </c>
      <c r="AG4" s="47" t="s">
        <v>12</v>
      </c>
      <c r="AH4" s="47" t="s">
        <v>13</v>
      </c>
      <c r="AI4" s="47" t="s">
        <v>18</v>
      </c>
      <c r="AJ4" s="47" t="s">
        <v>15</v>
      </c>
      <c r="AK4" s="47" t="s">
        <v>63</v>
      </c>
      <c r="AL4" s="47" t="s">
        <v>19</v>
      </c>
      <c r="AM4" s="72"/>
      <c r="AN4" s="63"/>
      <c r="AO4" s="63"/>
      <c r="AP4" s="72" t="s">
        <v>5</v>
      </c>
      <c r="AQ4" s="47" t="s">
        <v>10</v>
      </c>
      <c r="AR4" s="47" t="s">
        <v>11</v>
      </c>
      <c r="AS4" s="47" t="s">
        <v>12</v>
      </c>
      <c r="AT4" s="47" t="s">
        <v>13</v>
      </c>
      <c r="AU4" s="47" t="s">
        <v>18</v>
      </c>
      <c r="AV4" s="47" t="s">
        <v>15</v>
      </c>
      <c r="AW4" s="47" t="s">
        <v>63</v>
      </c>
      <c r="AX4" s="47" t="s">
        <v>19</v>
      </c>
      <c r="AY4" s="72"/>
      <c r="AZ4" s="48"/>
      <c r="BA4" s="48"/>
      <c r="BB4" s="48"/>
      <c r="BC4" s="48"/>
      <c r="BD4" s="48"/>
      <c r="BE4" s="48"/>
      <c r="BF4" s="48"/>
      <c r="BG4" s="48"/>
      <c r="BH4" s="48"/>
      <c r="BI4" s="48"/>
    </row>
    <row r="5" spans="1:61" ht="25.5" customHeight="1">
      <c r="A5" s="48"/>
      <c r="B5" s="48"/>
      <c r="C5" s="63"/>
      <c r="D5" s="72"/>
      <c r="E5" s="63"/>
      <c r="F5" s="72"/>
      <c r="G5" s="63"/>
      <c r="H5" s="48"/>
      <c r="I5" s="48"/>
      <c r="J5" s="48"/>
      <c r="K5" s="48"/>
      <c r="L5" s="48"/>
      <c r="M5" s="48"/>
      <c r="N5" s="63"/>
      <c r="O5" s="48"/>
      <c r="P5" s="73"/>
      <c r="Q5" s="72"/>
      <c r="R5" s="48"/>
      <c r="S5" s="63"/>
      <c r="T5" s="63"/>
      <c r="U5" s="48"/>
      <c r="V5" s="48"/>
      <c r="W5" s="48"/>
      <c r="X5" s="48"/>
      <c r="Y5" s="48"/>
      <c r="Z5" s="48"/>
      <c r="AA5" s="63"/>
      <c r="AB5" s="72"/>
      <c r="AC5" s="48"/>
      <c r="AD5" s="72"/>
      <c r="AE5" s="63"/>
      <c r="AF5" s="48"/>
      <c r="AG5" s="48"/>
      <c r="AH5" s="48"/>
      <c r="AI5" s="48"/>
      <c r="AJ5" s="48"/>
      <c r="AK5" s="48"/>
      <c r="AL5" s="63"/>
      <c r="AM5" s="72"/>
      <c r="AN5" s="48"/>
      <c r="AO5" s="48"/>
      <c r="AP5" s="72"/>
      <c r="AQ5" s="63"/>
      <c r="AR5" s="48"/>
      <c r="AS5" s="48"/>
      <c r="AT5" s="48"/>
      <c r="AU5" s="48"/>
      <c r="AV5" s="48"/>
      <c r="AW5" s="48"/>
      <c r="AX5" s="63"/>
      <c r="AY5" s="72"/>
      <c r="AZ5" s="48"/>
      <c r="BA5" s="48"/>
      <c r="BB5" s="48"/>
      <c r="BC5" s="48"/>
      <c r="BD5" s="48"/>
      <c r="BE5" s="48"/>
      <c r="BF5" s="48"/>
      <c r="BG5" s="48"/>
      <c r="BH5" s="48"/>
      <c r="BI5" s="48"/>
    </row>
    <row r="6" spans="1:61" s="8" customFormat="1">
      <c r="A6" s="49"/>
      <c r="B6" s="48"/>
      <c r="C6" s="63"/>
      <c r="D6" s="15" t="s">
        <v>20</v>
      </c>
      <c r="E6" s="15" t="s">
        <v>20</v>
      </c>
      <c r="F6" s="15" t="s">
        <v>20</v>
      </c>
      <c r="G6" s="14" t="s">
        <v>20</v>
      </c>
      <c r="H6" s="14" t="s">
        <v>20</v>
      </c>
      <c r="I6" s="14" t="s">
        <v>20</v>
      </c>
      <c r="J6" s="14" t="s">
        <v>20</v>
      </c>
      <c r="K6" s="14" t="s">
        <v>20</v>
      </c>
      <c r="L6" s="14" t="s">
        <v>20</v>
      </c>
      <c r="M6" s="14" t="s">
        <v>20</v>
      </c>
      <c r="N6" s="14" t="s">
        <v>20</v>
      </c>
      <c r="O6" s="14" t="s">
        <v>20</v>
      </c>
      <c r="P6" s="15" t="s">
        <v>20</v>
      </c>
      <c r="Q6" s="15" t="s">
        <v>20</v>
      </c>
      <c r="R6" s="14" t="s">
        <v>20</v>
      </c>
      <c r="S6" s="14" t="s">
        <v>20</v>
      </c>
      <c r="T6" s="14" t="s">
        <v>20</v>
      </c>
      <c r="U6" s="14" t="s">
        <v>20</v>
      </c>
      <c r="V6" s="14" t="s">
        <v>20</v>
      </c>
      <c r="W6" s="14" t="s">
        <v>20</v>
      </c>
      <c r="X6" s="14" t="s">
        <v>20</v>
      </c>
      <c r="Y6" s="14" t="s">
        <v>20</v>
      </c>
      <c r="Z6" s="14" t="s">
        <v>20</v>
      </c>
      <c r="AA6" s="14" t="s">
        <v>20</v>
      </c>
      <c r="AB6" s="15" t="s">
        <v>20</v>
      </c>
      <c r="AC6" s="14" t="s">
        <v>20</v>
      </c>
      <c r="AD6" s="15" t="s">
        <v>20</v>
      </c>
      <c r="AE6" s="14" t="s">
        <v>20</v>
      </c>
      <c r="AF6" s="14" t="s">
        <v>20</v>
      </c>
      <c r="AG6" s="14" t="s">
        <v>20</v>
      </c>
      <c r="AH6" s="14" t="s">
        <v>20</v>
      </c>
      <c r="AI6" s="14" t="s">
        <v>20</v>
      </c>
      <c r="AJ6" s="14" t="s">
        <v>20</v>
      </c>
      <c r="AK6" s="14" t="s">
        <v>20</v>
      </c>
      <c r="AL6" s="14" t="s">
        <v>20</v>
      </c>
      <c r="AM6" s="15" t="s">
        <v>20</v>
      </c>
      <c r="AN6" s="14" t="s">
        <v>20</v>
      </c>
      <c r="AO6" s="14" t="s">
        <v>20</v>
      </c>
      <c r="AP6" s="15" t="s">
        <v>20</v>
      </c>
      <c r="AQ6" s="14" t="s">
        <v>20</v>
      </c>
      <c r="AR6" s="14" t="s">
        <v>20</v>
      </c>
      <c r="AS6" s="14" t="s">
        <v>20</v>
      </c>
      <c r="AT6" s="14" t="s">
        <v>20</v>
      </c>
      <c r="AU6" s="14" t="s">
        <v>20</v>
      </c>
      <c r="AV6" s="14" t="s">
        <v>20</v>
      </c>
      <c r="AW6" s="14" t="s">
        <v>20</v>
      </c>
      <c r="AX6" s="14" t="s">
        <v>20</v>
      </c>
      <c r="AY6" s="15" t="s">
        <v>20</v>
      </c>
      <c r="AZ6" s="15" t="s">
        <v>20</v>
      </c>
      <c r="BA6" s="14" t="s">
        <v>20</v>
      </c>
      <c r="BB6" s="14" t="s">
        <v>20</v>
      </c>
      <c r="BC6" s="14" t="s">
        <v>20</v>
      </c>
      <c r="BD6" s="14" t="s">
        <v>20</v>
      </c>
      <c r="BE6" s="14" t="s">
        <v>20</v>
      </c>
      <c r="BF6" s="14" t="s">
        <v>20</v>
      </c>
      <c r="BG6" s="14" t="s">
        <v>20</v>
      </c>
      <c r="BH6" s="14" t="s">
        <v>20</v>
      </c>
      <c r="BI6" s="14" t="s">
        <v>20</v>
      </c>
    </row>
    <row r="7" spans="1:61">
      <c r="A7" s="43" t="s">
        <v>109</v>
      </c>
      <c r="B7" s="44" t="s">
        <v>110</v>
      </c>
      <c r="C7" s="43" t="s">
        <v>111</v>
      </c>
      <c r="D7" s="45">
        <v>119</v>
      </c>
      <c r="E7" s="45">
        <v>88</v>
      </c>
      <c r="F7" s="45">
        <v>29</v>
      </c>
      <c r="G7" s="45">
        <v>29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2</v>
      </c>
      <c r="Q7" s="45">
        <v>88</v>
      </c>
      <c r="R7" s="45">
        <v>88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  <c r="AH7" s="45">
        <v>0</v>
      </c>
      <c r="AI7" s="45">
        <v>0</v>
      </c>
      <c r="AJ7" s="45">
        <v>0</v>
      </c>
      <c r="AK7" s="45">
        <v>0</v>
      </c>
      <c r="AL7" s="45">
        <v>0</v>
      </c>
      <c r="AM7" s="45">
        <v>38</v>
      </c>
      <c r="AN7" s="45">
        <v>0</v>
      </c>
      <c r="AO7" s="45">
        <v>9</v>
      </c>
      <c r="AP7" s="45">
        <v>29</v>
      </c>
      <c r="AQ7" s="45">
        <v>29</v>
      </c>
      <c r="AR7" s="45">
        <v>0</v>
      </c>
      <c r="AS7" s="45">
        <v>0</v>
      </c>
      <c r="AT7" s="45">
        <v>0</v>
      </c>
      <c r="AU7" s="45">
        <v>0</v>
      </c>
      <c r="AV7" s="45">
        <v>0</v>
      </c>
      <c r="AW7" s="45">
        <v>0</v>
      </c>
      <c r="AX7" s="45">
        <v>0</v>
      </c>
      <c r="AY7" s="43">
        <v>0</v>
      </c>
      <c r="AZ7" s="43">
        <v>0</v>
      </c>
      <c r="BA7" s="43">
        <v>0</v>
      </c>
      <c r="BB7" s="43">
        <v>0</v>
      </c>
      <c r="BC7" s="43">
        <v>0</v>
      </c>
      <c r="BD7" s="43">
        <v>0</v>
      </c>
      <c r="BE7" s="43">
        <v>0</v>
      </c>
      <c r="BF7" s="43">
        <v>0</v>
      </c>
      <c r="BG7" s="43">
        <v>0</v>
      </c>
      <c r="BH7" s="43">
        <v>0</v>
      </c>
      <c r="BI7" s="43" t="s">
        <v>112</v>
      </c>
    </row>
    <row r="8" spans="1:61">
      <c r="A8" s="43" t="s">
        <v>113</v>
      </c>
      <c r="B8" s="44" t="s">
        <v>114</v>
      </c>
      <c r="C8" s="43" t="s">
        <v>111</v>
      </c>
      <c r="D8" s="45">
        <v>1547</v>
      </c>
      <c r="E8" s="45">
        <v>301</v>
      </c>
      <c r="F8" s="45">
        <v>309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3</v>
      </c>
      <c r="M8" s="45">
        <v>0</v>
      </c>
      <c r="N8" s="45">
        <v>306</v>
      </c>
      <c r="O8" s="45">
        <v>937</v>
      </c>
      <c r="P8" s="45">
        <v>0</v>
      </c>
      <c r="Q8" s="45">
        <v>301</v>
      </c>
      <c r="R8" s="45">
        <v>301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5">
        <v>0</v>
      </c>
      <c r="AL8" s="45">
        <v>0</v>
      </c>
      <c r="AM8" s="45">
        <v>972</v>
      </c>
      <c r="AN8" s="45">
        <v>937</v>
      </c>
      <c r="AO8" s="45">
        <v>35</v>
      </c>
      <c r="AP8" s="45">
        <v>0</v>
      </c>
      <c r="AQ8" s="45">
        <v>0</v>
      </c>
      <c r="AR8" s="45">
        <v>0</v>
      </c>
      <c r="AS8" s="45">
        <v>0</v>
      </c>
      <c r="AT8" s="45">
        <v>0</v>
      </c>
      <c r="AU8" s="45">
        <v>0</v>
      </c>
      <c r="AV8" s="45">
        <v>0</v>
      </c>
      <c r="AW8" s="45">
        <v>0</v>
      </c>
      <c r="AX8" s="45">
        <v>0</v>
      </c>
      <c r="AY8" s="43">
        <v>0</v>
      </c>
      <c r="AZ8" s="43">
        <v>0</v>
      </c>
      <c r="BA8" s="43">
        <v>0</v>
      </c>
      <c r="BB8" s="43">
        <v>0</v>
      </c>
      <c r="BC8" s="43">
        <v>0</v>
      </c>
      <c r="BD8" s="43">
        <v>0</v>
      </c>
      <c r="BE8" s="43">
        <v>0</v>
      </c>
      <c r="BF8" s="43">
        <v>0</v>
      </c>
      <c r="BG8" s="43">
        <v>0</v>
      </c>
      <c r="BH8" s="43">
        <v>0</v>
      </c>
      <c r="BI8" s="43" t="s">
        <v>112</v>
      </c>
    </row>
    <row r="9" spans="1:61">
      <c r="A9" s="43" t="s">
        <v>115</v>
      </c>
      <c r="B9" s="44" t="s">
        <v>116</v>
      </c>
      <c r="C9" s="43" t="s">
        <v>111</v>
      </c>
      <c r="D9" s="45">
        <v>93</v>
      </c>
      <c r="E9" s="45">
        <v>0</v>
      </c>
      <c r="F9" s="45">
        <v>93</v>
      </c>
      <c r="G9" s="45">
        <v>0</v>
      </c>
      <c r="H9" s="45">
        <v>0</v>
      </c>
      <c r="I9" s="45">
        <v>0</v>
      </c>
      <c r="J9" s="45">
        <v>0</v>
      </c>
      <c r="K9" s="45">
        <v>93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93</v>
      </c>
      <c r="AC9" s="45">
        <v>0</v>
      </c>
      <c r="AD9" s="45">
        <v>93</v>
      </c>
      <c r="AE9" s="45">
        <v>0</v>
      </c>
      <c r="AF9" s="45">
        <v>0</v>
      </c>
      <c r="AG9" s="45">
        <v>0</v>
      </c>
      <c r="AH9" s="45">
        <v>0</v>
      </c>
      <c r="AI9" s="45">
        <v>93</v>
      </c>
      <c r="AJ9" s="45">
        <v>0</v>
      </c>
      <c r="AK9" s="45">
        <v>0</v>
      </c>
      <c r="AL9" s="45">
        <v>0</v>
      </c>
      <c r="AM9" s="45">
        <v>0</v>
      </c>
      <c r="AN9" s="45">
        <v>0</v>
      </c>
      <c r="AO9" s="45">
        <v>0</v>
      </c>
      <c r="AP9" s="45">
        <v>0</v>
      </c>
      <c r="AQ9" s="45">
        <v>0</v>
      </c>
      <c r="AR9" s="45">
        <v>0</v>
      </c>
      <c r="AS9" s="45">
        <v>0</v>
      </c>
      <c r="AT9" s="45">
        <v>0</v>
      </c>
      <c r="AU9" s="45">
        <v>0</v>
      </c>
      <c r="AV9" s="45">
        <v>0</v>
      </c>
      <c r="AW9" s="45">
        <v>0</v>
      </c>
      <c r="AX9" s="45">
        <v>0</v>
      </c>
      <c r="AY9" s="43">
        <v>0</v>
      </c>
      <c r="AZ9" s="43">
        <v>0</v>
      </c>
      <c r="BA9" s="43">
        <v>0</v>
      </c>
      <c r="BB9" s="43">
        <v>0</v>
      </c>
      <c r="BC9" s="43">
        <v>0</v>
      </c>
      <c r="BD9" s="43">
        <v>0</v>
      </c>
      <c r="BE9" s="43">
        <v>0</v>
      </c>
      <c r="BF9" s="43">
        <v>0</v>
      </c>
      <c r="BG9" s="43">
        <v>0</v>
      </c>
      <c r="BH9" s="43">
        <v>0</v>
      </c>
      <c r="BI9" s="43" t="s">
        <v>112</v>
      </c>
    </row>
    <row r="10" spans="1:61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5">
        <v>0</v>
      </c>
      <c r="AI10" s="45">
        <v>0</v>
      </c>
      <c r="AJ10" s="45">
        <v>0</v>
      </c>
      <c r="AK10" s="45">
        <v>0</v>
      </c>
      <c r="AL10" s="45">
        <v>0</v>
      </c>
      <c r="AM10" s="45">
        <v>0</v>
      </c>
      <c r="AN10" s="45">
        <v>0</v>
      </c>
      <c r="AO10" s="45">
        <v>0</v>
      </c>
      <c r="AP10" s="45">
        <v>0</v>
      </c>
      <c r="AQ10" s="45">
        <v>0</v>
      </c>
      <c r="AR10" s="45">
        <v>0</v>
      </c>
      <c r="AS10" s="45">
        <v>0</v>
      </c>
      <c r="AT10" s="45">
        <v>0</v>
      </c>
      <c r="AU10" s="45">
        <v>0</v>
      </c>
      <c r="AV10" s="45">
        <v>0</v>
      </c>
      <c r="AW10" s="45">
        <v>0</v>
      </c>
      <c r="AX10" s="45">
        <v>0</v>
      </c>
      <c r="AY10" s="43">
        <v>0</v>
      </c>
      <c r="AZ10" s="43">
        <v>0</v>
      </c>
      <c r="BA10" s="43">
        <v>0</v>
      </c>
      <c r="BB10" s="43">
        <v>0</v>
      </c>
      <c r="BC10" s="43">
        <v>0</v>
      </c>
      <c r="BD10" s="43">
        <v>0</v>
      </c>
      <c r="BE10" s="43">
        <v>0</v>
      </c>
      <c r="BF10" s="43">
        <v>0</v>
      </c>
      <c r="BG10" s="43">
        <v>0</v>
      </c>
      <c r="BH10" s="43">
        <v>0</v>
      </c>
      <c r="BI10" s="43" t="s">
        <v>112</v>
      </c>
    </row>
    <row r="11" spans="1:61">
      <c r="A11" s="43" t="s">
        <v>119</v>
      </c>
      <c r="B11" s="44" t="s">
        <v>120</v>
      </c>
      <c r="C11" s="43" t="s">
        <v>111</v>
      </c>
      <c r="D11" s="45">
        <v>12646</v>
      </c>
      <c r="E11" s="45">
        <v>8346</v>
      </c>
      <c r="F11" s="45">
        <v>79</v>
      </c>
      <c r="G11" s="45">
        <v>32</v>
      </c>
      <c r="H11" s="45">
        <v>0</v>
      </c>
      <c r="I11" s="45">
        <v>0</v>
      </c>
      <c r="J11" s="45">
        <v>0</v>
      </c>
      <c r="K11" s="45">
        <v>27</v>
      </c>
      <c r="L11" s="45">
        <v>1</v>
      </c>
      <c r="M11" s="45">
        <v>0</v>
      </c>
      <c r="N11" s="45">
        <v>19</v>
      </c>
      <c r="O11" s="45">
        <v>3949</v>
      </c>
      <c r="P11" s="45">
        <v>272</v>
      </c>
      <c r="Q11" s="45">
        <v>8346</v>
      </c>
      <c r="R11" s="45">
        <v>8346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7013</v>
      </c>
      <c r="AC11" s="45">
        <v>6543</v>
      </c>
      <c r="AD11" s="45">
        <v>470</v>
      </c>
      <c r="AE11" s="45">
        <v>0</v>
      </c>
      <c r="AF11" s="45">
        <v>0</v>
      </c>
      <c r="AG11" s="45">
        <v>0</v>
      </c>
      <c r="AH11" s="45">
        <v>0</v>
      </c>
      <c r="AI11" s="45">
        <v>0</v>
      </c>
      <c r="AJ11" s="45">
        <v>470</v>
      </c>
      <c r="AK11" s="45">
        <v>0</v>
      </c>
      <c r="AL11" s="45">
        <v>0</v>
      </c>
      <c r="AM11" s="45">
        <v>5668</v>
      </c>
      <c r="AN11" s="45">
        <v>3949</v>
      </c>
      <c r="AO11" s="45">
        <v>1719</v>
      </c>
      <c r="AP11" s="45">
        <v>0</v>
      </c>
      <c r="AQ11" s="45">
        <v>0</v>
      </c>
      <c r="AR11" s="45">
        <v>0</v>
      </c>
      <c r="AS11" s="45">
        <v>0</v>
      </c>
      <c r="AT11" s="45">
        <v>0</v>
      </c>
      <c r="AU11" s="45">
        <v>0</v>
      </c>
      <c r="AV11" s="45">
        <v>0</v>
      </c>
      <c r="AW11" s="45">
        <v>0</v>
      </c>
      <c r="AX11" s="45">
        <v>0</v>
      </c>
      <c r="AY11" s="43">
        <v>0</v>
      </c>
      <c r="AZ11" s="43">
        <v>0</v>
      </c>
      <c r="BA11" s="43">
        <v>0</v>
      </c>
      <c r="BB11" s="43">
        <v>0</v>
      </c>
      <c r="BC11" s="43">
        <v>0</v>
      </c>
      <c r="BD11" s="43">
        <v>0</v>
      </c>
      <c r="BE11" s="43">
        <v>0</v>
      </c>
      <c r="BF11" s="43">
        <v>0</v>
      </c>
      <c r="BG11" s="43">
        <v>0</v>
      </c>
      <c r="BH11" s="43">
        <v>0</v>
      </c>
      <c r="BI11" s="43" t="s">
        <v>112</v>
      </c>
    </row>
    <row r="12" spans="1:61">
      <c r="A12" s="43" t="s">
        <v>121</v>
      </c>
      <c r="B12" s="44" t="s">
        <v>122</v>
      </c>
      <c r="C12" s="43" t="s">
        <v>111</v>
      </c>
      <c r="D12" s="45">
        <v>417</v>
      </c>
      <c r="E12" s="45">
        <v>53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364</v>
      </c>
      <c r="P12" s="45">
        <v>0</v>
      </c>
      <c r="Q12" s="45">
        <v>53</v>
      </c>
      <c r="R12" s="45">
        <v>53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1214</v>
      </c>
      <c r="AC12" s="45">
        <v>0</v>
      </c>
      <c r="AD12" s="45">
        <v>1214</v>
      </c>
      <c r="AE12" s="45">
        <v>0</v>
      </c>
      <c r="AF12" s="45">
        <v>0</v>
      </c>
      <c r="AG12" s="45">
        <v>0</v>
      </c>
      <c r="AH12" s="45">
        <v>0</v>
      </c>
      <c r="AI12" s="45">
        <v>0</v>
      </c>
      <c r="AJ12" s="45">
        <v>1214</v>
      </c>
      <c r="AK12" s="45">
        <v>0</v>
      </c>
      <c r="AL12" s="45">
        <v>0</v>
      </c>
      <c r="AM12" s="45">
        <v>364</v>
      </c>
      <c r="AN12" s="45">
        <v>364</v>
      </c>
      <c r="AO12" s="45">
        <v>0</v>
      </c>
      <c r="AP12" s="45">
        <v>0</v>
      </c>
      <c r="AQ12" s="45">
        <v>0</v>
      </c>
      <c r="AR12" s="45">
        <v>0</v>
      </c>
      <c r="AS12" s="45">
        <v>0</v>
      </c>
      <c r="AT12" s="45">
        <v>0</v>
      </c>
      <c r="AU12" s="45">
        <v>0</v>
      </c>
      <c r="AV12" s="45">
        <v>0</v>
      </c>
      <c r="AW12" s="45">
        <v>0</v>
      </c>
      <c r="AX12" s="45">
        <v>0</v>
      </c>
      <c r="AY12" s="43">
        <v>0</v>
      </c>
      <c r="AZ12" s="43">
        <v>0</v>
      </c>
      <c r="BA12" s="43">
        <v>0</v>
      </c>
      <c r="BB12" s="43">
        <v>0</v>
      </c>
      <c r="BC12" s="43">
        <v>0</v>
      </c>
      <c r="BD12" s="43">
        <v>0</v>
      </c>
      <c r="BE12" s="43">
        <v>0</v>
      </c>
      <c r="BF12" s="43">
        <v>0</v>
      </c>
      <c r="BG12" s="43">
        <v>0</v>
      </c>
      <c r="BH12" s="43">
        <v>0</v>
      </c>
      <c r="BI12" s="43" t="s">
        <v>112</v>
      </c>
    </row>
    <row r="13" spans="1:61">
      <c r="A13" s="43" t="s">
        <v>123</v>
      </c>
      <c r="B13" s="44" t="s">
        <v>124</v>
      </c>
      <c r="C13" s="43" t="s">
        <v>111</v>
      </c>
      <c r="D13" s="45">
        <v>141154</v>
      </c>
      <c r="E13" s="45">
        <v>6917</v>
      </c>
      <c r="F13" s="45">
        <v>95537</v>
      </c>
      <c r="G13" s="45">
        <v>0</v>
      </c>
      <c r="H13" s="45">
        <v>0</v>
      </c>
      <c r="I13" s="45">
        <v>0</v>
      </c>
      <c r="J13" s="45">
        <v>0</v>
      </c>
      <c r="K13" s="45">
        <v>692</v>
      </c>
      <c r="L13" s="45">
        <v>89470</v>
      </c>
      <c r="M13" s="45">
        <v>0</v>
      </c>
      <c r="N13" s="45">
        <v>5375</v>
      </c>
      <c r="O13" s="45">
        <v>6472</v>
      </c>
      <c r="P13" s="45">
        <v>32228</v>
      </c>
      <c r="Q13" s="45">
        <v>6917</v>
      </c>
      <c r="R13" s="45">
        <v>6917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138911</v>
      </c>
      <c r="AC13" s="45">
        <v>5036</v>
      </c>
      <c r="AD13" s="45">
        <v>133875</v>
      </c>
      <c r="AE13" s="45">
        <v>0</v>
      </c>
      <c r="AF13" s="45">
        <v>0</v>
      </c>
      <c r="AG13" s="45">
        <v>0</v>
      </c>
      <c r="AH13" s="45">
        <v>0</v>
      </c>
      <c r="AI13" s="45">
        <v>692</v>
      </c>
      <c r="AJ13" s="45">
        <v>133183</v>
      </c>
      <c r="AK13" s="45">
        <v>0</v>
      </c>
      <c r="AL13" s="45">
        <v>0</v>
      </c>
      <c r="AM13" s="45">
        <v>6683</v>
      </c>
      <c r="AN13" s="45">
        <v>6472</v>
      </c>
      <c r="AO13" s="45">
        <v>7</v>
      </c>
      <c r="AP13" s="45">
        <v>204</v>
      </c>
      <c r="AQ13" s="45">
        <v>0</v>
      </c>
      <c r="AR13" s="45">
        <v>0</v>
      </c>
      <c r="AS13" s="45">
        <v>0</v>
      </c>
      <c r="AT13" s="45">
        <v>0</v>
      </c>
      <c r="AU13" s="45">
        <v>0</v>
      </c>
      <c r="AV13" s="45">
        <v>0</v>
      </c>
      <c r="AW13" s="45">
        <v>0</v>
      </c>
      <c r="AX13" s="45">
        <v>204</v>
      </c>
      <c r="AY13" s="43">
        <v>0</v>
      </c>
      <c r="AZ13" s="43">
        <v>0</v>
      </c>
      <c r="BA13" s="43">
        <v>0</v>
      </c>
      <c r="BB13" s="43">
        <v>0</v>
      </c>
      <c r="BC13" s="43">
        <v>0</v>
      </c>
      <c r="BD13" s="43">
        <v>0</v>
      </c>
      <c r="BE13" s="43">
        <v>0</v>
      </c>
      <c r="BF13" s="43">
        <v>0</v>
      </c>
      <c r="BG13" s="43">
        <v>0</v>
      </c>
      <c r="BH13" s="43">
        <v>0</v>
      </c>
      <c r="BI13" s="43" t="s">
        <v>112</v>
      </c>
    </row>
    <row r="14" spans="1:61">
      <c r="A14" s="43" t="s">
        <v>125</v>
      </c>
      <c r="B14" s="44" t="s">
        <v>126</v>
      </c>
      <c r="C14" s="43" t="s">
        <v>111</v>
      </c>
      <c r="D14" s="45">
        <v>3171</v>
      </c>
      <c r="E14" s="45">
        <v>1618</v>
      </c>
      <c r="F14" s="45">
        <v>1065</v>
      </c>
      <c r="G14" s="45">
        <v>138</v>
      </c>
      <c r="H14" s="45">
        <v>0</v>
      </c>
      <c r="I14" s="45">
        <v>0</v>
      </c>
      <c r="J14" s="45">
        <v>0</v>
      </c>
      <c r="K14" s="45">
        <v>199</v>
      </c>
      <c r="L14" s="45">
        <v>337</v>
      </c>
      <c r="M14" s="45">
        <v>0</v>
      </c>
      <c r="N14" s="45">
        <v>391</v>
      </c>
      <c r="O14" s="45">
        <v>407</v>
      </c>
      <c r="P14" s="45">
        <v>81</v>
      </c>
      <c r="Q14" s="45">
        <v>1618</v>
      </c>
      <c r="R14" s="45">
        <v>1618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782</v>
      </c>
      <c r="AC14" s="45">
        <v>246</v>
      </c>
      <c r="AD14" s="45">
        <v>536</v>
      </c>
      <c r="AE14" s="45">
        <v>0</v>
      </c>
      <c r="AF14" s="45">
        <v>0</v>
      </c>
      <c r="AG14" s="45">
        <v>0</v>
      </c>
      <c r="AH14" s="45">
        <v>0</v>
      </c>
      <c r="AI14" s="45">
        <v>199</v>
      </c>
      <c r="AJ14" s="45">
        <v>337</v>
      </c>
      <c r="AK14" s="45">
        <v>0</v>
      </c>
      <c r="AL14" s="45">
        <v>0</v>
      </c>
      <c r="AM14" s="45">
        <v>407</v>
      </c>
      <c r="AN14" s="45">
        <v>407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5">
        <v>0</v>
      </c>
      <c r="AU14" s="45">
        <v>0</v>
      </c>
      <c r="AV14" s="45">
        <v>0</v>
      </c>
      <c r="AW14" s="45">
        <v>0</v>
      </c>
      <c r="AX14" s="45">
        <v>0</v>
      </c>
      <c r="AY14" s="43">
        <v>0</v>
      </c>
      <c r="AZ14" s="43">
        <v>0</v>
      </c>
      <c r="BA14" s="43">
        <v>0</v>
      </c>
      <c r="BB14" s="43">
        <v>0</v>
      </c>
      <c r="BC14" s="43">
        <v>0</v>
      </c>
      <c r="BD14" s="43">
        <v>0</v>
      </c>
      <c r="BE14" s="43">
        <v>0</v>
      </c>
      <c r="BF14" s="43">
        <v>0</v>
      </c>
      <c r="BG14" s="43">
        <v>0</v>
      </c>
      <c r="BH14" s="43">
        <v>0</v>
      </c>
      <c r="BI14" s="43" t="s">
        <v>112</v>
      </c>
    </row>
    <row r="15" spans="1:61">
      <c r="A15" s="43" t="s">
        <v>127</v>
      </c>
      <c r="B15" s="44" t="s">
        <v>128</v>
      </c>
      <c r="C15" s="43" t="s">
        <v>111</v>
      </c>
      <c r="D15" s="45">
        <v>418</v>
      </c>
      <c r="E15" s="45">
        <v>0</v>
      </c>
      <c r="F15" s="45">
        <v>396</v>
      </c>
      <c r="G15" s="45">
        <v>396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22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396</v>
      </c>
      <c r="AC15" s="45">
        <v>0</v>
      </c>
      <c r="AD15" s="45">
        <v>396</v>
      </c>
      <c r="AE15" s="45">
        <v>396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3">
        <v>0</v>
      </c>
      <c r="AZ15" s="43">
        <v>0</v>
      </c>
      <c r="BA15" s="43">
        <v>0</v>
      </c>
      <c r="BB15" s="43">
        <v>0</v>
      </c>
      <c r="BC15" s="43">
        <v>0</v>
      </c>
      <c r="BD15" s="43">
        <v>0</v>
      </c>
      <c r="BE15" s="43">
        <v>0</v>
      </c>
      <c r="BF15" s="43">
        <v>0</v>
      </c>
      <c r="BG15" s="43">
        <v>0</v>
      </c>
      <c r="BH15" s="43">
        <v>0</v>
      </c>
      <c r="BI15" s="43" t="s">
        <v>112</v>
      </c>
    </row>
    <row r="16" spans="1:61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5">
        <v>0</v>
      </c>
      <c r="AJ16" s="45">
        <v>0</v>
      </c>
      <c r="AK16" s="45">
        <v>0</v>
      </c>
      <c r="AL16" s="45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5">
        <v>0</v>
      </c>
      <c r="AU16" s="45">
        <v>0</v>
      </c>
      <c r="AV16" s="45">
        <v>0</v>
      </c>
      <c r="AW16" s="45">
        <v>0</v>
      </c>
      <c r="AX16" s="45">
        <v>0</v>
      </c>
      <c r="AY16" s="43">
        <v>0</v>
      </c>
      <c r="AZ16" s="43">
        <v>0</v>
      </c>
      <c r="BA16" s="43">
        <v>0</v>
      </c>
      <c r="BB16" s="43">
        <v>0</v>
      </c>
      <c r="BC16" s="43">
        <v>0</v>
      </c>
      <c r="BD16" s="43">
        <v>0</v>
      </c>
      <c r="BE16" s="43">
        <v>0</v>
      </c>
      <c r="BF16" s="43">
        <v>0</v>
      </c>
      <c r="BG16" s="43">
        <v>0</v>
      </c>
      <c r="BH16" s="43">
        <v>0</v>
      </c>
      <c r="BI16" s="43" t="s">
        <v>112</v>
      </c>
    </row>
    <row r="17" spans="1:61">
      <c r="A17" s="43" t="s">
        <v>131</v>
      </c>
      <c r="B17" s="44" t="s">
        <v>132</v>
      </c>
      <c r="C17" s="43" t="s">
        <v>111</v>
      </c>
      <c r="D17" s="45">
        <v>85</v>
      </c>
      <c r="E17" s="45">
        <v>58</v>
      </c>
      <c r="F17" s="45">
        <v>22</v>
      </c>
      <c r="G17" s="45">
        <v>6</v>
      </c>
      <c r="H17" s="45">
        <v>0</v>
      </c>
      <c r="I17" s="45">
        <v>0</v>
      </c>
      <c r="J17" s="45">
        <v>0</v>
      </c>
      <c r="K17" s="45">
        <v>0</v>
      </c>
      <c r="L17" s="45">
        <v>16</v>
      </c>
      <c r="M17" s="45">
        <v>0</v>
      </c>
      <c r="N17" s="45">
        <v>0</v>
      </c>
      <c r="O17" s="45">
        <v>4</v>
      </c>
      <c r="P17" s="45">
        <v>1</v>
      </c>
      <c r="Q17" s="45">
        <v>58</v>
      </c>
      <c r="R17" s="45">
        <v>58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14</v>
      </c>
      <c r="AC17" s="45">
        <v>5</v>
      </c>
      <c r="AD17" s="45">
        <v>9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9</v>
      </c>
      <c r="AK17" s="45">
        <v>0</v>
      </c>
      <c r="AL17" s="45">
        <v>0</v>
      </c>
      <c r="AM17" s="45">
        <v>13</v>
      </c>
      <c r="AN17" s="45">
        <v>4</v>
      </c>
      <c r="AO17" s="45">
        <v>3</v>
      </c>
      <c r="AP17" s="45">
        <v>6</v>
      </c>
      <c r="AQ17" s="45">
        <v>6</v>
      </c>
      <c r="AR17" s="45">
        <v>0</v>
      </c>
      <c r="AS17" s="45">
        <v>0</v>
      </c>
      <c r="AT17" s="45">
        <v>0</v>
      </c>
      <c r="AU17" s="45">
        <v>0</v>
      </c>
      <c r="AV17" s="45">
        <v>0</v>
      </c>
      <c r="AW17" s="45">
        <v>0</v>
      </c>
      <c r="AX17" s="45">
        <v>0</v>
      </c>
      <c r="AY17" s="43">
        <v>0</v>
      </c>
      <c r="AZ17" s="43">
        <v>0</v>
      </c>
      <c r="BA17" s="43">
        <v>0</v>
      </c>
      <c r="BB17" s="43">
        <v>0</v>
      </c>
      <c r="BC17" s="43">
        <v>0</v>
      </c>
      <c r="BD17" s="43">
        <v>0</v>
      </c>
      <c r="BE17" s="43">
        <v>0</v>
      </c>
      <c r="BF17" s="43">
        <v>0</v>
      </c>
      <c r="BG17" s="43">
        <v>0</v>
      </c>
      <c r="BH17" s="43">
        <v>0</v>
      </c>
      <c r="BI17" s="43" t="s">
        <v>112</v>
      </c>
    </row>
    <row r="18" spans="1:61">
      <c r="A18" s="43" t="s">
        <v>133</v>
      </c>
      <c r="B18" s="44" t="s">
        <v>134</v>
      </c>
      <c r="C18" s="43" t="s">
        <v>111</v>
      </c>
      <c r="D18" s="45">
        <v>634</v>
      </c>
      <c r="E18" s="45">
        <v>167</v>
      </c>
      <c r="F18" s="45">
        <v>310</v>
      </c>
      <c r="G18" s="45">
        <v>27</v>
      </c>
      <c r="H18" s="45">
        <v>150</v>
      </c>
      <c r="I18" s="45">
        <v>0</v>
      </c>
      <c r="J18" s="45">
        <v>0</v>
      </c>
      <c r="K18" s="45">
        <v>124</v>
      </c>
      <c r="L18" s="45">
        <v>6</v>
      </c>
      <c r="M18" s="45">
        <v>0</v>
      </c>
      <c r="N18" s="45">
        <v>3</v>
      </c>
      <c r="O18" s="45">
        <v>51</v>
      </c>
      <c r="P18" s="45">
        <v>106</v>
      </c>
      <c r="Q18" s="45">
        <v>167</v>
      </c>
      <c r="R18" s="45">
        <v>167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294</v>
      </c>
      <c r="AC18" s="45">
        <v>8</v>
      </c>
      <c r="AD18" s="45">
        <v>286</v>
      </c>
      <c r="AE18" s="45">
        <v>0</v>
      </c>
      <c r="AF18" s="45">
        <v>150</v>
      </c>
      <c r="AG18" s="45">
        <v>0</v>
      </c>
      <c r="AH18" s="45">
        <v>0</v>
      </c>
      <c r="AI18" s="45">
        <v>124</v>
      </c>
      <c r="AJ18" s="45">
        <v>12</v>
      </c>
      <c r="AK18" s="45">
        <v>0</v>
      </c>
      <c r="AL18" s="45">
        <v>0</v>
      </c>
      <c r="AM18" s="45">
        <v>62</v>
      </c>
      <c r="AN18" s="45">
        <v>51</v>
      </c>
      <c r="AO18" s="45">
        <v>11</v>
      </c>
      <c r="AP18" s="45">
        <v>0</v>
      </c>
      <c r="AQ18" s="45">
        <v>0</v>
      </c>
      <c r="AR18" s="45">
        <v>0</v>
      </c>
      <c r="AS18" s="45">
        <v>0</v>
      </c>
      <c r="AT18" s="45">
        <v>0</v>
      </c>
      <c r="AU18" s="45">
        <v>0</v>
      </c>
      <c r="AV18" s="45">
        <v>0</v>
      </c>
      <c r="AW18" s="45">
        <v>0</v>
      </c>
      <c r="AX18" s="45">
        <v>0</v>
      </c>
      <c r="AY18" s="43">
        <v>0</v>
      </c>
      <c r="AZ18" s="43">
        <v>0</v>
      </c>
      <c r="BA18" s="43">
        <v>0</v>
      </c>
      <c r="BB18" s="43">
        <v>0</v>
      </c>
      <c r="BC18" s="43">
        <v>0</v>
      </c>
      <c r="BD18" s="43">
        <v>0</v>
      </c>
      <c r="BE18" s="43">
        <v>0</v>
      </c>
      <c r="BF18" s="43">
        <v>0</v>
      </c>
      <c r="BG18" s="43">
        <v>0</v>
      </c>
      <c r="BH18" s="43">
        <v>0</v>
      </c>
      <c r="BI18" s="43" t="s">
        <v>112</v>
      </c>
    </row>
    <row r="19" spans="1:61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5">
        <v>0</v>
      </c>
      <c r="AJ19" s="45">
        <v>0</v>
      </c>
      <c r="AK19" s="45">
        <v>0</v>
      </c>
      <c r="AL19" s="45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5">
        <v>0</v>
      </c>
      <c r="AU19" s="45">
        <v>0</v>
      </c>
      <c r="AV19" s="45">
        <v>0</v>
      </c>
      <c r="AW19" s="45">
        <v>0</v>
      </c>
      <c r="AX19" s="45">
        <v>0</v>
      </c>
      <c r="AY19" s="43">
        <v>0</v>
      </c>
      <c r="AZ19" s="43">
        <v>0</v>
      </c>
      <c r="BA19" s="43">
        <v>0</v>
      </c>
      <c r="BB19" s="43">
        <v>0</v>
      </c>
      <c r="BC19" s="43">
        <v>0</v>
      </c>
      <c r="BD19" s="43">
        <v>0</v>
      </c>
      <c r="BE19" s="43">
        <v>0</v>
      </c>
      <c r="BF19" s="43">
        <v>0</v>
      </c>
      <c r="BG19" s="43">
        <v>0</v>
      </c>
      <c r="BH19" s="43">
        <v>0</v>
      </c>
      <c r="BI19" s="43" t="s">
        <v>112</v>
      </c>
    </row>
    <row r="20" spans="1:61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45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 t="s">
        <v>112</v>
      </c>
    </row>
    <row r="21" spans="1:61">
      <c r="A21" s="43" t="s">
        <v>139</v>
      </c>
      <c r="B21" s="44" t="s">
        <v>140</v>
      </c>
      <c r="C21" s="43" t="s">
        <v>111</v>
      </c>
      <c r="D21" s="45">
        <v>2508</v>
      </c>
      <c r="E21" s="45">
        <v>29</v>
      </c>
      <c r="F21" s="45">
        <v>1461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1395</v>
      </c>
      <c r="M21" s="45">
        <v>4</v>
      </c>
      <c r="N21" s="45">
        <v>62</v>
      </c>
      <c r="O21" s="45">
        <v>0</v>
      </c>
      <c r="P21" s="45">
        <v>1018</v>
      </c>
      <c r="Q21" s="45">
        <v>29</v>
      </c>
      <c r="R21" s="45">
        <v>29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2206</v>
      </c>
      <c r="AC21" s="45">
        <v>135</v>
      </c>
      <c r="AD21" s="45">
        <v>2071</v>
      </c>
      <c r="AE21" s="45">
        <v>0</v>
      </c>
      <c r="AF21" s="45">
        <v>0</v>
      </c>
      <c r="AG21" s="45">
        <v>0</v>
      </c>
      <c r="AH21" s="45">
        <v>0</v>
      </c>
      <c r="AI21" s="45">
        <v>259</v>
      </c>
      <c r="AJ21" s="45">
        <v>1808</v>
      </c>
      <c r="AK21" s="45">
        <v>4</v>
      </c>
      <c r="AL21" s="45">
        <v>0</v>
      </c>
      <c r="AM21" s="45">
        <v>62</v>
      </c>
      <c r="AN21" s="45">
        <v>0</v>
      </c>
      <c r="AO21" s="45">
        <v>0</v>
      </c>
      <c r="AP21" s="45">
        <v>62</v>
      </c>
      <c r="AQ21" s="45">
        <v>0</v>
      </c>
      <c r="AR21" s="45">
        <v>0</v>
      </c>
      <c r="AS21" s="45">
        <v>0</v>
      </c>
      <c r="AT21" s="45">
        <v>0</v>
      </c>
      <c r="AU21" s="45">
        <v>0</v>
      </c>
      <c r="AV21" s="45">
        <v>0</v>
      </c>
      <c r="AW21" s="45">
        <v>0</v>
      </c>
      <c r="AX21" s="45">
        <v>62</v>
      </c>
      <c r="AY21" s="43">
        <v>0</v>
      </c>
      <c r="AZ21" s="43">
        <v>0</v>
      </c>
      <c r="BA21" s="43">
        <v>0</v>
      </c>
      <c r="BB21" s="43">
        <v>0</v>
      </c>
      <c r="BC21" s="43">
        <v>0</v>
      </c>
      <c r="BD21" s="43">
        <v>0</v>
      </c>
      <c r="BE21" s="43">
        <v>0</v>
      </c>
      <c r="BF21" s="43">
        <v>0</v>
      </c>
      <c r="BG21" s="43">
        <v>0</v>
      </c>
      <c r="BH21" s="43">
        <v>0</v>
      </c>
      <c r="BI21" s="43" t="s">
        <v>112</v>
      </c>
    </row>
    <row r="22" spans="1:61">
      <c r="A22" s="43" t="s">
        <v>141</v>
      </c>
      <c r="B22" s="44" t="s">
        <v>142</v>
      </c>
      <c r="C22" s="43" t="s">
        <v>111</v>
      </c>
      <c r="D22" s="45">
        <v>6726</v>
      </c>
      <c r="E22" s="45">
        <v>545</v>
      </c>
      <c r="F22" s="45">
        <v>5824</v>
      </c>
      <c r="G22" s="45">
        <v>108</v>
      </c>
      <c r="H22" s="45">
        <v>4</v>
      </c>
      <c r="I22" s="45">
        <v>0</v>
      </c>
      <c r="J22" s="45">
        <v>0</v>
      </c>
      <c r="K22" s="45">
        <v>3001</v>
      </c>
      <c r="L22" s="45">
        <v>85</v>
      </c>
      <c r="M22" s="45">
        <v>0</v>
      </c>
      <c r="N22" s="45">
        <v>2626</v>
      </c>
      <c r="O22" s="45">
        <v>357</v>
      </c>
      <c r="P22" s="45">
        <v>0</v>
      </c>
      <c r="Q22" s="45">
        <v>545</v>
      </c>
      <c r="R22" s="45">
        <v>545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3345</v>
      </c>
      <c r="AC22" s="45">
        <v>255</v>
      </c>
      <c r="AD22" s="45">
        <v>3090</v>
      </c>
      <c r="AE22" s="45">
        <v>0</v>
      </c>
      <c r="AF22" s="45">
        <v>4</v>
      </c>
      <c r="AG22" s="45">
        <v>0</v>
      </c>
      <c r="AH22" s="45">
        <v>0</v>
      </c>
      <c r="AI22" s="45">
        <v>3001</v>
      </c>
      <c r="AJ22" s="45">
        <v>85</v>
      </c>
      <c r="AK22" s="45">
        <v>0</v>
      </c>
      <c r="AL22" s="45">
        <v>0</v>
      </c>
      <c r="AM22" s="45">
        <v>357</v>
      </c>
      <c r="AN22" s="45">
        <v>357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5">
        <v>0</v>
      </c>
      <c r="AU22" s="45">
        <v>0</v>
      </c>
      <c r="AV22" s="45">
        <v>0</v>
      </c>
      <c r="AW22" s="45">
        <v>0</v>
      </c>
      <c r="AX22" s="45">
        <v>0</v>
      </c>
      <c r="AY22" s="43">
        <v>0</v>
      </c>
      <c r="AZ22" s="43">
        <v>0</v>
      </c>
      <c r="BA22" s="43">
        <v>0</v>
      </c>
      <c r="BB22" s="43">
        <v>0</v>
      </c>
      <c r="BC22" s="43">
        <v>0</v>
      </c>
      <c r="BD22" s="43">
        <v>0</v>
      </c>
      <c r="BE22" s="43">
        <v>0</v>
      </c>
      <c r="BF22" s="43">
        <v>0</v>
      </c>
      <c r="BG22" s="43">
        <v>0</v>
      </c>
      <c r="BH22" s="43">
        <v>0</v>
      </c>
      <c r="BI22" s="43" t="s">
        <v>112</v>
      </c>
    </row>
    <row r="23" spans="1:61">
      <c r="A23" s="43" t="s">
        <v>143</v>
      </c>
      <c r="B23" s="44" t="s">
        <v>144</v>
      </c>
      <c r="C23" s="43" t="s">
        <v>111</v>
      </c>
      <c r="D23" s="45">
        <v>7359</v>
      </c>
      <c r="E23" s="45">
        <v>1440</v>
      </c>
      <c r="F23" s="45">
        <v>1092</v>
      </c>
      <c r="G23" s="45">
        <v>0</v>
      </c>
      <c r="H23" s="45">
        <v>0</v>
      </c>
      <c r="I23" s="45">
        <v>0</v>
      </c>
      <c r="J23" s="45">
        <v>0</v>
      </c>
      <c r="K23" s="45">
        <v>93</v>
      </c>
      <c r="L23" s="45">
        <v>999</v>
      </c>
      <c r="M23" s="45">
        <v>0</v>
      </c>
      <c r="N23" s="45">
        <v>0</v>
      </c>
      <c r="O23" s="45">
        <v>4689</v>
      </c>
      <c r="P23" s="45">
        <v>138</v>
      </c>
      <c r="Q23" s="45">
        <v>1812</v>
      </c>
      <c r="R23" s="45">
        <v>1440</v>
      </c>
      <c r="S23" s="45">
        <v>372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372</v>
      </c>
      <c r="Z23" s="45">
        <v>0</v>
      </c>
      <c r="AA23" s="45">
        <v>0</v>
      </c>
      <c r="AB23" s="45">
        <v>644</v>
      </c>
      <c r="AC23" s="45">
        <v>0</v>
      </c>
      <c r="AD23" s="45">
        <v>644</v>
      </c>
      <c r="AE23" s="45">
        <v>0</v>
      </c>
      <c r="AF23" s="45">
        <v>0</v>
      </c>
      <c r="AG23" s="45">
        <v>0</v>
      </c>
      <c r="AH23" s="45">
        <v>0</v>
      </c>
      <c r="AI23" s="45">
        <v>93</v>
      </c>
      <c r="AJ23" s="45">
        <v>551</v>
      </c>
      <c r="AK23" s="45">
        <v>0</v>
      </c>
      <c r="AL23" s="45">
        <v>0</v>
      </c>
      <c r="AM23" s="45">
        <v>4810</v>
      </c>
      <c r="AN23" s="45">
        <v>4689</v>
      </c>
      <c r="AO23" s="45">
        <v>35</v>
      </c>
      <c r="AP23" s="45">
        <v>86</v>
      </c>
      <c r="AQ23" s="45">
        <v>0</v>
      </c>
      <c r="AR23" s="45">
        <v>0</v>
      </c>
      <c r="AS23" s="45">
        <v>0</v>
      </c>
      <c r="AT23" s="45">
        <v>0</v>
      </c>
      <c r="AU23" s="45">
        <v>0</v>
      </c>
      <c r="AV23" s="45">
        <v>86</v>
      </c>
      <c r="AW23" s="45">
        <v>0</v>
      </c>
      <c r="AX23" s="45">
        <v>0</v>
      </c>
      <c r="AY23" s="43">
        <v>0</v>
      </c>
      <c r="AZ23" s="43">
        <v>0</v>
      </c>
      <c r="BA23" s="43">
        <v>0</v>
      </c>
      <c r="BB23" s="43">
        <v>0</v>
      </c>
      <c r="BC23" s="43">
        <v>0</v>
      </c>
      <c r="BD23" s="43">
        <v>0</v>
      </c>
      <c r="BE23" s="43">
        <v>0</v>
      </c>
      <c r="BF23" s="43">
        <v>0</v>
      </c>
      <c r="BG23" s="43">
        <v>0</v>
      </c>
      <c r="BH23" s="43">
        <v>0</v>
      </c>
      <c r="BI23" s="43" t="s">
        <v>112</v>
      </c>
    </row>
    <row r="24" spans="1:61">
      <c r="A24" s="43" t="s">
        <v>145</v>
      </c>
      <c r="B24" s="44" t="s">
        <v>146</v>
      </c>
      <c r="C24" s="43" t="s">
        <v>111</v>
      </c>
      <c r="D24" s="45">
        <v>30</v>
      </c>
      <c r="E24" s="45">
        <v>3</v>
      </c>
      <c r="F24" s="45">
        <v>27</v>
      </c>
      <c r="G24" s="45">
        <v>24</v>
      </c>
      <c r="H24" s="45">
        <v>0</v>
      </c>
      <c r="I24" s="45">
        <v>0</v>
      </c>
      <c r="J24" s="45">
        <v>0</v>
      </c>
      <c r="K24" s="45">
        <v>0</v>
      </c>
      <c r="L24" s="45">
        <v>3</v>
      </c>
      <c r="M24" s="45">
        <v>0</v>
      </c>
      <c r="N24" s="45">
        <v>0</v>
      </c>
      <c r="O24" s="45">
        <v>0</v>
      </c>
      <c r="P24" s="45">
        <v>0</v>
      </c>
      <c r="Q24" s="45">
        <v>3</v>
      </c>
      <c r="R24" s="45">
        <v>3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11</v>
      </c>
      <c r="AC24" s="45">
        <v>2</v>
      </c>
      <c r="AD24" s="45">
        <v>9</v>
      </c>
      <c r="AE24" s="45">
        <v>6</v>
      </c>
      <c r="AF24" s="45">
        <v>0</v>
      </c>
      <c r="AG24" s="45">
        <v>0</v>
      </c>
      <c r="AH24" s="45">
        <v>0</v>
      </c>
      <c r="AI24" s="45">
        <v>0</v>
      </c>
      <c r="AJ24" s="45">
        <v>3</v>
      </c>
      <c r="AK24" s="45">
        <v>0</v>
      </c>
      <c r="AL24" s="45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5">
        <v>0</v>
      </c>
      <c r="AU24" s="45">
        <v>0</v>
      </c>
      <c r="AV24" s="45">
        <v>0</v>
      </c>
      <c r="AW24" s="45">
        <v>0</v>
      </c>
      <c r="AX24" s="45">
        <v>0</v>
      </c>
      <c r="AY24" s="43">
        <v>0</v>
      </c>
      <c r="AZ24" s="43">
        <v>0</v>
      </c>
      <c r="BA24" s="43">
        <v>0</v>
      </c>
      <c r="BB24" s="43">
        <v>0</v>
      </c>
      <c r="BC24" s="43">
        <v>0</v>
      </c>
      <c r="BD24" s="43">
        <v>0</v>
      </c>
      <c r="BE24" s="43">
        <v>0</v>
      </c>
      <c r="BF24" s="43">
        <v>0</v>
      </c>
      <c r="BG24" s="43">
        <v>0</v>
      </c>
      <c r="BH24" s="43">
        <v>0</v>
      </c>
      <c r="BI24" s="43" t="s">
        <v>112</v>
      </c>
    </row>
    <row r="25" spans="1:61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5">
        <v>0</v>
      </c>
      <c r="AJ25" s="45">
        <v>0</v>
      </c>
      <c r="AK25" s="45">
        <v>0</v>
      </c>
      <c r="AL25" s="45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5">
        <v>0</v>
      </c>
      <c r="AU25" s="45">
        <v>0</v>
      </c>
      <c r="AV25" s="45">
        <v>0</v>
      </c>
      <c r="AW25" s="45">
        <v>0</v>
      </c>
      <c r="AX25" s="45">
        <v>0</v>
      </c>
      <c r="AY25" s="43">
        <v>0</v>
      </c>
      <c r="AZ25" s="43">
        <v>0</v>
      </c>
      <c r="BA25" s="43">
        <v>0</v>
      </c>
      <c r="BB25" s="43">
        <v>0</v>
      </c>
      <c r="BC25" s="43">
        <v>0</v>
      </c>
      <c r="BD25" s="43">
        <v>0</v>
      </c>
      <c r="BE25" s="43">
        <v>0</v>
      </c>
      <c r="BF25" s="43">
        <v>0</v>
      </c>
      <c r="BG25" s="43">
        <v>0</v>
      </c>
      <c r="BH25" s="43">
        <v>0</v>
      </c>
      <c r="BI25" s="43" t="s">
        <v>112</v>
      </c>
    </row>
    <row r="26" spans="1:61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5">
        <v>0</v>
      </c>
      <c r="AJ26" s="45">
        <v>0</v>
      </c>
      <c r="AK26" s="45">
        <v>0</v>
      </c>
      <c r="AL26" s="45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5">
        <v>0</v>
      </c>
      <c r="AU26" s="45">
        <v>0</v>
      </c>
      <c r="AV26" s="45">
        <v>0</v>
      </c>
      <c r="AW26" s="45">
        <v>0</v>
      </c>
      <c r="AX26" s="45">
        <v>0</v>
      </c>
      <c r="AY26" s="43">
        <v>0</v>
      </c>
      <c r="AZ26" s="43">
        <v>0</v>
      </c>
      <c r="BA26" s="43">
        <v>0</v>
      </c>
      <c r="BB26" s="43">
        <v>0</v>
      </c>
      <c r="BC26" s="43">
        <v>0</v>
      </c>
      <c r="BD26" s="43">
        <v>0</v>
      </c>
      <c r="BE26" s="43">
        <v>0</v>
      </c>
      <c r="BF26" s="43">
        <v>0</v>
      </c>
      <c r="BG26" s="43">
        <v>0</v>
      </c>
      <c r="BH26" s="43">
        <v>0</v>
      </c>
      <c r="BI26" s="43" t="s">
        <v>112</v>
      </c>
    </row>
    <row r="27" spans="1:61">
      <c r="A27" s="43" t="s">
        <v>151</v>
      </c>
      <c r="B27" s="44" t="s">
        <v>152</v>
      </c>
      <c r="C27" s="43" t="s">
        <v>111</v>
      </c>
      <c r="D27" s="45">
        <v>4625</v>
      </c>
      <c r="E27" s="45">
        <v>487</v>
      </c>
      <c r="F27" s="45">
        <v>22</v>
      </c>
      <c r="G27" s="45">
        <v>15</v>
      </c>
      <c r="H27" s="45">
        <v>6</v>
      </c>
      <c r="I27" s="45">
        <v>0</v>
      </c>
      <c r="J27" s="45">
        <v>0</v>
      </c>
      <c r="K27" s="45">
        <v>0</v>
      </c>
      <c r="L27" s="45">
        <v>1</v>
      </c>
      <c r="M27" s="45">
        <v>0</v>
      </c>
      <c r="N27" s="45">
        <v>0</v>
      </c>
      <c r="O27" s="45">
        <v>2519</v>
      </c>
      <c r="P27" s="45">
        <v>1597</v>
      </c>
      <c r="Q27" s="45">
        <v>487</v>
      </c>
      <c r="R27" s="45">
        <v>487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67</v>
      </c>
      <c r="AC27" s="45">
        <v>45</v>
      </c>
      <c r="AD27" s="45">
        <v>22</v>
      </c>
      <c r="AE27" s="45">
        <v>15</v>
      </c>
      <c r="AF27" s="45">
        <v>6</v>
      </c>
      <c r="AG27" s="45">
        <v>0</v>
      </c>
      <c r="AH27" s="45">
        <v>0</v>
      </c>
      <c r="AI27" s="45">
        <v>0</v>
      </c>
      <c r="AJ27" s="45">
        <v>1</v>
      </c>
      <c r="AK27" s="45">
        <v>0</v>
      </c>
      <c r="AL27" s="45">
        <v>0</v>
      </c>
      <c r="AM27" s="45">
        <v>2519</v>
      </c>
      <c r="AN27" s="45">
        <v>2519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5">
        <v>0</v>
      </c>
      <c r="AU27" s="45">
        <v>0</v>
      </c>
      <c r="AV27" s="45">
        <v>0</v>
      </c>
      <c r="AW27" s="45">
        <v>0</v>
      </c>
      <c r="AX27" s="45">
        <v>0</v>
      </c>
      <c r="AY27" s="43">
        <v>0</v>
      </c>
      <c r="AZ27" s="43">
        <v>0</v>
      </c>
      <c r="BA27" s="43">
        <v>0</v>
      </c>
      <c r="BB27" s="43">
        <v>0</v>
      </c>
      <c r="BC27" s="43">
        <v>0</v>
      </c>
      <c r="BD27" s="43">
        <v>0</v>
      </c>
      <c r="BE27" s="43">
        <v>0</v>
      </c>
      <c r="BF27" s="43">
        <v>0</v>
      </c>
      <c r="BG27" s="43">
        <v>0</v>
      </c>
      <c r="BH27" s="43">
        <v>0</v>
      </c>
      <c r="BI27" s="43" t="s">
        <v>112</v>
      </c>
    </row>
    <row r="28" spans="1:61">
      <c r="A28" s="43" t="s">
        <v>153</v>
      </c>
      <c r="B28" s="44" t="s">
        <v>154</v>
      </c>
      <c r="C28" s="43" t="s">
        <v>111</v>
      </c>
      <c r="D28" s="45">
        <v>4553</v>
      </c>
      <c r="E28" s="45">
        <v>622</v>
      </c>
      <c r="F28" s="45">
        <v>3868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3868</v>
      </c>
      <c r="M28" s="45">
        <v>0</v>
      </c>
      <c r="N28" s="45">
        <v>0</v>
      </c>
      <c r="O28" s="45">
        <v>32</v>
      </c>
      <c r="P28" s="45">
        <v>31</v>
      </c>
      <c r="Q28" s="45">
        <v>761</v>
      </c>
      <c r="R28" s="45">
        <v>622</v>
      </c>
      <c r="S28" s="45">
        <v>139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139</v>
      </c>
      <c r="Z28" s="45">
        <v>0</v>
      </c>
      <c r="AA28" s="45">
        <v>0</v>
      </c>
      <c r="AB28" s="45">
        <v>3968</v>
      </c>
      <c r="AC28" s="45">
        <v>0</v>
      </c>
      <c r="AD28" s="45">
        <v>3968</v>
      </c>
      <c r="AE28" s="45">
        <v>0</v>
      </c>
      <c r="AF28" s="45">
        <v>0</v>
      </c>
      <c r="AG28" s="45">
        <v>0</v>
      </c>
      <c r="AH28" s="45">
        <v>0</v>
      </c>
      <c r="AI28" s="45">
        <v>0</v>
      </c>
      <c r="AJ28" s="45">
        <v>3968</v>
      </c>
      <c r="AK28" s="45">
        <v>0</v>
      </c>
      <c r="AL28" s="45">
        <v>0</v>
      </c>
      <c r="AM28" s="45">
        <v>121</v>
      </c>
      <c r="AN28" s="45">
        <v>32</v>
      </c>
      <c r="AO28" s="45">
        <v>89</v>
      </c>
      <c r="AP28" s="45">
        <v>0</v>
      </c>
      <c r="AQ28" s="45">
        <v>0</v>
      </c>
      <c r="AR28" s="45">
        <v>0</v>
      </c>
      <c r="AS28" s="45">
        <v>0</v>
      </c>
      <c r="AT28" s="45">
        <v>0</v>
      </c>
      <c r="AU28" s="45">
        <v>0</v>
      </c>
      <c r="AV28" s="45">
        <v>0</v>
      </c>
      <c r="AW28" s="45">
        <v>0</v>
      </c>
      <c r="AX28" s="45">
        <v>0</v>
      </c>
      <c r="AY28" s="43">
        <v>0</v>
      </c>
      <c r="AZ28" s="43">
        <v>0</v>
      </c>
      <c r="BA28" s="43">
        <v>0</v>
      </c>
      <c r="BB28" s="43">
        <v>0</v>
      </c>
      <c r="BC28" s="43">
        <v>0</v>
      </c>
      <c r="BD28" s="43">
        <v>0</v>
      </c>
      <c r="BE28" s="43">
        <v>0</v>
      </c>
      <c r="BF28" s="43">
        <v>0</v>
      </c>
      <c r="BG28" s="43">
        <v>0</v>
      </c>
      <c r="BH28" s="43">
        <v>0</v>
      </c>
      <c r="BI28" s="43" t="s">
        <v>112</v>
      </c>
    </row>
    <row r="29" spans="1:61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5">
        <v>0</v>
      </c>
      <c r="AJ29" s="45">
        <v>0</v>
      </c>
      <c r="AK29" s="45">
        <v>0</v>
      </c>
      <c r="AL29" s="45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5">
        <v>0</v>
      </c>
      <c r="AU29" s="45">
        <v>0</v>
      </c>
      <c r="AV29" s="45">
        <v>0</v>
      </c>
      <c r="AW29" s="45">
        <v>0</v>
      </c>
      <c r="AX29" s="45">
        <v>0</v>
      </c>
      <c r="AY29" s="43">
        <v>0</v>
      </c>
      <c r="AZ29" s="43">
        <v>0</v>
      </c>
      <c r="BA29" s="43">
        <v>0</v>
      </c>
      <c r="BB29" s="43">
        <v>0</v>
      </c>
      <c r="BC29" s="43">
        <v>0</v>
      </c>
      <c r="BD29" s="43">
        <v>0</v>
      </c>
      <c r="BE29" s="43">
        <v>0</v>
      </c>
      <c r="BF29" s="43">
        <v>0</v>
      </c>
      <c r="BG29" s="43">
        <v>0</v>
      </c>
      <c r="BH29" s="43">
        <v>0</v>
      </c>
      <c r="BI29" s="43" t="s">
        <v>112</v>
      </c>
    </row>
    <row r="30" spans="1:61">
      <c r="A30" s="43" t="s">
        <v>157</v>
      </c>
      <c r="B30" s="44" t="s">
        <v>158</v>
      </c>
      <c r="C30" s="43" t="s">
        <v>111</v>
      </c>
      <c r="D30" s="45">
        <v>268</v>
      </c>
      <c r="E30" s="45">
        <v>0</v>
      </c>
      <c r="F30" s="45">
        <v>268</v>
      </c>
      <c r="G30" s="45">
        <v>0</v>
      </c>
      <c r="H30" s="45">
        <v>268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268</v>
      </c>
      <c r="AC30" s="45">
        <v>0</v>
      </c>
      <c r="AD30" s="45">
        <v>268</v>
      </c>
      <c r="AE30" s="45">
        <v>0</v>
      </c>
      <c r="AF30" s="45">
        <v>268</v>
      </c>
      <c r="AG30" s="45">
        <v>0</v>
      </c>
      <c r="AH30" s="45">
        <v>0</v>
      </c>
      <c r="AI30" s="45">
        <v>0</v>
      </c>
      <c r="AJ30" s="45">
        <v>0</v>
      </c>
      <c r="AK30" s="45">
        <v>0</v>
      </c>
      <c r="AL30" s="45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5">
        <v>0</v>
      </c>
      <c r="AU30" s="45">
        <v>0</v>
      </c>
      <c r="AV30" s="45">
        <v>0</v>
      </c>
      <c r="AW30" s="45">
        <v>0</v>
      </c>
      <c r="AX30" s="45">
        <v>0</v>
      </c>
      <c r="AY30" s="43">
        <v>0</v>
      </c>
      <c r="AZ30" s="43">
        <v>0</v>
      </c>
      <c r="BA30" s="43">
        <v>0</v>
      </c>
      <c r="BB30" s="43">
        <v>0</v>
      </c>
      <c r="BC30" s="43">
        <v>0</v>
      </c>
      <c r="BD30" s="43">
        <v>0</v>
      </c>
      <c r="BE30" s="43">
        <v>0</v>
      </c>
      <c r="BF30" s="43">
        <v>0</v>
      </c>
      <c r="BG30" s="43">
        <v>0</v>
      </c>
      <c r="BH30" s="43">
        <v>0</v>
      </c>
      <c r="BI30" s="43" t="s">
        <v>112</v>
      </c>
    </row>
    <row r="31" spans="1:61">
      <c r="A31" s="43" t="s">
        <v>159</v>
      </c>
      <c r="B31" s="44" t="s">
        <v>160</v>
      </c>
      <c r="C31" s="43" t="s">
        <v>111</v>
      </c>
      <c r="D31" s="45">
        <v>4222</v>
      </c>
      <c r="E31" s="45">
        <v>685</v>
      </c>
      <c r="F31" s="45">
        <v>73</v>
      </c>
      <c r="G31" s="45">
        <v>1</v>
      </c>
      <c r="H31" s="45">
        <v>0</v>
      </c>
      <c r="I31" s="45">
        <v>0</v>
      </c>
      <c r="J31" s="45">
        <v>0</v>
      </c>
      <c r="K31" s="45">
        <v>0</v>
      </c>
      <c r="L31" s="45">
        <v>72</v>
      </c>
      <c r="M31" s="45">
        <v>0</v>
      </c>
      <c r="N31" s="45">
        <v>0</v>
      </c>
      <c r="O31" s="45">
        <v>3464</v>
      </c>
      <c r="P31" s="45">
        <v>0</v>
      </c>
      <c r="Q31" s="45">
        <v>685</v>
      </c>
      <c r="R31" s="45">
        <v>685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132</v>
      </c>
      <c r="AC31" s="45">
        <v>54</v>
      </c>
      <c r="AD31" s="45">
        <v>78</v>
      </c>
      <c r="AE31" s="45">
        <v>1</v>
      </c>
      <c r="AF31" s="45">
        <v>0</v>
      </c>
      <c r="AG31" s="45">
        <v>0</v>
      </c>
      <c r="AH31" s="45">
        <v>0</v>
      </c>
      <c r="AI31" s="45">
        <v>0</v>
      </c>
      <c r="AJ31" s="45">
        <v>77</v>
      </c>
      <c r="AK31" s="45">
        <v>0</v>
      </c>
      <c r="AL31" s="45">
        <v>0</v>
      </c>
      <c r="AM31" s="45">
        <v>3535</v>
      </c>
      <c r="AN31" s="45">
        <v>3464</v>
      </c>
      <c r="AO31" s="45">
        <v>71</v>
      </c>
      <c r="AP31" s="45">
        <v>0</v>
      </c>
      <c r="AQ31" s="45">
        <v>0</v>
      </c>
      <c r="AR31" s="45">
        <v>0</v>
      </c>
      <c r="AS31" s="45">
        <v>0</v>
      </c>
      <c r="AT31" s="45">
        <v>0</v>
      </c>
      <c r="AU31" s="45">
        <v>0</v>
      </c>
      <c r="AV31" s="45">
        <v>0</v>
      </c>
      <c r="AW31" s="45">
        <v>0</v>
      </c>
      <c r="AX31" s="45">
        <v>0</v>
      </c>
      <c r="AY31" s="43">
        <v>0</v>
      </c>
      <c r="AZ31" s="43">
        <v>0</v>
      </c>
      <c r="BA31" s="43">
        <v>0</v>
      </c>
      <c r="BB31" s="43">
        <v>0</v>
      </c>
      <c r="BC31" s="43">
        <v>0</v>
      </c>
      <c r="BD31" s="43">
        <v>0</v>
      </c>
      <c r="BE31" s="43">
        <v>0</v>
      </c>
      <c r="BF31" s="43">
        <v>0</v>
      </c>
      <c r="BG31" s="43">
        <v>0</v>
      </c>
      <c r="BH31" s="43">
        <v>0</v>
      </c>
      <c r="BI31" s="43" t="s">
        <v>112</v>
      </c>
    </row>
    <row r="32" spans="1:61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45">
        <v>0</v>
      </c>
      <c r="AJ32" s="45">
        <v>0</v>
      </c>
      <c r="AK32" s="45">
        <v>0</v>
      </c>
      <c r="AL32" s="45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5">
        <v>0</v>
      </c>
      <c r="AU32" s="45">
        <v>0</v>
      </c>
      <c r="AV32" s="45">
        <v>0</v>
      </c>
      <c r="AW32" s="45">
        <v>0</v>
      </c>
      <c r="AX32" s="45">
        <v>0</v>
      </c>
      <c r="AY32" s="43">
        <v>0</v>
      </c>
      <c r="AZ32" s="43">
        <v>0</v>
      </c>
      <c r="BA32" s="43">
        <v>0</v>
      </c>
      <c r="BB32" s="43">
        <v>0</v>
      </c>
      <c r="BC32" s="43">
        <v>0</v>
      </c>
      <c r="BD32" s="43">
        <v>0</v>
      </c>
      <c r="BE32" s="43">
        <v>0</v>
      </c>
      <c r="BF32" s="43">
        <v>0</v>
      </c>
      <c r="BG32" s="43">
        <v>0</v>
      </c>
      <c r="BH32" s="43">
        <v>0</v>
      </c>
      <c r="BI32" s="43" t="s">
        <v>112</v>
      </c>
    </row>
    <row r="33" spans="1:61">
      <c r="A33" s="43" t="s">
        <v>163</v>
      </c>
      <c r="B33" s="44" t="s">
        <v>164</v>
      </c>
      <c r="C33" s="43" t="s">
        <v>111</v>
      </c>
      <c r="D33" s="45">
        <v>2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2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5">
        <v>0</v>
      </c>
      <c r="AJ33" s="45">
        <v>0</v>
      </c>
      <c r="AK33" s="45">
        <v>0</v>
      </c>
      <c r="AL33" s="45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5">
        <v>0</v>
      </c>
      <c r="AU33" s="45">
        <v>0</v>
      </c>
      <c r="AV33" s="45">
        <v>0</v>
      </c>
      <c r="AW33" s="45">
        <v>0</v>
      </c>
      <c r="AX33" s="45">
        <v>0</v>
      </c>
      <c r="AY33" s="43">
        <v>0</v>
      </c>
      <c r="AZ33" s="43">
        <v>0</v>
      </c>
      <c r="BA33" s="43">
        <v>0</v>
      </c>
      <c r="BB33" s="43">
        <v>0</v>
      </c>
      <c r="BC33" s="43">
        <v>0</v>
      </c>
      <c r="BD33" s="43">
        <v>0</v>
      </c>
      <c r="BE33" s="43">
        <v>0</v>
      </c>
      <c r="BF33" s="43">
        <v>0</v>
      </c>
      <c r="BG33" s="43">
        <v>0</v>
      </c>
      <c r="BH33" s="43">
        <v>0</v>
      </c>
      <c r="BI33" s="43" t="s">
        <v>112</v>
      </c>
    </row>
    <row r="34" spans="1:61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  <c r="AH34" s="45">
        <v>0</v>
      </c>
      <c r="AI34" s="45">
        <v>0</v>
      </c>
      <c r="AJ34" s="45">
        <v>0</v>
      </c>
      <c r="AK34" s="45">
        <v>0</v>
      </c>
      <c r="AL34" s="45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5">
        <v>0</v>
      </c>
      <c r="AU34" s="45">
        <v>0</v>
      </c>
      <c r="AV34" s="45">
        <v>0</v>
      </c>
      <c r="AW34" s="45">
        <v>0</v>
      </c>
      <c r="AX34" s="45">
        <v>0</v>
      </c>
      <c r="AY34" s="43">
        <v>0</v>
      </c>
      <c r="AZ34" s="43">
        <v>0</v>
      </c>
      <c r="BA34" s="43">
        <v>0</v>
      </c>
      <c r="BB34" s="43">
        <v>0</v>
      </c>
      <c r="BC34" s="43">
        <v>0</v>
      </c>
      <c r="BD34" s="43">
        <v>0</v>
      </c>
      <c r="BE34" s="43">
        <v>0</v>
      </c>
      <c r="BF34" s="43">
        <v>0</v>
      </c>
      <c r="BG34" s="43">
        <v>0</v>
      </c>
      <c r="BH34" s="43">
        <v>0</v>
      </c>
      <c r="BI34" s="43" t="s">
        <v>112</v>
      </c>
    </row>
    <row r="35" spans="1:61">
      <c r="A35" s="43" t="s">
        <v>167</v>
      </c>
      <c r="B35" s="44" t="s">
        <v>168</v>
      </c>
      <c r="C35" s="43" t="s">
        <v>111</v>
      </c>
      <c r="D35" s="45">
        <v>2645</v>
      </c>
      <c r="E35" s="45">
        <v>1802</v>
      </c>
      <c r="F35" s="45">
        <v>668</v>
      </c>
      <c r="G35" s="45">
        <v>0</v>
      </c>
      <c r="H35" s="45">
        <v>22</v>
      </c>
      <c r="I35" s="45">
        <v>0</v>
      </c>
      <c r="J35" s="45">
        <v>0</v>
      </c>
      <c r="K35" s="45">
        <v>0</v>
      </c>
      <c r="L35" s="45">
        <v>173</v>
      </c>
      <c r="M35" s="45">
        <v>0</v>
      </c>
      <c r="N35" s="45">
        <v>473</v>
      </c>
      <c r="O35" s="45">
        <v>89</v>
      </c>
      <c r="P35" s="45">
        <v>86</v>
      </c>
      <c r="Q35" s="45">
        <v>2288</v>
      </c>
      <c r="R35" s="45">
        <v>1802</v>
      </c>
      <c r="S35" s="45">
        <v>486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30</v>
      </c>
      <c r="Z35" s="45">
        <v>0</v>
      </c>
      <c r="AA35" s="45">
        <v>456</v>
      </c>
      <c r="AB35" s="45">
        <v>776</v>
      </c>
      <c r="AC35" s="45">
        <v>466</v>
      </c>
      <c r="AD35" s="45">
        <v>310</v>
      </c>
      <c r="AE35" s="45">
        <v>0</v>
      </c>
      <c r="AF35" s="45">
        <v>22</v>
      </c>
      <c r="AG35" s="45">
        <v>0</v>
      </c>
      <c r="AH35" s="45">
        <v>0</v>
      </c>
      <c r="AI35" s="45">
        <v>0</v>
      </c>
      <c r="AJ35" s="45">
        <v>288</v>
      </c>
      <c r="AK35" s="45">
        <v>0</v>
      </c>
      <c r="AL35" s="45">
        <v>0</v>
      </c>
      <c r="AM35" s="45">
        <v>1223</v>
      </c>
      <c r="AN35" s="45">
        <v>89</v>
      </c>
      <c r="AO35" s="45">
        <v>977</v>
      </c>
      <c r="AP35" s="45">
        <v>157</v>
      </c>
      <c r="AQ35" s="45">
        <v>0</v>
      </c>
      <c r="AR35" s="45">
        <v>0</v>
      </c>
      <c r="AS35" s="45">
        <v>0</v>
      </c>
      <c r="AT35" s="45">
        <v>0</v>
      </c>
      <c r="AU35" s="45">
        <v>0</v>
      </c>
      <c r="AV35" s="45">
        <v>9</v>
      </c>
      <c r="AW35" s="45">
        <v>0</v>
      </c>
      <c r="AX35" s="45">
        <v>148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 t="s">
        <v>112</v>
      </c>
    </row>
    <row r="36" spans="1:61">
      <c r="A36" s="43" t="s">
        <v>169</v>
      </c>
      <c r="B36" s="44" t="s">
        <v>170</v>
      </c>
      <c r="C36" s="43" t="s">
        <v>111</v>
      </c>
      <c r="D36" s="45">
        <v>51</v>
      </c>
      <c r="E36" s="45">
        <v>17</v>
      </c>
      <c r="F36" s="45">
        <v>5</v>
      </c>
      <c r="G36" s="45">
        <v>5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28</v>
      </c>
      <c r="P36" s="45">
        <v>1</v>
      </c>
      <c r="Q36" s="45">
        <v>22</v>
      </c>
      <c r="R36" s="45">
        <v>17</v>
      </c>
      <c r="S36" s="45">
        <v>5</v>
      </c>
      <c r="T36" s="45">
        <v>5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  <c r="AH36" s="45">
        <v>0</v>
      </c>
      <c r="AI36" s="45">
        <v>0</v>
      </c>
      <c r="AJ36" s="45">
        <v>0</v>
      </c>
      <c r="AK36" s="45">
        <v>0</v>
      </c>
      <c r="AL36" s="45">
        <v>0</v>
      </c>
      <c r="AM36" s="45">
        <v>28</v>
      </c>
      <c r="AN36" s="45">
        <v>28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5">
        <v>0</v>
      </c>
      <c r="AU36" s="45">
        <v>0</v>
      </c>
      <c r="AV36" s="45">
        <v>0</v>
      </c>
      <c r="AW36" s="45">
        <v>0</v>
      </c>
      <c r="AX36" s="45">
        <v>0</v>
      </c>
      <c r="AY36" s="43">
        <v>0</v>
      </c>
      <c r="AZ36" s="43">
        <v>0</v>
      </c>
      <c r="BA36" s="43">
        <v>0</v>
      </c>
      <c r="BB36" s="43">
        <v>0</v>
      </c>
      <c r="BC36" s="43">
        <v>0</v>
      </c>
      <c r="BD36" s="43">
        <v>0</v>
      </c>
      <c r="BE36" s="43">
        <v>0</v>
      </c>
      <c r="BF36" s="43">
        <v>0</v>
      </c>
      <c r="BG36" s="43">
        <v>0</v>
      </c>
      <c r="BH36" s="43">
        <v>0</v>
      </c>
      <c r="BI36" s="43" t="s">
        <v>112</v>
      </c>
    </row>
    <row r="37" spans="1:61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5">
        <v>0</v>
      </c>
      <c r="AJ37" s="45">
        <v>0</v>
      </c>
      <c r="AK37" s="45">
        <v>0</v>
      </c>
      <c r="AL37" s="45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5">
        <v>0</v>
      </c>
      <c r="AU37" s="45">
        <v>0</v>
      </c>
      <c r="AV37" s="45">
        <v>0</v>
      </c>
      <c r="AW37" s="45">
        <v>0</v>
      </c>
      <c r="AX37" s="45">
        <v>0</v>
      </c>
      <c r="AY37" s="43">
        <v>0</v>
      </c>
      <c r="AZ37" s="43">
        <v>0</v>
      </c>
      <c r="BA37" s="43">
        <v>0</v>
      </c>
      <c r="BB37" s="43">
        <v>0</v>
      </c>
      <c r="BC37" s="43">
        <v>0</v>
      </c>
      <c r="BD37" s="43">
        <v>0</v>
      </c>
      <c r="BE37" s="43">
        <v>0</v>
      </c>
      <c r="BF37" s="43">
        <v>0</v>
      </c>
      <c r="BG37" s="43">
        <v>0</v>
      </c>
      <c r="BH37" s="43">
        <v>0</v>
      </c>
      <c r="BI37" s="43" t="s">
        <v>112</v>
      </c>
    </row>
    <row r="38" spans="1:61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3">
        <v>0</v>
      </c>
      <c r="AZ38" s="43">
        <v>0</v>
      </c>
      <c r="BA38" s="43">
        <v>0</v>
      </c>
      <c r="BB38" s="43">
        <v>0</v>
      </c>
      <c r="BC38" s="43">
        <v>0</v>
      </c>
      <c r="BD38" s="43">
        <v>0</v>
      </c>
      <c r="BE38" s="43">
        <v>0</v>
      </c>
      <c r="BF38" s="43">
        <v>0</v>
      </c>
      <c r="BG38" s="43">
        <v>0</v>
      </c>
      <c r="BH38" s="43">
        <v>0</v>
      </c>
      <c r="BI38" s="43" t="s">
        <v>112</v>
      </c>
    </row>
    <row r="39" spans="1:61">
      <c r="A39" s="43" t="s">
        <v>175</v>
      </c>
      <c r="B39" s="44" t="s">
        <v>176</v>
      </c>
      <c r="C39" s="43" t="s">
        <v>111</v>
      </c>
      <c r="D39" s="45">
        <v>1614</v>
      </c>
      <c r="E39" s="45">
        <v>436</v>
      </c>
      <c r="F39" s="45">
        <v>79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79</v>
      </c>
      <c r="M39" s="45">
        <v>0</v>
      </c>
      <c r="N39" s="45">
        <v>0</v>
      </c>
      <c r="O39" s="45">
        <v>1005</v>
      </c>
      <c r="P39" s="45">
        <v>94</v>
      </c>
      <c r="Q39" s="45">
        <v>436</v>
      </c>
      <c r="R39" s="45">
        <v>436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340</v>
      </c>
      <c r="AC39" s="45">
        <v>340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5">
        <v>0</v>
      </c>
      <c r="AJ39" s="45">
        <v>0</v>
      </c>
      <c r="AK39" s="45">
        <v>0</v>
      </c>
      <c r="AL39" s="45">
        <v>0</v>
      </c>
      <c r="AM39" s="45">
        <v>1027</v>
      </c>
      <c r="AN39" s="45">
        <v>1005</v>
      </c>
      <c r="AO39" s="45">
        <v>0</v>
      </c>
      <c r="AP39" s="45">
        <v>22</v>
      </c>
      <c r="AQ39" s="45">
        <v>0</v>
      </c>
      <c r="AR39" s="45">
        <v>0</v>
      </c>
      <c r="AS39" s="45">
        <v>0</v>
      </c>
      <c r="AT39" s="45">
        <v>0</v>
      </c>
      <c r="AU39" s="45">
        <v>0</v>
      </c>
      <c r="AV39" s="45">
        <v>22</v>
      </c>
      <c r="AW39" s="45">
        <v>0</v>
      </c>
      <c r="AX39" s="45">
        <v>0</v>
      </c>
      <c r="AY39" s="43">
        <v>0</v>
      </c>
      <c r="AZ39" s="43">
        <v>0</v>
      </c>
      <c r="BA39" s="43">
        <v>0</v>
      </c>
      <c r="BB39" s="43">
        <v>0</v>
      </c>
      <c r="BC39" s="43">
        <v>0</v>
      </c>
      <c r="BD39" s="43">
        <v>0</v>
      </c>
      <c r="BE39" s="43">
        <v>0</v>
      </c>
      <c r="BF39" s="43">
        <v>0</v>
      </c>
      <c r="BG39" s="43">
        <v>0</v>
      </c>
      <c r="BH39" s="43">
        <v>0</v>
      </c>
      <c r="BI39" s="43" t="s">
        <v>112</v>
      </c>
    </row>
    <row r="40" spans="1:61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45">
        <v>0</v>
      </c>
      <c r="AJ40" s="45">
        <v>0</v>
      </c>
      <c r="AK40" s="45">
        <v>0</v>
      </c>
      <c r="AL40" s="45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5">
        <v>0</v>
      </c>
      <c r="AU40" s="45">
        <v>0</v>
      </c>
      <c r="AV40" s="45">
        <v>0</v>
      </c>
      <c r="AW40" s="45">
        <v>0</v>
      </c>
      <c r="AX40" s="45">
        <v>0</v>
      </c>
      <c r="AY40" s="43">
        <v>0</v>
      </c>
      <c r="AZ40" s="43">
        <v>0</v>
      </c>
      <c r="BA40" s="43">
        <v>0</v>
      </c>
      <c r="BB40" s="43">
        <v>0</v>
      </c>
      <c r="BC40" s="43">
        <v>0</v>
      </c>
      <c r="BD40" s="43">
        <v>0</v>
      </c>
      <c r="BE40" s="43">
        <v>0</v>
      </c>
      <c r="BF40" s="43">
        <v>0</v>
      </c>
      <c r="BG40" s="43">
        <v>0</v>
      </c>
      <c r="BH40" s="43">
        <v>0</v>
      </c>
      <c r="BI40" s="43" t="s">
        <v>112</v>
      </c>
    </row>
    <row r="41" spans="1:61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5">
        <v>0</v>
      </c>
      <c r="AI41" s="45">
        <v>0</v>
      </c>
      <c r="AJ41" s="45">
        <v>0</v>
      </c>
      <c r="AK41" s="45">
        <v>0</v>
      </c>
      <c r="AL41" s="45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5">
        <v>0</v>
      </c>
      <c r="AU41" s="45">
        <v>0</v>
      </c>
      <c r="AV41" s="45">
        <v>0</v>
      </c>
      <c r="AW41" s="45">
        <v>0</v>
      </c>
      <c r="AX41" s="45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0</v>
      </c>
      <c r="BF41" s="43">
        <v>0</v>
      </c>
      <c r="BG41" s="43">
        <v>0</v>
      </c>
      <c r="BH41" s="43">
        <v>0</v>
      </c>
      <c r="BI41" s="43" t="s">
        <v>112</v>
      </c>
    </row>
    <row r="42" spans="1:61">
      <c r="A42" s="43" t="s">
        <v>181</v>
      </c>
      <c r="B42" s="44" t="s">
        <v>182</v>
      </c>
      <c r="C42" s="43" t="s">
        <v>111</v>
      </c>
      <c r="D42" s="45">
        <v>9445</v>
      </c>
      <c r="E42" s="45">
        <v>21</v>
      </c>
      <c r="F42" s="45">
        <v>146</v>
      </c>
      <c r="G42" s="45">
        <v>62</v>
      </c>
      <c r="H42" s="45">
        <v>0</v>
      </c>
      <c r="I42" s="45">
        <v>0</v>
      </c>
      <c r="J42" s="45">
        <v>0</v>
      </c>
      <c r="K42" s="45">
        <v>0</v>
      </c>
      <c r="L42" s="45">
        <v>84</v>
      </c>
      <c r="M42" s="45">
        <v>0</v>
      </c>
      <c r="N42" s="45">
        <v>0</v>
      </c>
      <c r="O42" s="45">
        <v>9278</v>
      </c>
      <c r="P42" s="45">
        <v>0</v>
      </c>
      <c r="Q42" s="45">
        <v>83</v>
      </c>
      <c r="R42" s="45">
        <v>21</v>
      </c>
      <c r="S42" s="45">
        <v>62</v>
      </c>
      <c r="T42" s="45">
        <v>62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84</v>
      </c>
      <c r="AC42" s="45">
        <v>0</v>
      </c>
      <c r="AD42" s="45">
        <v>84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84</v>
      </c>
      <c r="AK42" s="45">
        <v>0</v>
      </c>
      <c r="AL42" s="45">
        <v>0</v>
      </c>
      <c r="AM42" s="45">
        <v>9288</v>
      </c>
      <c r="AN42" s="45">
        <v>9278</v>
      </c>
      <c r="AO42" s="45">
        <v>10</v>
      </c>
      <c r="AP42" s="45">
        <v>0</v>
      </c>
      <c r="AQ42" s="45">
        <v>0</v>
      </c>
      <c r="AR42" s="45">
        <v>0</v>
      </c>
      <c r="AS42" s="45">
        <v>0</v>
      </c>
      <c r="AT42" s="45">
        <v>0</v>
      </c>
      <c r="AU42" s="45">
        <v>0</v>
      </c>
      <c r="AV42" s="45">
        <v>0</v>
      </c>
      <c r="AW42" s="45">
        <v>0</v>
      </c>
      <c r="AX42" s="45">
        <v>0</v>
      </c>
      <c r="AY42" s="43">
        <v>0</v>
      </c>
      <c r="AZ42" s="43">
        <v>0</v>
      </c>
      <c r="BA42" s="43">
        <v>0</v>
      </c>
      <c r="BB42" s="43">
        <v>0</v>
      </c>
      <c r="BC42" s="43">
        <v>0</v>
      </c>
      <c r="BD42" s="43">
        <v>0</v>
      </c>
      <c r="BE42" s="43">
        <v>0</v>
      </c>
      <c r="BF42" s="43">
        <v>0</v>
      </c>
      <c r="BG42" s="43">
        <v>0</v>
      </c>
      <c r="BH42" s="43">
        <v>0</v>
      </c>
      <c r="BI42" s="43" t="s">
        <v>112</v>
      </c>
    </row>
    <row r="43" spans="1:61">
      <c r="A43" s="43" t="s">
        <v>183</v>
      </c>
      <c r="B43" s="44" t="s">
        <v>184</v>
      </c>
      <c r="C43" s="43" t="s">
        <v>111</v>
      </c>
      <c r="D43" s="45">
        <v>10028</v>
      </c>
      <c r="E43" s="45">
        <v>2200</v>
      </c>
      <c r="F43" s="45">
        <v>3969</v>
      </c>
      <c r="G43" s="45">
        <v>1554</v>
      </c>
      <c r="H43" s="45">
        <v>0</v>
      </c>
      <c r="I43" s="45">
        <v>0</v>
      </c>
      <c r="J43" s="45">
        <v>0</v>
      </c>
      <c r="K43" s="45">
        <v>431</v>
      </c>
      <c r="L43" s="45">
        <v>1908</v>
      </c>
      <c r="M43" s="45">
        <v>0</v>
      </c>
      <c r="N43" s="45">
        <v>76</v>
      </c>
      <c r="O43" s="45">
        <v>103</v>
      </c>
      <c r="P43" s="45">
        <v>3756</v>
      </c>
      <c r="Q43" s="45">
        <v>2203</v>
      </c>
      <c r="R43" s="45">
        <v>2200</v>
      </c>
      <c r="S43" s="45">
        <v>3</v>
      </c>
      <c r="T43" s="45">
        <v>0</v>
      </c>
      <c r="U43" s="45">
        <v>0</v>
      </c>
      <c r="V43" s="45">
        <v>0</v>
      </c>
      <c r="W43" s="45">
        <v>0</v>
      </c>
      <c r="X43" s="45">
        <v>3</v>
      </c>
      <c r="Y43" s="45">
        <v>0</v>
      </c>
      <c r="Z43" s="45">
        <v>0</v>
      </c>
      <c r="AA43" s="45">
        <v>0</v>
      </c>
      <c r="AB43" s="45">
        <v>3276</v>
      </c>
      <c r="AC43" s="45">
        <v>723</v>
      </c>
      <c r="AD43" s="45">
        <v>2553</v>
      </c>
      <c r="AE43" s="45">
        <v>258</v>
      </c>
      <c r="AF43" s="45">
        <v>0</v>
      </c>
      <c r="AG43" s="45">
        <v>0</v>
      </c>
      <c r="AH43" s="45">
        <v>0</v>
      </c>
      <c r="AI43" s="45">
        <v>431</v>
      </c>
      <c r="AJ43" s="45">
        <v>1864</v>
      </c>
      <c r="AK43" s="45">
        <v>0</v>
      </c>
      <c r="AL43" s="45">
        <v>0</v>
      </c>
      <c r="AM43" s="45">
        <v>108</v>
      </c>
      <c r="AN43" s="45">
        <v>103</v>
      </c>
      <c r="AO43" s="45">
        <v>0</v>
      </c>
      <c r="AP43" s="45">
        <v>5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5</v>
      </c>
      <c r="AW43" s="45">
        <v>0</v>
      </c>
      <c r="AX43" s="45">
        <v>0</v>
      </c>
      <c r="AY43" s="43">
        <v>0</v>
      </c>
      <c r="AZ43" s="43">
        <v>0</v>
      </c>
      <c r="BA43" s="43">
        <v>0</v>
      </c>
      <c r="BB43" s="43">
        <v>0</v>
      </c>
      <c r="BC43" s="43">
        <v>0</v>
      </c>
      <c r="BD43" s="43">
        <v>0</v>
      </c>
      <c r="BE43" s="43">
        <v>0</v>
      </c>
      <c r="BF43" s="43">
        <v>0</v>
      </c>
      <c r="BG43" s="43">
        <v>0</v>
      </c>
      <c r="BH43" s="43">
        <v>0</v>
      </c>
      <c r="BI43" s="43" t="s">
        <v>112</v>
      </c>
    </row>
    <row r="44" spans="1:61">
      <c r="A44" s="43" t="s">
        <v>185</v>
      </c>
      <c r="B44" s="44" t="s">
        <v>186</v>
      </c>
      <c r="C44" s="43" t="s">
        <v>111</v>
      </c>
      <c r="D44" s="45">
        <v>1279</v>
      </c>
      <c r="E44" s="45">
        <v>93</v>
      </c>
      <c r="F44" s="45">
        <v>330</v>
      </c>
      <c r="G44" s="45">
        <v>0</v>
      </c>
      <c r="H44" s="45">
        <v>303</v>
      </c>
      <c r="I44" s="45">
        <v>0</v>
      </c>
      <c r="J44" s="45">
        <v>0</v>
      </c>
      <c r="K44" s="45">
        <v>0</v>
      </c>
      <c r="L44" s="45">
        <v>27</v>
      </c>
      <c r="M44" s="45">
        <v>0</v>
      </c>
      <c r="N44" s="45">
        <v>0</v>
      </c>
      <c r="O44" s="45">
        <v>576</v>
      </c>
      <c r="P44" s="45">
        <v>280</v>
      </c>
      <c r="Q44" s="45">
        <v>93</v>
      </c>
      <c r="R44" s="45">
        <v>93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360</v>
      </c>
      <c r="AC44" s="45">
        <v>30</v>
      </c>
      <c r="AD44" s="45">
        <v>330</v>
      </c>
      <c r="AE44" s="45">
        <v>0</v>
      </c>
      <c r="AF44" s="45">
        <v>303</v>
      </c>
      <c r="AG44" s="45">
        <v>0</v>
      </c>
      <c r="AH44" s="45">
        <v>0</v>
      </c>
      <c r="AI44" s="45">
        <v>0</v>
      </c>
      <c r="AJ44" s="45">
        <v>27</v>
      </c>
      <c r="AK44" s="45">
        <v>0</v>
      </c>
      <c r="AL44" s="45">
        <v>0</v>
      </c>
      <c r="AM44" s="45">
        <v>576</v>
      </c>
      <c r="AN44" s="45">
        <v>576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3">
        <v>0</v>
      </c>
      <c r="AZ44" s="43">
        <v>0</v>
      </c>
      <c r="BA44" s="43">
        <v>0</v>
      </c>
      <c r="BB44" s="43">
        <v>0</v>
      </c>
      <c r="BC44" s="43">
        <v>0</v>
      </c>
      <c r="BD44" s="43">
        <v>0</v>
      </c>
      <c r="BE44" s="43">
        <v>0</v>
      </c>
      <c r="BF44" s="43">
        <v>0</v>
      </c>
      <c r="BG44" s="43">
        <v>0</v>
      </c>
      <c r="BH44" s="43">
        <v>0</v>
      </c>
      <c r="BI44" s="43" t="s">
        <v>112</v>
      </c>
    </row>
    <row r="45" spans="1:61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5">
        <v>0</v>
      </c>
      <c r="AJ45" s="45">
        <v>0</v>
      </c>
      <c r="AK45" s="45">
        <v>0</v>
      </c>
      <c r="AL45" s="45">
        <v>0</v>
      </c>
      <c r="AM45" s="45">
        <v>0</v>
      </c>
      <c r="AN45" s="45">
        <v>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5">
        <v>0</v>
      </c>
      <c r="AU45" s="45">
        <v>0</v>
      </c>
      <c r="AV45" s="45">
        <v>0</v>
      </c>
      <c r="AW45" s="45">
        <v>0</v>
      </c>
      <c r="AX45" s="45">
        <v>0</v>
      </c>
      <c r="AY45" s="43">
        <v>0</v>
      </c>
      <c r="AZ45" s="43">
        <v>0</v>
      </c>
      <c r="BA45" s="43">
        <v>0</v>
      </c>
      <c r="BB45" s="43">
        <v>0</v>
      </c>
      <c r="BC45" s="43">
        <v>0</v>
      </c>
      <c r="BD45" s="43">
        <v>0</v>
      </c>
      <c r="BE45" s="43">
        <v>0</v>
      </c>
      <c r="BF45" s="43">
        <v>0</v>
      </c>
      <c r="BG45" s="43">
        <v>0</v>
      </c>
      <c r="BH45" s="43">
        <v>0</v>
      </c>
      <c r="BI45" s="43" t="s">
        <v>112</v>
      </c>
    </row>
    <row r="46" spans="1:61">
      <c r="A46" s="43" t="s">
        <v>189</v>
      </c>
      <c r="B46" s="44" t="s">
        <v>190</v>
      </c>
      <c r="C46" s="43" t="s">
        <v>111</v>
      </c>
      <c r="D46" s="45">
        <v>56</v>
      </c>
      <c r="E46" s="45">
        <v>0</v>
      </c>
      <c r="F46" s="45">
        <v>56</v>
      </c>
      <c r="G46" s="45">
        <v>0</v>
      </c>
      <c r="H46" s="45">
        <v>22</v>
      </c>
      <c r="I46" s="45">
        <v>0</v>
      </c>
      <c r="J46" s="45">
        <v>0</v>
      </c>
      <c r="K46" s="45">
        <v>0</v>
      </c>
      <c r="L46" s="45">
        <v>34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74</v>
      </c>
      <c r="AC46" s="45">
        <v>0</v>
      </c>
      <c r="AD46" s="45">
        <v>74</v>
      </c>
      <c r="AE46" s="45">
        <v>0</v>
      </c>
      <c r="AF46" s="45">
        <v>0</v>
      </c>
      <c r="AG46" s="45">
        <v>0</v>
      </c>
      <c r="AH46" s="45">
        <v>0</v>
      </c>
      <c r="AI46" s="45">
        <v>39</v>
      </c>
      <c r="AJ46" s="45">
        <v>34</v>
      </c>
      <c r="AK46" s="45">
        <v>1</v>
      </c>
      <c r="AL46" s="45">
        <v>0</v>
      </c>
      <c r="AM46" s="45">
        <v>0</v>
      </c>
      <c r="AN46" s="45">
        <v>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5">
        <v>0</v>
      </c>
      <c r="AU46" s="45">
        <v>0</v>
      </c>
      <c r="AV46" s="45">
        <v>0</v>
      </c>
      <c r="AW46" s="45">
        <v>0</v>
      </c>
      <c r="AX46" s="45">
        <v>0</v>
      </c>
      <c r="AY46" s="43">
        <v>0</v>
      </c>
      <c r="AZ46" s="43">
        <v>0</v>
      </c>
      <c r="BA46" s="43">
        <v>0</v>
      </c>
      <c r="BB46" s="43">
        <v>0</v>
      </c>
      <c r="BC46" s="43">
        <v>0</v>
      </c>
      <c r="BD46" s="43">
        <v>0</v>
      </c>
      <c r="BE46" s="43">
        <v>0</v>
      </c>
      <c r="BF46" s="43">
        <v>0</v>
      </c>
      <c r="BG46" s="43">
        <v>0</v>
      </c>
      <c r="BH46" s="43">
        <v>0</v>
      </c>
      <c r="BI46" s="43" t="s">
        <v>112</v>
      </c>
    </row>
    <row r="47" spans="1:61">
      <c r="A47" s="43" t="s">
        <v>191</v>
      </c>
      <c r="B47" s="44" t="s">
        <v>192</v>
      </c>
      <c r="C47" s="43" t="s">
        <v>111</v>
      </c>
      <c r="D47" s="45">
        <v>306</v>
      </c>
      <c r="E47" s="45">
        <v>147</v>
      </c>
      <c r="F47" s="45">
        <v>2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2</v>
      </c>
      <c r="M47" s="45">
        <v>0</v>
      </c>
      <c r="N47" s="45">
        <v>0</v>
      </c>
      <c r="O47" s="45">
        <v>1</v>
      </c>
      <c r="P47" s="45">
        <v>156</v>
      </c>
      <c r="Q47" s="45">
        <v>147</v>
      </c>
      <c r="R47" s="45">
        <v>147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2</v>
      </c>
      <c r="AC47" s="45">
        <v>0</v>
      </c>
      <c r="AD47" s="45">
        <v>2</v>
      </c>
      <c r="AE47" s="45">
        <v>0</v>
      </c>
      <c r="AF47" s="45">
        <v>0</v>
      </c>
      <c r="AG47" s="45">
        <v>0</v>
      </c>
      <c r="AH47" s="45">
        <v>0</v>
      </c>
      <c r="AI47" s="45">
        <v>0</v>
      </c>
      <c r="AJ47" s="45">
        <v>2</v>
      </c>
      <c r="AK47" s="45">
        <v>0</v>
      </c>
      <c r="AL47" s="45">
        <v>0</v>
      </c>
      <c r="AM47" s="45">
        <v>4</v>
      </c>
      <c r="AN47" s="45">
        <v>1</v>
      </c>
      <c r="AO47" s="45">
        <v>3</v>
      </c>
      <c r="AP47" s="45">
        <v>0</v>
      </c>
      <c r="AQ47" s="45">
        <v>0</v>
      </c>
      <c r="AR47" s="45">
        <v>0</v>
      </c>
      <c r="AS47" s="45">
        <v>0</v>
      </c>
      <c r="AT47" s="45">
        <v>0</v>
      </c>
      <c r="AU47" s="45">
        <v>0</v>
      </c>
      <c r="AV47" s="45">
        <v>0</v>
      </c>
      <c r="AW47" s="45">
        <v>0</v>
      </c>
      <c r="AX47" s="45">
        <v>0</v>
      </c>
      <c r="AY47" s="43">
        <v>0</v>
      </c>
      <c r="AZ47" s="43">
        <v>0</v>
      </c>
      <c r="BA47" s="43">
        <v>0</v>
      </c>
      <c r="BB47" s="43">
        <v>0</v>
      </c>
      <c r="BC47" s="43">
        <v>0</v>
      </c>
      <c r="BD47" s="43">
        <v>0</v>
      </c>
      <c r="BE47" s="43">
        <v>0</v>
      </c>
      <c r="BF47" s="43">
        <v>0</v>
      </c>
      <c r="BG47" s="43">
        <v>0</v>
      </c>
      <c r="BH47" s="43">
        <v>0</v>
      </c>
      <c r="BI47" s="43" t="s">
        <v>112</v>
      </c>
    </row>
    <row r="48" spans="1:61">
      <c r="A48" s="43" t="s">
        <v>193</v>
      </c>
      <c r="B48" s="44" t="s">
        <v>194</v>
      </c>
      <c r="C48" s="43" t="s">
        <v>111</v>
      </c>
      <c r="D48" s="45">
        <v>3160</v>
      </c>
      <c r="E48" s="45">
        <v>0</v>
      </c>
      <c r="F48" s="45">
        <v>1546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43</v>
      </c>
      <c r="M48" s="45">
        <v>0</v>
      </c>
      <c r="N48" s="45">
        <v>1503</v>
      </c>
      <c r="O48" s="45">
        <v>111</v>
      </c>
      <c r="P48" s="45">
        <v>1503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43</v>
      </c>
      <c r="AC48" s="45">
        <v>0</v>
      </c>
      <c r="AD48" s="45">
        <v>43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43</v>
      </c>
      <c r="AK48" s="45">
        <v>0</v>
      </c>
      <c r="AL48" s="45">
        <v>0</v>
      </c>
      <c r="AM48" s="45">
        <v>111</v>
      </c>
      <c r="AN48" s="45">
        <v>111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5">
        <v>0</v>
      </c>
      <c r="AU48" s="45">
        <v>0</v>
      </c>
      <c r="AV48" s="45">
        <v>0</v>
      </c>
      <c r="AW48" s="45">
        <v>0</v>
      </c>
      <c r="AX48" s="45">
        <v>0</v>
      </c>
      <c r="AY48" s="43">
        <v>0</v>
      </c>
      <c r="AZ48" s="43">
        <v>0</v>
      </c>
      <c r="BA48" s="43">
        <v>0</v>
      </c>
      <c r="BB48" s="43">
        <v>0</v>
      </c>
      <c r="BC48" s="43">
        <v>0</v>
      </c>
      <c r="BD48" s="43">
        <v>0</v>
      </c>
      <c r="BE48" s="43">
        <v>0</v>
      </c>
      <c r="BF48" s="43">
        <v>0</v>
      </c>
      <c r="BG48" s="43">
        <v>0</v>
      </c>
      <c r="BH48" s="43">
        <v>0</v>
      </c>
      <c r="BI48" s="43" t="s">
        <v>112</v>
      </c>
    </row>
    <row r="49" spans="1:61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45">
        <v>0</v>
      </c>
      <c r="AI49" s="45">
        <v>0</v>
      </c>
      <c r="AJ49" s="45">
        <v>0</v>
      </c>
      <c r="AK49" s="45">
        <v>0</v>
      </c>
      <c r="AL49" s="45">
        <v>0</v>
      </c>
      <c r="AM49" s="45">
        <v>0</v>
      </c>
      <c r="AN49" s="45">
        <v>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5">
        <v>0</v>
      </c>
      <c r="AU49" s="45">
        <v>0</v>
      </c>
      <c r="AV49" s="45">
        <v>0</v>
      </c>
      <c r="AW49" s="45">
        <v>0</v>
      </c>
      <c r="AX49" s="45">
        <v>0</v>
      </c>
      <c r="AY49" s="43">
        <v>0</v>
      </c>
      <c r="AZ49" s="43">
        <v>0</v>
      </c>
      <c r="BA49" s="43">
        <v>0</v>
      </c>
      <c r="BB49" s="43">
        <v>0</v>
      </c>
      <c r="BC49" s="43">
        <v>0</v>
      </c>
      <c r="BD49" s="43">
        <v>0</v>
      </c>
      <c r="BE49" s="43">
        <v>0</v>
      </c>
      <c r="BF49" s="43">
        <v>0</v>
      </c>
      <c r="BG49" s="43">
        <v>0</v>
      </c>
      <c r="BH49" s="43">
        <v>0</v>
      </c>
      <c r="BI49" s="43" t="s">
        <v>112</v>
      </c>
    </row>
    <row r="50" spans="1:61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45">
        <v>0</v>
      </c>
      <c r="AI50" s="45">
        <v>0</v>
      </c>
      <c r="AJ50" s="45">
        <v>0</v>
      </c>
      <c r="AK50" s="45">
        <v>0</v>
      </c>
      <c r="AL50" s="45">
        <v>0</v>
      </c>
      <c r="AM50" s="45">
        <v>0</v>
      </c>
      <c r="AN50" s="45">
        <v>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5">
        <v>0</v>
      </c>
      <c r="AU50" s="45">
        <v>0</v>
      </c>
      <c r="AV50" s="45">
        <v>0</v>
      </c>
      <c r="AW50" s="45">
        <v>0</v>
      </c>
      <c r="AX50" s="45">
        <v>0</v>
      </c>
      <c r="AY50" s="43">
        <v>0</v>
      </c>
      <c r="AZ50" s="43">
        <v>0</v>
      </c>
      <c r="BA50" s="43">
        <v>0</v>
      </c>
      <c r="BB50" s="43">
        <v>0</v>
      </c>
      <c r="BC50" s="43">
        <v>0</v>
      </c>
      <c r="BD50" s="43">
        <v>0</v>
      </c>
      <c r="BE50" s="43">
        <v>0</v>
      </c>
      <c r="BF50" s="43">
        <v>0</v>
      </c>
      <c r="BG50" s="43">
        <v>0</v>
      </c>
      <c r="BH50" s="43">
        <v>0</v>
      </c>
      <c r="BI50" s="43" t="s">
        <v>112</v>
      </c>
    </row>
    <row r="51" spans="1:61">
      <c r="A51" s="43" t="s">
        <v>199</v>
      </c>
      <c r="B51" s="44" t="s">
        <v>200</v>
      </c>
      <c r="C51" s="43" t="s">
        <v>111</v>
      </c>
      <c r="D51" s="45">
        <f>SUM(D7:D50)</f>
        <v>219161</v>
      </c>
      <c r="E51" s="45">
        <f t="shared" ref="E51:BI51" si="0">SUM(E7:E50)</f>
        <v>26075</v>
      </c>
      <c r="F51" s="45">
        <f t="shared" si="0"/>
        <v>117276</v>
      </c>
      <c r="G51" s="45">
        <f t="shared" si="0"/>
        <v>2397</v>
      </c>
      <c r="H51" s="45">
        <f t="shared" si="0"/>
        <v>775</v>
      </c>
      <c r="I51" s="45">
        <f t="shared" si="0"/>
        <v>0</v>
      </c>
      <c r="J51" s="45">
        <f t="shared" si="0"/>
        <v>0</v>
      </c>
      <c r="K51" s="45">
        <f t="shared" si="0"/>
        <v>4660</v>
      </c>
      <c r="L51" s="45">
        <f t="shared" si="0"/>
        <v>98606</v>
      </c>
      <c r="M51" s="45">
        <f t="shared" si="0"/>
        <v>4</v>
      </c>
      <c r="N51" s="45">
        <f t="shared" si="0"/>
        <v>10834</v>
      </c>
      <c r="O51" s="45">
        <f t="shared" si="0"/>
        <v>34436</v>
      </c>
      <c r="P51" s="45">
        <f t="shared" si="0"/>
        <v>41374</v>
      </c>
      <c r="Q51" s="45">
        <f t="shared" si="0"/>
        <v>27142</v>
      </c>
      <c r="R51" s="45">
        <f t="shared" si="0"/>
        <v>26075</v>
      </c>
      <c r="S51" s="45">
        <f t="shared" si="0"/>
        <v>1067</v>
      </c>
      <c r="T51" s="45">
        <f t="shared" si="0"/>
        <v>67</v>
      </c>
      <c r="U51" s="45">
        <f t="shared" si="0"/>
        <v>0</v>
      </c>
      <c r="V51" s="45">
        <f t="shared" si="0"/>
        <v>0</v>
      </c>
      <c r="W51" s="45">
        <f t="shared" si="0"/>
        <v>0</v>
      </c>
      <c r="X51" s="45">
        <f t="shared" si="0"/>
        <v>3</v>
      </c>
      <c r="Y51" s="45">
        <f t="shared" si="0"/>
        <v>541</v>
      </c>
      <c r="Z51" s="45">
        <f t="shared" si="0"/>
        <v>0</v>
      </c>
      <c r="AA51" s="45">
        <f t="shared" si="0"/>
        <v>456</v>
      </c>
      <c r="AB51" s="45">
        <f t="shared" si="0"/>
        <v>164313</v>
      </c>
      <c r="AC51" s="45">
        <f t="shared" si="0"/>
        <v>13888</v>
      </c>
      <c r="AD51" s="45">
        <f t="shared" si="0"/>
        <v>150425</v>
      </c>
      <c r="AE51" s="45">
        <f t="shared" si="0"/>
        <v>676</v>
      </c>
      <c r="AF51" s="45">
        <f t="shared" si="0"/>
        <v>753</v>
      </c>
      <c r="AG51" s="45">
        <f t="shared" si="0"/>
        <v>0</v>
      </c>
      <c r="AH51" s="45">
        <f t="shared" si="0"/>
        <v>0</v>
      </c>
      <c r="AI51" s="45">
        <f t="shared" si="0"/>
        <v>4931</v>
      </c>
      <c r="AJ51" s="45">
        <f t="shared" si="0"/>
        <v>144060</v>
      </c>
      <c r="AK51" s="45">
        <f t="shared" si="0"/>
        <v>5</v>
      </c>
      <c r="AL51" s="45">
        <f t="shared" si="0"/>
        <v>0</v>
      </c>
      <c r="AM51" s="45">
        <f t="shared" si="0"/>
        <v>37976</v>
      </c>
      <c r="AN51" s="45">
        <f t="shared" si="0"/>
        <v>34436</v>
      </c>
      <c r="AO51" s="45">
        <f t="shared" si="0"/>
        <v>2969</v>
      </c>
      <c r="AP51" s="45">
        <f t="shared" si="0"/>
        <v>571</v>
      </c>
      <c r="AQ51" s="45">
        <f t="shared" si="0"/>
        <v>35</v>
      </c>
      <c r="AR51" s="45">
        <f t="shared" si="0"/>
        <v>0</v>
      </c>
      <c r="AS51" s="45">
        <f t="shared" si="0"/>
        <v>0</v>
      </c>
      <c r="AT51" s="45">
        <f t="shared" si="0"/>
        <v>0</v>
      </c>
      <c r="AU51" s="45">
        <f t="shared" si="0"/>
        <v>0</v>
      </c>
      <c r="AV51" s="45">
        <f t="shared" si="0"/>
        <v>122</v>
      </c>
      <c r="AW51" s="45">
        <f t="shared" si="0"/>
        <v>0</v>
      </c>
      <c r="AX51" s="45">
        <f t="shared" si="0"/>
        <v>414</v>
      </c>
      <c r="AY51" s="45">
        <f t="shared" si="0"/>
        <v>0</v>
      </c>
      <c r="AZ51" s="45">
        <f t="shared" si="0"/>
        <v>0</v>
      </c>
      <c r="BA51" s="45">
        <f t="shared" si="0"/>
        <v>0</v>
      </c>
      <c r="BB51" s="45">
        <f t="shared" si="0"/>
        <v>0</v>
      </c>
      <c r="BC51" s="45">
        <f t="shared" si="0"/>
        <v>0</v>
      </c>
      <c r="BD51" s="45">
        <f t="shared" si="0"/>
        <v>0</v>
      </c>
      <c r="BE51" s="45">
        <f t="shared" si="0"/>
        <v>0</v>
      </c>
      <c r="BF51" s="45">
        <f t="shared" si="0"/>
        <v>0</v>
      </c>
      <c r="BG51" s="45">
        <f t="shared" si="0"/>
        <v>0</v>
      </c>
      <c r="BH51" s="45">
        <f t="shared" si="0"/>
        <v>0</v>
      </c>
      <c r="BI51" s="45">
        <f t="shared" si="0"/>
        <v>0</v>
      </c>
    </row>
  </sheetData>
  <mergeCells count="63">
    <mergeCell ref="Q3:Q5"/>
    <mergeCell ref="R3:R5"/>
    <mergeCell ref="S3:AA3"/>
    <mergeCell ref="B2:B6"/>
    <mergeCell ref="C2:C6"/>
    <mergeCell ref="D3:D5"/>
    <mergeCell ref="E3:E5"/>
    <mergeCell ref="F3:N3"/>
    <mergeCell ref="M4:M5"/>
    <mergeCell ref="N4:N5"/>
    <mergeCell ref="AY3:AY5"/>
    <mergeCell ref="AZ3:AZ5"/>
    <mergeCell ref="AE4:AE5"/>
    <mergeCell ref="AF4:AF5"/>
    <mergeCell ref="AG4:AG5"/>
    <mergeCell ref="AH4:AH5"/>
    <mergeCell ref="AL4:AL5"/>
    <mergeCell ref="AP4:AP5"/>
    <mergeCell ref="AQ4:AQ5"/>
    <mergeCell ref="AM3:AM5"/>
    <mergeCell ref="AN3:AN5"/>
    <mergeCell ref="AO3:AO5"/>
    <mergeCell ref="AX4:AX5"/>
    <mergeCell ref="AR4:AR5"/>
    <mergeCell ref="AS4:AS5"/>
    <mergeCell ref="AT4:AT5"/>
    <mergeCell ref="BA3:BA5"/>
    <mergeCell ref="BB3:BB5"/>
    <mergeCell ref="BC3:BC5"/>
    <mergeCell ref="BD3:BD5"/>
    <mergeCell ref="BE3:BE5"/>
    <mergeCell ref="BF3:BF5"/>
    <mergeCell ref="BG3:BG5"/>
    <mergeCell ref="BH3:BH5"/>
    <mergeCell ref="BI3:BI5"/>
    <mergeCell ref="F4:F5"/>
    <mergeCell ref="G4:G5"/>
    <mergeCell ref="H4:H5"/>
    <mergeCell ref="I4:I5"/>
    <mergeCell ref="J4:J5"/>
    <mergeCell ref="K4:K5"/>
    <mergeCell ref="L4:L5"/>
    <mergeCell ref="W4:W5"/>
    <mergeCell ref="X4:X5"/>
    <mergeCell ref="Y4:Y5"/>
    <mergeCell ref="Z4:Z5"/>
    <mergeCell ref="AA4:AA5"/>
    <mergeCell ref="A2:A6"/>
    <mergeCell ref="AU4:AU5"/>
    <mergeCell ref="AV4:AV5"/>
    <mergeCell ref="AW4:AW5"/>
    <mergeCell ref="AD4:AD5"/>
    <mergeCell ref="AC3:AC5"/>
    <mergeCell ref="AI4:AI5"/>
    <mergeCell ref="AJ4:AJ5"/>
    <mergeCell ref="AK4:AK5"/>
    <mergeCell ref="AB3:AB5"/>
    <mergeCell ref="S4:S5"/>
    <mergeCell ref="T4:T5"/>
    <mergeCell ref="U4:U5"/>
    <mergeCell ref="V4:V5"/>
    <mergeCell ref="O3:O5"/>
    <mergeCell ref="P3:P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&amp;L&amp;"ＭＳ ゴシック,標準"&amp;14【災害】ごみ処理の状況（令和5年度実績）&amp;R&amp;A</oddHeader>
    <oddFooter>&amp;R&amp;P/&amp;N</oddFooter>
    <firstHeader>&amp;L&amp;"ＭＳ ゴシック,標準"&amp;14【災害】ごみ処理の状況（平成23年度実績）&amp;R&amp;A</firstHeader>
    <firstFooter>&amp;R&amp;P/&amp;N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I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4" width="9.875" style="41" customWidth="1"/>
    <col min="35" max="35" width="9.875" style="2" customWidth="1"/>
    <col min="36" max="16384" width="9" style="2"/>
  </cols>
  <sheetData>
    <row r="1" spans="1:35" s="24" customFormat="1" ht="17.25">
      <c r="A1" s="22" t="s">
        <v>105</v>
      </c>
      <c r="B1" s="23"/>
      <c r="C1" s="23"/>
      <c r="AB1" s="25"/>
    </row>
    <row r="2" spans="1:35" s="3" customFormat="1" ht="25.5" customHeight="1">
      <c r="A2" s="47" t="s">
        <v>100</v>
      </c>
      <c r="B2" s="47" t="s">
        <v>0</v>
      </c>
      <c r="C2" s="47" t="s">
        <v>1</v>
      </c>
      <c r="D2" s="17" t="s">
        <v>34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29"/>
      <c r="AI2" s="19"/>
    </row>
    <row r="3" spans="1:35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69" t="s">
        <v>57</v>
      </c>
      <c r="AG3" s="37"/>
      <c r="AH3" s="68" t="s">
        <v>90</v>
      </c>
      <c r="AI3" s="69" t="s">
        <v>88</v>
      </c>
    </row>
    <row r="4" spans="1:35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36" t="s">
        <v>101</v>
      </c>
      <c r="AH4" s="68"/>
      <c r="AI4" s="68"/>
    </row>
    <row r="5" spans="1:35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36"/>
      <c r="AH5" s="68"/>
      <c r="AI5" s="68"/>
    </row>
    <row r="6" spans="1:35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102</v>
      </c>
      <c r="AH6" s="15" t="s">
        <v>91</v>
      </c>
      <c r="AI6" s="15" t="s">
        <v>91</v>
      </c>
    </row>
    <row r="7" spans="1:35">
      <c r="A7" s="43" t="s">
        <v>109</v>
      </c>
      <c r="B7" s="44" t="s">
        <v>110</v>
      </c>
      <c r="C7" s="43" t="s">
        <v>111</v>
      </c>
      <c r="D7" s="45">
        <v>2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2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  <c r="AH7" s="45">
        <v>0</v>
      </c>
      <c r="AI7" s="43">
        <v>0</v>
      </c>
    </row>
    <row r="8" spans="1:35">
      <c r="A8" s="43" t="s">
        <v>113</v>
      </c>
      <c r="B8" s="44" t="s">
        <v>114</v>
      </c>
      <c r="C8" s="43" t="s">
        <v>111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3">
        <v>0</v>
      </c>
    </row>
    <row r="9" spans="1:35">
      <c r="A9" s="43" t="s">
        <v>115</v>
      </c>
      <c r="B9" s="44" t="s">
        <v>116</v>
      </c>
      <c r="C9" s="43" t="s">
        <v>111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3">
        <v>0</v>
      </c>
    </row>
    <row r="10" spans="1:35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5">
        <v>0</v>
      </c>
      <c r="AI10" s="43">
        <v>0</v>
      </c>
    </row>
    <row r="11" spans="1:35">
      <c r="A11" s="43" t="s">
        <v>119</v>
      </c>
      <c r="B11" s="44" t="s">
        <v>120</v>
      </c>
      <c r="C11" s="43" t="s">
        <v>111</v>
      </c>
      <c r="D11" s="45">
        <v>272</v>
      </c>
      <c r="E11" s="45">
        <v>0</v>
      </c>
      <c r="F11" s="45">
        <v>258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4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10</v>
      </c>
      <c r="AF11" s="45">
        <v>0</v>
      </c>
      <c r="AG11" s="45">
        <v>0</v>
      </c>
      <c r="AH11" s="45">
        <v>0</v>
      </c>
      <c r="AI11" s="43">
        <v>0</v>
      </c>
    </row>
    <row r="12" spans="1:35">
      <c r="A12" s="43" t="s">
        <v>121</v>
      </c>
      <c r="B12" s="44" t="s">
        <v>122</v>
      </c>
      <c r="C12" s="43" t="s">
        <v>111</v>
      </c>
      <c r="D12" s="45">
        <v>1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1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3">
        <v>0</v>
      </c>
    </row>
    <row r="13" spans="1:35">
      <c r="A13" s="43" t="s">
        <v>123</v>
      </c>
      <c r="B13" s="44" t="s">
        <v>124</v>
      </c>
      <c r="C13" s="43" t="s">
        <v>111</v>
      </c>
      <c r="D13" s="45">
        <v>32228</v>
      </c>
      <c r="E13" s="45">
        <v>2983</v>
      </c>
      <c r="F13" s="45">
        <v>585</v>
      </c>
      <c r="G13" s="45">
        <v>23593</v>
      </c>
      <c r="H13" s="45">
        <v>1090</v>
      </c>
      <c r="I13" s="45">
        <v>0</v>
      </c>
      <c r="J13" s="45">
        <v>0</v>
      </c>
      <c r="K13" s="45">
        <v>0</v>
      </c>
      <c r="L13" s="45">
        <v>1435</v>
      </c>
      <c r="M13" s="45">
        <v>0</v>
      </c>
      <c r="N13" s="45">
        <v>2542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3">
        <v>0</v>
      </c>
    </row>
    <row r="14" spans="1:35">
      <c r="A14" s="43" t="s">
        <v>125</v>
      </c>
      <c r="B14" s="44" t="s">
        <v>126</v>
      </c>
      <c r="C14" s="43" t="s">
        <v>111</v>
      </c>
      <c r="D14" s="45">
        <v>58</v>
      </c>
      <c r="E14" s="45">
        <v>0</v>
      </c>
      <c r="F14" s="45">
        <v>39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18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1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3">
        <v>0</v>
      </c>
    </row>
    <row r="15" spans="1:35">
      <c r="A15" s="43" t="s">
        <v>127</v>
      </c>
      <c r="B15" s="44" t="s">
        <v>128</v>
      </c>
      <c r="C15" s="43" t="s">
        <v>111</v>
      </c>
      <c r="D15" s="45">
        <v>22</v>
      </c>
      <c r="E15" s="45">
        <v>22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3">
        <v>0</v>
      </c>
    </row>
    <row r="16" spans="1:35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3">
        <v>0</v>
      </c>
    </row>
    <row r="17" spans="1:35">
      <c r="A17" s="43" t="s">
        <v>131</v>
      </c>
      <c r="B17" s="44" t="s">
        <v>132</v>
      </c>
      <c r="C17" s="43" t="s">
        <v>111</v>
      </c>
      <c r="D17" s="45">
        <v>1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1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3">
        <v>0</v>
      </c>
    </row>
    <row r="18" spans="1:35">
      <c r="A18" s="43" t="s">
        <v>133</v>
      </c>
      <c r="B18" s="44" t="s">
        <v>134</v>
      </c>
      <c r="C18" s="43" t="s">
        <v>111</v>
      </c>
      <c r="D18" s="45">
        <v>106</v>
      </c>
      <c r="E18" s="45">
        <v>2</v>
      </c>
      <c r="F18" s="45">
        <v>2</v>
      </c>
      <c r="G18" s="45">
        <v>0</v>
      </c>
      <c r="H18" s="45">
        <v>0</v>
      </c>
      <c r="I18" s="45">
        <v>0</v>
      </c>
      <c r="J18" s="45">
        <v>0</v>
      </c>
      <c r="K18" s="45">
        <v>1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91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4</v>
      </c>
      <c r="X18" s="45">
        <v>0</v>
      </c>
      <c r="Y18" s="45">
        <v>5</v>
      </c>
      <c r="Z18" s="45">
        <v>0</v>
      </c>
      <c r="AA18" s="45">
        <v>1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3">
        <v>0</v>
      </c>
    </row>
    <row r="19" spans="1:35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3">
        <v>0</v>
      </c>
    </row>
    <row r="20" spans="1:35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3">
        <v>0</v>
      </c>
    </row>
    <row r="21" spans="1:35">
      <c r="A21" s="43" t="s">
        <v>139</v>
      </c>
      <c r="B21" s="44" t="s">
        <v>140</v>
      </c>
      <c r="C21" s="43" t="s">
        <v>111</v>
      </c>
      <c r="D21" s="45">
        <v>1018</v>
      </c>
      <c r="E21" s="45">
        <v>238</v>
      </c>
      <c r="F21" s="45">
        <v>0</v>
      </c>
      <c r="G21" s="45">
        <v>780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3">
        <v>0</v>
      </c>
    </row>
    <row r="22" spans="1:35">
      <c r="A22" s="43" t="s">
        <v>141</v>
      </c>
      <c r="B22" s="44" t="s">
        <v>142</v>
      </c>
      <c r="C22" s="43" t="s">
        <v>111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5">
        <v>0</v>
      </c>
      <c r="AI22" s="43">
        <v>0</v>
      </c>
    </row>
    <row r="23" spans="1:35">
      <c r="A23" s="43" t="s">
        <v>143</v>
      </c>
      <c r="B23" s="44" t="s">
        <v>144</v>
      </c>
      <c r="C23" s="43" t="s">
        <v>111</v>
      </c>
      <c r="D23" s="45">
        <v>1350</v>
      </c>
      <c r="E23" s="45">
        <v>551</v>
      </c>
      <c r="F23" s="45">
        <v>0</v>
      </c>
      <c r="G23" s="45">
        <v>355</v>
      </c>
      <c r="H23" s="45">
        <v>179</v>
      </c>
      <c r="I23" s="45">
        <v>0</v>
      </c>
      <c r="J23" s="45">
        <v>0</v>
      </c>
      <c r="K23" s="45">
        <v>5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239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21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3">
        <v>0</v>
      </c>
    </row>
    <row r="24" spans="1:35">
      <c r="A24" s="43" t="s">
        <v>145</v>
      </c>
      <c r="B24" s="44" t="s">
        <v>146</v>
      </c>
      <c r="C24" s="43" t="s">
        <v>111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3">
        <v>0</v>
      </c>
    </row>
    <row r="25" spans="1:35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3">
        <v>0</v>
      </c>
    </row>
    <row r="26" spans="1:35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3">
        <v>0</v>
      </c>
    </row>
    <row r="27" spans="1:35">
      <c r="A27" s="43" t="s">
        <v>151</v>
      </c>
      <c r="B27" s="44" t="s">
        <v>152</v>
      </c>
      <c r="C27" s="43" t="s">
        <v>111</v>
      </c>
      <c r="D27" s="45">
        <v>1597</v>
      </c>
      <c r="E27" s="45">
        <v>204</v>
      </c>
      <c r="F27" s="45">
        <v>12</v>
      </c>
      <c r="G27" s="45">
        <v>1367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13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1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5">
        <v>0</v>
      </c>
      <c r="AI27" s="43">
        <v>0</v>
      </c>
    </row>
    <row r="28" spans="1:35">
      <c r="A28" s="43" t="s">
        <v>153</v>
      </c>
      <c r="B28" s="44" t="s">
        <v>154</v>
      </c>
      <c r="C28" s="43" t="s">
        <v>111</v>
      </c>
      <c r="D28" s="45">
        <v>31</v>
      </c>
      <c r="E28" s="45">
        <v>0</v>
      </c>
      <c r="F28" s="45">
        <v>25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5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1</v>
      </c>
      <c r="AF28" s="45">
        <v>0</v>
      </c>
      <c r="AG28" s="45">
        <v>0</v>
      </c>
      <c r="AH28" s="45">
        <v>0</v>
      </c>
      <c r="AI28" s="43">
        <v>0</v>
      </c>
    </row>
    <row r="29" spans="1:35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3">
        <v>0</v>
      </c>
    </row>
    <row r="30" spans="1:35">
      <c r="A30" s="43" t="s">
        <v>157</v>
      </c>
      <c r="B30" s="44" t="s">
        <v>158</v>
      </c>
      <c r="C30" s="43" t="s">
        <v>111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3">
        <v>0</v>
      </c>
    </row>
    <row r="31" spans="1:35">
      <c r="A31" s="43" t="s">
        <v>159</v>
      </c>
      <c r="B31" s="44" t="s">
        <v>160</v>
      </c>
      <c r="C31" s="43" t="s">
        <v>111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  <c r="AH31" s="45">
        <v>0</v>
      </c>
      <c r="AI31" s="43">
        <v>0</v>
      </c>
    </row>
    <row r="32" spans="1:35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43">
        <v>0</v>
      </c>
    </row>
    <row r="33" spans="1:35">
      <c r="A33" s="43" t="s">
        <v>163</v>
      </c>
      <c r="B33" s="44" t="s">
        <v>164</v>
      </c>
      <c r="C33" s="43" t="s">
        <v>111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3">
        <v>0</v>
      </c>
    </row>
    <row r="34" spans="1:35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  <c r="AH34" s="45">
        <v>0</v>
      </c>
      <c r="AI34" s="43">
        <v>0</v>
      </c>
    </row>
    <row r="35" spans="1:35">
      <c r="A35" s="43" t="s">
        <v>167</v>
      </c>
      <c r="B35" s="44" t="s">
        <v>168</v>
      </c>
      <c r="C35" s="43" t="s">
        <v>111</v>
      </c>
      <c r="D35" s="45">
        <v>84</v>
      </c>
      <c r="E35" s="45">
        <v>0</v>
      </c>
      <c r="F35" s="45">
        <v>4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72</v>
      </c>
      <c r="M35" s="45">
        <v>0</v>
      </c>
      <c r="N35" s="45">
        <v>0</v>
      </c>
      <c r="O35" s="45">
        <v>0</v>
      </c>
      <c r="P35" s="45">
        <v>0</v>
      </c>
      <c r="Q35" s="45">
        <v>7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1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  <c r="AH35" s="45">
        <v>0</v>
      </c>
      <c r="AI35" s="43">
        <v>0</v>
      </c>
    </row>
    <row r="36" spans="1:35">
      <c r="A36" s="43" t="s">
        <v>169</v>
      </c>
      <c r="B36" s="44" t="s">
        <v>170</v>
      </c>
      <c r="C36" s="43" t="s">
        <v>111</v>
      </c>
      <c r="D36" s="45">
        <v>1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1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  <c r="AH36" s="45">
        <v>0</v>
      </c>
      <c r="AI36" s="43">
        <v>0</v>
      </c>
    </row>
    <row r="37" spans="1:35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3">
        <v>0</v>
      </c>
    </row>
    <row r="38" spans="1:35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3">
        <v>0</v>
      </c>
    </row>
    <row r="39" spans="1:35">
      <c r="A39" s="43" t="s">
        <v>175</v>
      </c>
      <c r="B39" s="44" t="s">
        <v>176</v>
      </c>
      <c r="C39" s="43" t="s">
        <v>111</v>
      </c>
      <c r="D39" s="45">
        <v>88</v>
      </c>
      <c r="E39" s="45">
        <v>0</v>
      </c>
      <c r="F39" s="45">
        <v>37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7</v>
      </c>
      <c r="Q39" s="45">
        <v>28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2</v>
      </c>
      <c r="Z39" s="45">
        <v>9</v>
      </c>
      <c r="AA39" s="45">
        <v>1</v>
      </c>
      <c r="AB39" s="45">
        <v>0</v>
      </c>
      <c r="AC39" s="45">
        <v>0</v>
      </c>
      <c r="AD39" s="45">
        <v>0</v>
      </c>
      <c r="AE39" s="45">
        <v>4</v>
      </c>
      <c r="AF39" s="45">
        <v>0</v>
      </c>
      <c r="AG39" s="45">
        <v>0</v>
      </c>
      <c r="AH39" s="45">
        <v>0</v>
      </c>
      <c r="AI39" s="43">
        <v>0</v>
      </c>
    </row>
    <row r="40" spans="1:35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43">
        <v>0</v>
      </c>
    </row>
    <row r="41" spans="1:35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5">
        <v>0</v>
      </c>
      <c r="AI41" s="43">
        <v>0</v>
      </c>
    </row>
    <row r="42" spans="1:35">
      <c r="A42" s="43" t="s">
        <v>181</v>
      </c>
      <c r="B42" s="44" t="s">
        <v>182</v>
      </c>
      <c r="C42" s="43" t="s">
        <v>111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3">
        <v>0</v>
      </c>
    </row>
    <row r="43" spans="1:35">
      <c r="A43" s="43" t="s">
        <v>183</v>
      </c>
      <c r="B43" s="44" t="s">
        <v>184</v>
      </c>
      <c r="C43" s="43" t="s">
        <v>111</v>
      </c>
      <c r="D43" s="45">
        <v>3686</v>
      </c>
      <c r="E43" s="45">
        <v>543</v>
      </c>
      <c r="F43" s="45">
        <v>174</v>
      </c>
      <c r="G43" s="45">
        <v>11</v>
      </c>
      <c r="H43" s="45">
        <v>908</v>
      </c>
      <c r="I43" s="45">
        <v>11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138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4</v>
      </c>
      <c r="Z43" s="45">
        <v>61</v>
      </c>
      <c r="AA43" s="45">
        <v>4</v>
      </c>
      <c r="AB43" s="45">
        <v>0</v>
      </c>
      <c r="AC43" s="45">
        <v>1830</v>
      </c>
      <c r="AD43" s="45">
        <v>0</v>
      </c>
      <c r="AE43" s="45">
        <v>2</v>
      </c>
      <c r="AF43" s="45">
        <v>0</v>
      </c>
      <c r="AG43" s="45">
        <v>0</v>
      </c>
      <c r="AH43" s="45">
        <v>0</v>
      </c>
      <c r="AI43" s="43">
        <v>0</v>
      </c>
    </row>
    <row r="44" spans="1:35">
      <c r="A44" s="43" t="s">
        <v>185</v>
      </c>
      <c r="B44" s="44" t="s">
        <v>186</v>
      </c>
      <c r="C44" s="43" t="s">
        <v>111</v>
      </c>
      <c r="D44" s="45">
        <v>280</v>
      </c>
      <c r="E44" s="45">
        <v>21</v>
      </c>
      <c r="F44" s="45">
        <v>22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1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236</v>
      </c>
      <c r="AD44" s="45">
        <v>0</v>
      </c>
      <c r="AE44" s="45">
        <v>0</v>
      </c>
      <c r="AF44" s="45">
        <v>0</v>
      </c>
      <c r="AG44" s="45">
        <v>0</v>
      </c>
      <c r="AH44" s="45">
        <v>0</v>
      </c>
      <c r="AI44" s="43">
        <v>0</v>
      </c>
    </row>
    <row r="45" spans="1:35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3">
        <v>0</v>
      </c>
    </row>
    <row r="46" spans="1:35">
      <c r="A46" s="43" t="s">
        <v>189</v>
      </c>
      <c r="B46" s="44" t="s">
        <v>190</v>
      </c>
      <c r="C46" s="43" t="s">
        <v>111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  <c r="AH46" s="45">
        <v>0</v>
      </c>
      <c r="AI46" s="43">
        <v>0</v>
      </c>
    </row>
    <row r="47" spans="1:35">
      <c r="A47" s="43" t="s">
        <v>191</v>
      </c>
      <c r="B47" s="44" t="s">
        <v>192</v>
      </c>
      <c r="C47" s="43" t="s">
        <v>111</v>
      </c>
      <c r="D47" s="45">
        <v>142</v>
      </c>
      <c r="E47" s="45">
        <v>63</v>
      </c>
      <c r="F47" s="45">
        <v>26</v>
      </c>
      <c r="G47" s="45">
        <v>3</v>
      </c>
      <c r="H47" s="45">
        <v>11</v>
      </c>
      <c r="I47" s="45">
        <v>0</v>
      </c>
      <c r="J47" s="45">
        <v>0</v>
      </c>
      <c r="K47" s="45">
        <v>0</v>
      </c>
      <c r="L47" s="45">
        <v>17</v>
      </c>
      <c r="M47" s="45">
        <v>0</v>
      </c>
      <c r="N47" s="45">
        <v>0</v>
      </c>
      <c r="O47" s="45">
        <v>14</v>
      </c>
      <c r="P47" s="45">
        <v>0</v>
      </c>
      <c r="Q47" s="45">
        <v>6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1</v>
      </c>
      <c r="Z47" s="45">
        <v>1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  <c r="AH47" s="45">
        <v>0</v>
      </c>
      <c r="AI47" s="43">
        <v>0</v>
      </c>
    </row>
    <row r="48" spans="1:35">
      <c r="A48" s="43" t="s">
        <v>193</v>
      </c>
      <c r="B48" s="44" t="s">
        <v>194</v>
      </c>
      <c r="C48" s="43" t="s">
        <v>111</v>
      </c>
      <c r="D48" s="45">
        <v>1503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1503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3">
        <v>0</v>
      </c>
    </row>
    <row r="49" spans="1:35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45">
        <v>0</v>
      </c>
      <c r="AI49" s="43">
        <v>0</v>
      </c>
    </row>
    <row r="50" spans="1:35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45">
        <v>0</v>
      </c>
      <c r="AI50" s="43">
        <v>0</v>
      </c>
    </row>
    <row r="51" spans="1:35">
      <c r="A51" s="43" t="s">
        <v>199</v>
      </c>
      <c r="B51" s="44" t="s">
        <v>200</v>
      </c>
      <c r="C51" s="43" t="s">
        <v>111</v>
      </c>
      <c r="D51" s="45">
        <f>SUM(D7:D50)</f>
        <v>42470</v>
      </c>
      <c r="E51" s="45">
        <f t="shared" ref="E51:AI51" si="0">SUM(E7:E50)</f>
        <v>4627</v>
      </c>
      <c r="F51" s="45">
        <f t="shared" si="0"/>
        <v>1184</v>
      </c>
      <c r="G51" s="45">
        <f t="shared" si="0"/>
        <v>26109</v>
      </c>
      <c r="H51" s="45">
        <f t="shared" si="0"/>
        <v>2188</v>
      </c>
      <c r="I51" s="45">
        <f t="shared" si="0"/>
        <v>11</v>
      </c>
      <c r="J51" s="45">
        <f t="shared" si="0"/>
        <v>0</v>
      </c>
      <c r="K51" s="45">
        <f t="shared" si="0"/>
        <v>6</v>
      </c>
      <c r="L51" s="45">
        <f t="shared" si="0"/>
        <v>1524</v>
      </c>
      <c r="M51" s="45">
        <f t="shared" si="0"/>
        <v>0</v>
      </c>
      <c r="N51" s="45">
        <f t="shared" si="0"/>
        <v>2542</v>
      </c>
      <c r="O51" s="45">
        <f t="shared" si="0"/>
        <v>14</v>
      </c>
      <c r="P51" s="45">
        <f t="shared" si="0"/>
        <v>8</v>
      </c>
      <c r="Q51" s="45">
        <f t="shared" si="0"/>
        <v>554</v>
      </c>
      <c r="R51" s="45">
        <f t="shared" si="0"/>
        <v>0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4</v>
      </c>
      <c r="X51" s="45">
        <f t="shared" si="0"/>
        <v>0</v>
      </c>
      <c r="Y51" s="45">
        <f t="shared" si="0"/>
        <v>13</v>
      </c>
      <c r="Z51" s="45">
        <f t="shared" si="0"/>
        <v>93</v>
      </c>
      <c r="AA51" s="45">
        <f t="shared" si="0"/>
        <v>7</v>
      </c>
      <c r="AB51" s="45">
        <f t="shared" si="0"/>
        <v>0</v>
      </c>
      <c r="AC51" s="45">
        <f t="shared" si="0"/>
        <v>3569</v>
      </c>
      <c r="AD51" s="45">
        <f t="shared" si="0"/>
        <v>0</v>
      </c>
      <c r="AE51" s="45">
        <f t="shared" si="0"/>
        <v>17</v>
      </c>
      <c r="AF51" s="45">
        <f t="shared" si="0"/>
        <v>0</v>
      </c>
      <c r="AG51" s="45">
        <f t="shared" si="0"/>
        <v>0</v>
      </c>
      <c r="AH51" s="45">
        <f t="shared" si="0"/>
        <v>0</v>
      </c>
      <c r="AI51" s="45">
        <f t="shared" si="0"/>
        <v>0</v>
      </c>
    </row>
  </sheetData>
  <mergeCells count="34"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S3:S5"/>
    <mergeCell ref="T3:T5"/>
    <mergeCell ref="U3:U5"/>
    <mergeCell ref="L3:L5"/>
    <mergeCell ref="M3:M5"/>
    <mergeCell ref="N3:N5"/>
    <mergeCell ref="O3:O5"/>
    <mergeCell ref="P3:P5"/>
    <mergeCell ref="A2:A6"/>
    <mergeCell ref="AH3:AH5"/>
    <mergeCell ref="AI3:AI5"/>
    <mergeCell ref="Y3:Y5"/>
    <mergeCell ref="Z3:Z5"/>
    <mergeCell ref="AA3:AA5"/>
    <mergeCell ref="AB3:AB5"/>
    <mergeCell ref="AC3:AC5"/>
    <mergeCell ref="AD3:AD5"/>
    <mergeCell ref="V3:V5"/>
    <mergeCell ref="W3:W5"/>
    <mergeCell ref="X3:X5"/>
    <mergeCell ref="AE3:AE5"/>
    <mergeCell ref="AF3:AF5"/>
    <mergeCell ref="Q3:Q5"/>
    <mergeCell ref="R3:R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ゴシック,標準"&amp;14【災害】処理施設別ごみ搬入量の状況（令和5年度実績）&amp;R&amp;A</oddHeader>
    <oddFooter>&amp;R&amp;P/&amp;N</oddFooter>
    <firstHeader>&amp;R&amp;A</firstHeader>
    <firstFooter>&amp;R&amp;P/&amp;N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I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4" width="9.875" style="41" customWidth="1"/>
    <col min="35" max="35" width="9.875" style="2" customWidth="1"/>
    <col min="36" max="16384" width="9" style="2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47" t="s">
        <v>100</v>
      </c>
      <c r="B2" s="47" t="s">
        <v>0</v>
      </c>
      <c r="C2" s="47" t="s">
        <v>1</v>
      </c>
      <c r="D2" s="17" t="s">
        <v>58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69" t="s">
        <v>57</v>
      </c>
      <c r="AG3" s="37"/>
      <c r="AH3" s="69" t="s">
        <v>90</v>
      </c>
      <c r="AI3" s="69" t="s">
        <v>88</v>
      </c>
    </row>
    <row r="4" spans="1:35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36" t="s">
        <v>101</v>
      </c>
      <c r="AH4" s="68"/>
      <c r="AI4" s="68"/>
    </row>
    <row r="5" spans="1:35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36"/>
      <c r="AH5" s="68"/>
      <c r="AI5" s="68"/>
    </row>
    <row r="6" spans="1:35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20</v>
      </c>
      <c r="AG6" s="15" t="s">
        <v>102</v>
      </c>
      <c r="AH6" s="15" t="s">
        <v>91</v>
      </c>
      <c r="AI6" s="15" t="s">
        <v>91</v>
      </c>
    </row>
    <row r="7" spans="1:35">
      <c r="A7" s="43" t="s">
        <v>109</v>
      </c>
      <c r="B7" s="44" t="s">
        <v>110</v>
      </c>
      <c r="C7" s="43" t="s">
        <v>111</v>
      </c>
      <c r="D7" s="45">
        <v>88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88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  <c r="AH7" s="45">
        <v>0</v>
      </c>
      <c r="AI7" s="43">
        <v>0</v>
      </c>
    </row>
    <row r="8" spans="1:35">
      <c r="A8" s="43" t="s">
        <v>113</v>
      </c>
      <c r="B8" s="44" t="s">
        <v>114</v>
      </c>
      <c r="C8" s="43" t="s">
        <v>111</v>
      </c>
      <c r="D8" s="45">
        <v>301</v>
      </c>
      <c r="E8" s="45">
        <v>165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136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3">
        <v>0</v>
      </c>
    </row>
    <row r="9" spans="1:35">
      <c r="A9" s="43" t="s">
        <v>115</v>
      </c>
      <c r="B9" s="44" t="s">
        <v>116</v>
      </c>
      <c r="C9" s="43" t="s">
        <v>111</v>
      </c>
      <c r="D9" s="45">
        <v>199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3">
        <v>199</v>
      </c>
    </row>
    <row r="10" spans="1:35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5">
        <v>0</v>
      </c>
      <c r="AI10" s="43">
        <v>0</v>
      </c>
    </row>
    <row r="11" spans="1:35">
      <c r="A11" s="43" t="s">
        <v>119</v>
      </c>
      <c r="B11" s="44" t="s">
        <v>120</v>
      </c>
      <c r="C11" s="43" t="s">
        <v>111</v>
      </c>
      <c r="D11" s="45">
        <v>8346</v>
      </c>
      <c r="E11" s="45">
        <v>52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6224</v>
      </c>
      <c r="M11" s="45">
        <v>1422</v>
      </c>
      <c r="N11" s="45">
        <v>114</v>
      </c>
      <c r="O11" s="45">
        <v>0</v>
      </c>
      <c r="P11" s="45">
        <v>17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517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  <c r="AH11" s="45">
        <v>0</v>
      </c>
      <c r="AI11" s="43">
        <v>0</v>
      </c>
    </row>
    <row r="12" spans="1:35">
      <c r="A12" s="43" t="s">
        <v>121</v>
      </c>
      <c r="B12" s="44" t="s">
        <v>122</v>
      </c>
      <c r="C12" s="43" t="s">
        <v>111</v>
      </c>
      <c r="D12" s="45">
        <v>53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44</v>
      </c>
      <c r="N12" s="45">
        <v>0</v>
      </c>
      <c r="O12" s="45">
        <v>0</v>
      </c>
      <c r="P12" s="45">
        <v>9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3">
        <v>0</v>
      </c>
    </row>
    <row r="13" spans="1:35">
      <c r="A13" s="43" t="s">
        <v>123</v>
      </c>
      <c r="B13" s="44" t="s">
        <v>124</v>
      </c>
      <c r="C13" s="43" t="s">
        <v>111</v>
      </c>
      <c r="D13" s="45">
        <v>6918</v>
      </c>
      <c r="E13" s="45">
        <v>2793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3224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879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15</v>
      </c>
      <c r="AD13" s="45">
        <v>0</v>
      </c>
      <c r="AE13" s="45">
        <v>7</v>
      </c>
      <c r="AF13" s="45">
        <v>0</v>
      </c>
      <c r="AG13" s="45">
        <v>0</v>
      </c>
      <c r="AH13" s="45">
        <v>0</v>
      </c>
      <c r="AI13" s="43">
        <v>0</v>
      </c>
    </row>
    <row r="14" spans="1:35">
      <c r="A14" s="43" t="s">
        <v>125</v>
      </c>
      <c r="B14" s="44" t="s">
        <v>126</v>
      </c>
      <c r="C14" s="43" t="s">
        <v>111</v>
      </c>
      <c r="D14" s="45">
        <v>1926</v>
      </c>
      <c r="E14" s="45">
        <v>229</v>
      </c>
      <c r="F14" s="45">
        <v>13</v>
      </c>
      <c r="G14" s="45">
        <v>23</v>
      </c>
      <c r="H14" s="45">
        <v>4</v>
      </c>
      <c r="I14" s="45">
        <v>0</v>
      </c>
      <c r="J14" s="45">
        <v>0</v>
      </c>
      <c r="K14" s="45">
        <v>37</v>
      </c>
      <c r="L14" s="45">
        <v>158</v>
      </c>
      <c r="M14" s="45">
        <v>1138</v>
      </c>
      <c r="N14" s="45">
        <v>32</v>
      </c>
      <c r="O14" s="45">
        <v>0</v>
      </c>
      <c r="P14" s="45">
        <v>141</v>
      </c>
      <c r="Q14" s="45">
        <v>23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66</v>
      </c>
      <c r="X14" s="45">
        <v>0</v>
      </c>
      <c r="Y14" s="45">
        <v>4</v>
      </c>
      <c r="Z14" s="45">
        <v>6</v>
      </c>
      <c r="AA14" s="45">
        <v>1</v>
      </c>
      <c r="AB14" s="45">
        <v>0</v>
      </c>
      <c r="AC14" s="45">
        <v>0</v>
      </c>
      <c r="AD14" s="45">
        <v>0</v>
      </c>
      <c r="AE14" s="45">
        <v>43</v>
      </c>
      <c r="AF14" s="45">
        <v>0</v>
      </c>
      <c r="AG14" s="45">
        <v>8</v>
      </c>
      <c r="AH14" s="45">
        <v>0</v>
      </c>
      <c r="AI14" s="43">
        <v>0</v>
      </c>
    </row>
    <row r="15" spans="1:35">
      <c r="A15" s="43" t="s">
        <v>127</v>
      </c>
      <c r="B15" s="44" t="s">
        <v>128</v>
      </c>
      <c r="C15" s="43" t="s">
        <v>111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3">
        <v>0</v>
      </c>
    </row>
    <row r="16" spans="1:35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3">
        <v>0</v>
      </c>
    </row>
    <row r="17" spans="1:35">
      <c r="A17" s="43" t="s">
        <v>131</v>
      </c>
      <c r="B17" s="44" t="s">
        <v>132</v>
      </c>
      <c r="C17" s="43" t="s">
        <v>111</v>
      </c>
      <c r="D17" s="45">
        <v>58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58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3">
        <v>0</v>
      </c>
    </row>
    <row r="18" spans="1:35">
      <c r="A18" s="43" t="s">
        <v>133</v>
      </c>
      <c r="B18" s="44" t="s">
        <v>134</v>
      </c>
      <c r="C18" s="43" t="s">
        <v>111</v>
      </c>
      <c r="D18" s="45">
        <v>167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157</v>
      </c>
      <c r="N18" s="45">
        <v>0</v>
      </c>
      <c r="O18" s="45">
        <v>0</v>
      </c>
      <c r="P18" s="45">
        <v>8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2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3">
        <v>0</v>
      </c>
    </row>
    <row r="19" spans="1:35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3">
        <v>0</v>
      </c>
    </row>
    <row r="20" spans="1:35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3">
        <v>0</v>
      </c>
    </row>
    <row r="21" spans="1:35">
      <c r="A21" s="43" t="s">
        <v>139</v>
      </c>
      <c r="B21" s="44" t="s">
        <v>140</v>
      </c>
      <c r="C21" s="43" t="s">
        <v>111</v>
      </c>
      <c r="D21" s="45">
        <v>163</v>
      </c>
      <c r="E21" s="45">
        <v>0</v>
      </c>
      <c r="F21" s="45">
        <v>0</v>
      </c>
      <c r="G21" s="45">
        <v>0</v>
      </c>
      <c r="H21" s="45">
        <v>83</v>
      </c>
      <c r="I21" s="45">
        <v>0</v>
      </c>
      <c r="J21" s="45">
        <v>0</v>
      </c>
      <c r="K21" s="45">
        <v>0</v>
      </c>
      <c r="L21" s="45">
        <v>0</v>
      </c>
      <c r="M21" s="45">
        <v>74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5</v>
      </c>
      <c r="X21" s="45">
        <v>0</v>
      </c>
      <c r="Y21" s="45">
        <v>0</v>
      </c>
      <c r="Z21" s="45">
        <v>1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3">
        <v>0</v>
      </c>
    </row>
    <row r="22" spans="1:35">
      <c r="A22" s="43" t="s">
        <v>141</v>
      </c>
      <c r="B22" s="44" t="s">
        <v>142</v>
      </c>
      <c r="C22" s="43" t="s">
        <v>111</v>
      </c>
      <c r="D22" s="45">
        <v>610</v>
      </c>
      <c r="E22" s="45">
        <v>18</v>
      </c>
      <c r="F22" s="45">
        <v>0</v>
      </c>
      <c r="G22" s="45">
        <v>0</v>
      </c>
      <c r="H22" s="45">
        <v>23</v>
      </c>
      <c r="I22" s="45">
        <v>0</v>
      </c>
      <c r="J22" s="45">
        <v>0</v>
      </c>
      <c r="K22" s="45">
        <v>0</v>
      </c>
      <c r="L22" s="45">
        <v>12</v>
      </c>
      <c r="M22" s="45">
        <v>547</v>
      </c>
      <c r="N22" s="45">
        <v>0</v>
      </c>
      <c r="O22" s="45">
        <v>0</v>
      </c>
      <c r="P22" s="45">
        <v>10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5">
        <v>0</v>
      </c>
      <c r="AI22" s="43">
        <v>0</v>
      </c>
    </row>
    <row r="23" spans="1:35">
      <c r="A23" s="43" t="s">
        <v>143</v>
      </c>
      <c r="B23" s="44" t="s">
        <v>144</v>
      </c>
      <c r="C23" s="43" t="s">
        <v>111</v>
      </c>
      <c r="D23" s="45">
        <v>1774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1705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69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3">
        <v>0</v>
      </c>
    </row>
    <row r="24" spans="1:35">
      <c r="A24" s="43" t="s">
        <v>145</v>
      </c>
      <c r="B24" s="44" t="s">
        <v>146</v>
      </c>
      <c r="C24" s="43" t="s">
        <v>111</v>
      </c>
      <c r="D24" s="45">
        <v>3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3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3">
        <v>0</v>
      </c>
    </row>
    <row r="25" spans="1:35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3">
        <v>0</v>
      </c>
    </row>
    <row r="26" spans="1:35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3">
        <v>0</v>
      </c>
    </row>
    <row r="27" spans="1:35">
      <c r="A27" s="43" t="s">
        <v>151</v>
      </c>
      <c r="B27" s="44" t="s">
        <v>152</v>
      </c>
      <c r="C27" s="43" t="s">
        <v>111</v>
      </c>
      <c r="D27" s="45">
        <v>487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82</v>
      </c>
      <c r="M27" s="45">
        <v>371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34</v>
      </c>
      <c r="AH27" s="45">
        <v>0</v>
      </c>
      <c r="AI27" s="43">
        <v>0</v>
      </c>
    </row>
    <row r="28" spans="1:35">
      <c r="A28" s="43" t="s">
        <v>153</v>
      </c>
      <c r="B28" s="44" t="s">
        <v>154</v>
      </c>
      <c r="C28" s="43" t="s">
        <v>111</v>
      </c>
      <c r="D28" s="45">
        <v>760</v>
      </c>
      <c r="E28" s="45">
        <v>69</v>
      </c>
      <c r="F28" s="45">
        <v>1</v>
      </c>
      <c r="G28" s="45">
        <v>0</v>
      </c>
      <c r="H28" s="45">
        <v>0</v>
      </c>
      <c r="I28" s="45">
        <v>0</v>
      </c>
      <c r="J28" s="45">
        <v>0</v>
      </c>
      <c r="K28" s="45">
        <v>4</v>
      </c>
      <c r="L28" s="45">
        <v>0</v>
      </c>
      <c r="M28" s="45">
        <v>599</v>
      </c>
      <c r="N28" s="45">
        <v>8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69</v>
      </c>
      <c r="X28" s="45">
        <v>0</v>
      </c>
      <c r="Y28" s="45">
        <v>2</v>
      </c>
      <c r="Z28" s="45">
        <v>8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3">
        <v>0</v>
      </c>
    </row>
    <row r="29" spans="1:35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3">
        <v>0</v>
      </c>
    </row>
    <row r="30" spans="1:35">
      <c r="A30" s="43" t="s">
        <v>157</v>
      </c>
      <c r="B30" s="44" t="s">
        <v>158</v>
      </c>
      <c r="C30" s="43" t="s">
        <v>111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3">
        <v>0</v>
      </c>
    </row>
    <row r="31" spans="1:35">
      <c r="A31" s="43" t="s">
        <v>159</v>
      </c>
      <c r="B31" s="44" t="s">
        <v>160</v>
      </c>
      <c r="C31" s="43" t="s">
        <v>111</v>
      </c>
      <c r="D31" s="45">
        <v>685</v>
      </c>
      <c r="E31" s="45">
        <v>522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142</v>
      </c>
      <c r="N31" s="45">
        <v>12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7</v>
      </c>
      <c r="X31" s="45">
        <v>0</v>
      </c>
      <c r="Y31" s="45">
        <v>2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  <c r="AH31" s="45">
        <v>0</v>
      </c>
      <c r="AI31" s="43">
        <v>0</v>
      </c>
    </row>
    <row r="32" spans="1:35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43">
        <v>0</v>
      </c>
    </row>
    <row r="33" spans="1:35">
      <c r="A33" s="43" t="s">
        <v>163</v>
      </c>
      <c r="B33" s="44" t="s">
        <v>164</v>
      </c>
      <c r="C33" s="43" t="s">
        <v>111</v>
      </c>
      <c r="D33" s="45">
        <v>55</v>
      </c>
      <c r="E33" s="45">
        <v>2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44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9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3">
        <v>0</v>
      </c>
    </row>
    <row r="34" spans="1:35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  <c r="AH34" s="45">
        <v>0</v>
      </c>
      <c r="AI34" s="43">
        <v>0</v>
      </c>
    </row>
    <row r="35" spans="1:35">
      <c r="A35" s="43" t="s">
        <v>167</v>
      </c>
      <c r="B35" s="44" t="s">
        <v>168</v>
      </c>
      <c r="C35" s="43" t="s">
        <v>111</v>
      </c>
      <c r="D35" s="45">
        <v>2268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456</v>
      </c>
      <c r="M35" s="45">
        <v>1803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9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  <c r="AH35" s="45">
        <v>0</v>
      </c>
      <c r="AI35" s="43">
        <v>0</v>
      </c>
    </row>
    <row r="36" spans="1:35">
      <c r="A36" s="43" t="s">
        <v>169</v>
      </c>
      <c r="B36" s="44" t="s">
        <v>170</v>
      </c>
      <c r="C36" s="43" t="s">
        <v>111</v>
      </c>
      <c r="D36" s="45">
        <v>17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17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  <c r="AH36" s="45">
        <v>0</v>
      </c>
      <c r="AI36" s="43">
        <v>0</v>
      </c>
    </row>
    <row r="37" spans="1:35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3">
        <v>0</v>
      </c>
    </row>
    <row r="38" spans="1:35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3">
        <v>0</v>
      </c>
    </row>
    <row r="39" spans="1:35">
      <c r="A39" s="43" t="s">
        <v>175</v>
      </c>
      <c r="B39" s="44" t="s">
        <v>176</v>
      </c>
      <c r="C39" s="43" t="s">
        <v>111</v>
      </c>
      <c r="D39" s="45">
        <v>436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393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39</v>
      </c>
      <c r="X39" s="45">
        <v>0</v>
      </c>
      <c r="Y39" s="45">
        <v>4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3">
        <v>0</v>
      </c>
    </row>
    <row r="40" spans="1:35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43">
        <v>0</v>
      </c>
    </row>
    <row r="41" spans="1:35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5">
        <v>0</v>
      </c>
      <c r="AI41" s="43">
        <v>0</v>
      </c>
    </row>
    <row r="42" spans="1:35">
      <c r="A42" s="43" t="s">
        <v>181</v>
      </c>
      <c r="B42" s="44" t="s">
        <v>182</v>
      </c>
      <c r="C42" s="43" t="s">
        <v>111</v>
      </c>
      <c r="D42" s="45">
        <v>21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21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3">
        <v>0</v>
      </c>
    </row>
    <row r="43" spans="1:35">
      <c r="A43" s="43" t="s">
        <v>183</v>
      </c>
      <c r="B43" s="44" t="s">
        <v>184</v>
      </c>
      <c r="C43" s="43" t="s">
        <v>111</v>
      </c>
      <c r="D43" s="45">
        <v>2236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15</v>
      </c>
      <c r="L43" s="45">
        <v>0</v>
      </c>
      <c r="M43" s="45">
        <v>2023</v>
      </c>
      <c r="N43" s="45">
        <v>125</v>
      </c>
      <c r="O43" s="45">
        <v>24</v>
      </c>
      <c r="P43" s="45">
        <v>34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14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1</v>
      </c>
      <c r="AF43" s="45">
        <v>0</v>
      </c>
      <c r="AG43" s="45">
        <v>0</v>
      </c>
      <c r="AH43" s="45">
        <v>0</v>
      </c>
      <c r="AI43" s="43">
        <v>0</v>
      </c>
    </row>
    <row r="44" spans="1:35">
      <c r="A44" s="43" t="s">
        <v>185</v>
      </c>
      <c r="B44" s="44" t="s">
        <v>186</v>
      </c>
      <c r="C44" s="43" t="s">
        <v>111</v>
      </c>
      <c r="D44" s="45">
        <v>90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88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2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  <c r="AH44" s="45">
        <v>0</v>
      </c>
      <c r="AI44" s="43">
        <v>0</v>
      </c>
    </row>
    <row r="45" spans="1:35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3">
        <v>0</v>
      </c>
    </row>
    <row r="46" spans="1:35">
      <c r="A46" s="43" t="s">
        <v>189</v>
      </c>
      <c r="B46" s="44" t="s">
        <v>190</v>
      </c>
      <c r="C46" s="43" t="s">
        <v>111</v>
      </c>
      <c r="D46" s="45">
        <v>18</v>
      </c>
      <c r="E46" s="45">
        <v>10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7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1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  <c r="AH46" s="45">
        <v>0</v>
      </c>
      <c r="AI46" s="43">
        <v>0</v>
      </c>
    </row>
    <row r="47" spans="1:35">
      <c r="A47" s="43" t="s">
        <v>191</v>
      </c>
      <c r="B47" s="44" t="s">
        <v>192</v>
      </c>
      <c r="C47" s="43" t="s">
        <v>111</v>
      </c>
      <c r="D47" s="45">
        <v>147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139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8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  <c r="AH47" s="45">
        <v>0</v>
      </c>
      <c r="AI47" s="43">
        <v>0</v>
      </c>
    </row>
    <row r="48" spans="1:35">
      <c r="A48" s="43" t="s">
        <v>193</v>
      </c>
      <c r="B48" s="44" t="s">
        <v>194</v>
      </c>
      <c r="C48" s="43" t="s">
        <v>111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3">
        <v>0</v>
      </c>
    </row>
    <row r="49" spans="1:35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45">
        <v>0</v>
      </c>
      <c r="AI49" s="43">
        <v>0</v>
      </c>
    </row>
    <row r="50" spans="1:35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45">
        <v>0</v>
      </c>
      <c r="AI50" s="43">
        <v>0</v>
      </c>
    </row>
    <row r="51" spans="1:35">
      <c r="A51" s="43" t="s">
        <v>199</v>
      </c>
      <c r="B51" s="44" t="s">
        <v>200</v>
      </c>
      <c r="C51" s="43" t="s">
        <v>111</v>
      </c>
      <c r="D51" s="45">
        <f>SUM(D7:D50)</f>
        <v>27826</v>
      </c>
      <c r="E51" s="45">
        <f t="shared" ref="E51:AI51" si="0">SUM(E7:E50)</f>
        <v>3860</v>
      </c>
      <c r="F51" s="45">
        <f t="shared" si="0"/>
        <v>14</v>
      </c>
      <c r="G51" s="45">
        <f t="shared" si="0"/>
        <v>23</v>
      </c>
      <c r="H51" s="45">
        <f t="shared" si="0"/>
        <v>110</v>
      </c>
      <c r="I51" s="45">
        <f t="shared" si="0"/>
        <v>0</v>
      </c>
      <c r="J51" s="45">
        <f t="shared" si="0"/>
        <v>0</v>
      </c>
      <c r="K51" s="45">
        <f t="shared" si="0"/>
        <v>56</v>
      </c>
      <c r="L51" s="45">
        <f t="shared" si="0"/>
        <v>7020</v>
      </c>
      <c r="M51" s="45">
        <f t="shared" si="0"/>
        <v>14155</v>
      </c>
      <c r="N51" s="45">
        <f t="shared" si="0"/>
        <v>291</v>
      </c>
      <c r="O51" s="45">
        <f t="shared" si="0"/>
        <v>24</v>
      </c>
      <c r="P51" s="45">
        <f t="shared" si="0"/>
        <v>219</v>
      </c>
      <c r="Q51" s="45">
        <f t="shared" si="0"/>
        <v>23</v>
      </c>
      <c r="R51" s="45">
        <f t="shared" si="0"/>
        <v>0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1627</v>
      </c>
      <c r="X51" s="45">
        <f t="shared" si="0"/>
        <v>0</v>
      </c>
      <c r="Y51" s="45">
        <f t="shared" si="0"/>
        <v>12</v>
      </c>
      <c r="Z51" s="45">
        <f t="shared" si="0"/>
        <v>84</v>
      </c>
      <c r="AA51" s="45">
        <f t="shared" si="0"/>
        <v>1</v>
      </c>
      <c r="AB51" s="45">
        <f t="shared" si="0"/>
        <v>0</v>
      </c>
      <c r="AC51" s="45">
        <f t="shared" si="0"/>
        <v>15</v>
      </c>
      <c r="AD51" s="45">
        <f t="shared" si="0"/>
        <v>0</v>
      </c>
      <c r="AE51" s="45">
        <f t="shared" si="0"/>
        <v>51</v>
      </c>
      <c r="AF51" s="45">
        <f t="shared" si="0"/>
        <v>0</v>
      </c>
      <c r="AG51" s="45">
        <f t="shared" si="0"/>
        <v>42</v>
      </c>
      <c r="AH51" s="45">
        <f t="shared" si="0"/>
        <v>0</v>
      </c>
      <c r="AI51" s="45">
        <f t="shared" si="0"/>
        <v>199</v>
      </c>
    </row>
  </sheetData>
  <mergeCells count="34"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S3:S5"/>
    <mergeCell ref="T3:T5"/>
    <mergeCell ref="U3:U5"/>
    <mergeCell ref="L3:L5"/>
    <mergeCell ref="M3:M5"/>
    <mergeCell ref="N3:N5"/>
    <mergeCell ref="O3:O5"/>
    <mergeCell ref="P3:P5"/>
    <mergeCell ref="A2:A6"/>
    <mergeCell ref="AH3:AH5"/>
    <mergeCell ref="AI3:AI5"/>
    <mergeCell ref="Y3:Y5"/>
    <mergeCell ref="Z3:Z5"/>
    <mergeCell ref="AA3:AA5"/>
    <mergeCell ref="AB3:AB5"/>
    <mergeCell ref="AC3:AC5"/>
    <mergeCell ref="AD3:AD5"/>
    <mergeCell ref="V3:V5"/>
    <mergeCell ref="W3:W5"/>
    <mergeCell ref="X3:X5"/>
    <mergeCell ref="AE3:AE5"/>
    <mergeCell ref="AF3:AF5"/>
    <mergeCell ref="Q3:Q5"/>
    <mergeCell ref="R3:R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ゴシック,標準"&amp;14【災害】処理施設別ごみ搬入量の状況（令和5年度実績）&amp;R&amp;A</oddHeader>
    <oddFooter>&amp;R&amp;P/&amp;N</oddFooter>
    <evenHeader>&amp;R&amp;A</evenHeader>
    <evenFooter>&amp;R&amp;P/&amp;N</evenFooter>
    <firstHeader>&amp;R&amp;A</firstHeader>
    <firstFooter>&amp;R&amp;P/&amp;N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I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4" width="9.875" style="41" customWidth="1"/>
    <col min="35" max="35" width="9.875" style="2" customWidth="1"/>
    <col min="36" max="16384" width="9" style="2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47" t="s">
        <v>100</v>
      </c>
      <c r="B2" s="47" t="s">
        <v>0</v>
      </c>
      <c r="C2" s="47" t="s">
        <v>1</v>
      </c>
      <c r="D2" s="17" t="s">
        <v>59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69" t="s">
        <v>57</v>
      </c>
      <c r="AG3" s="37"/>
      <c r="AH3" s="69" t="s">
        <v>90</v>
      </c>
      <c r="AI3" s="69" t="s">
        <v>88</v>
      </c>
    </row>
    <row r="4" spans="1:35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36" t="s">
        <v>101</v>
      </c>
      <c r="AH4" s="68"/>
      <c r="AI4" s="68"/>
    </row>
    <row r="5" spans="1:35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36"/>
      <c r="AH5" s="68"/>
      <c r="AI5" s="68"/>
    </row>
    <row r="6" spans="1:35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>
      <c r="A7" s="43" t="s">
        <v>109</v>
      </c>
      <c r="B7" s="44" t="s">
        <v>110</v>
      </c>
      <c r="C7" s="43" t="s">
        <v>111</v>
      </c>
      <c r="D7" s="45">
        <v>29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29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  <c r="AH7" s="45">
        <v>0</v>
      </c>
      <c r="AI7" s="43">
        <v>0</v>
      </c>
    </row>
    <row r="8" spans="1:35">
      <c r="A8" s="43" t="s">
        <v>113</v>
      </c>
      <c r="B8" s="44" t="s">
        <v>114</v>
      </c>
      <c r="C8" s="43" t="s">
        <v>111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3">
        <v>0</v>
      </c>
    </row>
    <row r="9" spans="1:35">
      <c r="A9" s="43" t="s">
        <v>115</v>
      </c>
      <c r="B9" s="44" t="s">
        <v>116</v>
      </c>
      <c r="C9" s="43" t="s">
        <v>111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3">
        <v>0</v>
      </c>
    </row>
    <row r="10" spans="1:35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5">
        <v>0</v>
      </c>
      <c r="AI10" s="43">
        <v>0</v>
      </c>
    </row>
    <row r="11" spans="1:35">
      <c r="A11" s="43" t="s">
        <v>119</v>
      </c>
      <c r="B11" s="44" t="s">
        <v>120</v>
      </c>
      <c r="C11" s="43" t="s">
        <v>111</v>
      </c>
      <c r="D11" s="45">
        <v>150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112</v>
      </c>
      <c r="O11" s="45">
        <v>0</v>
      </c>
      <c r="P11" s="45">
        <v>2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36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  <c r="AH11" s="45">
        <v>0</v>
      </c>
      <c r="AI11" s="43">
        <v>0</v>
      </c>
    </row>
    <row r="12" spans="1:35">
      <c r="A12" s="43" t="s">
        <v>121</v>
      </c>
      <c r="B12" s="44" t="s">
        <v>122</v>
      </c>
      <c r="C12" s="43" t="s">
        <v>111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3">
        <v>0</v>
      </c>
    </row>
    <row r="13" spans="1:35">
      <c r="A13" s="43" t="s">
        <v>123</v>
      </c>
      <c r="B13" s="44" t="s">
        <v>124</v>
      </c>
      <c r="C13" s="43" t="s">
        <v>111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3">
        <v>0</v>
      </c>
    </row>
    <row r="14" spans="1:35">
      <c r="A14" s="43" t="s">
        <v>125</v>
      </c>
      <c r="B14" s="44" t="s">
        <v>126</v>
      </c>
      <c r="C14" s="43" t="s">
        <v>111</v>
      </c>
      <c r="D14" s="45">
        <v>138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30</v>
      </c>
      <c r="N14" s="45">
        <v>0</v>
      </c>
      <c r="O14" s="45">
        <v>0</v>
      </c>
      <c r="P14" s="45">
        <v>108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3">
        <v>0</v>
      </c>
    </row>
    <row r="15" spans="1:35">
      <c r="A15" s="43" t="s">
        <v>127</v>
      </c>
      <c r="B15" s="44" t="s">
        <v>128</v>
      </c>
      <c r="C15" s="43" t="s">
        <v>111</v>
      </c>
      <c r="D15" s="45">
        <v>396</v>
      </c>
      <c r="E15" s="45">
        <v>195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201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3">
        <v>0</v>
      </c>
    </row>
    <row r="16" spans="1:35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3">
        <v>0</v>
      </c>
    </row>
    <row r="17" spans="1:35">
      <c r="A17" s="43" t="s">
        <v>131</v>
      </c>
      <c r="B17" s="44" t="s">
        <v>132</v>
      </c>
      <c r="C17" s="43" t="s">
        <v>111</v>
      </c>
      <c r="D17" s="45">
        <v>6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6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3">
        <v>0</v>
      </c>
    </row>
    <row r="18" spans="1:35">
      <c r="A18" s="43" t="s">
        <v>133</v>
      </c>
      <c r="B18" s="44" t="s">
        <v>134</v>
      </c>
      <c r="C18" s="43" t="s">
        <v>111</v>
      </c>
      <c r="D18" s="45">
        <v>24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24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3">
        <v>0</v>
      </c>
    </row>
    <row r="19" spans="1:35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3">
        <v>0</v>
      </c>
    </row>
    <row r="20" spans="1:35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3">
        <v>0</v>
      </c>
    </row>
    <row r="21" spans="1:35">
      <c r="A21" s="43" t="s">
        <v>139</v>
      </c>
      <c r="B21" s="44" t="s">
        <v>140</v>
      </c>
      <c r="C21" s="43" t="s">
        <v>111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3">
        <v>0</v>
      </c>
    </row>
    <row r="22" spans="1:35">
      <c r="A22" s="43" t="s">
        <v>141</v>
      </c>
      <c r="B22" s="44" t="s">
        <v>142</v>
      </c>
      <c r="C22" s="43" t="s">
        <v>111</v>
      </c>
      <c r="D22" s="45">
        <v>127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127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5">
        <v>0</v>
      </c>
      <c r="AI22" s="43">
        <v>0</v>
      </c>
    </row>
    <row r="23" spans="1:35">
      <c r="A23" s="43" t="s">
        <v>143</v>
      </c>
      <c r="B23" s="44" t="s">
        <v>144</v>
      </c>
      <c r="C23" s="43" t="s">
        <v>111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3">
        <v>0</v>
      </c>
    </row>
    <row r="24" spans="1:35">
      <c r="A24" s="43" t="s">
        <v>145</v>
      </c>
      <c r="B24" s="44" t="s">
        <v>146</v>
      </c>
      <c r="C24" s="43" t="s">
        <v>111</v>
      </c>
      <c r="D24" s="45">
        <v>24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14</v>
      </c>
      <c r="M24" s="45">
        <v>0</v>
      </c>
      <c r="N24" s="45">
        <v>6</v>
      </c>
      <c r="O24" s="45">
        <v>0</v>
      </c>
      <c r="P24" s="45">
        <v>4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3">
        <v>0</v>
      </c>
    </row>
    <row r="25" spans="1:35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3">
        <v>0</v>
      </c>
    </row>
    <row r="26" spans="1:35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3">
        <v>0</v>
      </c>
    </row>
    <row r="27" spans="1:35">
      <c r="A27" s="43" t="s">
        <v>151</v>
      </c>
      <c r="B27" s="44" t="s">
        <v>152</v>
      </c>
      <c r="C27" s="43" t="s">
        <v>111</v>
      </c>
      <c r="D27" s="45">
        <v>15</v>
      </c>
      <c r="E27" s="45">
        <v>0</v>
      </c>
      <c r="F27" s="45">
        <v>1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3</v>
      </c>
      <c r="O27" s="45">
        <v>0</v>
      </c>
      <c r="P27" s="45">
        <v>4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7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5">
        <v>0</v>
      </c>
      <c r="AI27" s="43">
        <v>0</v>
      </c>
    </row>
    <row r="28" spans="1:35">
      <c r="A28" s="43" t="s">
        <v>153</v>
      </c>
      <c r="B28" s="44" t="s">
        <v>154</v>
      </c>
      <c r="C28" s="43" t="s">
        <v>111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3">
        <v>0</v>
      </c>
    </row>
    <row r="29" spans="1:35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3">
        <v>0</v>
      </c>
    </row>
    <row r="30" spans="1:35">
      <c r="A30" s="43" t="s">
        <v>157</v>
      </c>
      <c r="B30" s="44" t="s">
        <v>158</v>
      </c>
      <c r="C30" s="43" t="s">
        <v>111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3">
        <v>0</v>
      </c>
    </row>
    <row r="31" spans="1:35">
      <c r="A31" s="43" t="s">
        <v>159</v>
      </c>
      <c r="B31" s="44" t="s">
        <v>160</v>
      </c>
      <c r="C31" s="43" t="s">
        <v>111</v>
      </c>
      <c r="D31" s="45">
        <v>1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1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  <c r="AH31" s="45">
        <v>0</v>
      </c>
      <c r="AI31" s="43">
        <v>0</v>
      </c>
    </row>
    <row r="32" spans="1:35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43">
        <v>0</v>
      </c>
    </row>
    <row r="33" spans="1:35">
      <c r="A33" s="43" t="s">
        <v>163</v>
      </c>
      <c r="B33" s="44" t="s">
        <v>164</v>
      </c>
      <c r="C33" s="43" t="s">
        <v>111</v>
      </c>
      <c r="D33" s="45">
        <v>2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2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3">
        <v>0</v>
      </c>
    </row>
    <row r="34" spans="1:35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  <c r="AH34" s="45">
        <v>0</v>
      </c>
      <c r="AI34" s="43">
        <v>0</v>
      </c>
    </row>
    <row r="35" spans="1:35">
      <c r="A35" s="43" t="s">
        <v>167</v>
      </c>
      <c r="B35" s="44" t="s">
        <v>168</v>
      </c>
      <c r="C35" s="43" t="s">
        <v>111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  <c r="AH35" s="45">
        <v>0</v>
      </c>
      <c r="AI35" s="43">
        <v>0</v>
      </c>
    </row>
    <row r="36" spans="1:35">
      <c r="A36" s="43" t="s">
        <v>169</v>
      </c>
      <c r="B36" s="44" t="s">
        <v>170</v>
      </c>
      <c r="C36" s="43" t="s">
        <v>111</v>
      </c>
      <c r="D36" s="45">
        <v>5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5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  <c r="AH36" s="45">
        <v>0</v>
      </c>
      <c r="AI36" s="43">
        <v>0</v>
      </c>
    </row>
    <row r="37" spans="1:35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3">
        <v>0</v>
      </c>
    </row>
    <row r="38" spans="1:35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3">
        <v>0</v>
      </c>
    </row>
    <row r="39" spans="1:35">
      <c r="A39" s="43" t="s">
        <v>175</v>
      </c>
      <c r="B39" s="44" t="s">
        <v>176</v>
      </c>
      <c r="C39" s="43" t="s">
        <v>111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3">
        <v>0</v>
      </c>
    </row>
    <row r="40" spans="1:35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43">
        <v>0</v>
      </c>
    </row>
    <row r="41" spans="1:35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5">
        <v>0</v>
      </c>
      <c r="AI41" s="43">
        <v>0</v>
      </c>
    </row>
    <row r="42" spans="1:35">
      <c r="A42" s="43" t="s">
        <v>181</v>
      </c>
      <c r="B42" s="44" t="s">
        <v>182</v>
      </c>
      <c r="C42" s="43" t="s">
        <v>111</v>
      </c>
      <c r="D42" s="45">
        <v>62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62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3">
        <v>0</v>
      </c>
    </row>
    <row r="43" spans="1:35">
      <c r="A43" s="43" t="s">
        <v>183</v>
      </c>
      <c r="B43" s="44" t="s">
        <v>184</v>
      </c>
      <c r="C43" s="43" t="s">
        <v>111</v>
      </c>
      <c r="D43" s="45">
        <v>1520</v>
      </c>
      <c r="E43" s="45">
        <v>91</v>
      </c>
      <c r="F43" s="45">
        <v>0</v>
      </c>
      <c r="G43" s="45">
        <v>0</v>
      </c>
      <c r="H43" s="45">
        <v>8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253</v>
      </c>
      <c r="O43" s="45">
        <v>0</v>
      </c>
      <c r="P43" s="45">
        <v>1096</v>
      </c>
      <c r="Q43" s="45">
        <v>32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36</v>
      </c>
      <c r="X43" s="45">
        <v>0</v>
      </c>
      <c r="Y43" s="45">
        <v>3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1</v>
      </c>
      <c r="AH43" s="45">
        <v>0</v>
      </c>
      <c r="AI43" s="43">
        <v>0</v>
      </c>
    </row>
    <row r="44" spans="1:35">
      <c r="A44" s="43" t="s">
        <v>185</v>
      </c>
      <c r="B44" s="44" t="s">
        <v>186</v>
      </c>
      <c r="C44" s="43" t="s">
        <v>111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  <c r="AH44" s="45">
        <v>0</v>
      </c>
      <c r="AI44" s="43">
        <v>0</v>
      </c>
    </row>
    <row r="45" spans="1:35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3">
        <v>0</v>
      </c>
    </row>
    <row r="46" spans="1:35">
      <c r="A46" s="43" t="s">
        <v>189</v>
      </c>
      <c r="B46" s="44" t="s">
        <v>190</v>
      </c>
      <c r="C46" s="43" t="s">
        <v>111</v>
      </c>
      <c r="D46" s="45">
        <v>2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2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  <c r="AH46" s="45">
        <v>0</v>
      </c>
      <c r="AI46" s="43">
        <v>0</v>
      </c>
    </row>
    <row r="47" spans="1:35">
      <c r="A47" s="43" t="s">
        <v>191</v>
      </c>
      <c r="B47" s="44" t="s">
        <v>192</v>
      </c>
      <c r="C47" s="43" t="s">
        <v>111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  <c r="AH47" s="45">
        <v>0</v>
      </c>
      <c r="AI47" s="43">
        <v>0</v>
      </c>
    </row>
    <row r="48" spans="1:35">
      <c r="A48" s="43" t="s">
        <v>193</v>
      </c>
      <c r="B48" s="44" t="s">
        <v>194</v>
      </c>
      <c r="C48" s="43" t="s">
        <v>111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3">
        <v>0</v>
      </c>
    </row>
    <row r="49" spans="1:35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45">
        <v>0</v>
      </c>
      <c r="AI49" s="43">
        <v>0</v>
      </c>
    </row>
    <row r="50" spans="1:35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45">
        <v>0</v>
      </c>
      <c r="AI50" s="43">
        <v>0</v>
      </c>
    </row>
    <row r="51" spans="1:35">
      <c r="A51" s="43" t="s">
        <v>199</v>
      </c>
      <c r="B51" s="44" t="s">
        <v>200</v>
      </c>
      <c r="C51" s="43" t="s">
        <v>111</v>
      </c>
      <c r="D51" s="45">
        <f>SUM(D7:D50)</f>
        <v>2501</v>
      </c>
      <c r="E51" s="45">
        <f t="shared" ref="E51:AI51" si="0">SUM(E7:E50)</f>
        <v>286</v>
      </c>
      <c r="F51" s="45">
        <f t="shared" si="0"/>
        <v>1</v>
      </c>
      <c r="G51" s="45">
        <f t="shared" si="0"/>
        <v>0</v>
      </c>
      <c r="H51" s="45">
        <f t="shared" si="0"/>
        <v>8</v>
      </c>
      <c r="I51" s="45">
        <f t="shared" si="0"/>
        <v>0</v>
      </c>
      <c r="J51" s="45">
        <f t="shared" si="0"/>
        <v>0</v>
      </c>
      <c r="K51" s="45">
        <f t="shared" si="0"/>
        <v>0</v>
      </c>
      <c r="L51" s="45">
        <f t="shared" si="0"/>
        <v>244</v>
      </c>
      <c r="M51" s="45">
        <f t="shared" si="0"/>
        <v>56</v>
      </c>
      <c r="N51" s="45">
        <f t="shared" si="0"/>
        <v>514</v>
      </c>
      <c r="O51" s="45">
        <f t="shared" si="0"/>
        <v>0</v>
      </c>
      <c r="P51" s="45">
        <f t="shared" si="0"/>
        <v>1277</v>
      </c>
      <c r="Q51" s="45">
        <f t="shared" si="0"/>
        <v>32</v>
      </c>
      <c r="R51" s="45">
        <f t="shared" si="0"/>
        <v>0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79</v>
      </c>
      <c r="X51" s="45">
        <f t="shared" si="0"/>
        <v>0</v>
      </c>
      <c r="Y51" s="45">
        <f t="shared" si="0"/>
        <v>3</v>
      </c>
      <c r="Z51" s="45">
        <f t="shared" si="0"/>
        <v>0</v>
      </c>
      <c r="AA51" s="45">
        <f t="shared" si="0"/>
        <v>0</v>
      </c>
      <c r="AB51" s="45">
        <f t="shared" si="0"/>
        <v>0</v>
      </c>
      <c r="AC51" s="45">
        <f t="shared" si="0"/>
        <v>0</v>
      </c>
      <c r="AD51" s="45">
        <f t="shared" si="0"/>
        <v>0</v>
      </c>
      <c r="AE51" s="45">
        <f t="shared" si="0"/>
        <v>0</v>
      </c>
      <c r="AF51" s="45">
        <f t="shared" si="0"/>
        <v>0</v>
      </c>
      <c r="AG51" s="45">
        <f t="shared" si="0"/>
        <v>1</v>
      </c>
      <c r="AH51" s="45">
        <f t="shared" si="0"/>
        <v>0</v>
      </c>
      <c r="AI51" s="45">
        <f t="shared" si="0"/>
        <v>0</v>
      </c>
    </row>
  </sheetData>
  <mergeCells count="34"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S3:S5"/>
    <mergeCell ref="T3:T5"/>
    <mergeCell ref="U3:U5"/>
    <mergeCell ref="L3:L5"/>
    <mergeCell ref="M3:M5"/>
    <mergeCell ref="N3:N5"/>
    <mergeCell ref="O3:O5"/>
    <mergeCell ref="P3:P5"/>
    <mergeCell ref="A2:A6"/>
    <mergeCell ref="AH3:AH5"/>
    <mergeCell ref="AI3:AI5"/>
    <mergeCell ref="Y3:Y5"/>
    <mergeCell ref="Z3:Z5"/>
    <mergeCell ref="AA3:AA5"/>
    <mergeCell ref="AB3:AB5"/>
    <mergeCell ref="AC3:AC5"/>
    <mergeCell ref="AD3:AD5"/>
    <mergeCell ref="V3:V5"/>
    <mergeCell ref="W3:W5"/>
    <mergeCell ref="X3:X5"/>
    <mergeCell ref="AE3:AE5"/>
    <mergeCell ref="AF3:AF5"/>
    <mergeCell ref="Q3:Q5"/>
    <mergeCell ref="R3:R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ゴシック,標準"&amp;14【災害】処理施設別ごみ搬入量の状況（令和5年度実績）&amp;R&amp;A</oddHeader>
    <oddFooter>&amp;R&amp;P/&amp;N</oddFooter>
    <firstHeader>&amp;R&amp;A</firstHeader>
    <firstFooter>&amp;R&amp;P/&amp;N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I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4" width="9.875" style="41" customWidth="1"/>
    <col min="35" max="35" width="9.875" style="2" customWidth="1"/>
    <col min="36" max="16384" width="9" style="2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47" t="s">
        <v>100</v>
      </c>
      <c r="B2" s="47" t="s">
        <v>0</v>
      </c>
      <c r="C2" s="47" t="s">
        <v>1</v>
      </c>
      <c r="D2" s="17" t="s">
        <v>60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69" t="s">
        <v>57</v>
      </c>
      <c r="AG3" s="37"/>
      <c r="AH3" s="69" t="s">
        <v>90</v>
      </c>
      <c r="AI3" s="69" t="s">
        <v>88</v>
      </c>
    </row>
    <row r="4" spans="1:35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36" t="s">
        <v>103</v>
      </c>
      <c r="AH4" s="68"/>
      <c r="AI4" s="68"/>
    </row>
    <row r="5" spans="1:35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36"/>
      <c r="AH5" s="68"/>
      <c r="AI5" s="68"/>
    </row>
    <row r="6" spans="1:35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>
      <c r="A7" s="43" t="s">
        <v>109</v>
      </c>
      <c r="B7" s="44" t="s">
        <v>110</v>
      </c>
      <c r="C7" s="43" t="s">
        <v>111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  <c r="AH7" s="45">
        <v>0</v>
      </c>
      <c r="AI7" s="43">
        <v>0</v>
      </c>
    </row>
    <row r="8" spans="1:35">
      <c r="A8" s="43" t="s">
        <v>113</v>
      </c>
      <c r="B8" s="44" t="s">
        <v>114</v>
      </c>
      <c r="C8" s="43" t="s">
        <v>111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3">
        <v>0</v>
      </c>
    </row>
    <row r="9" spans="1:35">
      <c r="A9" s="43" t="s">
        <v>115</v>
      </c>
      <c r="B9" s="44" t="s">
        <v>116</v>
      </c>
      <c r="C9" s="43" t="s">
        <v>111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3">
        <v>0</v>
      </c>
    </row>
    <row r="10" spans="1:35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5">
        <v>0</v>
      </c>
      <c r="AI10" s="43">
        <v>0</v>
      </c>
    </row>
    <row r="11" spans="1:35">
      <c r="A11" s="43" t="s">
        <v>119</v>
      </c>
      <c r="B11" s="44" t="s">
        <v>120</v>
      </c>
      <c r="C11" s="43" t="s">
        <v>111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  <c r="AH11" s="45">
        <v>0</v>
      </c>
      <c r="AI11" s="43">
        <v>0</v>
      </c>
    </row>
    <row r="12" spans="1:35">
      <c r="A12" s="43" t="s">
        <v>121</v>
      </c>
      <c r="B12" s="44" t="s">
        <v>122</v>
      </c>
      <c r="C12" s="43" t="s">
        <v>111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3">
        <v>0</v>
      </c>
    </row>
    <row r="13" spans="1:35">
      <c r="A13" s="43" t="s">
        <v>123</v>
      </c>
      <c r="B13" s="44" t="s">
        <v>124</v>
      </c>
      <c r="C13" s="43" t="s">
        <v>111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3">
        <v>0</v>
      </c>
    </row>
    <row r="14" spans="1:35">
      <c r="A14" s="43" t="s">
        <v>125</v>
      </c>
      <c r="B14" s="44" t="s">
        <v>126</v>
      </c>
      <c r="C14" s="43" t="s">
        <v>111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3">
        <v>0</v>
      </c>
    </row>
    <row r="15" spans="1:35">
      <c r="A15" s="43" t="s">
        <v>127</v>
      </c>
      <c r="B15" s="44" t="s">
        <v>128</v>
      </c>
      <c r="C15" s="43" t="s">
        <v>111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3">
        <v>0</v>
      </c>
    </row>
    <row r="16" spans="1:35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3">
        <v>0</v>
      </c>
    </row>
    <row r="17" spans="1:35">
      <c r="A17" s="43" t="s">
        <v>131</v>
      </c>
      <c r="B17" s="44" t="s">
        <v>132</v>
      </c>
      <c r="C17" s="43" t="s">
        <v>111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3">
        <v>0</v>
      </c>
    </row>
    <row r="18" spans="1:35">
      <c r="A18" s="43" t="s">
        <v>133</v>
      </c>
      <c r="B18" s="44" t="s">
        <v>134</v>
      </c>
      <c r="C18" s="43" t="s">
        <v>111</v>
      </c>
      <c r="D18" s="45">
        <v>150</v>
      </c>
      <c r="E18" s="45">
        <v>150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3">
        <v>0</v>
      </c>
    </row>
    <row r="19" spans="1:35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3">
        <v>0</v>
      </c>
    </row>
    <row r="20" spans="1:35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3">
        <v>0</v>
      </c>
    </row>
    <row r="21" spans="1:35">
      <c r="A21" s="43" t="s">
        <v>139</v>
      </c>
      <c r="B21" s="44" t="s">
        <v>140</v>
      </c>
      <c r="C21" s="43" t="s">
        <v>111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3">
        <v>0</v>
      </c>
    </row>
    <row r="22" spans="1:35">
      <c r="A22" s="43" t="s">
        <v>141</v>
      </c>
      <c r="B22" s="44" t="s">
        <v>142</v>
      </c>
      <c r="C22" s="43" t="s">
        <v>111</v>
      </c>
      <c r="D22" s="45">
        <v>4</v>
      </c>
      <c r="E22" s="45">
        <v>4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5">
        <v>0</v>
      </c>
      <c r="AI22" s="43">
        <v>0</v>
      </c>
    </row>
    <row r="23" spans="1:35">
      <c r="A23" s="43" t="s">
        <v>143</v>
      </c>
      <c r="B23" s="44" t="s">
        <v>144</v>
      </c>
      <c r="C23" s="43" t="s">
        <v>111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3">
        <v>0</v>
      </c>
    </row>
    <row r="24" spans="1:35">
      <c r="A24" s="43" t="s">
        <v>145</v>
      </c>
      <c r="B24" s="44" t="s">
        <v>146</v>
      </c>
      <c r="C24" s="43" t="s">
        <v>111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3">
        <v>0</v>
      </c>
    </row>
    <row r="25" spans="1:35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3">
        <v>0</v>
      </c>
    </row>
    <row r="26" spans="1:35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3">
        <v>0</v>
      </c>
    </row>
    <row r="27" spans="1:35">
      <c r="A27" s="43" t="s">
        <v>151</v>
      </c>
      <c r="B27" s="44" t="s">
        <v>152</v>
      </c>
      <c r="C27" s="43" t="s">
        <v>111</v>
      </c>
      <c r="D27" s="45">
        <v>6</v>
      </c>
      <c r="E27" s="45">
        <v>6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5">
        <v>0</v>
      </c>
      <c r="AI27" s="43">
        <v>0</v>
      </c>
    </row>
    <row r="28" spans="1:35">
      <c r="A28" s="43" t="s">
        <v>153</v>
      </c>
      <c r="B28" s="44" t="s">
        <v>154</v>
      </c>
      <c r="C28" s="43" t="s">
        <v>111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3">
        <v>0</v>
      </c>
    </row>
    <row r="29" spans="1:35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3">
        <v>0</v>
      </c>
    </row>
    <row r="30" spans="1:35">
      <c r="A30" s="43" t="s">
        <v>157</v>
      </c>
      <c r="B30" s="44" t="s">
        <v>158</v>
      </c>
      <c r="C30" s="43" t="s">
        <v>111</v>
      </c>
      <c r="D30" s="45">
        <v>268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268</v>
      </c>
      <c r="AI30" s="43">
        <v>0</v>
      </c>
    </row>
    <row r="31" spans="1:35">
      <c r="A31" s="43" t="s">
        <v>159</v>
      </c>
      <c r="B31" s="44" t="s">
        <v>160</v>
      </c>
      <c r="C31" s="43" t="s">
        <v>111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  <c r="AH31" s="45">
        <v>0</v>
      </c>
      <c r="AI31" s="43">
        <v>0</v>
      </c>
    </row>
    <row r="32" spans="1:35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43">
        <v>0</v>
      </c>
    </row>
    <row r="33" spans="1:35">
      <c r="A33" s="43" t="s">
        <v>163</v>
      </c>
      <c r="B33" s="44" t="s">
        <v>164</v>
      </c>
      <c r="C33" s="43" t="s">
        <v>111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3">
        <v>0</v>
      </c>
    </row>
    <row r="34" spans="1:35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  <c r="AH34" s="45">
        <v>0</v>
      </c>
      <c r="AI34" s="43">
        <v>0</v>
      </c>
    </row>
    <row r="35" spans="1:35">
      <c r="A35" s="43" t="s">
        <v>167</v>
      </c>
      <c r="B35" s="44" t="s">
        <v>168</v>
      </c>
      <c r="C35" s="43" t="s">
        <v>111</v>
      </c>
      <c r="D35" s="45">
        <v>22</v>
      </c>
      <c r="E35" s="45">
        <v>22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  <c r="AH35" s="45">
        <v>0</v>
      </c>
      <c r="AI35" s="43">
        <v>0</v>
      </c>
    </row>
    <row r="36" spans="1:35">
      <c r="A36" s="43" t="s">
        <v>169</v>
      </c>
      <c r="B36" s="44" t="s">
        <v>170</v>
      </c>
      <c r="C36" s="43" t="s">
        <v>111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  <c r="AH36" s="45">
        <v>0</v>
      </c>
      <c r="AI36" s="43">
        <v>0</v>
      </c>
    </row>
    <row r="37" spans="1:35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3">
        <v>0</v>
      </c>
    </row>
    <row r="38" spans="1:35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3">
        <v>0</v>
      </c>
    </row>
    <row r="39" spans="1:35">
      <c r="A39" s="43" t="s">
        <v>175</v>
      </c>
      <c r="B39" s="44" t="s">
        <v>176</v>
      </c>
      <c r="C39" s="43" t="s">
        <v>111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3">
        <v>0</v>
      </c>
    </row>
    <row r="40" spans="1:35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43">
        <v>0</v>
      </c>
    </row>
    <row r="41" spans="1:35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5">
        <v>0</v>
      </c>
      <c r="AI41" s="43">
        <v>0</v>
      </c>
    </row>
    <row r="42" spans="1:35">
      <c r="A42" s="43" t="s">
        <v>181</v>
      </c>
      <c r="B42" s="44" t="s">
        <v>182</v>
      </c>
      <c r="C42" s="43" t="s">
        <v>111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3">
        <v>0</v>
      </c>
    </row>
    <row r="43" spans="1:35">
      <c r="A43" s="43" t="s">
        <v>183</v>
      </c>
      <c r="B43" s="44" t="s">
        <v>184</v>
      </c>
      <c r="C43" s="43" t="s">
        <v>111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  <c r="AH43" s="45">
        <v>0</v>
      </c>
      <c r="AI43" s="43">
        <v>0</v>
      </c>
    </row>
    <row r="44" spans="1:35">
      <c r="A44" s="43" t="s">
        <v>185</v>
      </c>
      <c r="B44" s="44" t="s">
        <v>186</v>
      </c>
      <c r="C44" s="43" t="s">
        <v>111</v>
      </c>
      <c r="D44" s="45">
        <v>303</v>
      </c>
      <c r="E44" s="45">
        <v>303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  <c r="AH44" s="45">
        <v>0</v>
      </c>
      <c r="AI44" s="43">
        <v>0</v>
      </c>
    </row>
    <row r="45" spans="1:35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3">
        <v>0</v>
      </c>
    </row>
    <row r="46" spans="1:35">
      <c r="A46" s="43" t="s">
        <v>189</v>
      </c>
      <c r="B46" s="44" t="s">
        <v>190</v>
      </c>
      <c r="C46" s="43" t="s">
        <v>111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  <c r="AH46" s="45">
        <v>0</v>
      </c>
      <c r="AI46" s="43">
        <v>0</v>
      </c>
    </row>
    <row r="47" spans="1:35">
      <c r="A47" s="43" t="s">
        <v>191</v>
      </c>
      <c r="B47" s="44" t="s">
        <v>192</v>
      </c>
      <c r="C47" s="43" t="s">
        <v>111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  <c r="AH47" s="45">
        <v>0</v>
      </c>
      <c r="AI47" s="43">
        <v>0</v>
      </c>
    </row>
    <row r="48" spans="1:35">
      <c r="A48" s="43" t="s">
        <v>193</v>
      </c>
      <c r="B48" s="44" t="s">
        <v>194</v>
      </c>
      <c r="C48" s="43" t="s">
        <v>111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3">
        <v>0</v>
      </c>
    </row>
    <row r="49" spans="1:35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45">
        <v>0</v>
      </c>
      <c r="AI49" s="43">
        <v>0</v>
      </c>
    </row>
    <row r="50" spans="1:35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45">
        <v>0</v>
      </c>
      <c r="AI50" s="43">
        <v>0</v>
      </c>
    </row>
    <row r="51" spans="1:35">
      <c r="A51" s="43" t="s">
        <v>199</v>
      </c>
      <c r="B51" s="44" t="s">
        <v>200</v>
      </c>
      <c r="C51" s="43" t="s">
        <v>111</v>
      </c>
      <c r="D51" s="45">
        <f>SUM(D7:D50)</f>
        <v>753</v>
      </c>
      <c r="E51" s="45">
        <f t="shared" ref="E51:AI51" si="0">SUM(E7:E50)</f>
        <v>485</v>
      </c>
      <c r="F51" s="45">
        <f t="shared" si="0"/>
        <v>0</v>
      </c>
      <c r="G51" s="45">
        <f t="shared" si="0"/>
        <v>0</v>
      </c>
      <c r="H51" s="45">
        <f t="shared" si="0"/>
        <v>0</v>
      </c>
      <c r="I51" s="45">
        <f t="shared" si="0"/>
        <v>0</v>
      </c>
      <c r="J51" s="45">
        <f t="shared" si="0"/>
        <v>0</v>
      </c>
      <c r="K51" s="45">
        <f t="shared" si="0"/>
        <v>0</v>
      </c>
      <c r="L51" s="45">
        <f t="shared" si="0"/>
        <v>0</v>
      </c>
      <c r="M51" s="45">
        <f t="shared" si="0"/>
        <v>0</v>
      </c>
      <c r="N51" s="45">
        <f t="shared" si="0"/>
        <v>0</v>
      </c>
      <c r="O51" s="45">
        <f t="shared" si="0"/>
        <v>0</v>
      </c>
      <c r="P51" s="45">
        <f t="shared" si="0"/>
        <v>0</v>
      </c>
      <c r="Q51" s="45">
        <f t="shared" si="0"/>
        <v>0</v>
      </c>
      <c r="R51" s="45">
        <f t="shared" si="0"/>
        <v>0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0</v>
      </c>
      <c r="X51" s="45">
        <f t="shared" si="0"/>
        <v>0</v>
      </c>
      <c r="Y51" s="45">
        <f t="shared" si="0"/>
        <v>0</v>
      </c>
      <c r="Z51" s="45">
        <f t="shared" si="0"/>
        <v>0</v>
      </c>
      <c r="AA51" s="45">
        <f t="shared" si="0"/>
        <v>0</v>
      </c>
      <c r="AB51" s="45">
        <f t="shared" si="0"/>
        <v>0</v>
      </c>
      <c r="AC51" s="45">
        <f t="shared" si="0"/>
        <v>0</v>
      </c>
      <c r="AD51" s="45">
        <f t="shared" si="0"/>
        <v>0</v>
      </c>
      <c r="AE51" s="45">
        <f t="shared" si="0"/>
        <v>0</v>
      </c>
      <c r="AF51" s="45">
        <f t="shared" si="0"/>
        <v>0</v>
      </c>
      <c r="AG51" s="45">
        <f t="shared" si="0"/>
        <v>0</v>
      </c>
      <c r="AH51" s="45">
        <f t="shared" si="0"/>
        <v>268</v>
      </c>
      <c r="AI51" s="45">
        <f t="shared" si="0"/>
        <v>0</v>
      </c>
    </row>
  </sheetData>
  <mergeCells count="34"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S3:S5"/>
    <mergeCell ref="T3:T5"/>
    <mergeCell ref="U3:U5"/>
    <mergeCell ref="L3:L5"/>
    <mergeCell ref="M3:M5"/>
    <mergeCell ref="N3:N5"/>
    <mergeCell ref="O3:O5"/>
    <mergeCell ref="P3:P5"/>
    <mergeCell ref="A2:A6"/>
    <mergeCell ref="AH3:AH5"/>
    <mergeCell ref="AI3:AI5"/>
    <mergeCell ref="Y3:Y5"/>
    <mergeCell ref="Z3:Z5"/>
    <mergeCell ref="AA3:AA5"/>
    <mergeCell ref="AB3:AB5"/>
    <mergeCell ref="AC3:AC5"/>
    <mergeCell ref="AD3:AD5"/>
    <mergeCell ref="V3:V5"/>
    <mergeCell ref="W3:W5"/>
    <mergeCell ref="X3:X5"/>
    <mergeCell ref="AE3:AE5"/>
    <mergeCell ref="AF3:AF5"/>
    <mergeCell ref="Q3:Q5"/>
    <mergeCell ref="R3:R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ゴシック,標準"&amp;14【災害】処理施設別ごみ搬入量の状況（令和5年度実績）&amp;R&amp;A</oddHeader>
    <oddFooter>&amp;R&amp;P/&amp;N</oddFooter>
    <firstHeader>&amp;R&amp;A</firstHeader>
    <firstFooter>&amp;R&amp;P/&amp;N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I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4" width="9.875" style="41" customWidth="1"/>
    <col min="35" max="35" width="9.875" style="2" customWidth="1"/>
    <col min="36" max="16384" width="9" style="2"/>
  </cols>
  <sheetData>
    <row r="1" spans="1:35" s="3" customFormat="1" ht="17.25">
      <c r="A1" s="22" t="s">
        <v>105</v>
      </c>
      <c r="B1" s="1"/>
      <c r="C1" s="1"/>
      <c r="AB1" s="20"/>
    </row>
    <row r="2" spans="1:35" s="3" customFormat="1" ht="25.5" customHeight="1">
      <c r="A2" s="47" t="s">
        <v>100</v>
      </c>
      <c r="B2" s="47" t="s">
        <v>0</v>
      </c>
      <c r="C2" s="47" t="s">
        <v>1</v>
      </c>
      <c r="D2" s="17" t="s">
        <v>61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69" t="s">
        <v>57</v>
      </c>
      <c r="AG3" s="37"/>
      <c r="AH3" s="69" t="s">
        <v>90</v>
      </c>
      <c r="AI3" s="69" t="s">
        <v>88</v>
      </c>
    </row>
    <row r="4" spans="1:35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36" t="s">
        <v>103</v>
      </c>
      <c r="AH4" s="68"/>
      <c r="AI4" s="68"/>
    </row>
    <row r="5" spans="1:35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36"/>
      <c r="AH5" s="68"/>
      <c r="AI5" s="68"/>
    </row>
    <row r="6" spans="1:35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>
      <c r="A7" s="43" t="s">
        <v>109</v>
      </c>
      <c r="B7" s="44" t="s">
        <v>110</v>
      </c>
      <c r="C7" s="43" t="s">
        <v>111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  <c r="AH7" s="45">
        <v>0</v>
      </c>
      <c r="AI7" s="43">
        <v>0</v>
      </c>
    </row>
    <row r="8" spans="1:35">
      <c r="A8" s="43" t="s">
        <v>113</v>
      </c>
      <c r="B8" s="44" t="s">
        <v>114</v>
      </c>
      <c r="C8" s="43" t="s">
        <v>111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3">
        <v>0</v>
      </c>
    </row>
    <row r="9" spans="1:35">
      <c r="A9" s="43" t="s">
        <v>115</v>
      </c>
      <c r="B9" s="44" t="s">
        <v>116</v>
      </c>
      <c r="C9" s="43" t="s">
        <v>111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3">
        <v>0</v>
      </c>
    </row>
    <row r="10" spans="1:35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5">
        <v>0</v>
      </c>
      <c r="AI10" s="43">
        <v>0</v>
      </c>
    </row>
    <row r="11" spans="1:35">
      <c r="A11" s="43" t="s">
        <v>119</v>
      </c>
      <c r="B11" s="44" t="s">
        <v>120</v>
      </c>
      <c r="C11" s="43" t="s">
        <v>111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  <c r="AH11" s="45">
        <v>0</v>
      </c>
      <c r="AI11" s="43">
        <v>0</v>
      </c>
    </row>
    <row r="12" spans="1:35">
      <c r="A12" s="43" t="s">
        <v>121</v>
      </c>
      <c r="B12" s="44" t="s">
        <v>122</v>
      </c>
      <c r="C12" s="43" t="s">
        <v>111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3">
        <v>0</v>
      </c>
    </row>
    <row r="13" spans="1:35">
      <c r="A13" s="43" t="s">
        <v>123</v>
      </c>
      <c r="B13" s="44" t="s">
        <v>124</v>
      </c>
      <c r="C13" s="43" t="s">
        <v>111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3">
        <v>0</v>
      </c>
    </row>
    <row r="14" spans="1:35">
      <c r="A14" s="43" t="s">
        <v>125</v>
      </c>
      <c r="B14" s="44" t="s">
        <v>126</v>
      </c>
      <c r="C14" s="43" t="s">
        <v>111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3">
        <v>0</v>
      </c>
    </row>
    <row r="15" spans="1:35">
      <c r="A15" s="43" t="s">
        <v>127</v>
      </c>
      <c r="B15" s="44" t="s">
        <v>128</v>
      </c>
      <c r="C15" s="43" t="s">
        <v>111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3">
        <v>0</v>
      </c>
    </row>
    <row r="16" spans="1:35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3">
        <v>0</v>
      </c>
    </row>
    <row r="17" spans="1:35">
      <c r="A17" s="43" t="s">
        <v>131</v>
      </c>
      <c r="B17" s="44" t="s">
        <v>132</v>
      </c>
      <c r="C17" s="43" t="s">
        <v>111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3">
        <v>0</v>
      </c>
    </row>
    <row r="18" spans="1:35">
      <c r="A18" s="43" t="s">
        <v>133</v>
      </c>
      <c r="B18" s="44" t="s">
        <v>134</v>
      </c>
      <c r="C18" s="43" t="s">
        <v>111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3">
        <v>0</v>
      </c>
    </row>
    <row r="19" spans="1:35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3">
        <v>0</v>
      </c>
    </row>
    <row r="20" spans="1:35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3">
        <v>0</v>
      </c>
    </row>
    <row r="21" spans="1:35">
      <c r="A21" s="43" t="s">
        <v>139</v>
      </c>
      <c r="B21" s="44" t="s">
        <v>140</v>
      </c>
      <c r="C21" s="43" t="s">
        <v>111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3">
        <v>0</v>
      </c>
    </row>
    <row r="22" spans="1:35">
      <c r="A22" s="43" t="s">
        <v>141</v>
      </c>
      <c r="B22" s="44" t="s">
        <v>142</v>
      </c>
      <c r="C22" s="43" t="s">
        <v>111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5">
        <v>0</v>
      </c>
      <c r="AI22" s="43">
        <v>0</v>
      </c>
    </row>
    <row r="23" spans="1:35">
      <c r="A23" s="43" t="s">
        <v>143</v>
      </c>
      <c r="B23" s="44" t="s">
        <v>144</v>
      </c>
      <c r="C23" s="43" t="s">
        <v>111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3">
        <v>0</v>
      </c>
    </row>
    <row r="24" spans="1:35">
      <c r="A24" s="43" t="s">
        <v>145</v>
      </c>
      <c r="B24" s="44" t="s">
        <v>146</v>
      </c>
      <c r="C24" s="43" t="s">
        <v>111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3">
        <v>0</v>
      </c>
    </row>
    <row r="25" spans="1:35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3">
        <v>0</v>
      </c>
    </row>
    <row r="26" spans="1:35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3">
        <v>0</v>
      </c>
    </row>
    <row r="27" spans="1:35">
      <c r="A27" s="43" t="s">
        <v>151</v>
      </c>
      <c r="B27" s="44" t="s">
        <v>152</v>
      </c>
      <c r="C27" s="43" t="s">
        <v>111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5">
        <v>0</v>
      </c>
      <c r="AI27" s="43">
        <v>0</v>
      </c>
    </row>
    <row r="28" spans="1:35">
      <c r="A28" s="43" t="s">
        <v>153</v>
      </c>
      <c r="B28" s="44" t="s">
        <v>154</v>
      </c>
      <c r="C28" s="43" t="s">
        <v>111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3">
        <v>0</v>
      </c>
    </row>
    <row r="29" spans="1:35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3">
        <v>0</v>
      </c>
    </row>
    <row r="30" spans="1:35">
      <c r="A30" s="43" t="s">
        <v>157</v>
      </c>
      <c r="B30" s="44" t="s">
        <v>158</v>
      </c>
      <c r="C30" s="43" t="s">
        <v>111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3">
        <v>0</v>
      </c>
    </row>
    <row r="31" spans="1:35">
      <c r="A31" s="43" t="s">
        <v>159</v>
      </c>
      <c r="B31" s="44" t="s">
        <v>160</v>
      </c>
      <c r="C31" s="43" t="s">
        <v>111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  <c r="AH31" s="45">
        <v>0</v>
      </c>
      <c r="AI31" s="43">
        <v>0</v>
      </c>
    </row>
    <row r="32" spans="1:35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43">
        <v>0</v>
      </c>
    </row>
    <row r="33" spans="1:35">
      <c r="A33" s="43" t="s">
        <v>163</v>
      </c>
      <c r="B33" s="44" t="s">
        <v>164</v>
      </c>
      <c r="C33" s="43" t="s">
        <v>111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3">
        <v>0</v>
      </c>
    </row>
    <row r="34" spans="1:35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  <c r="AH34" s="45">
        <v>0</v>
      </c>
      <c r="AI34" s="43">
        <v>0</v>
      </c>
    </row>
    <row r="35" spans="1:35">
      <c r="A35" s="43" t="s">
        <v>167</v>
      </c>
      <c r="B35" s="44" t="s">
        <v>168</v>
      </c>
      <c r="C35" s="43" t="s">
        <v>111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  <c r="AH35" s="45">
        <v>0</v>
      </c>
      <c r="AI35" s="43">
        <v>0</v>
      </c>
    </row>
    <row r="36" spans="1:35">
      <c r="A36" s="43" t="s">
        <v>169</v>
      </c>
      <c r="B36" s="44" t="s">
        <v>170</v>
      </c>
      <c r="C36" s="43" t="s">
        <v>111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  <c r="AH36" s="45">
        <v>0</v>
      </c>
      <c r="AI36" s="43">
        <v>0</v>
      </c>
    </row>
    <row r="37" spans="1:35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3">
        <v>0</v>
      </c>
    </row>
    <row r="38" spans="1:35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3">
        <v>0</v>
      </c>
    </row>
    <row r="39" spans="1:35">
      <c r="A39" s="43" t="s">
        <v>175</v>
      </c>
      <c r="B39" s="44" t="s">
        <v>176</v>
      </c>
      <c r="C39" s="43" t="s">
        <v>111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3">
        <v>0</v>
      </c>
    </row>
    <row r="40" spans="1:35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43">
        <v>0</v>
      </c>
    </row>
    <row r="41" spans="1:35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5">
        <v>0</v>
      </c>
      <c r="AI41" s="43">
        <v>0</v>
      </c>
    </row>
    <row r="42" spans="1:35">
      <c r="A42" s="43" t="s">
        <v>181</v>
      </c>
      <c r="B42" s="44" t="s">
        <v>182</v>
      </c>
      <c r="C42" s="43" t="s">
        <v>111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3">
        <v>0</v>
      </c>
    </row>
    <row r="43" spans="1:35">
      <c r="A43" s="43" t="s">
        <v>183</v>
      </c>
      <c r="B43" s="44" t="s">
        <v>184</v>
      </c>
      <c r="C43" s="43" t="s">
        <v>111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  <c r="AH43" s="45">
        <v>0</v>
      </c>
      <c r="AI43" s="43">
        <v>0</v>
      </c>
    </row>
    <row r="44" spans="1:35">
      <c r="A44" s="43" t="s">
        <v>185</v>
      </c>
      <c r="B44" s="44" t="s">
        <v>186</v>
      </c>
      <c r="C44" s="43" t="s">
        <v>111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  <c r="AH44" s="45">
        <v>0</v>
      </c>
      <c r="AI44" s="43">
        <v>0</v>
      </c>
    </row>
    <row r="45" spans="1:35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3">
        <v>0</v>
      </c>
    </row>
    <row r="46" spans="1:35">
      <c r="A46" s="43" t="s">
        <v>189</v>
      </c>
      <c r="B46" s="44" t="s">
        <v>190</v>
      </c>
      <c r="C46" s="43" t="s">
        <v>111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  <c r="AH46" s="45">
        <v>0</v>
      </c>
      <c r="AI46" s="43">
        <v>0</v>
      </c>
    </row>
    <row r="47" spans="1:35">
      <c r="A47" s="43" t="s">
        <v>191</v>
      </c>
      <c r="B47" s="44" t="s">
        <v>192</v>
      </c>
      <c r="C47" s="43" t="s">
        <v>111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  <c r="AH47" s="45">
        <v>0</v>
      </c>
      <c r="AI47" s="43">
        <v>0</v>
      </c>
    </row>
    <row r="48" spans="1:35">
      <c r="A48" s="43" t="s">
        <v>193</v>
      </c>
      <c r="B48" s="44" t="s">
        <v>194</v>
      </c>
      <c r="C48" s="43" t="s">
        <v>111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3">
        <v>0</v>
      </c>
    </row>
    <row r="49" spans="1:35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45">
        <v>0</v>
      </c>
      <c r="AI49" s="43">
        <v>0</v>
      </c>
    </row>
    <row r="50" spans="1:35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45">
        <v>0</v>
      </c>
      <c r="AI50" s="43">
        <v>0</v>
      </c>
    </row>
    <row r="51" spans="1:35">
      <c r="A51" s="43" t="s">
        <v>199</v>
      </c>
      <c r="B51" s="44" t="s">
        <v>200</v>
      </c>
      <c r="C51" s="43" t="s">
        <v>111</v>
      </c>
      <c r="D51" s="45">
        <f>SUM(D7:D50)</f>
        <v>0</v>
      </c>
      <c r="E51" s="45">
        <f t="shared" ref="E51:AI51" si="0">SUM(E7:E50)</f>
        <v>0</v>
      </c>
      <c r="F51" s="45">
        <f t="shared" si="0"/>
        <v>0</v>
      </c>
      <c r="G51" s="45">
        <f t="shared" si="0"/>
        <v>0</v>
      </c>
      <c r="H51" s="45">
        <f t="shared" si="0"/>
        <v>0</v>
      </c>
      <c r="I51" s="45">
        <f t="shared" si="0"/>
        <v>0</v>
      </c>
      <c r="J51" s="45">
        <f t="shared" si="0"/>
        <v>0</v>
      </c>
      <c r="K51" s="45">
        <f t="shared" si="0"/>
        <v>0</v>
      </c>
      <c r="L51" s="45">
        <f t="shared" si="0"/>
        <v>0</v>
      </c>
      <c r="M51" s="45">
        <f t="shared" si="0"/>
        <v>0</v>
      </c>
      <c r="N51" s="45">
        <f t="shared" si="0"/>
        <v>0</v>
      </c>
      <c r="O51" s="45">
        <f t="shared" si="0"/>
        <v>0</v>
      </c>
      <c r="P51" s="45">
        <f t="shared" si="0"/>
        <v>0</v>
      </c>
      <c r="Q51" s="45">
        <f t="shared" si="0"/>
        <v>0</v>
      </c>
      <c r="R51" s="45">
        <f t="shared" si="0"/>
        <v>0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0</v>
      </c>
      <c r="X51" s="45">
        <f t="shared" si="0"/>
        <v>0</v>
      </c>
      <c r="Y51" s="45">
        <f t="shared" si="0"/>
        <v>0</v>
      </c>
      <c r="Z51" s="45">
        <f t="shared" si="0"/>
        <v>0</v>
      </c>
      <c r="AA51" s="45">
        <f t="shared" si="0"/>
        <v>0</v>
      </c>
      <c r="AB51" s="45">
        <f t="shared" si="0"/>
        <v>0</v>
      </c>
      <c r="AC51" s="45">
        <f t="shared" si="0"/>
        <v>0</v>
      </c>
      <c r="AD51" s="45">
        <f t="shared" si="0"/>
        <v>0</v>
      </c>
      <c r="AE51" s="45">
        <f t="shared" si="0"/>
        <v>0</v>
      </c>
      <c r="AF51" s="45">
        <f t="shared" si="0"/>
        <v>0</v>
      </c>
      <c r="AG51" s="45">
        <f t="shared" si="0"/>
        <v>0</v>
      </c>
      <c r="AH51" s="45">
        <f t="shared" si="0"/>
        <v>0</v>
      </c>
      <c r="AI51" s="45">
        <f t="shared" si="0"/>
        <v>0</v>
      </c>
    </row>
  </sheetData>
  <mergeCells count="34"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S3:S5"/>
    <mergeCell ref="T3:T5"/>
    <mergeCell ref="U3:U5"/>
    <mergeCell ref="L3:L5"/>
    <mergeCell ref="M3:M5"/>
    <mergeCell ref="N3:N5"/>
    <mergeCell ref="O3:O5"/>
    <mergeCell ref="P3:P5"/>
    <mergeCell ref="A2:A6"/>
    <mergeCell ref="AH3:AH5"/>
    <mergeCell ref="AI3:AI5"/>
    <mergeCell ref="Y3:Y5"/>
    <mergeCell ref="Z3:Z5"/>
    <mergeCell ref="AA3:AA5"/>
    <mergeCell ref="AB3:AB5"/>
    <mergeCell ref="AC3:AC5"/>
    <mergeCell ref="AD3:AD5"/>
    <mergeCell ref="V3:V5"/>
    <mergeCell ref="W3:W5"/>
    <mergeCell ref="X3:X5"/>
    <mergeCell ref="AE3:AE5"/>
    <mergeCell ref="AF3:AF5"/>
    <mergeCell ref="Q3:Q5"/>
    <mergeCell ref="R3:R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ゴシック,標準"&amp;14【災害】処理施設別ごみ搬入量の状況（令和5年度実績）&amp;R&amp;A</oddHeader>
    <oddFooter>&amp;R&amp;P/&amp;N</oddFooter>
    <firstHeader>&amp;R&amp;A</firstHeader>
    <firstFooter>&amp;R&amp;P/&amp;N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I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4" width="9.875" style="41" customWidth="1"/>
    <col min="35" max="35" width="9.875" style="2" customWidth="1"/>
    <col min="36" max="16384" width="9" style="2"/>
  </cols>
  <sheetData>
    <row r="1" spans="1:35" s="24" customFormat="1" ht="17.25">
      <c r="A1" s="22" t="s">
        <v>105</v>
      </c>
      <c r="B1" s="23"/>
      <c r="C1" s="23"/>
      <c r="AB1" s="25"/>
    </row>
    <row r="2" spans="1:35" s="3" customFormat="1" ht="25.5" customHeight="1">
      <c r="A2" s="47" t="s">
        <v>100</v>
      </c>
      <c r="B2" s="47" t="s">
        <v>93</v>
      </c>
      <c r="C2" s="47" t="s">
        <v>1</v>
      </c>
      <c r="D2" s="17" t="s">
        <v>62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69" t="s">
        <v>57</v>
      </c>
      <c r="AG3" s="37"/>
      <c r="AH3" s="69" t="s">
        <v>90</v>
      </c>
      <c r="AI3" s="69" t="s">
        <v>88</v>
      </c>
    </row>
    <row r="4" spans="1:35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36" t="s">
        <v>103</v>
      </c>
      <c r="AH4" s="68"/>
      <c r="AI4" s="68"/>
    </row>
    <row r="5" spans="1:35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36"/>
      <c r="AH5" s="68"/>
      <c r="AI5" s="68"/>
    </row>
    <row r="6" spans="1:35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>
      <c r="A7" s="43" t="s">
        <v>109</v>
      </c>
      <c r="B7" s="44" t="s">
        <v>110</v>
      </c>
      <c r="C7" s="43" t="s">
        <v>111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  <c r="AH7" s="45">
        <v>0</v>
      </c>
      <c r="AI7" s="43">
        <v>0</v>
      </c>
    </row>
    <row r="8" spans="1:35">
      <c r="A8" s="43" t="s">
        <v>113</v>
      </c>
      <c r="B8" s="44" t="s">
        <v>114</v>
      </c>
      <c r="C8" s="43" t="s">
        <v>111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3">
        <v>0</v>
      </c>
    </row>
    <row r="9" spans="1:35">
      <c r="A9" s="43" t="s">
        <v>115</v>
      </c>
      <c r="B9" s="44" t="s">
        <v>116</v>
      </c>
      <c r="C9" s="43" t="s">
        <v>111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3">
        <v>0</v>
      </c>
    </row>
    <row r="10" spans="1:35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5">
        <v>0</v>
      </c>
      <c r="AI10" s="43">
        <v>0</v>
      </c>
    </row>
    <row r="11" spans="1:35">
      <c r="A11" s="43" t="s">
        <v>119</v>
      </c>
      <c r="B11" s="44" t="s">
        <v>120</v>
      </c>
      <c r="C11" s="43" t="s">
        <v>111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  <c r="AH11" s="45">
        <v>0</v>
      </c>
      <c r="AI11" s="43">
        <v>0</v>
      </c>
    </row>
    <row r="12" spans="1:35">
      <c r="A12" s="43" t="s">
        <v>121</v>
      </c>
      <c r="B12" s="44" t="s">
        <v>122</v>
      </c>
      <c r="C12" s="43" t="s">
        <v>111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3">
        <v>0</v>
      </c>
    </row>
    <row r="13" spans="1:35">
      <c r="A13" s="43" t="s">
        <v>123</v>
      </c>
      <c r="B13" s="44" t="s">
        <v>124</v>
      </c>
      <c r="C13" s="43" t="s">
        <v>111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3">
        <v>0</v>
      </c>
    </row>
    <row r="14" spans="1:35">
      <c r="A14" s="43" t="s">
        <v>125</v>
      </c>
      <c r="B14" s="44" t="s">
        <v>126</v>
      </c>
      <c r="C14" s="43" t="s">
        <v>111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3">
        <v>0</v>
      </c>
    </row>
    <row r="15" spans="1:35">
      <c r="A15" s="43" t="s">
        <v>127</v>
      </c>
      <c r="B15" s="44" t="s">
        <v>128</v>
      </c>
      <c r="C15" s="43" t="s">
        <v>111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3">
        <v>0</v>
      </c>
    </row>
    <row r="16" spans="1:35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3">
        <v>0</v>
      </c>
    </row>
    <row r="17" spans="1:35">
      <c r="A17" s="43" t="s">
        <v>131</v>
      </c>
      <c r="B17" s="44" t="s">
        <v>132</v>
      </c>
      <c r="C17" s="43" t="s">
        <v>111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3">
        <v>0</v>
      </c>
    </row>
    <row r="18" spans="1:35">
      <c r="A18" s="43" t="s">
        <v>133</v>
      </c>
      <c r="B18" s="44" t="s">
        <v>134</v>
      </c>
      <c r="C18" s="43" t="s">
        <v>111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3">
        <v>0</v>
      </c>
    </row>
    <row r="19" spans="1:35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3">
        <v>0</v>
      </c>
    </row>
    <row r="20" spans="1:35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3">
        <v>0</v>
      </c>
    </row>
    <row r="21" spans="1:35">
      <c r="A21" s="43" t="s">
        <v>139</v>
      </c>
      <c r="B21" s="44" t="s">
        <v>140</v>
      </c>
      <c r="C21" s="43" t="s">
        <v>111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3">
        <v>0</v>
      </c>
    </row>
    <row r="22" spans="1:35">
      <c r="A22" s="43" t="s">
        <v>141</v>
      </c>
      <c r="B22" s="44" t="s">
        <v>142</v>
      </c>
      <c r="C22" s="43" t="s">
        <v>111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5">
        <v>0</v>
      </c>
      <c r="AI22" s="43">
        <v>0</v>
      </c>
    </row>
    <row r="23" spans="1:35">
      <c r="A23" s="43" t="s">
        <v>143</v>
      </c>
      <c r="B23" s="44" t="s">
        <v>144</v>
      </c>
      <c r="C23" s="43" t="s">
        <v>111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3">
        <v>0</v>
      </c>
    </row>
    <row r="24" spans="1:35">
      <c r="A24" s="43" t="s">
        <v>145</v>
      </c>
      <c r="B24" s="44" t="s">
        <v>146</v>
      </c>
      <c r="C24" s="43" t="s">
        <v>111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3">
        <v>0</v>
      </c>
    </row>
    <row r="25" spans="1:35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3">
        <v>0</v>
      </c>
    </row>
    <row r="26" spans="1:35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3">
        <v>0</v>
      </c>
    </row>
    <row r="27" spans="1:35">
      <c r="A27" s="43" t="s">
        <v>151</v>
      </c>
      <c r="B27" s="44" t="s">
        <v>152</v>
      </c>
      <c r="C27" s="43" t="s">
        <v>111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5">
        <v>0</v>
      </c>
      <c r="AI27" s="43">
        <v>0</v>
      </c>
    </row>
    <row r="28" spans="1:35">
      <c r="A28" s="43" t="s">
        <v>153</v>
      </c>
      <c r="B28" s="44" t="s">
        <v>154</v>
      </c>
      <c r="C28" s="43" t="s">
        <v>111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3">
        <v>0</v>
      </c>
    </row>
    <row r="29" spans="1:35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3">
        <v>0</v>
      </c>
    </row>
    <row r="30" spans="1:35">
      <c r="A30" s="43" t="s">
        <v>157</v>
      </c>
      <c r="B30" s="44" t="s">
        <v>158</v>
      </c>
      <c r="C30" s="43" t="s">
        <v>111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3">
        <v>0</v>
      </c>
    </row>
    <row r="31" spans="1:35">
      <c r="A31" s="43" t="s">
        <v>159</v>
      </c>
      <c r="B31" s="44" t="s">
        <v>160</v>
      </c>
      <c r="C31" s="43" t="s">
        <v>111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  <c r="AH31" s="45">
        <v>0</v>
      </c>
      <c r="AI31" s="43">
        <v>0</v>
      </c>
    </row>
    <row r="32" spans="1:35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43">
        <v>0</v>
      </c>
    </row>
    <row r="33" spans="1:35">
      <c r="A33" s="43" t="s">
        <v>163</v>
      </c>
      <c r="B33" s="44" t="s">
        <v>164</v>
      </c>
      <c r="C33" s="43" t="s">
        <v>111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3">
        <v>0</v>
      </c>
    </row>
    <row r="34" spans="1:35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  <c r="AH34" s="45">
        <v>0</v>
      </c>
      <c r="AI34" s="43">
        <v>0</v>
      </c>
    </row>
    <row r="35" spans="1:35">
      <c r="A35" s="43" t="s">
        <v>167</v>
      </c>
      <c r="B35" s="44" t="s">
        <v>168</v>
      </c>
      <c r="C35" s="43" t="s">
        <v>111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  <c r="AH35" s="45">
        <v>0</v>
      </c>
      <c r="AI35" s="43">
        <v>0</v>
      </c>
    </row>
    <row r="36" spans="1:35">
      <c r="A36" s="43" t="s">
        <v>169</v>
      </c>
      <c r="B36" s="44" t="s">
        <v>170</v>
      </c>
      <c r="C36" s="43" t="s">
        <v>111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  <c r="AH36" s="45">
        <v>0</v>
      </c>
      <c r="AI36" s="43">
        <v>0</v>
      </c>
    </row>
    <row r="37" spans="1:35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3">
        <v>0</v>
      </c>
    </row>
    <row r="38" spans="1:35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3">
        <v>0</v>
      </c>
    </row>
    <row r="39" spans="1:35">
      <c r="A39" s="43" t="s">
        <v>175</v>
      </c>
      <c r="B39" s="44" t="s">
        <v>176</v>
      </c>
      <c r="C39" s="43" t="s">
        <v>111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3">
        <v>0</v>
      </c>
    </row>
    <row r="40" spans="1:35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43">
        <v>0</v>
      </c>
    </row>
    <row r="41" spans="1:35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5">
        <v>0</v>
      </c>
      <c r="AI41" s="43">
        <v>0</v>
      </c>
    </row>
    <row r="42" spans="1:35">
      <c r="A42" s="43" t="s">
        <v>181</v>
      </c>
      <c r="B42" s="44" t="s">
        <v>182</v>
      </c>
      <c r="C42" s="43" t="s">
        <v>111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3">
        <v>0</v>
      </c>
    </row>
    <row r="43" spans="1:35">
      <c r="A43" s="43" t="s">
        <v>183</v>
      </c>
      <c r="B43" s="44" t="s">
        <v>184</v>
      </c>
      <c r="C43" s="43" t="s">
        <v>111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  <c r="AH43" s="45">
        <v>0</v>
      </c>
      <c r="AI43" s="43">
        <v>0</v>
      </c>
    </row>
    <row r="44" spans="1:35">
      <c r="A44" s="43" t="s">
        <v>185</v>
      </c>
      <c r="B44" s="44" t="s">
        <v>186</v>
      </c>
      <c r="C44" s="43" t="s">
        <v>111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  <c r="AH44" s="45">
        <v>0</v>
      </c>
      <c r="AI44" s="43">
        <v>0</v>
      </c>
    </row>
    <row r="45" spans="1:35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3">
        <v>0</v>
      </c>
    </row>
    <row r="46" spans="1:35">
      <c r="A46" s="43" t="s">
        <v>189</v>
      </c>
      <c r="B46" s="44" t="s">
        <v>190</v>
      </c>
      <c r="C46" s="43" t="s">
        <v>111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  <c r="AH46" s="45">
        <v>0</v>
      </c>
      <c r="AI46" s="43">
        <v>0</v>
      </c>
    </row>
    <row r="47" spans="1:35">
      <c r="A47" s="43" t="s">
        <v>191</v>
      </c>
      <c r="B47" s="44" t="s">
        <v>192</v>
      </c>
      <c r="C47" s="43" t="s">
        <v>111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  <c r="AH47" s="45">
        <v>0</v>
      </c>
      <c r="AI47" s="43">
        <v>0</v>
      </c>
    </row>
    <row r="48" spans="1:35">
      <c r="A48" s="43" t="s">
        <v>193</v>
      </c>
      <c r="B48" s="44" t="s">
        <v>194</v>
      </c>
      <c r="C48" s="43" t="s">
        <v>111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3">
        <v>0</v>
      </c>
    </row>
    <row r="49" spans="1:35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45">
        <v>0</v>
      </c>
      <c r="AI49" s="43">
        <v>0</v>
      </c>
    </row>
    <row r="50" spans="1:35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45">
        <v>0</v>
      </c>
      <c r="AI50" s="43">
        <v>0</v>
      </c>
    </row>
    <row r="51" spans="1:35">
      <c r="A51" s="43" t="s">
        <v>199</v>
      </c>
      <c r="B51" s="44" t="s">
        <v>200</v>
      </c>
      <c r="C51" s="43" t="s">
        <v>111</v>
      </c>
      <c r="D51" s="45">
        <f>SUM(D7:D50)</f>
        <v>0</v>
      </c>
      <c r="E51" s="45">
        <f t="shared" ref="E51:AI51" si="0">SUM(E7:E50)</f>
        <v>0</v>
      </c>
      <c r="F51" s="45">
        <f t="shared" si="0"/>
        <v>0</v>
      </c>
      <c r="G51" s="45">
        <f t="shared" si="0"/>
        <v>0</v>
      </c>
      <c r="H51" s="45">
        <f t="shared" si="0"/>
        <v>0</v>
      </c>
      <c r="I51" s="45">
        <f t="shared" si="0"/>
        <v>0</v>
      </c>
      <c r="J51" s="45">
        <f t="shared" si="0"/>
        <v>0</v>
      </c>
      <c r="K51" s="45">
        <f t="shared" si="0"/>
        <v>0</v>
      </c>
      <c r="L51" s="45">
        <f t="shared" si="0"/>
        <v>0</v>
      </c>
      <c r="M51" s="45">
        <f t="shared" si="0"/>
        <v>0</v>
      </c>
      <c r="N51" s="45">
        <f t="shared" si="0"/>
        <v>0</v>
      </c>
      <c r="O51" s="45">
        <f t="shared" si="0"/>
        <v>0</v>
      </c>
      <c r="P51" s="45">
        <f t="shared" si="0"/>
        <v>0</v>
      </c>
      <c r="Q51" s="45">
        <f t="shared" si="0"/>
        <v>0</v>
      </c>
      <c r="R51" s="45">
        <f t="shared" si="0"/>
        <v>0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0</v>
      </c>
      <c r="X51" s="45">
        <f t="shared" si="0"/>
        <v>0</v>
      </c>
      <c r="Y51" s="45">
        <f t="shared" si="0"/>
        <v>0</v>
      </c>
      <c r="Z51" s="45">
        <f t="shared" si="0"/>
        <v>0</v>
      </c>
      <c r="AA51" s="45">
        <f t="shared" si="0"/>
        <v>0</v>
      </c>
      <c r="AB51" s="45">
        <f t="shared" si="0"/>
        <v>0</v>
      </c>
      <c r="AC51" s="45">
        <f t="shared" si="0"/>
        <v>0</v>
      </c>
      <c r="AD51" s="45">
        <f t="shared" si="0"/>
        <v>0</v>
      </c>
      <c r="AE51" s="45">
        <f t="shared" si="0"/>
        <v>0</v>
      </c>
      <c r="AF51" s="45">
        <f t="shared" si="0"/>
        <v>0</v>
      </c>
      <c r="AG51" s="45">
        <f t="shared" si="0"/>
        <v>0</v>
      </c>
      <c r="AH51" s="45">
        <f t="shared" si="0"/>
        <v>0</v>
      </c>
      <c r="AI51" s="45">
        <f t="shared" si="0"/>
        <v>0</v>
      </c>
    </row>
  </sheetData>
  <mergeCells count="34"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S3:S5"/>
    <mergeCell ref="T3:T5"/>
    <mergeCell ref="U3:U5"/>
    <mergeCell ref="L3:L5"/>
    <mergeCell ref="M3:M5"/>
    <mergeCell ref="N3:N5"/>
    <mergeCell ref="O3:O5"/>
    <mergeCell ref="P3:P5"/>
    <mergeCell ref="A2:A6"/>
    <mergeCell ref="AH3:AH5"/>
    <mergeCell ref="AI3:AI5"/>
    <mergeCell ref="Y3:Y5"/>
    <mergeCell ref="Z3:Z5"/>
    <mergeCell ref="AA3:AA5"/>
    <mergeCell ref="AB3:AB5"/>
    <mergeCell ref="AC3:AC5"/>
    <mergeCell ref="AD3:AD5"/>
    <mergeCell ref="V3:V5"/>
    <mergeCell ref="W3:W5"/>
    <mergeCell ref="X3:X5"/>
    <mergeCell ref="AE3:AE5"/>
    <mergeCell ref="AF3:AF5"/>
    <mergeCell ref="Q3:Q5"/>
    <mergeCell ref="R3:R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ゴシック,標準"&amp;14【災害】処理施設別ごみ搬入量の状況（令和5年度実績）&amp;R&amp;A</oddHeader>
    <oddFooter>&amp;R&amp;P/&amp;N</oddFooter>
    <firstHeader>&amp;R&amp;A</firstHeader>
    <firstFooter>&amp;R&amp;P/&amp;N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AI51"/>
  <sheetViews>
    <sheetView zoomScaleNormal="100" zoomScaleSheetLayoutView="100" workbookViewId="0">
      <pane xSplit="3" ySplit="6" topLeftCell="D7" activePane="bottomRight" state="frozen"/>
      <selection activeCell="A2" sqref="A2:A6"/>
      <selection pane="topRight" activeCell="A2" sqref="A2:A6"/>
      <selection pane="bottomLeft" activeCell="A2" sqref="A2:A6"/>
      <selection pane="bottomRight" activeCell="D7" sqref="D7"/>
    </sheetView>
  </sheetViews>
  <sheetFormatPr defaultRowHeight="11.25"/>
  <cols>
    <col min="1" max="1" width="10.75" style="2" customWidth="1"/>
    <col min="2" max="2" width="8.75" style="40" customWidth="1"/>
    <col min="3" max="3" width="12.625" style="2" customWidth="1"/>
    <col min="4" max="34" width="9.875" style="41" customWidth="1"/>
    <col min="35" max="35" width="9.875" style="2" customWidth="1"/>
    <col min="36" max="16384" width="9" style="2"/>
  </cols>
  <sheetData>
    <row r="1" spans="1:35" s="24" customFormat="1" ht="17.25">
      <c r="A1" s="22" t="s">
        <v>105</v>
      </c>
      <c r="B1" s="23"/>
      <c r="C1" s="23"/>
      <c r="AB1" s="25"/>
    </row>
    <row r="2" spans="1:35" s="3" customFormat="1" ht="25.5" customHeight="1">
      <c r="A2" s="47" t="s">
        <v>100</v>
      </c>
      <c r="B2" s="47" t="s">
        <v>0</v>
      </c>
      <c r="C2" s="47" t="s">
        <v>1</v>
      </c>
      <c r="D2" s="17" t="s">
        <v>85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</row>
    <row r="3" spans="1:35" s="3" customFormat="1" ht="25.5" customHeight="1">
      <c r="A3" s="48"/>
      <c r="B3" s="48"/>
      <c r="C3" s="63"/>
      <c r="D3" s="70" t="s">
        <v>5</v>
      </c>
      <c r="E3" s="69" t="s">
        <v>35</v>
      </c>
      <c r="F3" s="69" t="s">
        <v>36</v>
      </c>
      <c r="G3" s="69" t="s">
        <v>37</v>
      </c>
      <c r="H3" s="69" t="s">
        <v>38</v>
      </c>
      <c r="I3" s="69" t="s">
        <v>39</v>
      </c>
      <c r="J3" s="69" t="s">
        <v>40</v>
      </c>
      <c r="K3" s="69" t="s">
        <v>41</v>
      </c>
      <c r="L3" s="69" t="s">
        <v>22</v>
      </c>
      <c r="M3" s="69" t="s">
        <v>23</v>
      </c>
      <c r="N3" s="69" t="s">
        <v>24</v>
      </c>
      <c r="O3" s="69" t="s">
        <v>25</v>
      </c>
      <c r="P3" s="69" t="s">
        <v>26</v>
      </c>
      <c r="Q3" s="69" t="s">
        <v>42</v>
      </c>
      <c r="R3" s="69" t="s">
        <v>43</v>
      </c>
      <c r="S3" s="69" t="s">
        <v>44</v>
      </c>
      <c r="T3" s="69" t="s">
        <v>45</v>
      </c>
      <c r="U3" s="69" t="s">
        <v>46</v>
      </c>
      <c r="V3" s="69" t="s">
        <v>47</v>
      </c>
      <c r="W3" s="69" t="s">
        <v>48</v>
      </c>
      <c r="X3" s="69" t="s">
        <v>49</v>
      </c>
      <c r="Y3" s="69" t="s">
        <v>50</v>
      </c>
      <c r="Z3" s="69" t="s">
        <v>51</v>
      </c>
      <c r="AA3" s="69" t="s">
        <v>52</v>
      </c>
      <c r="AB3" s="69" t="s">
        <v>53</v>
      </c>
      <c r="AC3" s="69" t="s">
        <v>54</v>
      </c>
      <c r="AD3" s="69" t="s">
        <v>55</v>
      </c>
      <c r="AE3" s="69" t="s">
        <v>56</v>
      </c>
      <c r="AF3" s="69" t="s">
        <v>57</v>
      </c>
      <c r="AG3" s="37"/>
      <c r="AH3" s="69" t="s">
        <v>90</v>
      </c>
      <c r="AI3" s="69" t="s">
        <v>88</v>
      </c>
    </row>
    <row r="4" spans="1:35" s="3" customFormat="1" ht="25.5" customHeight="1">
      <c r="A4" s="48"/>
      <c r="B4" s="48"/>
      <c r="C4" s="63"/>
      <c r="D4" s="7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36" t="s">
        <v>103</v>
      </c>
      <c r="AH4" s="68"/>
      <c r="AI4" s="68"/>
    </row>
    <row r="5" spans="1:35" s="3" customFormat="1" ht="25.5" customHeight="1">
      <c r="A5" s="48"/>
      <c r="B5" s="48"/>
      <c r="C5" s="63"/>
      <c r="D5" s="7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36"/>
      <c r="AH5" s="68"/>
      <c r="AI5" s="68"/>
    </row>
    <row r="6" spans="1:35" s="7" customFormat="1" ht="13.5">
      <c r="A6" s="49"/>
      <c r="B6" s="48"/>
      <c r="C6" s="63"/>
      <c r="D6" s="15" t="s">
        <v>91</v>
      </c>
      <c r="E6" s="15" t="s">
        <v>91</v>
      </c>
      <c r="F6" s="15" t="s">
        <v>91</v>
      </c>
      <c r="G6" s="15" t="s">
        <v>91</v>
      </c>
      <c r="H6" s="15" t="s">
        <v>91</v>
      </c>
      <c r="I6" s="15" t="s">
        <v>91</v>
      </c>
      <c r="J6" s="15" t="s">
        <v>91</v>
      </c>
      <c r="K6" s="15" t="s">
        <v>91</v>
      </c>
      <c r="L6" s="15" t="s">
        <v>91</v>
      </c>
      <c r="M6" s="15" t="s">
        <v>91</v>
      </c>
      <c r="N6" s="15" t="s">
        <v>91</v>
      </c>
      <c r="O6" s="15" t="s">
        <v>91</v>
      </c>
      <c r="P6" s="15" t="s">
        <v>91</v>
      </c>
      <c r="Q6" s="15" t="s">
        <v>91</v>
      </c>
      <c r="R6" s="15" t="s">
        <v>91</v>
      </c>
      <c r="S6" s="15" t="s">
        <v>91</v>
      </c>
      <c r="T6" s="15" t="s">
        <v>91</v>
      </c>
      <c r="U6" s="15" t="s">
        <v>91</v>
      </c>
      <c r="V6" s="15" t="s">
        <v>91</v>
      </c>
      <c r="W6" s="15" t="s">
        <v>91</v>
      </c>
      <c r="X6" s="15" t="s">
        <v>91</v>
      </c>
      <c r="Y6" s="15" t="s">
        <v>91</v>
      </c>
      <c r="Z6" s="15" t="s">
        <v>91</v>
      </c>
      <c r="AA6" s="15" t="s">
        <v>91</v>
      </c>
      <c r="AB6" s="15" t="s">
        <v>91</v>
      </c>
      <c r="AC6" s="15" t="s">
        <v>91</v>
      </c>
      <c r="AD6" s="15" t="s">
        <v>91</v>
      </c>
      <c r="AE6" s="15" t="s">
        <v>91</v>
      </c>
      <c r="AF6" s="15" t="s">
        <v>91</v>
      </c>
      <c r="AG6" s="15" t="s">
        <v>20</v>
      </c>
      <c r="AH6" s="15" t="s">
        <v>91</v>
      </c>
      <c r="AI6" s="15" t="s">
        <v>91</v>
      </c>
    </row>
    <row r="7" spans="1:35">
      <c r="A7" s="43" t="s">
        <v>109</v>
      </c>
      <c r="B7" s="44" t="s">
        <v>110</v>
      </c>
      <c r="C7" s="43" t="s">
        <v>111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  <c r="AH7" s="45">
        <v>0</v>
      </c>
      <c r="AI7" s="43">
        <v>0</v>
      </c>
    </row>
    <row r="8" spans="1:35">
      <c r="A8" s="43" t="s">
        <v>113</v>
      </c>
      <c r="B8" s="44" t="s">
        <v>114</v>
      </c>
      <c r="C8" s="43" t="s">
        <v>111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3">
        <v>0</v>
      </c>
    </row>
    <row r="9" spans="1:35">
      <c r="A9" s="43" t="s">
        <v>115</v>
      </c>
      <c r="B9" s="44" t="s">
        <v>116</v>
      </c>
      <c r="C9" s="43" t="s">
        <v>111</v>
      </c>
      <c r="D9" s="45">
        <v>93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3">
        <v>93</v>
      </c>
    </row>
    <row r="10" spans="1:35">
      <c r="A10" s="43" t="s">
        <v>117</v>
      </c>
      <c r="B10" s="44" t="s">
        <v>118</v>
      </c>
      <c r="C10" s="43" t="s">
        <v>111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5">
        <v>0</v>
      </c>
      <c r="AI10" s="43">
        <v>0</v>
      </c>
    </row>
    <row r="11" spans="1:35">
      <c r="A11" s="43" t="s">
        <v>119</v>
      </c>
      <c r="B11" s="44" t="s">
        <v>120</v>
      </c>
      <c r="C11" s="43" t="s">
        <v>111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  <c r="AH11" s="45">
        <v>0</v>
      </c>
      <c r="AI11" s="43">
        <v>0</v>
      </c>
    </row>
    <row r="12" spans="1:35">
      <c r="A12" s="43" t="s">
        <v>121</v>
      </c>
      <c r="B12" s="44" t="s">
        <v>122</v>
      </c>
      <c r="C12" s="43" t="s">
        <v>111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3">
        <v>0</v>
      </c>
    </row>
    <row r="13" spans="1:35">
      <c r="A13" s="43" t="s">
        <v>123</v>
      </c>
      <c r="B13" s="44" t="s">
        <v>124</v>
      </c>
      <c r="C13" s="43" t="s">
        <v>111</v>
      </c>
      <c r="D13" s="45">
        <v>692</v>
      </c>
      <c r="E13" s="45">
        <v>692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3">
        <v>0</v>
      </c>
    </row>
    <row r="14" spans="1:35">
      <c r="A14" s="43" t="s">
        <v>125</v>
      </c>
      <c r="B14" s="44" t="s">
        <v>126</v>
      </c>
      <c r="C14" s="43" t="s">
        <v>111</v>
      </c>
      <c r="D14" s="45">
        <v>199</v>
      </c>
      <c r="E14" s="45">
        <v>162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37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3">
        <v>0</v>
      </c>
    </row>
    <row r="15" spans="1:35">
      <c r="A15" s="43" t="s">
        <v>127</v>
      </c>
      <c r="B15" s="44" t="s">
        <v>128</v>
      </c>
      <c r="C15" s="43" t="s">
        <v>111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3">
        <v>0</v>
      </c>
    </row>
    <row r="16" spans="1:35">
      <c r="A16" s="43" t="s">
        <v>129</v>
      </c>
      <c r="B16" s="44" t="s">
        <v>130</v>
      </c>
      <c r="C16" s="43" t="s">
        <v>111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3">
        <v>0</v>
      </c>
    </row>
    <row r="17" spans="1:35">
      <c r="A17" s="43" t="s">
        <v>131</v>
      </c>
      <c r="B17" s="44" t="s">
        <v>132</v>
      </c>
      <c r="C17" s="43" t="s">
        <v>111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3">
        <v>0</v>
      </c>
    </row>
    <row r="18" spans="1:35">
      <c r="A18" s="43" t="s">
        <v>133</v>
      </c>
      <c r="B18" s="44" t="s">
        <v>134</v>
      </c>
      <c r="C18" s="43" t="s">
        <v>111</v>
      </c>
      <c r="D18" s="45">
        <v>124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24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100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3">
        <v>0</v>
      </c>
    </row>
    <row r="19" spans="1:35">
      <c r="A19" s="43" t="s">
        <v>135</v>
      </c>
      <c r="B19" s="44" t="s">
        <v>136</v>
      </c>
      <c r="C19" s="43" t="s">
        <v>111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3">
        <v>0</v>
      </c>
    </row>
    <row r="20" spans="1:35">
      <c r="A20" s="43" t="s">
        <v>137</v>
      </c>
      <c r="B20" s="44" t="s">
        <v>138</v>
      </c>
      <c r="C20" s="43" t="s">
        <v>111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3">
        <v>0</v>
      </c>
    </row>
    <row r="21" spans="1:35">
      <c r="A21" s="43" t="s">
        <v>139</v>
      </c>
      <c r="B21" s="44" t="s">
        <v>140</v>
      </c>
      <c r="C21" s="43" t="s">
        <v>111</v>
      </c>
      <c r="D21" s="45">
        <v>259</v>
      </c>
      <c r="E21" s="45">
        <v>259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3">
        <v>0</v>
      </c>
    </row>
    <row r="22" spans="1:35">
      <c r="A22" s="43" t="s">
        <v>141</v>
      </c>
      <c r="B22" s="44" t="s">
        <v>142</v>
      </c>
      <c r="C22" s="43" t="s">
        <v>111</v>
      </c>
      <c r="D22" s="45">
        <v>3001</v>
      </c>
      <c r="E22" s="45">
        <v>11</v>
      </c>
      <c r="F22" s="45">
        <v>0</v>
      </c>
      <c r="G22" s="45">
        <v>0</v>
      </c>
      <c r="H22" s="45">
        <v>2943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23</v>
      </c>
      <c r="X22" s="45">
        <v>0</v>
      </c>
      <c r="Y22" s="45">
        <v>1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23</v>
      </c>
      <c r="AH22" s="45">
        <v>0</v>
      </c>
      <c r="AI22" s="43">
        <v>0</v>
      </c>
    </row>
    <row r="23" spans="1:35">
      <c r="A23" s="43" t="s">
        <v>143</v>
      </c>
      <c r="B23" s="44" t="s">
        <v>144</v>
      </c>
      <c r="C23" s="43" t="s">
        <v>111</v>
      </c>
      <c r="D23" s="45">
        <v>93</v>
      </c>
      <c r="E23" s="45">
        <v>93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3">
        <v>0</v>
      </c>
    </row>
    <row r="24" spans="1:35">
      <c r="A24" s="43" t="s">
        <v>145</v>
      </c>
      <c r="B24" s="44" t="s">
        <v>146</v>
      </c>
      <c r="C24" s="43" t="s">
        <v>111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3">
        <v>0</v>
      </c>
    </row>
    <row r="25" spans="1:35">
      <c r="A25" s="43" t="s">
        <v>147</v>
      </c>
      <c r="B25" s="44" t="s">
        <v>148</v>
      </c>
      <c r="C25" s="43" t="s">
        <v>111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3">
        <v>0</v>
      </c>
    </row>
    <row r="26" spans="1:35">
      <c r="A26" s="43" t="s">
        <v>149</v>
      </c>
      <c r="B26" s="44" t="s">
        <v>150</v>
      </c>
      <c r="C26" s="43" t="s">
        <v>111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3">
        <v>0</v>
      </c>
    </row>
    <row r="27" spans="1:35">
      <c r="A27" s="43" t="s">
        <v>151</v>
      </c>
      <c r="B27" s="44" t="s">
        <v>152</v>
      </c>
      <c r="C27" s="43" t="s">
        <v>111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5">
        <v>0</v>
      </c>
      <c r="AI27" s="43">
        <v>0</v>
      </c>
    </row>
    <row r="28" spans="1:35">
      <c r="A28" s="43" t="s">
        <v>153</v>
      </c>
      <c r="B28" s="44" t="s">
        <v>154</v>
      </c>
      <c r="C28" s="43" t="s">
        <v>111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3">
        <v>0</v>
      </c>
    </row>
    <row r="29" spans="1:35">
      <c r="A29" s="43" t="s">
        <v>155</v>
      </c>
      <c r="B29" s="44" t="s">
        <v>156</v>
      </c>
      <c r="C29" s="43" t="s">
        <v>111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3">
        <v>0</v>
      </c>
    </row>
    <row r="30" spans="1:35">
      <c r="A30" s="43" t="s">
        <v>157</v>
      </c>
      <c r="B30" s="44" t="s">
        <v>158</v>
      </c>
      <c r="C30" s="43" t="s">
        <v>111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3">
        <v>0</v>
      </c>
    </row>
    <row r="31" spans="1:35">
      <c r="A31" s="43" t="s">
        <v>159</v>
      </c>
      <c r="B31" s="44" t="s">
        <v>160</v>
      </c>
      <c r="C31" s="43" t="s">
        <v>111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  <c r="AH31" s="45">
        <v>0</v>
      </c>
      <c r="AI31" s="43">
        <v>0</v>
      </c>
    </row>
    <row r="32" spans="1:35">
      <c r="A32" s="43" t="s">
        <v>161</v>
      </c>
      <c r="B32" s="44" t="s">
        <v>162</v>
      </c>
      <c r="C32" s="43" t="s">
        <v>111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43">
        <v>0</v>
      </c>
    </row>
    <row r="33" spans="1:35">
      <c r="A33" s="43" t="s">
        <v>163</v>
      </c>
      <c r="B33" s="44" t="s">
        <v>164</v>
      </c>
      <c r="C33" s="43" t="s">
        <v>111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3">
        <v>0</v>
      </c>
    </row>
    <row r="34" spans="1:35">
      <c r="A34" s="43" t="s">
        <v>165</v>
      </c>
      <c r="B34" s="44" t="s">
        <v>166</v>
      </c>
      <c r="C34" s="43" t="s">
        <v>111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  <c r="AH34" s="45">
        <v>0</v>
      </c>
      <c r="AI34" s="43">
        <v>0</v>
      </c>
    </row>
    <row r="35" spans="1:35">
      <c r="A35" s="43" t="s">
        <v>167</v>
      </c>
      <c r="B35" s="44" t="s">
        <v>168</v>
      </c>
      <c r="C35" s="43" t="s">
        <v>111</v>
      </c>
      <c r="D35" s="45">
        <v>116</v>
      </c>
      <c r="E35" s="45">
        <v>116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v>0</v>
      </c>
      <c r="AH35" s="45">
        <v>0</v>
      </c>
      <c r="AI35" s="43">
        <v>0</v>
      </c>
    </row>
    <row r="36" spans="1:35">
      <c r="A36" s="43" t="s">
        <v>169</v>
      </c>
      <c r="B36" s="44" t="s">
        <v>170</v>
      </c>
      <c r="C36" s="43" t="s">
        <v>111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0</v>
      </c>
      <c r="AH36" s="45">
        <v>0</v>
      </c>
      <c r="AI36" s="43">
        <v>0</v>
      </c>
    </row>
    <row r="37" spans="1:35">
      <c r="A37" s="43" t="s">
        <v>171</v>
      </c>
      <c r="B37" s="44" t="s">
        <v>172</v>
      </c>
      <c r="C37" s="43" t="s">
        <v>111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3">
        <v>0</v>
      </c>
    </row>
    <row r="38" spans="1:35">
      <c r="A38" s="43" t="s">
        <v>173</v>
      </c>
      <c r="B38" s="44" t="s">
        <v>174</v>
      </c>
      <c r="C38" s="43" t="s">
        <v>111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3">
        <v>0</v>
      </c>
    </row>
    <row r="39" spans="1:35">
      <c r="A39" s="43" t="s">
        <v>175</v>
      </c>
      <c r="B39" s="44" t="s">
        <v>176</v>
      </c>
      <c r="C39" s="43" t="s">
        <v>111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3">
        <v>0</v>
      </c>
    </row>
    <row r="40" spans="1:35">
      <c r="A40" s="43" t="s">
        <v>177</v>
      </c>
      <c r="B40" s="44" t="s">
        <v>178</v>
      </c>
      <c r="C40" s="43" t="s">
        <v>111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F40" s="45">
        <v>0</v>
      </c>
      <c r="AG40" s="45">
        <v>0</v>
      </c>
      <c r="AH40" s="45">
        <v>0</v>
      </c>
      <c r="AI40" s="43">
        <v>0</v>
      </c>
    </row>
    <row r="41" spans="1:35">
      <c r="A41" s="43" t="s">
        <v>179</v>
      </c>
      <c r="B41" s="44" t="s">
        <v>180</v>
      </c>
      <c r="C41" s="43" t="s">
        <v>111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5">
        <v>0</v>
      </c>
      <c r="AI41" s="43">
        <v>0</v>
      </c>
    </row>
    <row r="42" spans="1:35">
      <c r="A42" s="43" t="s">
        <v>181</v>
      </c>
      <c r="B42" s="44" t="s">
        <v>182</v>
      </c>
      <c r="C42" s="43" t="s">
        <v>111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3">
        <v>0</v>
      </c>
    </row>
    <row r="43" spans="1:35">
      <c r="A43" s="43" t="s">
        <v>183</v>
      </c>
      <c r="B43" s="44" t="s">
        <v>184</v>
      </c>
      <c r="C43" s="43" t="s">
        <v>111</v>
      </c>
      <c r="D43" s="45">
        <v>431</v>
      </c>
      <c r="E43" s="45">
        <v>53</v>
      </c>
      <c r="F43" s="45">
        <v>0</v>
      </c>
      <c r="G43" s="45">
        <v>0</v>
      </c>
      <c r="H43" s="45">
        <v>12</v>
      </c>
      <c r="I43" s="45">
        <v>0</v>
      </c>
      <c r="J43" s="45">
        <v>0</v>
      </c>
      <c r="K43" s="45">
        <v>0</v>
      </c>
      <c r="L43" s="45">
        <v>0</v>
      </c>
      <c r="M43" s="45">
        <v>365</v>
      </c>
      <c r="N43" s="45">
        <v>1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  <c r="AH43" s="45">
        <v>0</v>
      </c>
      <c r="AI43" s="43">
        <v>0</v>
      </c>
    </row>
    <row r="44" spans="1:35">
      <c r="A44" s="43" t="s">
        <v>185</v>
      </c>
      <c r="B44" s="44" t="s">
        <v>186</v>
      </c>
      <c r="C44" s="43" t="s">
        <v>111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  <c r="AH44" s="45">
        <v>0</v>
      </c>
      <c r="AI44" s="43">
        <v>0</v>
      </c>
    </row>
    <row r="45" spans="1:35">
      <c r="A45" s="43" t="s">
        <v>187</v>
      </c>
      <c r="B45" s="44" t="s">
        <v>188</v>
      </c>
      <c r="C45" s="43" t="s">
        <v>111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3">
        <v>0</v>
      </c>
    </row>
    <row r="46" spans="1:35">
      <c r="A46" s="43" t="s">
        <v>189</v>
      </c>
      <c r="B46" s="44" t="s">
        <v>190</v>
      </c>
      <c r="C46" s="43" t="s">
        <v>111</v>
      </c>
      <c r="D46" s="45">
        <v>1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1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v>0</v>
      </c>
      <c r="AH46" s="45">
        <v>0</v>
      </c>
      <c r="AI46" s="43">
        <v>0</v>
      </c>
    </row>
    <row r="47" spans="1:35">
      <c r="A47" s="43" t="s">
        <v>191</v>
      </c>
      <c r="B47" s="44" t="s">
        <v>192</v>
      </c>
      <c r="C47" s="43" t="s">
        <v>111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0</v>
      </c>
      <c r="AF47" s="45">
        <v>0</v>
      </c>
      <c r="AG47" s="45">
        <v>0</v>
      </c>
      <c r="AH47" s="45">
        <v>0</v>
      </c>
      <c r="AI47" s="43">
        <v>0</v>
      </c>
    </row>
    <row r="48" spans="1:35">
      <c r="A48" s="43" t="s">
        <v>193</v>
      </c>
      <c r="B48" s="44" t="s">
        <v>194</v>
      </c>
      <c r="C48" s="43" t="s">
        <v>111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3">
        <v>0</v>
      </c>
    </row>
    <row r="49" spans="1:35">
      <c r="A49" s="43" t="s">
        <v>195</v>
      </c>
      <c r="B49" s="44" t="s">
        <v>196</v>
      </c>
      <c r="C49" s="43" t="s">
        <v>111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45">
        <v>0</v>
      </c>
      <c r="AI49" s="43">
        <v>0</v>
      </c>
    </row>
    <row r="50" spans="1:35">
      <c r="A50" s="43" t="s">
        <v>197</v>
      </c>
      <c r="B50" s="44" t="s">
        <v>198</v>
      </c>
      <c r="C50" s="43" t="s">
        <v>111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45">
        <v>0</v>
      </c>
      <c r="AI50" s="43">
        <v>0</v>
      </c>
    </row>
    <row r="51" spans="1:35">
      <c r="A51" s="43" t="s">
        <v>199</v>
      </c>
      <c r="B51" s="44" t="s">
        <v>200</v>
      </c>
      <c r="C51" s="43" t="s">
        <v>111</v>
      </c>
      <c r="D51" s="45">
        <f>SUM(D7:D50)</f>
        <v>5009</v>
      </c>
      <c r="E51" s="45">
        <f t="shared" ref="E51:AI51" si="0">SUM(E7:E50)</f>
        <v>1386</v>
      </c>
      <c r="F51" s="45">
        <f t="shared" si="0"/>
        <v>0</v>
      </c>
      <c r="G51" s="45">
        <f t="shared" si="0"/>
        <v>0</v>
      </c>
      <c r="H51" s="45">
        <f t="shared" si="0"/>
        <v>2955</v>
      </c>
      <c r="I51" s="45">
        <f t="shared" si="0"/>
        <v>0</v>
      </c>
      <c r="J51" s="45">
        <f t="shared" si="0"/>
        <v>0</v>
      </c>
      <c r="K51" s="45">
        <f t="shared" si="0"/>
        <v>0</v>
      </c>
      <c r="L51" s="45">
        <f t="shared" si="0"/>
        <v>0</v>
      </c>
      <c r="M51" s="45">
        <f t="shared" si="0"/>
        <v>389</v>
      </c>
      <c r="N51" s="45">
        <f t="shared" si="0"/>
        <v>1</v>
      </c>
      <c r="O51" s="45">
        <f t="shared" si="0"/>
        <v>0</v>
      </c>
      <c r="P51" s="45">
        <f t="shared" si="0"/>
        <v>0</v>
      </c>
      <c r="Q51" s="45">
        <f t="shared" si="0"/>
        <v>0</v>
      </c>
      <c r="R51" s="45">
        <f t="shared" si="0"/>
        <v>0</v>
      </c>
      <c r="S51" s="45">
        <f t="shared" si="0"/>
        <v>0</v>
      </c>
      <c r="T51" s="45">
        <f t="shared" si="0"/>
        <v>0</v>
      </c>
      <c r="U51" s="45">
        <f t="shared" si="0"/>
        <v>0</v>
      </c>
      <c r="V51" s="45">
        <f t="shared" si="0"/>
        <v>0</v>
      </c>
      <c r="W51" s="45">
        <f t="shared" si="0"/>
        <v>161</v>
      </c>
      <c r="X51" s="45">
        <f t="shared" si="0"/>
        <v>0</v>
      </c>
      <c r="Y51" s="45">
        <f t="shared" si="0"/>
        <v>1</v>
      </c>
      <c r="Z51" s="45">
        <f t="shared" si="0"/>
        <v>0</v>
      </c>
      <c r="AA51" s="45">
        <f t="shared" si="0"/>
        <v>0</v>
      </c>
      <c r="AB51" s="45">
        <f t="shared" si="0"/>
        <v>0</v>
      </c>
      <c r="AC51" s="45">
        <f t="shared" si="0"/>
        <v>0</v>
      </c>
      <c r="AD51" s="45">
        <f t="shared" si="0"/>
        <v>0</v>
      </c>
      <c r="AE51" s="45">
        <f t="shared" si="0"/>
        <v>0</v>
      </c>
      <c r="AF51" s="45">
        <f t="shared" si="0"/>
        <v>0</v>
      </c>
      <c r="AG51" s="45">
        <f t="shared" si="0"/>
        <v>23</v>
      </c>
      <c r="AH51" s="45">
        <f t="shared" si="0"/>
        <v>0</v>
      </c>
      <c r="AI51" s="45">
        <f t="shared" si="0"/>
        <v>93</v>
      </c>
    </row>
  </sheetData>
  <mergeCells count="34">
    <mergeCell ref="B2:B6"/>
    <mergeCell ref="C2:C6"/>
    <mergeCell ref="D3:D5"/>
    <mergeCell ref="E3:E5"/>
    <mergeCell ref="F3:F5"/>
    <mergeCell ref="G3:G5"/>
    <mergeCell ref="H3:H5"/>
    <mergeCell ref="I3:I5"/>
    <mergeCell ref="J3:J5"/>
    <mergeCell ref="K3:K5"/>
    <mergeCell ref="S3:S5"/>
    <mergeCell ref="T3:T5"/>
    <mergeCell ref="U3:U5"/>
    <mergeCell ref="L3:L5"/>
    <mergeCell ref="M3:M5"/>
    <mergeCell ref="N3:N5"/>
    <mergeCell ref="O3:O5"/>
    <mergeCell ref="P3:P5"/>
    <mergeCell ref="A2:A6"/>
    <mergeCell ref="AH3:AH5"/>
    <mergeCell ref="AI3:AI5"/>
    <mergeCell ref="Y3:Y5"/>
    <mergeCell ref="Z3:Z5"/>
    <mergeCell ref="AA3:AA5"/>
    <mergeCell ref="AB3:AB5"/>
    <mergeCell ref="AC3:AC5"/>
    <mergeCell ref="AD3:AD5"/>
    <mergeCell ref="V3:V5"/>
    <mergeCell ref="W3:W5"/>
    <mergeCell ref="X3:X5"/>
    <mergeCell ref="AE3:AE5"/>
    <mergeCell ref="AF3:AF5"/>
    <mergeCell ref="Q3:Q5"/>
    <mergeCell ref="R3:R5"/>
  </mergeCells>
  <phoneticPr fontId="2"/>
  <pageMargins left="0.70866141732283472" right="0.31496062992125984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ゴシック,標準"&amp;14【災害】処理施設別ごみ搬入量の状況（令和5年度実績）&amp;R&amp;A</oddHeader>
    <oddFooter>&amp;R&amp;P/&amp;N</oddFooter>
    <firstHeader>&amp;R&amp;A</firstHeader>
    <firstFooter>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48</vt:i4>
      </vt:variant>
    </vt:vector>
  </HeadingPairs>
  <TitlesOfParts>
    <vt:vector size="72" baseType="lpstr">
      <vt:lpstr>ごみ処理概要</vt:lpstr>
      <vt:lpstr>ごみ搬入量内訳(総括)</vt:lpstr>
      <vt:lpstr>ごみ搬入量内訳(直接資源化)</vt:lpstr>
      <vt:lpstr>ごみ搬入量内訳(焼却)</vt:lpstr>
      <vt:lpstr>ごみ搬入量内訳(粗大)</vt:lpstr>
      <vt:lpstr>ごみ搬入量内訳(堆肥化)</vt:lpstr>
      <vt:lpstr>ごみ搬入量内訳(飼料化)</vt:lpstr>
      <vt:lpstr>ごみ搬入量内訳(メタン化)</vt:lpstr>
      <vt:lpstr>ごみ搬入量内訳(燃料化)</vt:lpstr>
      <vt:lpstr>ごみ搬入量内訳(セメント)</vt:lpstr>
      <vt:lpstr>ごみ搬入量内訳(資源化等)</vt:lpstr>
      <vt:lpstr>ごみ搬入量内訳(その他)</vt:lpstr>
      <vt:lpstr>ごみ搬入量内訳(直接埋立)</vt:lpstr>
      <vt:lpstr>ごみ搬入量内訳(海洋投入)</vt:lpstr>
      <vt:lpstr>資源化量内訳</vt:lpstr>
      <vt:lpstr>施設資源化量内訳(焼却)</vt:lpstr>
      <vt:lpstr>施設資源化量内訳(粗大)</vt:lpstr>
      <vt:lpstr>施設資源化量内訳(堆肥化)</vt:lpstr>
      <vt:lpstr>施設資源化量内訳(飼料化)</vt:lpstr>
      <vt:lpstr>施設資源化量内訳(メタン化)</vt:lpstr>
      <vt:lpstr>施設資源化量内訳(燃料化)</vt:lpstr>
      <vt:lpstr>施設資源化量内訳(セメント)</vt:lpstr>
      <vt:lpstr>施設資源化量内訳(資源化等)</vt:lpstr>
      <vt:lpstr>ごみ処理量内訳</vt:lpstr>
      <vt:lpstr>ごみ処理概要!Print_Area</vt:lpstr>
      <vt:lpstr>ごみ処理量内訳!Print_Area</vt:lpstr>
      <vt:lpstr>'ごみ搬入量内訳(セメント)'!Print_Area</vt:lpstr>
      <vt:lpstr>'ごみ搬入量内訳(その他)'!Print_Area</vt:lpstr>
      <vt:lpstr>'ごみ搬入量内訳(メタン化)'!Print_Area</vt:lpstr>
      <vt:lpstr>'ごみ搬入量内訳(海洋投入)'!Print_Area</vt:lpstr>
      <vt:lpstr>'ごみ搬入量内訳(資源化等)'!Print_Area</vt:lpstr>
      <vt:lpstr>'ごみ搬入量内訳(飼料化)'!Print_Area</vt:lpstr>
      <vt:lpstr>'ごみ搬入量内訳(焼却)'!Print_Area</vt:lpstr>
      <vt:lpstr>'ごみ搬入量内訳(粗大)'!Print_Area</vt:lpstr>
      <vt:lpstr>'ごみ搬入量内訳(総括)'!Print_Area</vt:lpstr>
      <vt:lpstr>'ごみ搬入量内訳(堆肥化)'!Print_Area</vt:lpstr>
      <vt:lpstr>'ごみ搬入量内訳(直接資源化)'!Print_Area</vt:lpstr>
      <vt:lpstr>'ごみ搬入量内訳(直接埋立)'!Print_Area</vt:lpstr>
      <vt:lpstr>'ごみ搬入量内訳(燃料化)'!Print_Area</vt:lpstr>
      <vt:lpstr>'施設資源化量内訳(セメント)'!Print_Area</vt:lpstr>
      <vt:lpstr>'施設資源化量内訳(メタン化)'!Print_Area</vt:lpstr>
      <vt:lpstr>'施設資源化量内訳(資源化等)'!Print_Area</vt:lpstr>
      <vt:lpstr>'施設資源化量内訳(飼料化)'!Print_Area</vt:lpstr>
      <vt:lpstr>'施設資源化量内訳(焼却)'!Print_Area</vt:lpstr>
      <vt:lpstr>'施設資源化量内訳(粗大)'!Print_Area</vt:lpstr>
      <vt:lpstr>'施設資源化量内訳(堆肥化)'!Print_Area</vt:lpstr>
      <vt:lpstr>'施設資源化量内訳(燃料化)'!Print_Area</vt:lpstr>
      <vt:lpstr>資源化量内訳!Print_Area</vt:lpstr>
      <vt:lpstr>ごみ処理概要!Print_Titles</vt:lpstr>
      <vt:lpstr>ごみ処理量内訳!Print_Titles</vt:lpstr>
      <vt:lpstr>'ごみ搬入量内訳(セメント)'!Print_Titles</vt:lpstr>
      <vt:lpstr>'ごみ搬入量内訳(その他)'!Print_Titles</vt:lpstr>
      <vt:lpstr>'ごみ搬入量内訳(メタン化)'!Print_Titles</vt:lpstr>
      <vt:lpstr>'ごみ搬入量内訳(海洋投入)'!Print_Titles</vt:lpstr>
      <vt:lpstr>'ごみ搬入量内訳(資源化等)'!Print_Titles</vt:lpstr>
      <vt:lpstr>'ごみ搬入量内訳(飼料化)'!Print_Titles</vt:lpstr>
      <vt:lpstr>'ごみ搬入量内訳(焼却)'!Print_Titles</vt:lpstr>
      <vt:lpstr>'ごみ搬入量内訳(粗大)'!Print_Titles</vt:lpstr>
      <vt:lpstr>'ごみ搬入量内訳(総括)'!Print_Titles</vt:lpstr>
      <vt:lpstr>'ごみ搬入量内訳(堆肥化)'!Print_Titles</vt:lpstr>
      <vt:lpstr>'ごみ搬入量内訳(直接資源化)'!Print_Titles</vt:lpstr>
      <vt:lpstr>'ごみ搬入量内訳(直接埋立)'!Print_Titles</vt:lpstr>
      <vt:lpstr>'ごみ搬入量内訳(燃料化)'!Print_Titles</vt:lpstr>
      <vt:lpstr>'施設資源化量内訳(セメント)'!Print_Titles</vt:lpstr>
      <vt:lpstr>'施設資源化量内訳(メタン化)'!Print_Titles</vt:lpstr>
      <vt:lpstr>'施設資源化量内訳(資源化等)'!Print_Titles</vt:lpstr>
      <vt:lpstr>'施設資源化量内訳(飼料化)'!Print_Titles</vt:lpstr>
      <vt:lpstr>'施設資源化量内訳(焼却)'!Print_Titles</vt:lpstr>
      <vt:lpstr>'施設資源化量内訳(粗大)'!Print_Titles</vt:lpstr>
      <vt:lpstr>'施設資源化量内訳(堆肥化)'!Print_Titles</vt:lpstr>
      <vt:lpstr>'施設資源化量内訳(燃料化)'!Print_Titles</vt:lpstr>
      <vt:lpstr>資源化量内訳!Print_Titles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2017-03-23T01:44:48Z</cp:lastPrinted>
  <dcterms:created xsi:type="dcterms:W3CDTF">2008-01-06T09:11:49Z</dcterms:created>
  <dcterms:modified xsi:type="dcterms:W3CDTF">2025-02-19T06:40:20Z</dcterms:modified>
</cp:coreProperties>
</file>