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44大分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'災害廃棄物事業経費（歳出）'!$2:$25</definedName>
    <definedName name="_xlnm.Print_Area" localSheetId="2">'災害廃棄物事業経費（歳入）'!$2:$25</definedName>
    <definedName name="_xlnm.Print_Area" localSheetId="0">'災害廃棄物事業経費（市町村）'!$2:$21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組合分担金内訳!$2:$21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1" i="6"/>
  <c r="D11" i="6"/>
  <c r="CE25" i="4"/>
  <c r="BZ25" i="4"/>
  <c r="BY25" i="4"/>
  <c r="BS25" i="4"/>
  <c r="BL25" i="4"/>
  <c r="CH25" i="4"/>
  <c r="CG25" i="4"/>
  <c r="BU25" i="4"/>
  <c r="BT25" i="4"/>
  <c r="BN25" i="4"/>
  <c r="BM25" i="4"/>
  <c r="CD25" i="4"/>
  <c r="CC25" i="4"/>
  <c r="CB25" i="4"/>
  <c r="BX25" i="4"/>
  <c r="BV25" i="4"/>
  <c r="BR25" i="4"/>
  <c r="BK25" i="4"/>
  <c r="M25" i="3"/>
  <c r="DI11" i="2"/>
  <c r="DE11" i="2"/>
  <c r="CY11" i="2"/>
  <c r="CV11" i="2"/>
  <c r="CS11" i="2"/>
  <c r="CO11" i="2"/>
  <c r="CL11" i="2"/>
  <c r="DH11" i="2"/>
  <c r="DF11" i="2"/>
  <c r="DD11" i="2"/>
  <c r="DC11" i="2"/>
  <c r="DA11" i="2"/>
  <c r="CZ11" i="2"/>
  <c r="BU11" i="2"/>
  <c r="BP11" i="2"/>
  <c r="CT11" i="2"/>
  <c r="CN11" i="2"/>
  <c r="CM11" i="2"/>
  <c r="BH11" i="2"/>
  <c r="AX11" i="2"/>
  <c r="AS11" i="2"/>
  <c r="AN11" i="2"/>
  <c r="AF11" i="2"/>
  <c r="AE11" i="2" s="1"/>
  <c r="N11" i="2"/>
  <c r="E11" i="2"/>
  <c r="E10" i="6"/>
  <c r="D10" i="6"/>
  <c r="CE24" i="4"/>
  <c r="CD24" i="4"/>
  <c r="BY24" i="4"/>
  <c r="BX24" i="4"/>
  <c r="BS24" i="4"/>
  <c r="BR24" i="4"/>
  <c r="BL24" i="4"/>
  <c r="BK24" i="4"/>
  <c r="CG24" i="4"/>
  <c r="BZ24" i="4"/>
  <c r="BT24" i="4"/>
  <c r="BM24" i="4"/>
  <c r="CH24" i="4"/>
  <c r="CC24" i="4"/>
  <c r="CB24" i="4"/>
  <c r="BV24" i="4"/>
  <c r="BU24" i="4"/>
  <c r="BN24" i="4"/>
  <c r="D24" i="3"/>
  <c r="DI10" i="2"/>
  <c r="DH10" i="2"/>
  <c r="DD10" i="2"/>
  <c r="DC10" i="2"/>
  <c r="BZ10" i="2"/>
  <c r="DA10" i="2"/>
  <c r="CX10" i="2"/>
  <c r="BU10" i="2"/>
  <c r="CW10" i="2" s="1"/>
  <c r="CV10" i="2"/>
  <c r="BP10" i="2"/>
  <c r="CO10" i="2"/>
  <c r="CN10" i="2"/>
  <c r="CK10" i="2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CC23" i="4"/>
  <c r="CB23" i="4"/>
  <c r="BV23" i="4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CU9" i="2"/>
  <c r="CO9" i="2"/>
  <c r="CN9" i="2"/>
  <c r="CK9" i="2"/>
  <c r="AX9" i="2"/>
  <c r="AS9" i="2"/>
  <c r="AN9" i="2"/>
  <c r="AF9" i="2"/>
  <c r="AE9" i="2" s="1"/>
  <c r="N9" i="2"/>
  <c r="E9" i="2"/>
  <c r="E8" i="6"/>
  <c r="D8" i="6"/>
  <c r="CE22" i="4"/>
  <c r="BY22" i="4"/>
  <c r="BS22" i="4"/>
  <c r="BL22" i="4"/>
  <c r="CH22" i="4"/>
  <c r="CG22" i="4"/>
  <c r="CD22" i="4"/>
  <c r="CC22" i="4"/>
  <c r="CB22" i="4"/>
  <c r="BZ22" i="4"/>
  <c r="BX22" i="4"/>
  <c r="BV22" i="4"/>
  <c r="BU22" i="4"/>
  <c r="BT22" i="4"/>
  <c r="BR22" i="4"/>
  <c r="BN22" i="4"/>
  <c r="BM22" i="4"/>
  <c r="BK22" i="4"/>
  <c r="M22" i="3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E8" i="2"/>
  <c r="AX8" i="2"/>
  <c r="CY8" i="2"/>
  <c r="AS8" i="2"/>
  <c r="AN8" i="2"/>
  <c r="CL8" i="2"/>
  <c r="AF8" i="2"/>
  <c r="AE8" i="2" s="1"/>
  <c r="N8" i="2"/>
  <c r="E8" i="2"/>
  <c r="BE21" i="5"/>
  <c r="BB21" i="5"/>
  <c r="AW21" i="5"/>
  <c r="AT21" i="5"/>
  <c r="AO21" i="5"/>
  <c r="AL21" i="5"/>
  <c r="AG21" i="5"/>
  <c r="H21" i="5"/>
  <c r="G21" i="5"/>
  <c r="Q21" i="5"/>
  <c r="N21" i="5"/>
  <c r="D21" i="5"/>
  <c r="E21" i="5"/>
  <c r="BC21" i="1" s="1"/>
  <c r="CH21" i="4"/>
  <c r="CG21" i="4"/>
  <c r="CB21" i="4"/>
  <c r="BU21" i="4"/>
  <c r="BJ21" i="4"/>
  <c r="CE21" i="4"/>
  <c r="CD21" i="4"/>
  <c r="CC21" i="4"/>
  <c r="BZ21" i="4"/>
  <c r="BY21" i="4"/>
  <c r="BX21" i="4"/>
  <c r="BT21" i="4"/>
  <c r="BS21" i="4"/>
  <c r="BR21" i="4"/>
  <c r="BN21" i="4"/>
  <c r="BM21" i="4"/>
  <c r="BL21" i="4"/>
  <c r="DA21" i="1"/>
  <c r="CU21" i="1"/>
  <c r="CO21" i="1"/>
  <c r="DH21" i="1"/>
  <c r="DF21" i="1"/>
  <c r="BZ21" i="1"/>
  <c r="DD21" i="1"/>
  <c r="CZ21" i="1"/>
  <c r="CY21" i="1"/>
  <c r="CX21" i="1"/>
  <c r="CV21" i="1"/>
  <c r="CT21" i="1"/>
  <c r="BP21" i="1"/>
  <c r="CN21" i="1"/>
  <c r="BH21" i="1"/>
  <c r="CL21" i="1"/>
  <c r="DI21" i="1"/>
  <c r="DC21" i="1"/>
  <c r="AS21" i="1"/>
  <c r="AN21" i="1"/>
  <c r="CK21" i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BZ20" i="4"/>
  <c r="BT20" i="4"/>
  <c r="BN20" i="4"/>
  <c r="CE20" i="4"/>
  <c r="BY20" i="4"/>
  <c r="BS20" i="4"/>
  <c r="BM20" i="4"/>
  <c r="CH20" i="4"/>
  <c r="CG20" i="4"/>
  <c r="CD20" i="4"/>
  <c r="CC20" i="4"/>
  <c r="CB20" i="4"/>
  <c r="BX20" i="4"/>
  <c r="BW20" i="4"/>
  <c r="BV20" i="4"/>
  <c r="BU20" i="4"/>
  <c r="BR20" i="4"/>
  <c r="BL20" i="4"/>
  <c r="BK20" i="4"/>
  <c r="BJ20" i="4"/>
  <c r="M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DC20" i="1"/>
  <c r="AS20" i="1"/>
  <c r="CV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H19" i="5"/>
  <c r="N19" i="5"/>
  <c r="E19" i="5"/>
  <c r="AB19" i="4" s="1"/>
  <c r="D19" i="5"/>
  <c r="K19" i="4" s="1"/>
  <c r="CH19" i="4"/>
  <c r="CE19" i="4"/>
  <c r="CB19" i="4"/>
  <c r="BY19" i="4"/>
  <c r="BS19" i="4"/>
  <c r="BM19" i="4"/>
  <c r="BJ19" i="4"/>
  <c r="CC19" i="4"/>
  <c r="BZ19" i="4"/>
  <c r="BT19" i="4"/>
  <c r="BN19" i="4"/>
  <c r="BK19" i="4"/>
  <c r="CG19" i="4"/>
  <c r="CD19" i="4"/>
  <c r="BV19" i="4"/>
  <c r="BU19" i="4"/>
  <c r="BL19" i="4"/>
  <c r="M19" i="3"/>
  <c r="D19" i="3"/>
  <c r="DI19" i="1"/>
  <c r="DF19" i="1"/>
  <c r="DC19" i="1"/>
  <c r="CK19" i="1"/>
  <c r="DH19" i="1"/>
  <c r="DE19" i="1"/>
  <c r="DD19" i="1"/>
  <c r="DA19" i="1"/>
  <c r="CY19" i="1"/>
  <c r="CX19" i="1"/>
  <c r="CV19" i="1"/>
  <c r="CU19" i="1"/>
  <c r="CS19" i="1"/>
  <c r="CO19" i="1"/>
  <c r="CM19" i="1"/>
  <c r="CL19" i="1"/>
  <c r="AX19" i="1"/>
  <c r="CZ19" i="1"/>
  <c r="AS19" i="1"/>
  <c r="CT19" i="1"/>
  <c r="AN19" i="1"/>
  <c r="CN19" i="1"/>
  <c r="AF19" i="1"/>
  <c r="AE19" i="1" s="1"/>
  <c r="N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BZ18" i="4"/>
  <c r="BT18" i="4"/>
  <c r="BN18" i="4"/>
  <c r="CH18" i="4"/>
  <c r="CG18" i="4"/>
  <c r="CE18" i="4"/>
  <c r="CD18" i="4"/>
  <c r="CC18" i="4"/>
  <c r="BY18" i="4"/>
  <c r="BX18" i="4"/>
  <c r="BW18" i="4"/>
  <c r="BV18" i="4"/>
  <c r="BU18" i="4"/>
  <c r="BS18" i="4"/>
  <c r="BM18" i="4"/>
  <c r="BL18" i="4"/>
  <c r="BK18" i="4"/>
  <c r="BJ18" i="4"/>
  <c r="M18" i="3"/>
  <c r="DF18" i="1"/>
  <c r="DA18" i="1"/>
  <c r="CZ18" i="1"/>
  <c r="CU18" i="1"/>
  <c r="CT18" i="1"/>
  <c r="CO18" i="1"/>
  <c r="CN18" i="1"/>
  <c r="DI18" i="1"/>
  <c r="DH18" i="1"/>
  <c r="DE18" i="1"/>
  <c r="DD18" i="1"/>
  <c r="BZ18" i="1"/>
  <c r="CY18" i="1"/>
  <c r="CX18" i="1"/>
  <c r="CV18" i="1"/>
  <c r="BP18" i="1"/>
  <c r="CM18" i="1"/>
  <c r="CL18" i="1"/>
  <c r="BH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H17" i="5"/>
  <c r="N17" i="5"/>
  <c r="D17" i="5"/>
  <c r="E17" i="5"/>
  <c r="AB17" i="4" s="1"/>
  <c r="CH17" i="4"/>
  <c r="CG17" i="4"/>
  <c r="CB17" i="4"/>
  <c r="BU17" i="4"/>
  <c r="BJ17" i="4"/>
  <c r="CE17" i="4"/>
  <c r="BY17" i="4"/>
  <c r="BS17" i="4"/>
  <c r="BM17" i="4"/>
  <c r="CD17" i="4"/>
  <c r="CC17" i="4"/>
  <c r="BZ17" i="4"/>
  <c r="BX17" i="4"/>
  <c r="BW17" i="4"/>
  <c r="BT17" i="4"/>
  <c r="BN17" i="4"/>
  <c r="BL17" i="4"/>
  <c r="BK17" i="4"/>
  <c r="M17" i="3"/>
  <c r="DF17" i="1"/>
  <c r="DA17" i="1"/>
  <c r="CZ17" i="1"/>
  <c r="CU17" i="1"/>
  <c r="CT17" i="1"/>
  <c r="CO17" i="1"/>
  <c r="CN17" i="1"/>
  <c r="DE17" i="1"/>
  <c r="DD17" i="1"/>
  <c r="CY17" i="1"/>
  <c r="CX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CZ16" i="1"/>
  <c r="CT16" i="1"/>
  <c r="CO16" i="1"/>
  <c r="CN16" i="1"/>
  <c r="DE16" i="1"/>
  <c r="DD16" i="1"/>
  <c r="DA16" i="1"/>
  <c r="CY16" i="1"/>
  <c r="CX16" i="1"/>
  <c r="CU16" i="1"/>
  <c r="CS16" i="1"/>
  <c r="BP16" i="1"/>
  <c r="CM16" i="1"/>
  <c r="CL16" i="1"/>
  <c r="DI16" i="1"/>
  <c r="DH16" i="1"/>
  <c r="DC16" i="1"/>
  <c r="AX16" i="1"/>
  <c r="AS16" i="1"/>
  <c r="AN16" i="1"/>
  <c r="CK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BZ15" i="4"/>
  <c r="BT15" i="4"/>
  <c r="BN15" i="4"/>
  <c r="CE15" i="4"/>
  <c r="BY15" i="4"/>
  <c r="BS15" i="4"/>
  <c r="BM15" i="4"/>
  <c r="CH15" i="4"/>
  <c r="CG15" i="4"/>
  <c r="CD15" i="4"/>
  <c r="CC15" i="4"/>
  <c r="CB15" i="4"/>
  <c r="CA15" i="4"/>
  <c r="BX15" i="4"/>
  <c r="BW15" i="4"/>
  <c r="BV15" i="4"/>
  <c r="BR15" i="4"/>
  <c r="BL15" i="4"/>
  <c r="BK15" i="4"/>
  <c r="BJ15" i="4"/>
  <c r="BI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C14" i="4"/>
  <c r="BW14" i="4"/>
  <c r="BK14" i="4"/>
  <c r="CH14" i="4"/>
  <c r="CG14" i="4"/>
  <c r="CA14" i="4"/>
  <c r="CD14" i="4"/>
  <c r="CB14" i="4"/>
  <c r="BZ14" i="4"/>
  <c r="BY14" i="4"/>
  <c r="BX14" i="4"/>
  <c r="BU14" i="4"/>
  <c r="BT14" i="4"/>
  <c r="BS14" i="4"/>
  <c r="BR14" i="4"/>
  <c r="BN14" i="4"/>
  <c r="BM14" i="4"/>
  <c r="BL14" i="4"/>
  <c r="BJ14" i="4"/>
  <c r="M14" i="3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Q13" i="5"/>
  <c r="H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H12" i="5"/>
  <c r="G12" i="5"/>
  <c r="N12" i="5"/>
  <c r="D12" i="5"/>
  <c r="E12" i="5"/>
  <c r="AB12" i="4" s="1"/>
  <c r="CH12" i="4"/>
  <c r="CG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N12" i="4"/>
  <c r="BM12" i="4"/>
  <c r="BL12" i="4"/>
  <c r="BK12" i="4"/>
  <c r="BJ12" i="4"/>
  <c r="BI12" i="4"/>
  <c r="M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BZ11" i="4"/>
  <c r="BT11" i="4"/>
  <c r="BN11" i="4"/>
  <c r="CG11" i="4"/>
  <c r="BU11" i="4"/>
  <c r="CH11" i="4"/>
  <c r="CE11" i="4"/>
  <c r="CD11" i="4"/>
  <c r="CC11" i="4"/>
  <c r="CB11" i="4"/>
  <c r="BY11" i="4"/>
  <c r="BX11" i="4"/>
  <c r="BW11" i="4"/>
  <c r="BS11" i="4"/>
  <c r="BR11" i="4"/>
  <c r="BM11" i="4"/>
  <c r="BL11" i="4"/>
  <c r="BK11" i="4"/>
  <c r="BJ11" i="4"/>
  <c r="M11" i="3"/>
  <c r="DH11" i="1"/>
  <c r="DA11" i="1"/>
  <c r="CV11" i="1"/>
  <c r="CU11" i="1"/>
  <c r="CO11" i="1"/>
  <c r="DF11" i="1"/>
  <c r="DE11" i="1"/>
  <c r="CZ11" i="1"/>
  <c r="CY11" i="1"/>
  <c r="CT11" i="1"/>
  <c r="BP11" i="1"/>
  <c r="CN11" i="1"/>
  <c r="BH11" i="1"/>
  <c r="DI11" i="1"/>
  <c r="DD11" i="1"/>
  <c r="AX11" i="1"/>
  <c r="CX11" i="1"/>
  <c r="AS11" i="1"/>
  <c r="AN11" i="1"/>
  <c r="CL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H10" i="5"/>
  <c r="G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M10" i="3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H9" i="5"/>
  <c r="N9" i="5"/>
  <c r="D9" i="5"/>
  <c r="E9" i="5"/>
  <c r="AB9" i="4" s="1"/>
  <c r="CE9" i="4"/>
  <c r="BZ9" i="4"/>
  <c r="BY9" i="4"/>
  <c r="BT9" i="4"/>
  <c r="BS9" i="4"/>
  <c r="BN9" i="4"/>
  <c r="BM9" i="4"/>
  <c r="CH9" i="4"/>
  <c r="CG9" i="4"/>
  <c r="CD9" i="4"/>
  <c r="CC9" i="4"/>
  <c r="CB9" i="4"/>
  <c r="CA9" i="4"/>
  <c r="BX9" i="4"/>
  <c r="BW9" i="4"/>
  <c r="BV9" i="4"/>
  <c r="BU9" i="4"/>
  <c r="BR9" i="4"/>
  <c r="BL9" i="4"/>
  <c r="BK9" i="4"/>
  <c r="BJ9" i="4"/>
  <c r="M9" i="3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E8" i="5"/>
  <c r="D8" i="5"/>
  <c r="G8" i="5"/>
  <c r="CG8" i="4"/>
  <c r="BZ8" i="4"/>
  <c r="BU8" i="4"/>
  <c r="BT8" i="4"/>
  <c r="BN8" i="4"/>
  <c r="CH8" i="4"/>
  <c r="CE8" i="4"/>
  <c r="CD8" i="4"/>
  <c r="CC8" i="4"/>
  <c r="BY8" i="4"/>
  <c r="BX8" i="4"/>
  <c r="BW8" i="4"/>
  <c r="BS8" i="4"/>
  <c r="BR8" i="4"/>
  <c r="BM8" i="4"/>
  <c r="BL8" i="4"/>
  <c r="BK8" i="4"/>
  <c r="DI8" i="1"/>
  <c r="DC8" i="1"/>
  <c r="CK8" i="1"/>
  <c r="DH8" i="1"/>
  <c r="DE8" i="1"/>
  <c r="DD8" i="1"/>
  <c r="DA8" i="1"/>
  <c r="CY8" i="1"/>
  <c r="BU8" i="1"/>
  <c r="CV8" i="1"/>
  <c r="BP8" i="1"/>
  <c r="CS8" i="1"/>
  <c r="CO8" i="1"/>
  <c r="CM8" i="1"/>
  <c r="CL8" i="1"/>
  <c r="DF8" i="1"/>
  <c r="AX8" i="1"/>
  <c r="CZ8" i="1"/>
  <c r="AS8" i="1"/>
  <c r="CT8" i="1"/>
  <c r="AN8" i="1"/>
  <c r="CN8" i="1"/>
  <c r="AF8" i="1"/>
  <c r="AE8" i="1" s="1"/>
  <c r="N8" i="1"/>
  <c r="M8" i="1" s="1"/>
  <c r="J11" i="2" l="1"/>
  <c r="J25" i="3"/>
  <c r="S25" i="3"/>
  <c r="S11" i="2"/>
  <c r="BI25" i="4"/>
  <c r="CA25" i="4"/>
  <c r="BJ25" i="4"/>
  <c r="BW25" i="4"/>
  <c r="CW11" i="2"/>
  <c r="M11" i="2"/>
  <c r="CJ11" i="2"/>
  <c r="BG11" i="2"/>
  <c r="CI11" i="2" s="1"/>
  <c r="D11" i="2"/>
  <c r="AM11" i="2"/>
  <c r="BF11" i="2" s="1"/>
  <c r="CR11" i="2"/>
  <c r="CK11" i="2"/>
  <c r="CX11" i="2"/>
  <c r="BZ11" i="2"/>
  <c r="DB11" i="2" s="1"/>
  <c r="CU11" i="2"/>
  <c r="J24" i="3"/>
  <c r="J10" i="2"/>
  <c r="S10" i="2"/>
  <c r="S24" i="3"/>
  <c r="CA24" i="4"/>
  <c r="BJ24" i="4"/>
  <c r="BQ24" i="4"/>
  <c r="BW24" i="4"/>
  <c r="M24" i="3"/>
  <c r="AM10" i="2"/>
  <c r="BF10" i="2" s="1"/>
  <c r="M10" i="2"/>
  <c r="D10" i="2"/>
  <c r="BO10" i="2"/>
  <c r="CR10" i="2"/>
  <c r="DB10" i="2"/>
  <c r="BH10" i="2"/>
  <c r="CU10" i="2"/>
  <c r="J23" i="3"/>
  <c r="J9" i="2"/>
  <c r="S23" i="3"/>
  <c r="S9" i="2"/>
  <c r="BI23" i="4"/>
  <c r="BM23" i="4"/>
  <c r="BT23" i="4"/>
  <c r="CA23" i="4"/>
  <c r="BJ23" i="4"/>
  <c r="BQ23" i="4"/>
  <c r="BW23" i="4"/>
  <c r="D23" i="3"/>
  <c r="M23" i="3"/>
  <c r="CW9" i="2"/>
  <c r="AM9" i="2"/>
  <c r="BF9" i="2"/>
  <c r="M9" i="2"/>
  <c r="D9" i="2"/>
  <c r="DB9" i="2"/>
  <c r="BP9" i="2"/>
  <c r="BH9" i="2"/>
  <c r="J8" i="2"/>
  <c r="J22" i="3"/>
  <c r="S22" i="3"/>
  <c r="S8" i="2"/>
  <c r="BI22" i="4"/>
  <c r="CA22" i="4"/>
  <c r="BJ22" i="4"/>
  <c r="BQ22" i="4"/>
  <c r="BW22" i="4"/>
  <c r="DB8" i="2"/>
  <c r="M8" i="2"/>
  <c r="BO8" i="2"/>
  <c r="CR8" i="2"/>
  <c r="CW8" i="2"/>
  <c r="D8" i="2"/>
  <c r="AM8" i="2"/>
  <c r="BF8" i="2" s="1"/>
  <c r="CS8" i="2"/>
  <c r="BH8" i="2"/>
  <c r="CU8" i="2"/>
  <c r="I21" i="5"/>
  <c r="AM21" i="4"/>
  <c r="BN21" i="1"/>
  <c r="BD21" i="4"/>
  <c r="CE21" i="1"/>
  <c r="DG21" i="1" s="1"/>
  <c r="AL21" i="1"/>
  <c r="K21" i="4"/>
  <c r="F21" i="5"/>
  <c r="AB21" i="4"/>
  <c r="BI21" i="4"/>
  <c r="BV21" i="4"/>
  <c r="BP21" i="4"/>
  <c r="BK21" i="4"/>
  <c r="BQ21" i="4"/>
  <c r="BW21" i="4"/>
  <c r="CA21" i="4"/>
  <c r="M21" i="3"/>
  <c r="D21" i="3"/>
  <c r="BG21" i="1"/>
  <c r="D21" i="1"/>
  <c r="CR21" i="1"/>
  <c r="BU21" i="1"/>
  <c r="CW21" i="1" s="1"/>
  <c r="CM21" i="1"/>
  <c r="CS21" i="1"/>
  <c r="DE21" i="1"/>
  <c r="AF21" i="1"/>
  <c r="AE21" i="1" s="1"/>
  <c r="AX21" i="1"/>
  <c r="AM21" i="1" s="1"/>
  <c r="BF21" i="1" s="1"/>
  <c r="N21" i="1"/>
  <c r="M21" i="1" s="1"/>
  <c r="BD20" i="4"/>
  <c r="CF20" i="4" s="1"/>
  <c r="CE20" i="1"/>
  <c r="AL20" i="1"/>
  <c r="F20" i="5"/>
  <c r="K20" i="4"/>
  <c r="BC20" i="1"/>
  <c r="G20" i="5"/>
  <c r="BQ20" i="4"/>
  <c r="D20" i="3"/>
  <c r="CW20" i="1"/>
  <c r="D20" i="1"/>
  <c r="CK20" i="1"/>
  <c r="BH20" i="1"/>
  <c r="BZ20" i="1"/>
  <c r="DB20" i="1" s="1"/>
  <c r="CX20" i="1"/>
  <c r="CS20" i="1"/>
  <c r="AX20" i="1"/>
  <c r="AN20" i="1"/>
  <c r="AM20" i="1" s="1"/>
  <c r="BF20" i="1" s="1"/>
  <c r="AL19" i="1"/>
  <c r="BC19" i="1"/>
  <c r="BD19" i="4"/>
  <c r="CF19" i="4" s="1"/>
  <c r="CE19" i="1"/>
  <c r="Q19" i="5"/>
  <c r="F19" i="5"/>
  <c r="G19" i="5"/>
  <c r="BI19" i="4"/>
  <c r="BQ19" i="4"/>
  <c r="CA19" i="4"/>
  <c r="BW19" i="4"/>
  <c r="BR19" i="4"/>
  <c r="BX19" i="4"/>
  <c r="AM19" i="1"/>
  <c r="BF19" i="1" s="1"/>
  <c r="M19" i="1"/>
  <c r="BH19" i="1"/>
  <c r="BU19" i="1"/>
  <c r="CW19" i="1" s="1"/>
  <c r="E19" i="1"/>
  <c r="BP19" i="1"/>
  <c r="BZ19" i="1"/>
  <c r="DB19" i="1" s="1"/>
  <c r="BD18" i="4"/>
  <c r="CF18" i="4" s="1"/>
  <c r="CE18" i="1"/>
  <c r="K18" i="4"/>
  <c r="AL18" i="1"/>
  <c r="F18" i="5"/>
  <c r="BC18" i="1"/>
  <c r="G18" i="5"/>
  <c r="CA18" i="4"/>
  <c r="BQ18" i="4"/>
  <c r="BP18" i="4"/>
  <c r="CB18" i="4"/>
  <c r="BR18" i="4"/>
  <c r="D18" i="3"/>
  <c r="DB18" i="1"/>
  <c r="AM18" i="1"/>
  <c r="CR18" i="1"/>
  <c r="BG18" i="1"/>
  <c r="CI18" i="1" s="1"/>
  <c r="CJ18" i="1"/>
  <c r="BF18" i="1"/>
  <c r="D18" i="1"/>
  <c r="BU18" i="1"/>
  <c r="CW18" i="1" s="1"/>
  <c r="CS18" i="1"/>
  <c r="CK18" i="1"/>
  <c r="DC18" i="1"/>
  <c r="BD17" i="4"/>
  <c r="CF17" i="4" s="1"/>
  <c r="CE17" i="1"/>
  <c r="K17" i="4"/>
  <c r="AL17" i="1"/>
  <c r="F17" i="5"/>
  <c r="BC17" i="1"/>
  <c r="G17" i="5"/>
  <c r="BQ17" i="4"/>
  <c r="BP17" i="4"/>
  <c r="BR17" i="4"/>
  <c r="CA17" i="4"/>
  <c r="BV17" i="4"/>
  <c r="D17" i="3"/>
  <c r="D17" i="1"/>
  <c r="BU17" i="1"/>
  <c r="CW17" i="1" s="1"/>
  <c r="N17" i="1"/>
  <c r="AN17" i="1"/>
  <c r="AM17" i="1" s="1"/>
  <c r="BF17" i="1" s="1"/>
  <c r="BH17" i="1"/>
  <c r="BZ17" i="1"/>
  <c r="DB17" i="1" s="1"/>
  <c r="BD16" i="4"/>
  <c r="CF16" i="4" s="1"/>
  <c r="CE16" i="1"/>
  <c r="F16" i="5"/>
  <c r="AL16" i="1"/>
  <c r="K16" i="4"/>
  <c r="BC16" i="1"/>
  <c r="G16" i="5"/>
  <c r="BH16" i="4"/>
  <c r="BI16" i="4"/>
  <c r="M16" i="3"/>
  <c r="AM16" i="1"/>
  <c r="BF16" i="1" s="1"/>
  <c r="D16" i="1"/>
  <c r="CR16" i="1"/>
  <c r="BH16" i="1"/>
  <c r="BU16" i="1"/>
  <c r="CW16" i="1" s="1"/>
  <c r="CV16" i="1"/>
  <c r="BZ16" i="1"/>
  <c r="DB16" i="1" s="1"/>
  <c r="F15" i="5"/>
  <c r="K15" i="4"/>
  <c r="AL15" i="1"/>
  <c r="CE15" i="1"/>
  <c r="DG15" i="1" s="1"/>
  <c r="BD15" i="4"/>
  <c r="G15" i="5"/>
  <c r="AB15" i="4"/>
  <c r="BP15" i="4"/>
  <c r="BQ15" i="4"/>
  <c r="BU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BD14" i="4"/>
  <c r="CE14" i="1"/>
  <c r="DG14" i="1" s="1"/>
  <c r="K14" i="4"/>
  <c r="AL14" i="1"/>
  <c r="F14" i="5"/>
  <c r="G14" i="5"/>
  <c r="AB14" i="4"/>
  <c r="CF14" i="4" s="1"/>
  <c r="CE14" i="4"/>
  <c r="BV14" i="4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BC13" i="1"/>
  <c r="BD13" i="4"/>
  <c r="CF13" i="4" s="1"/>
  <c r="CE13" i="1"/>
  <c r="AL13" i="1"/>
  <c r="F13" i="5"/>
  <c r="K13" i="4"/>
  <c r="G13" i="5"/>
  <c r="BH13" i="4"/>
  <c r="BI13" i="4"/>
  <c r="D13" i="3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C12" i="1"/>
  <c r="AL12" i="1"/>
  <c r="K12" i="4"/>
  <c r="F12" i="5"/>
  <c r="AM12" i="4"/>
  <c r="BN12" i="1"/>
  <c r="I12" i="5"/>
  <c r="BD12" i="4"/>
  <c r="CF12" i="4" s="1"/>
  <c r="CE12" i="1"/>
  <c r="BQ12" i="4"/>
  <c r="BP12" i="4"/>
  <c r="CI12" i="4"/>
  <c r="BR12" i="4"/>
  <c r="BH12" i="4"/>
  <c r="D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I11" i="5"/>
  <c r="BN11" i="1"/>
  <c r="AL11" i="1"/>
  <c r="F11" i="5"/>
  <c r="K11" i="4"/>
  <c r="BD11" i="4"/>
  <c r="CE11" i="1"/>
  <c r="BC11" i="1"/>
  <c r="AB11" i="4"/>
  <c r="AM11" i="4"/>
  <c r="N11" i="5"/>
  <c r="BV11" i="4"/>
  <c r="BQ11" i="4"/>
  <c r="AM11" i="1"/>
  <c r="BF11" i="1" s="1"/>
  <c r="CR11" i="1"/>
  <c r="CJ11" i="1"/>
  <c r="BG11" i="1"/>
  <c r="CI11" i="1" s="1"/>
  <c r="D11" i="1"/>
  <c r="CK11" i="1"/>
  <c r="BZ11" i="1"/>
  <c r="DB11" i="1" s="1"/>
  <c r="BU11" i="1"/>
  <c r="CW11" i="1" s="1"/>
  <c r="CM11" i="1"/>
  <c r="CS11" i="1"/>
  <c r="DC11" i="1"/>
  <c r="BD10" i="4"/>
  <c r="CF10" i="4" s="1"/>
  <c r="CE10" i="1"/>
  <c r="F10" i="5"/>
  <c r="K10" i="4"/>
  <c r="BO10" i="4" s="1"/>
  <c r="AL10" i="1"/>
  <c r="BN10" i="1"/>
  <c r="AM10" i="4"/>
  <c r="I10" i="5"/>
  <c r="BC10" i="1"/>
  <c r="BI10" i="4"/>
  <c r="CW10" i="1"/>
  <c r="D10" i="1"/>
  <c r="N10" i="1"/>
  <c r="M10" i="1" s="1"/>
  <c r="AN10" i="1"/>
  <c r="AM10" i="1" s="1"/>
  <c r="BF10" i="1" s="1"/>
  <c r="BH10" i="1"/>
  <c r="BZ10" i="1"/>
  <c r="DB10" i="1" s="1"/>
  <c r="CX10" i="1"/>
  <c r="AL9" i="1"/>
  <c r="F9" i="5"/>
  <c r="K9" i="4"/>
  <c r="BD9" i="4"/>
  <c r="CF9" i="4" s="1"/>
  <c r="CE9" i="1"/>
  <c r="BC9" i="1"/>
  <c r="G9" i="5"/>
  <c r="BH9" i="4"/>
  <c r="BI9" i="4"/>
  <c r="CW9" i="1"/>
  <c r="D9" i="1"/>
  <c r="N9" i="1"/>
  <c r="M9" i="1" s="1"/>
  <c r="AN9" i="1"/>
  <c r="AM9" i="1" s="1"/>
  <c r="BF9" i="1" s="1"/>
  <c r="BH9" i="1"/>
  <c r="BZ9" i="1"/>
  <c r="DB9" i="1" s="1"/>
  <c r="CX9" i="1"/>
  <c r="AB8" i="4"/>
  <c r="AB7" i="4" s="1"/>
  <c r="BC8" i="1"/>
  <c r="K8" i="4"/>
  <c r="F8" i="5"/>
  <c r="AL8" i="1"/>
  <c r="H8" i="5"/>
  <c r="BN8" i="1"/>
  <c r="AM8" i="4"/>
  <c r="N8" i="5"/>
  <c r="CA8" i="4"/>
  <c r="BV8" i="4"/>
  <c r="BI8" i="4"/>
  <c r="BQ8" i="4"/>
  <c r="CB8" i="4"/>
  <c r="BJ8" i="4"/>
  <c r="D8" i="3"/>
  <c r="M8" i="3"/>
  <c r="CR8" i="1"/>
  <c r="AM8" i="1"/>
  <c r="BF8" i="1" s="1"/>
  <c r="CW8" i="1"/>
  <c r="BH8" i="1"/>
  <c r="BZ8" i="1"/>
  <c r="DB8" i="1" s="1"/>
  <c r="CX8" i="1"/>
  <c r="E8" i="1"/>
  <c r="CU8" i="1"/>
  <c r="J7" i="2" l="1"/>
  <c r="S7" i="2"/>
  <c r="S7" i="3"/>
  <c r="J7" i="3"/>
  <c r="AL7" i="1"/>
  <c r="BO8" i="4"/>
  <c r="K7" i="4"/>
  <c r="AM7" i="4"/>
  <c r="BC7" i="1"/>
  <c r="DG12" i="1"/>
  <c r="DG13" i="1"/>
  <c r="DG19" i="1"/>
  <c r="AB11" i="2"/>
  <c r="AB25" i="3"/>
  <c r="BP25" i="4"/>
  <c r="BQ25" i="4"/>
  <c r="CI25" i="4"/>
  <c r="BH25" i="4"/>
  <c r="D25" i="3"/>
  <c r="BO11" i="2"/>
  <c r="AB10" i="2"/>
  <c r="AB24" i="3"/>
  <c r="BP24" i="4"/>
  <c r="BH24" i="4"/>
  <c r="CI24" i="4"/>
  <c r="BI24" i="4"/>
  <c r="CQ10" i="2"/>
  <c r="CJ10" i="2"/>
  <c r="BG10" i="2"/>
  <c r="CI10" i="2" s="1"/>
  <c r="AB9" i="2"/>
  <c r="AB23" i="3"/>
  <c r="BP23" i="4"/>
  <c r="CI23" i="4"/>
  <c r="BH23" i="4"/>
  <c r="CJ9" i="2"/>
  <c r="BG9" i="2"/>
  <c r="CI9" i="2" s="1"/>
  <c r="BO9" i="2"/>
  <c r="CR9" i="2"/>
  <c r="AB22" i="3"/>
  <c r="AB8" i="2"/>
  <c r="BH22" i="4"/>
  <c r="BP22" i="4"/>
  <c r="D22" i="3"/>
  <c r="CQ8" i="2"/>
  <c r="CJ8" i="2"/>
  <c r="BG8" i="2"/>
  <c r="CI8" i="2" s="1"/>
  <c r="CF21" i="4"/>
  <c r="CP21" i="1"/>
  <c r="BO21" i="4"/>
  <c r="CI21" i="4"/>
  <c r="BH21" i="4"/>
  <c r="DB21" i="1"/>
  <c r="CJ21" i="1"/>
  <c r="CI21" i="1"/>
  <c r="BO21" i="1"/>
  <c r="DG20" i="1"/>
  <c r="BN20" i="1"/>
  <c r="CP20" i="1" s="1"/>
  <c r="I20" i="5"/>
  <c r="AM20" i="4"/>
  <c r="BO20" i="4" s="1"/>
  <c r="CA20" i="4"/>
  <c r="BP20" i="4"/>
  <c r="BI20" i="4"/>
  <c r="BO20" i="1"/>
  <c r="CJ20" i="1"/>
  <c r="BG20" i="1"/>
  <c r="CI20" i="1" s="1"/>
  <c r="CR20" i="1"/>
  <c r="I19" i="5"/>
  <c r="BN19" i="1"/>
  <c r="CP19" i="1" s="1"/>
  <c r="AM19" i="4"/>
  <c r="BO19" i="4" s="1"/>
  <c r="BP19" i="4"/>
  <c r="CI19" i="4"/>
  <c r="BH19" i="4"/>
  <c r="D19" i="1"/>
  <c r="CJ19" i="1"/>
  <c r="BG19" i="1"/>
  <c r="CI19" i="1" s="1"/>
  <c r="CR19" i="1"/>
  <c r="BO19" i="1"/>
  <c r="DG18" i="1"/>
  <c r="BN18" i="1"/>
  <c r="CP18" i="1" s="1"/>
  <c r="I18" i="5"/>
  <c r="AM18" i="4"/>
  <c r="BO18" i="4" s="1"/>
  <c r="BI18" i="4"/>
  <c r="BO18" i="1"/>
  <c r="DG17" i="1"/>
  <c r="I17" i="5"/>
  <c r="AM17" i="4"/>
  <c r="BO17" i="4" s="1"/>
  <c r="BN17" i="1"/>
  <c r="CP17" i="1" s="1"/>
  <c r="BI17" i="4"/>
  <c r="BO17" i="1"/>
  <c r="M17" i="1"/>
  <c r="CQ17" i="1"/>
  <c r="BG17" i="1"/>
  <c r="CI17" i="1" s="1"/>
  <c r="CJ17" i="1"/>
  <c r="CR17" i="1"/>
  <c r="DG16" i="1"/>
  <c r="BN16" i="1"/>
  <c r="CP16" i="1" s="1"/>
  <c r="I16" i="5"/>
  <c r="AM16" i="4"/>
  <c r="BO16" i="4" s="1"/>
  <c r="BQ16" i="4"/>
  <c r="BO16" i="1"/>
  <c r="CQ16" i="1" s="1"/>
  <c r="BG16" i="1"/>
  <c r="CI16" i="1" s="1"/>
  <c r="CJ16" i="1"/>
  <c r="I15" i="5"/>
  <c r="BN15" i="1"/>
  <c r="CP15" i="1" s="1"/>
  <c r="AM15" i="4"/>
  <c r="BO15" i="4"/>
  <c r="CF15" i="4"/>
  <c r="BH15" i="4"/>
  <c r="CI15" i="4"/>
  <c r="CR15" i="1"/>
  <c r="BG15" i="1"/>
  <c r="CI15" i="1" s="1"/>
  <c r="CJ15" i="1"/>
  <c r="BO15" i="1"/>
  <c r="I14" i="5"/>
  <c r="AM14" i="4"/>
  <c r="BO14" i="4" s="1"/>
  <c r="BN14" i="1"/>
  <c r="CP14" i="1" s="1"/>
  <c r="BP14" i="4"/>
  <c r="BQ14" i="4"/>
  <c r="BI14" i="4"/>
  <c r="CQ14" i="1"/>
  <c r="CR14" i="1"/>
  <c r="CJ14" i="1"/>
  <c r="BG14" i="1"/>
  <c r="CI14" i="1" s="1"/>
  <c r="AM13" i="4"/>
  <c r="BO13" i="4" s="1"/>
  <c r="BN13" i="1"/>
  <c r="CP13" i="1" s="1"/>
  <c r="I13" i="5"/>
  <c r="BQ13" i="4"/>
  <c r="CR13" i="1"/>
  <c r="BG13" i="1"/>
  <c r="CI13" i="1" s="1"/>
  <c r="CJ13" i="1"/>
  <c r="BO13" i="1"/>
  <c r="BO12" i="4"/>
  <c r="CP12" i="1"/>
  <c r="CR12" i="1"/>
  <c r="BG12" i="1"/>
  <c r="CI12" i="1" s="1"/>
  <c r="CJ12" i="1"/>
  <c r="BO12" i="1"/>
  <c r="BO11" i="4"/>
  <c r="CP11" i="1"/>
  <c r="DG11" i="1"/>
  <c r="CF11" i="4"/>
  <c r="CA11" i="4"/>
  <c r="BP11" i="4"/>
  <c r="BI11" i="4"/>
  <c r="D11" i="3"/>
  <c r="BO11" i="1"/>
  <c r="CP10" i="1"/>
  <c r="DG10" i="1"/>
  <c r="BQ10" i="4"/>
  <c r="BP10" i="4"/>
  <c r="CI10" i="4"/>
  <c r="BH10" i="4"/>
  <c r="CR10" i="1"/>
  <c r="BG10" i="1"/>
  <c r="CI10" i="1" s="1"/>
  <c r="CJ10" i="1"/>
  <c r="BO10" i="1"/>
  <c r="BN9" i="1"/>
  <c r="BN7" i="1" s="1"/>
  <c r="AM9" i="4"/>
  <c r="BO9" i="4" s="1"/>
  <c r="I9" i="5"/>
  <c r="CP9" i="1"/>
  <c r="DG9" i="1"/>
  <c r="BQ9" i="4"/>
  <c r="CR9" i="1"/>
  <c r="BG9" i="1"/>
  <c r="CI9" i="1" s="1"/>
  <c r="CJ9" i="1"/>
  <c r="BO9" i="1"/>
  <c r="CP8" i="1"/>
  <c r="BD8" i="4"/>
  <c r="BD7" i="4" s="1"/>
  <c r="CE8" i="1"/>
  <c r="I8" i="5"/>
  <c r="CI8" i="4"/>
  <c r="BH8" i="4"/>
  <c r="BP8" i="4"/>
  <c r="BO8" i="1"/>
  <c r="CJ8" i="1"/>
  <c r="BG8" i="1"/>
  <c r="CI8" i="1" s="1"/>
  <c r="D8" i="1"/>
  <c r="AB7" i="2" l="1"/>
  <c r="AB7" i="3"/>
  <c r="BO7" i="4"/>
  <c r="CF8" i="4"/>
  <c r="CF7" i="4" s="1"/>
  <c r="DG8" i="1"/>
  <c r="DG7" i="1" s="1"/>
  <c r="CE7" i="1"/>
  <c r="CP7" i="1"/>
  <c r="CQ11" i="2"/>
  <c r="CH11" i="2"/>
  <c r="DJ11" i="2" s="1"/>
  <c r="CH10" i="2"/>
  <c r="DJ10" i="2" s="1"/>
  <c r="CQ9" i="2"/>
  <c r="CH9" i="2"/>
  <c r="DJ9" i="2" s="1"/>
  <c r="CI22" i="4"/>
  <c r="CH8" i="2"/>
  <c r="DJ8" i="2" s="1"/>
  <c r="CQ21" i="1"/>
  <c r="CH21" i="1"/>
  <c r="DJ21" i="1" s="1"/>
  <c r="CI20" i="4"/>
  <c r="BH20" i="4"/>
  <c r="CH20" i="1"/>
  <c r="DJ20" i="1" s="1"/>
  <c r="CQ20" i="1"/>
  <c r="CQ19" i="1"/>
  <c r="CH19" i="1"/>
  <c r="DJ19" i="1" s="1"/>
  <c r="CI18" i="4"/>
  <c r="BH18" i="4"/>
  <c r="CQ18" i="1"/>
  <c r="CH18" i="1"/>
  <c r="DJ18" i="1" s="1"/>
  <c r="CI17" i="4"/>
  <c r="BH17" i="4"/>
  <c r="CH17" i="1"/>
  <c r="DJ17" i="1" s="1"/>
  <c r="BP16" i="4"/>
  <c r="CI16" i="4"/>
  <c r="CH16" i="1"/>
  <c r="DJ16" i="1" s="1"/>
  <c r="CH15" i="1"/>
  <c r="DJ15" i="1" s="1"/>
  <c r="CQ15" i="1"/>
  <c r="CI14" i="4"/>
  <c r="BH14" i="4"/>
  <c r="CH14" i="1"/>
  <c r="DJ14" i="1" s="1"/>
  <c r="BP13" i="4"/>
  <c r="CI13" i="4"/>
  <c r="CH13" i="1"/>
  <c r="DJ13" i="1" s="1"/>
  <c r="CQ13" i="1"/>
  <c r="CQ12" i="1"/>
  <c r="CH12" i="1"/>
  <c r="DJ12" i="1" s="1"/>
  <c r="CI11" i="4"/>
  <c r="BH11" i="4"/>
  <c r="CH11" i="1"/>
  <c r="DJ11" i="1" s="1"/>
  <c r="CQ11" i="1"/>
  <c r="CQ10" i="1"/>
  <c r="CH10" i="1"/>
  <c r="DJ10" i="1" s="1"/>
  <c r="BP9" i="4"/>
  <c r="CI9" i="4"/>
  <c r="CQ9" i="1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<sst xmlns="http://schemas.openxmlformats.org/spreadsheetml/2006/main" count="1819" uniqueCount="268">
  <si>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</si>
  <si>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</si>
  <si>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</si>
  <si>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</si>
  <si>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</si>
  <si>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</si>
  <si>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</si>
  <si>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</si>
  <si>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</si>
  <si>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</si>
  <si>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</si>
  <si>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</si>
  <si>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</si>
  <si>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</si>
  <si>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</si>
  <si>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</si>
  <si>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</si>
  <si>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</si>
  <si>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</si>
  <si>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</si>
  <si>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</si>
  <si>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</si>
  <si>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</si>
  <si>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</si>
  <si>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</si>
  <si>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</si>
  <si>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</si>
  <si>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</si>
  <si>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</si>
  <si>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</si>
  <si>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</si>
  <si>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</si>
  <si>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</si>
  <si>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</si>
  <si>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</si>
  <si>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</si>
  <si>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</si>
  <si>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</si>
  <si>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</si>
  <si>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</si>
  <si>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</si>
  <si>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</si>
  <si>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</si>
  <si>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</si>
  <si>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</si>
  <si>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</si>
  <si>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</si>
  <si>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</si>
  <si>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</si>
  <si>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</si>
  <si>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</si>
  <si>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</si>
  <si>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</si>
  <si>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</si>
  <si>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</si>
  <si>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</si>
  <si>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</si>
  <si>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</si>
  <si>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</si>
  <si>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</si>
  <si>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</si>
  <si>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</si>
  <si>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</si>
  <si>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</si>
  <si>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</si>
  <si>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</si>
  <si>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</si>
  <si>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</si>
  <si>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</si>
  <si>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</si>
  <si>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</si>
  <si>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</si>
  <si>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</si>
  <si>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</si>
  <si>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</si>
  <si>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</si>
  <si>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</si>
  <si>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</si>
  <si>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</si>
  <si>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</si>
  <si>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</si>
  <si>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</si>
  <si>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</si>
  <si>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</si>
  <si>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</si>
  <si>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</si>
  <si>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</si>
  <si>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</si>
  <si>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</si>
  <si>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</si>
  <si>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</si>
  <si>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</si>
  <si>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</si>
  <si>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</si>
  <si>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</si>
  <si>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</si>
  <si>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</si>
  <si>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</si>
  <si>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</si>
  <si>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</si>
  <si>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</si>
  <si>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</si>
  <si>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</si>
  <si>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</si>
  <si>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</si>
  <si>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</si>
  <si>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</si>
  <si>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</si>
  <si>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</si>
  <si>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</si>
  <si>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</si>
  <si>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</si>
  <si>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</si>
  <si>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</si>
  <si>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</si>
  <si>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</si>
  <si>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</si>
  <si>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</si>
  <si>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</si>
  <si>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</si>
  <si>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</si>
  <si>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</si>
  <si>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</si>
  <si>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</si>
  <si>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</si>
  <si>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</si>
  <si>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</si>
  <si>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</si>
  <si>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</si>
  <si>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</si>
  <si>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</si>
  <si>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</si>
  <si>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</si>
  <si>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</si>
  <si>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</si>
  <si>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</si>
  <si>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</si>
  <si>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</si>
  <si>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</si>
  <si>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</si>
  <si>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</si>
  <si>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</si>
  <si>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</si>
  <si>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</si>
  <si>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</si>
  <si>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</si>
  <si>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</si>
  <si>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</si>
  <si>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</si>
  <si>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</si>
  <si>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</si>
  <si>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</si>
  <si>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</si>
  <si>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</si>
  <si>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</si>
  <si>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</si>
  <si>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</si>
  <si>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</si>
  <si>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</si>
  <si>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</si>
  <si>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</si>
  <si>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</si>
  <si>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</si>
  <si>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</si>
  <si>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</si>
  <si>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</si>
  <si>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</si>
  <si>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</si>
  <si>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</si>
  <si>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</si>
  <si>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</si>
  <si>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</si>
  <si>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</si>
  <si>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</si>
  <si>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</si>
  <si>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</si>
  <si>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</si>
  <si>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</si>
  <si>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</si>
  <si>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</si>
  <si>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</si>
  <si>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</si>
  <si>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</si>
  <si>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</si>
  <si>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</si>
  <si>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</si>
  <si>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</si>
  <si>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</si>
  <si>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</si>
  <si>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</si>
  <si>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</si>
  <si>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</si>
  <si>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</si>
  <si>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</si>
  <si>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</si>
  <si>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</si>
  <si>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</si>
  <si>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</si>
  <si>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</si>
  <si>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別府市</t>
    <phoneticPr fontId="3"/>
  </si>
  <si>
    <t/>
  </si>
  <si>
    <t>大分県</t>
    <phoneticPr fontId="3"/>
  </si>
  <si>
    <t>44202</t>
    <phoneticPr fontId="3"/>
  </si>
  <si>
    <t>大分県</t>
    <phoneticPr fontId="3"/>
  </si>
  <si>
    <t>44203</t>
    <phoneticPr fontId="3"/>
  </si>
  <si>
    <t>中津市</t>
    <phoneticPr fontId="3"/>
  </si>
  <si>
    <t>大分県</t>
    <phoneticPr fontId="3"/>
  </si>
  <si>
    <t>44204</t>
    <phoneticPr fontId="3"/>
  </si>
  <si>
    <t>日田市</t>
    <phoneticPr fontId="3"/>
  </si>
  <si>
    <t>大分県</t>
    <phoneticPr fontId="3"/>
  </si>
  <si>
    <t>44206</t>
    <phoneticPr fontId="3"/>
  </si>
  <si>
    <t>臼杵市</t>
    <phoneticPr fontId="3"/>
  </si>
  <si>
    <t>44206</t>
    <phoneticPr fontId="3"/>
  </si>
  <si>
    <t>44207</t>
    <phoneticPr fontId="3"/>
  </si>
  <si>
    <t>津久見市</t>
    <phoneticPr fontId="3"/>
  </si>
  <si>
    <t>大分県</t>
    <phoneticPr fontId="3"/>
  </si>
  <si>
    <t>大分県</t>
    <phoneticPr fontId="3"/>
  </si>
  <si>
    <t>44208</t>
    <phoneticPr fontId="3"/>
  </si>
  <si>
    <t>竹田市</t>
    <phoneticPr fontId="3"/>
  </si>
  <si>
    <t>44209</t>
    <phoneticPr fontId="3"/>
  </si>
  <si>
    <t>豊後高田市</t>
    <phoneticPr fontId="3"/>
  </si>
  <si>
    <t>44209</t>
    <phoneticPr fontId="3"/>
  </si>
  <si>
    <t>豊後高田市</t>
    <phoneticPr fontId="3"/>
  </si>
  <si>
    <t>44209</t>
    <phoneticPr fontId="3"/>
  </si>
  <si>
    <t>豊後高田市</t>
    <phoneticPr fontId="3"/>
  </si>
  <si>
    <t>44210</t>
    <phoneticPr fontId="3"/>
  </si>
  <si>
    <t>杵築市</t>
    <phoneticPr fontId="3"/>
  </si>
  <si>
    <t>大分県</t>
    <phoneticPr fontId="3"/>
  </si>
  <si>
    <t>44210</t>
    <phoneticPr fontId="3"/>
  </si>
  <si>
    <t>杵築市</t>
    <phoneticPr fontId="3"/>
  </si>
  <si>
    <t>44212</t>
    <phoneticPr fontId="3"/>
  </si>
  <si>
    <t>豊後大野市</t>
    <phoneticPr fontId="3"/>
  </si>
  <si>
    <t>大分県</t>
    <phoneticPr fontId="3"/>
  </si>
  <si>
    <t>44213</t>
    <phoneticPr fontId="3"/>
  </si>
  <si>
    <t>由布市</t>
    <phoneticPr fontId="3"/>
  </si>
  <si>
    <t>44214</t>
    <phoneticPr fontId="3"/>
  </si>
  <si>
    <t>国東市</t>
    <phoneticPr fontId="3"/>
  </si>
  <si>
    <t>大分県</t>
    <phoneticPr fontId="3"/>
  </si>
  <si>
    <t>44322</t>
    <phoneticPr fontId="3"/>
  </si>
  <si>
    <t>姫島村</t>
    <phoneticPr fontId="3"/>
  </si>
  <si>
    <t>大分県</t>
    <phoneticPr fontId="3"/>
  </si>
  <si>
    <t>44341</t>
    <phoneticPr fontId="3"/>
  </si>
  <si>
    <t>日出町</t>
    <phoneticPr fontId="3"/>
  </si>
  <si>
    <t>日出町</t>
    <phoneticPr fontId="3"/>
  </si>
  <si>
    <t>日出町</t>
    <phoneticPr fontId="3"/>
  </si>
  <si>
    <t>44462</t>
    <phoneticPr fontId="3"/>
  </si>
  <si>
    <t>玖珠町</t>
    <phoneticPr fontId="3"/>
  </si>
  <si>
    <t>玖珠町</t>
    <phoneticPr fontId="3"/>
  </si>
  <si>
    <t>44835</t>
    <phoneticPr fontId="3"/>
  </si>
  <si>
    <t>杵築速見環境浄化組合</t>
    <phoneticPr fontId="3"/>
  </si>
  <si>
    <t>44836</t>
    <phoneticPr fontId="3"/>
  </si>
  <si>
    <t>別杵速見地域広域市町村圏事務組合</t>
    <phoneticPr fontId="3"/>
  </si>
  <si>
    <t>44836</t>
    <phoneticPr fontId="3"/>
  </si>
  <si>
    <t>大分県</t>
    <phoneticPr fontId="3"/>
  </si>
  <si>
    <t>別杵速見地域広域市町村圏事務組合</t>
    <phoneticPr fontId="3"/>
  </si>
  <si>
    <t>44861</t>
    <phoneticPr fontId="3"/>
  </si>
  <si>
    <t>玖珠九重行政事務組合</t>
    <phoneticPr fontId="3"/>
  </si>
  <si>
    <t>44862</t>
    <phoneticPr fontId="3"/>
  </si>
  <si>
    <t>宇佐・高田・国東広域事務組合</t>
    <phoneticPr fontId="3"/>
  </si>
  <si>
    <t>44862</t>
    <phoneticPr fontId="3"/>
  </si>
  <si>
    <t>44000</t>
    <phoneticPr fontId="3"/>
  </si>
  <si>
    <t>合計</t>
    <phoneticPr fontId="3"/>
  </si>
  <si>
    <t>-</t>
    <phoneticPr fontId="3"/>
  </si>
  <si>
    <t>44000</t>
    <phoneticPr fontId="3"/>
  </si>
  <si>
    <t>合計</t>
    <phoneticPr fontId="3"/>
  </si>
  <si>
    <t>-</t>
    <phoneticPr fontId="3"/>
  </si>
  <si>
    <t>44000</t>
    <phoneticPr fontId="3"/>
  </si>
  <si>
    <t>44000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</si>
</sst>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0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201</v>
      </c>
      <c r="B7" s="87" t="s">
        <v>260</v>
      </c>
      <c r="C7" s="76" t="s">
        <v>261</v>
      </c>
      <c r="D7" s="77">
        <f>SUM($D$8:$D$21)</f>
        <v>49209</v>
      </c>
      <c r="E7" s="77">
        <f>SUM($E$8:$E$21)</f>
        <v>21910</v>
      </c>
      <c r="F7" s="77">
        <f>SUM($F$8:$F$21)</f>
        <v>21910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88" t="s">
        <v>262</v>
      </c>
      <c r="K7" s="77">
        <f>SUM($K$8:$K$21)</f>
        <v>0</v>
      </c>
      <c r="L7" s="77">
        <f>SUM($L$8:$L$21)</f>
        <v>27299</v>
      </c>
      <c r="M7" s="77">
        <f>SUM($M$8:$M$21)</f>
        <v>1741</v>
      </c>
      <c r="N7" s="77">
        <f>SUM($N$8:$N$21)</f>
        <v>302</v>
      </c>
      <c r="O7" s="77">
        <f>SUM($O$8:$O$21)</f>
        <v>302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88" t="s">
        <v>262</v>
      </c>
      <c r="T7" s="77">
        <f>SUM($T$8:$T$21)</f>
        <v>0</v>
      </c>
      <c r="U7" s="77">
        <f>SUM($U$8:$U$21)</f>
        <v>1439</v>
      </c>
      <c r="V7" s="77">
        <f>SUM($V$8:$V$21)</f>
        <v>50950</v>
      </c>
      <c r="W7" s="77">
        <f>SUM($W$8:$W$21)</f>
        <v>22212</v>
      </c>
      <c r="X7" s="77">
        <f>SUM($X$8:$X$21)</f>
        <v>22212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88" t="s">
        <v>262</v>
      </c>
      <c r="AC7" s="77">
        <f>SUM($AC$8:$AC$21)</f>
        <v>0</v>
      </c>
      <c r="AD7" s="77">
        <f>SUM($AD$8:$AD$21)</f>
        <v>28738</v>
      </c>
      <c r="AE7" s="77">
        <f>SUM($AE$8:$AE$21)</f>
        <v>0</v>
      </c>
      <c r="AF7" s="77">
        <f>SUM($AF$8:$AF$21)</f>
        <v>0</v>
      </c>
      <c r="AG7" s="77">
        <f>SUM($AG$8:$AG$21)</f>
        <v>0</v>
      </c>
      <c r="AH7" s="77">
        <f>SUM($AH$8:$AH$21)</f>
        <v>0</v>
      </c>
      <c r="AI7" s="77">
        <f>SUM($AI$8:$AI$21)</f>
        <v>0</v>
      </c>
      <c r="AJ7" s="77">
        <f>SUM($AJ$8:$AJ$21)</f>
        <v>0</v>
      </c>
      <c r="AK7" s="77">
        <f>SUM($AK$8:$AK$21)</f>
        <v>0</v>
      </c>
      <c r="AL7" s="77">
        <f>SUM($AL$8:$AL$21)</f>
        <v>0</v>
      </c>
      <c r="AM7" s="77">
        <f>SUM($AM$8:$AM$21)</f>
        <v>49209</v>
      </c>
      <c r="AN7" s="77">
        <f>SUM($AN$8:$AN$21)</f>
        <v>0</v>
      </c>
      <c r="AO7" s="77">
        <f>SUM($AO$8:$AO$21)</f>
        <v>0</v>
      </c>
      <c r="AP7" s="77">
        <f>SUM($AP$8:$AP$21)</f>
        <v>0</v>
      </c>
      <c r="AQ7" s="77">
        <f>SUM($AQ$8:$AQ$21)</f>
        <v>0</v>
      </c>
      <c r="AR7" s="77">
        <f>SUM($AR$8:$AR$21)</f>
        <v>0</v>
      </c>
      <c r="AS7" s="77">
        <f>SUM($AS$8:$AS$21)</f>
        <v>0</v>
      </c>
      <c r="AT7" s="77">
        <f>SUM($AT$8:$AT$21)</f>
        <v>0</v>
      </c>
      <c r="AU7" s="77">
        <f>SUM($AU$8:$AU$21)</f>
        <v>0</v>
      </c>
      <c r="AV7" s="77">
        <f>SUM($AV$8:$AV$21)</f>
        <v>0</v>
      </c>
      <c r="AW7" s="77">
        <f>SUM($AW$8:$AW$21)</f>
        <v>0</v>
      </c>
      <c r="AX7" s="77">
        <f>SUM($AX$8:$AX$21)</f>
        <v>49209</v>
      </c>
      <c r="AY7" s="77">
        <f>SUM($AY$8:$AY$21)</f>
        <v>5984</v>
      </c>
      <c r="AZ7" s="77">
        <f>SUM($AZ$8:$AZ$21)</f>
        <v>3033</v>
      </c>
      <c r="BA7" s="77">
        <f>SUM($BA$8:$BA$21)</f>
        <v>373</v>
      </c>
      <c r="BB7" s="77">
        <f>SUM($BB$8:$BB$21)</f>
        <v>39819</v>
      </c>
      <c r="BC7" s="77">
        <f>SUM($BC$8:$BC$21)</f>
        <v>0</v>
      </c>
      <c r="BD7" s="77">
        <f>SUM($BD$8:$BD$21)</f>
        <v>0</v>
      </c>
      <c r="BE7" s="77">
        <f>SUM($BE$8:$BE$21)</f>
        <v>0</v>
      </c>
      <c r="BF7" s="77">
        <f>SUM($BF$8:$BF$21)</f>
        <v>49209</v>
      </c>
      <c r="BG7" s="77">
        <f>SUM($BG$8:$BG$21)</f>
        <v>0</v>
      </c>
      <c r="BH7" s="77">
        <f>SUM($BH$8:$BH$21)</f>
        <v>0</v>
      </c>
      <c r="BI7" s="77">
        <f>SUM($BI$8:$BI$21)</f>
        <v>0</v>
      </c>
      <c r="BJ7" s="77">
        <f>SUM($BJ$8:$BJ$21)</f>
        <v>0</v>
      </c>
      <c r="BK7" s="77">
        <f>SUM($BK$8:$BK$21)</f>
        <v>0</v>
      </c>
      <c r="BL7" s="77">
        <f>SUM($BL$8:$BL$21)</f>
        <v>0</v>
      </c>
      <c r="BM7" s="77">
        <f>SUM($BM$8:$BM$21)</f>
        <v>0</v>
      </c>
      <c r="BN7" s="77">
        <f>SUM($BN$8:$BN$21)</f>
        <v>0</v>
      </c>
      <c r="BO7" s="77">
        <f>SUM($BO$8:$BO$21)</f>
        <v>1741</v>
      </c>
      <c r="BP7" s="77">
        <f>SUM($BP$8:$BP$21)</f>
        <v>0</v>
      </c>
      <c r="BQ7" s="77">
        <f>SUM($BQ$8:$BQ$21)</f>
        <v>0</v>
      </c>
      <c r="BR7" s="77">
        <f>SUM($BR$8:$BR$21)</f>
        <v>0</v>
      </c>
      <c r="BS7" s="77">
        <f>SUM($BS$8:$BS$21)</f>
        <v>0</v>
      </c>
      <c r="BT7" s="77">
        <f>SUM($BT$8:$BT$21)</f>
        <v>0</v>
      </c>
      <c r="BU7" s="77">
        <f>SUM($BU$8:$BU$21)</f>
        <v>0</v>
      </c>
      <c r="BV7" s="77">
        <f>SUM($BV$8:$BV$21)</f>
        <v>0</v>
      </c>
      <c r="BW7" s="77">
        <f>SUM($BW$8:$BW$21)</f>
        <v>0</v>
      </c>
      <c r="BX7" s="77">
        <f>SUM($BX$8:$BX$21)</f>
        <v>0</v>
      </c>
      <c r="BY7" s="77">
        <f>SUM($BY$8:$BY$21)</f>
        <v>0</v>
      </c>
      <c r="BZ7" s="77">
        <f>SUM($BZ$8:$BZ$21)</f>
        <v>1741</v>
      </c>
      <c r="CA7" s="77">
        <f>SUM($CA$8:$CA$21)</f>
        <v>0</v>
      </c>
      <c r="CB7" s="77">
        <f>SUM($CB$8:$CB$21)</f>
        <v>0</v>
      </c>
      <c r="CC7" s="77">
        <f>SUM($CC$8:$CC$21)</f>
        <v>0</v>
      </c>
      <c r="CD7" s="77">
        <f>SUM($CD$8:$CD$21)</f>
        <v>1741</v>
      </c>
      <c r="CE7" s="77">
        <f>SUM($CE$8:$CE$21)</f>
        <v>0</v>
      </c>
      <c r="CF7" s="77">
        <f>SUM($CF$8:$CF$21)</f>
        <v>0</v>
      </c>
      <c r="CG7" s="77">
        <f>SUM($CG$8:$CG$21)</f>
        <v>0</v>
      </c>
      <c r="CH7" s="77">
        <f>SUM($CH$8:$CH$21)</f>
        <v>1741</v>
      </c>
      <c r="CI7" s="77">
        <f>SUM($CI$8:$CI$21)</f>
        <v>0</v>
      </c>
      <c r="CJ7" s="77">
        <f>SUM($CJ$8:$CJ$21)</f>
        <v>0</v>
      </c>
      <c r="CK7" s="77">
        <f>SUM($CK$8:$CK$21)</f>
        <v>0</v>
      </c>
      <c r="CL7" s="77">
        <f>SUM($CL$8:$CL$21)</f>
        <v>0</v>
      </c>
      <c r="CM7" s="77">
        <f>SUM($CM$8:$CM$21)</f>
        <v>0</v>
      </c>
      <c r="CN7" s="77">
        <f>SUM($CN$8:$CN$21)</f>
        <v>0</v>
      </c>
      <c r="CO7" s="77">
        <f>SUM($CO$8:$CO$21)</f>
        <v>0</v>
      </c>
      <c r="CP7" s="77">
        <f>SUM($CP$8:$CP$21)</f>
        <v>0</v>
      </c>
      <c r="CQ7" s="77">
        <f>SUM($CQ$8:$CQ$21)</f>
        <v>50950</v>
      </c>
      <c r="CR7" s="77">
        <f>SUM($CR$8:$CR$21)</f>
        <v>0</v>
      </c>
      <c r="CS7" s="77">
        <f>SUM($CS$8:$CS$21)</f>
        <v>0</v>
      </c>
      <c r="CT7" s="77">
        <f>SUM($CT$8:$CT$21)</f>
        <v>0</v>
      </c>
      <c r="CU7" s="77">
        <f>SUM($CU$8:$CU$21)</f>
        <v>0</v>
      </c>
      <c r="CV7" s="77">
        <f>SUM($CV$8:$CV$21)</f>
        <v>0</v>
      </c>
      <c r="CW7" s="77">
        <f>SUM($CW$8:$CW$21)</f>
        <v>0</v>
      </c>
      <c r="CX7" s="77">
        <f>SUM($CX$8:$CX$21)</f>
        <v>0</v>
      </c>
      <c r="CY7" s="77">
        <f>SUM($CY$8:$CY$21)</f>
        <v>0</v>
      </c>
      <c r="CZ7" s="77">
        <f>SUM($CZ$8:$CZ$21)</f>
        <v>0</v>
      </c>
      <c r="DA7" s="77">
        <f>SUM($DA$8:$DA$21)</f>
        <v>0</v>
      </c>
      <c r="DB7" s="77">
        <f>SUM($DB$8:$DB$21)</f>
        <v>50950</v>
      </c>
      <c r="DC7" s="77">
        <f>SUM($DC$8:$DC$21)</f>
        <v>5984</v>
      </c>
      <c r="DD7" s="77">
        <f>SUM($DD$8:$DD$21)</f>
        <v>3033</v>
      </c>
      <c r="DE7" s="77">
        <f>SUM($DE$8:$DE$21)</f>
        <v>373</v>
      </c>
      <c r="DF7" s="77">
        <f>SUM($DF$8:$DF$21)</f>
        <v>41560</v>
      </c>
      <c r="DG7" s="77">
        <f>SUM($DG$8:$DG$21)</f>
        <v>0</v>
      </c>
      <c r="DH7" s="77">
        <f>SUM($DH$8:$DH$21)</f>
        <v>0</v>
      </c>
      <c r="DI7" s="77">
        <f>SUM($DI$8:$DI$21)</f>
        <v>0</v>
      </c>
      <c r="DJ7" s="77">
        <f>SUM($DJ$8:$DJ$21)</f>
        <v>50950</v>
      </c>
    </row>
    <row r="8" spans="1:114" s="8" customFormat="1" ht="12" customHeight="1">
      <c r="A8" s="8" t="s">
        <v>201</v>
      </c>
      <c r="B8" s="80" t="s">
        <v>202</v>
      </c>
      <c r="C8" s="8" t="s">
        <v>199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1" si="0">SUM(AE8,+BG8)</f>
        <v>0</v>
      </c>
      <c r="CJ8" s="81">
        <f t="shared" ref="CJ8:CJ21" si="1">SUM(AF8,+BH8)</f>
        <v>0</v>
      </c>
      <c r="CK8" s="81">
        <f t="shared" ref="CK8:CK21" si="2">SUM(AG8,+BI8)</f>
        <v>0</v>
      </c>
      <c r="CL8" s="81">
        <f t="shared" ref="CL8:CL21" si="3">SUM(AH8,+BJ8)</f>
        <v>0</v>
      </c>
      <c r="CM8" s="81">
        <f t="shared" ref="CM8:CM21" si="4">SUM(AI8,+BK8)</f>
        <v>0</v>
      </c>
      <c r="CN8" s="81">
        <f t="shared" ref="CN8:CN21" si="5">SUM(AJ8,+BL8)</f>
        <v>0</v>
      </c>
      <c r="CO8" s="81">
        <f t="shared" ref="CO8:CO21" si="6">SUM(AK8,+BM8)</f>
        <v>0</v>
      </c>
      <c r="CP8" s="81">
        <f t="shared" ref="CP8:CP21" si="7">SUM(AL8,+BN8)</f>
        <v>0</v>
      </c>
      <c r="CQ8" s="81">
        <f t="shared" ref="CQ8:CQ21" si="8">SUM(AM8,+BO8)</f>
        <v>0</v>
      </c>
      <c r="CR8" s="81">
        <f t="shared" ref="CR8:CR21" si="9">SUM(AN8,+BP8)</f>
        <v>0</v>
      </c>
      <c r="CS8" s="81">
        <f t="shared" ref="CS8:CS21" si="10">SUM(AO8,+BQ8)</f>
        <v>0</v>
      </c>
      <c r="CT8" s="81">
        <f t="shared" ref="CT8:CT21" si="11">SUM(AP8,+BR8)</f>
        <v>0</v>
      </c>
      <c r="CU8" s="81">
        <f t="shared" ref="CU8:CU21" si="12">SUM(AQ8,+BS8)</f>
        <v>0</v>
      </c>
      <c r="CV8" s="81">
        <f t="shared" ref="CV8:CV21" si="13">SUM(AR8,+BT8)</f>
        <v>0</v>
      </c>
      <c r="CW8" s="81">
        <f t="shared" ref="CW8:CW21" si="14">SUM(AS8,+BU8)</f>
        <v>0</v>
      </c>
      <c r="CX8" s="81">
        <f t="shared" ref="CX8:CX21" si="15">SUM(AT8,+BV8)</f>
        <v>0</v>
      </c>
      <c r="CY8" s="81">
        <f t="shared" ref="CY8:CY21" si="16">SUM(AU8,+BW8)</f>
        <v>0</v>
      </c>
      <c r="CZ8" s="81">
        <f t="shared" ref="CZ8:CZ21" si="17">SUM(AV8,+BX8)</f>
        <v>0</v>
      </c>
      <c r="DA8" s="81">
        <f t="shared" ref="DA8:DA21" si="18">SUM(AW8,+BY8)</f>
        <v>0</v>
      </c>
      <c r="DB8" s="81">
        <f t="shared" ref="DB8:DB21" si="19">SUM(AX8,+BZ8)</f>
        <v>0</v>
      </c>
      <c r="DC8" s="81">
        <f t="shared" ref="DC8:DC21" si="20">SUM(AY8,+CA8)</f>
        <v>0</v>
      </c>
      <c r="DD8" s="81">
        <f t="shared" ref="DD8:DD21" si="21">SUM(AZ8,+CB8)</f>
        <v>0</v>
      </c>
      <c r="DE8" s="81">
        <f t="shared" ref="DE8:DE21" si="22">SUM(BA8,+CC8)</f>
        <v>0</v>
      </c>
      <c r="DF8" s="81">
        <f t="shared" ref="DF8:DF21" si="23">SUM(BB8,+CD8)</f>
        <v>0</v>
      </c>
      <c r="DG8" s="81">
        <f t="shared" ref="DG8:DG21" si="24">SUM(BC8,+CE8)</f>
        <v>0</v>
      </c>
      <c r="DH8" s="81">
        <f t="shared" ref="DH8:DH21" si="25">SUM(BD8,+CF8)</f>
        <v>0</v>
      </c>
      <c r="DI8" s="81">
        <f t="shared" ref="DI8:DI21" si="26">SUM(BE8,+CG8)</f>
        <v>0</v>
      </c>
      <c r="DJ8" s="81">
        <f t="shared" ref="DJ8:DJ21" si="27">SUM(BF8,+CH8)</f>
        <v>0</v>
      </c>
    </row>
    <row r="9" spans="1:114" s="8" customFormat="1" ht="12" customHeight="1">
      <c r="A9" s="8" t="s">
        <v>203</v>
      </c>
      <c r="B9" s="80" t="s">
        <v>204</v>
      </c>
      <c r="C9" s="8" t="s">
        <v>205</v>
      </c>
      <c r="D9" s="81">
        <f>SUM(E9,+L9)</f>
        <v>8365</v>
      </c>
      <c r="E9" s="81">
        <f>SUM(F9:I9)+K9</f>
        <v>4181</v>
      </c>
      <c r="F9" s="81">
        <v>4181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4184</v>
      </c>
      <c r="M9" s="81">
        <f>SUM(N9,+U9)</f>
        <v>1741</v>
      </c>
      <c r="N9" s="81">
        <f>SUM(O9:R9)+T9</f>
        <v>302</v>
      </c>
      <c r="O9" s="81">
        <v>302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1439</v>
      </c>
      <c r="V9" s="81">
        <v>10106</v>
      </c>
      <c r="W9" s="81">
        <v>4483</v>
      </c>
      <c r="X9" s="81">
        <v>4483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5623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8365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8365</v>
      </c>
      <c r="AY9" s="81">
        <v>0</v>
      </c>
      <c r="AZ9" s="81">
        <v>0</v>
      </c>
      <c r="BA9" s="81">
        <v>0</v>
      </c>
      <c r="BB9" s="81">
        <v>8365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8365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1741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1741</v>
      </c>
      <c r="CA9" s="81">
        <v>0</v>
      </c>
      <c r="CB9" s="81">
        <v>0</v>
      </c>
      <c r="CC9" s="81">
        <v>0</v>
      </c>
      <c r="CD9" s="81">
        <v>1741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1741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10106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10106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10106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10106</v>
      </c>
    </row>
    <row r="10" spans="1:114" s="8" customFormat="1" ht="12" customHeight="1">
      <c r="A10" s="8" t="s">
        <v>201</v>
      </c>
      <c r="B10" s="80" t="s">
        <v>207</v>
      </c>
      <c r="C10" s="8" t="s">
        <v>208</v>
      </c>
      <c r="D10" s="81">
        <f>SUM(E10,+L10)</f>
        <v>40844</v>
      </c>
      <c r="E10" s="81">
        <f>SUM(F10:I10)+K10</f>
        <v>17729</v>
      </c>
      <c r="F10" s="81">
        <v>17729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23115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40844</v>
      </c>
      <c r="W10" s="81">
        <v>17729</v>
      </c>
      <c r="X10" s="81">
        <v>17729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23115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40844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40844</v>
      </c>
      <c r="AY10" s="81">
        <v>5984</v>
      </c>
      <c r="AZ10" s="81">
        <v>3033</v>
      </c>
      <c r="BA10" s="81">
        <v>373</v>
      </c>
      <c r="BB10" s="81">
        <v>31454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40844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40844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40844</v>
      </c>
      <c r="DC10" s="81">
        <f t="shared" si="20"/>
        <v>5984</v>
      </c>
      <c r="DD10" s="81">
        <f t="shared" si="21"/>
        <v>3033</v>
      </c>
      <c r="DE10" s="81">
        <f t="shared" si="22"/>
        <v>373</v>
      </c>
      <c r="DF10" s="81">
        <f t="shared" si="23"/>
        <v>31454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40844</v>
      </c>
    </row>
    <row r="11" spans="1:114" s="8" customFormat="1" ht="12" customHeight="1">
      <c r="A11" s="8" t="s">
        <v>201</v>
      </c>
      <c r="B11" s="80" t="s">
        <v>210</v>
      </c>
      <c r="C11" s="8" t="s">
        <v>211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201</v>
      </c>
      <c r="B12" s="80" t="s">
        <v>213</v>
      </c>
      <c r="C12" s="8" t="s">
        <v>214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206</v>
      </c>
      <c r="B13" s="80" t="s">
        <v>217</v>
      </c>
      <c r="C13" s="8" t="s">
        <v>218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201</v>
      </c>
      <c r="B14" s="80" t="s">
        <v>219</v>
      </c>
      <c r="C14" s="8" t="s">
        <v>220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201</v>
      </c>
      <c r="B15" s="80" t="s">
        <v>225</v>
      </c>
      <c r="C15" s="8" t="s">
        <v>226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206</v>
      </c>
      <c r="B16" s="80" t="s">
        <v>230</v>
      </c>
      <c r="C16" s="8" t="s">
        <v>231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201</v>
      </c>
      <c r="B17" s="80" t="s">
        <v>233</v>
      </c>
      <c r="C17" s="8" t="s">
        <v>234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206</v>
      </c>
      <c r="B18" s="80" t="s">
        <v>235</v>
      </c>
      <c r="C18" s="8" t="s">
        <v>236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201</v>
      </c>
      <c r="B19" s="80" t="s">
        <v>238</v>
      </c>
      <c r="C19" s="8" t="s">
        <v>239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206</v>
      </c>
      <c r="B20" s="80" t="s">
        <v>241</v>
      </c>
      <c r="C20" s="8" t="s">
        <v>242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201</v>
      </c>
      <c r="B21" s="80" t="s">
        <v>245</v>
      </c>
      <c r="C21" s="8" t="s">
        <v>246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B22" s="80" t="s">
        <v>200</v>
      </c>
      <c r="D22" s="81"/>
      <c r="E22" s="81"/>
      <c r="F22" s="81"/>
      <c r="G22" s="81"/>
      <c r="H22" s="81"/>
      <c r="I22" s="81"/>
      <c r="J22" s="89"/>
      <c r="K22" s="81"/>
      <c r="L22" s="81"/>
      <c r="M22" s="81"/>
      <c r="N22" s="81"/>
      <c r="O22" s="81"/>
      <c r="P22" s="81"/>
      <c r="Q22" s="81"/>
      <c r="R22" s="81"/>
      <c r="S22" s="89"/>
      <c r="T22" s="81"/>
      <c r="U22" s="81"/>
      <c r="V22" s="81"/>
      <c r="W22" s="81"/>
      <c r="X22" s="81"/>
      <c r="Y22" s="81"/>
      <c r="Z22" s="81"/>
      <c r="AA22" s="81"/>
      <c r="AB22" s="89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</row>
    <row r="23" spans="1:114" s="8" customFormat="1" ht="12" customHeight="1">
      <c r="B23" s="80" t="s">
        <v>200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 t="s">
        <v>200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200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6:DJ995">
    <cfRule type="expression" dxfId="306" priority="22" stopIfTrue="1">
      <formula>$A26&lt;&gt;""</formula>
    </cfRule>
  </conditionalFormatting>
  <conditionalFormatting sqref="A7:DJ7">
    <cfRule type="expression" dxfId="305" priority="1" stopIfTrue="1">
      <formula>$A7&lt;&gt;""</formula>
    </cfRule>
  </conditionalFormatting>
  <conditionalFormatting sqref="A8:DJ8">
    <cfRule type="expression" dxfId="304" priority="20" stopIfTrue="1">
      <formula>$A8&lt;&gt;""</formula>
    </cfRule>
  </conditionalFormatting>
  <conditionalFormatting sqref="A9:DJ9">
    <cfRule type="expression" dxfId="303" priority="19" stopIfTrue="1">
      <formula>$A9&lt;&gt;""</formula>
    </cfRule>
  </conditionalFormatting>
  <conditionalFormatting sqref="A10:DJ10">
    <cfRule type="expression" dxfId="302" priority="18" stopIfTrue="1">
      <formula>$A10&lt;&gt;""</formula>
    </cfRule>
  </conditionalFormatting>
  <conditionalFormatting sqref="A11:DJ11">
    <cfRule type="expression" dxfId="301" priority="17" stopIfTrue="1">
      <formula>$A11&lt;&gt;""</formula>
    </cfRule>
  </conditionalFormatting>
  <conditionalFormatting sqref="A12:DJ12">
    <cfRule type="expression" dxfId="300" priority="16" stopIfTrue="1">
      <formula>$A12&lt;&gt;""</formula>
    </cfRule>
  </conditionalFormatting>
  <conditionalFormatting sqref="A13:DJ13">
    <cfRule type="expression" dxfId="299" priority="15" stopIfTrue="1">
      <formula>$A13&lt;&gt;""</formula>
    </cfRule>
  </conditionalFormatting>
  <conditionalFormatting sqref="A14:DJ14">
    <cfRule type="expression" dxfId="298" priority="14" stopIfTrue="1">
      <formula>$A14&lt;&gt;""</formula>
    </cfRule>
  </conditionalFormatting>
  <conditionalFormatting sqref="A15:DJ15">
    <cfRule type="expression" dxfId="297" priority="13" stopIfTrue="1">
      <formula>$A15&lt;&gt;""</formula>
    </cfRule>
  </conditionalFormatting>
  <conditionalFormatting sqref="A16:DJ16">
    <cfRule type="expression" dxfId="296" priority="12" stopIfTrue="1">
      <formula>$A16&lt;&gt;""</formula>
    </cfRule>
  </conditionalFormatting>
  <conditionalFormatting sqref="A17:DJ17">
    <cfRule type="expression" dxfId="295" priority="11" stopIfTrue="1">
      <formula>$A17&lt;&gt;""</formula>
    </cfRule>
  </conditionalFormatting>
  <conditionalFormatting sqref="A18:DJ18">
    <cfRule type="expression" dxfId="294" priority="10" stopIfTrue="1">
      <formula>$A18&lt;&gt;""</formula>
    </cfRule>
  </conditionalFormatting>
  <conditionalFormatting sqref="A19:DJ19">
    <cfRule type="expression" dxfId="293" priority="9" stopIfTrue="1">
      <formula>$A19&lt;&gt;""</formula>
    </cfRule>
  </conditionalFormatting>
  <conditionalFormatting sqref="A20:DJ20">
    <cfRule type="expression" dxfId="292" priority="8" stopIfTrue="1">
      <formula>$A20&lt;&gt;""</formula>
    </cfRule>
  </conditionalFormatting>
  <conditionalFormatting sqref="A21:DJ21">
    <cfRule type="expression" dxfId="291" priority="7" stopIfTrue="1">
      <formula>$A21&lt;&gt;""</formula>
    </cfRule>
  </conditionalFormatting>
  <conditionalFormatting sqref="A22:DJ22">
    <cfRule type="expression" dxfId="289" priority="5" stopIfTrue="1">
      <formula>$A22&lt;&gt;""</formula>
    </cfRule>
  </conditionalFormatting>
  <conditionalFormatting sqref="A23:DJ23">
    <cfRule type="expression" dxfId="288" priority="4" stopIfTrue="1">
      <formula>$A23&lt;&gt;""</formula>
    </cfRule>
  </conditionalFormatting>
  <conditionalFormatting sqref="A24:DJ24">
    <cfRule type="expression" dxfId="287" priority="3" stopIfTrue="1">
      <formula>$A24&lt;&gt;""</formula>
    </cfRule>
  </conditionalFormatting>
  <conditionalFormatting sqref="A25:DJ25">
    <cfRule type="expression" dxfId="286" priority="2" stopIfTrue="1">
      <formula>$A25&lt;&gt;""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20" man="1"/>
    <brk id="21" min="1" max="20" man="1"/>
    <brk id="30" min="1" max="20" man="1"/>
    <brk id="38" min="1" max="20" man="1"/>
    <brk id="58" min="1" max="20" man="1"/>
    <brk id="66" min="1" max="20" man="1"/>
    <brk id="86" min="1" max="20" man="1"/>
    <brk id="94" min="1" max="2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215</v>
      </c>
      <c r="B7" s="87" t="s">
        <v>263</v>
      </c>
      <c r="C7" s="76" t="s">
        <v>264</v>
      </c>
      <c r="D7" s="77">
        <f>SUM($D$8:$D$11)</f>
        <v>0</v>
      </c>
      <c r="E7" s="77">
        <f>SUM($E$8:$E$11)</f>
        <v>0</v>
      </c>
      <c r="F7" s="77">
        <f>SUM($F$8:$F$11)</f>
        <v>0</v>
      </c>
      <c r="G7" s="77">
        <f>SUM($G$8:$G$11)</f>
        <v>0</v>
      </c>
      <c r="H7" s="77">
        <f>SUM($H$8:$H$11)</f>
        <v>0</v>
      </c>
      <c r="I7" s="77">
        <f>SUM($I$8:$I$11)</f>
        <v>0</v>
      </c>
      <c r="J7" s="77">
        <f>SUM($J$8:$J$11)</f>
        <v>0</v>
      </c>
      <c r="K7" s="77">
        <f>SUM($K$8:$K$11)</f>
        <v>0</v>
      </c>
      <c r="L7" s="77">
        <f>SUM($L$8:$L$11)</f>
        <v>0</v>
      </c>
      <c r="M7" s="77">
        <f>SUM($M$8:$M$11)</f>
        <v>0</v>
      </c>
      <c r="N7" s="77">
        <f>SUM($N$8:$N$11)</f>
        <v>0</v>
      </c>
      <c r="O7" s="77">
        <f>SUM($O$8:$O$11)</f>
        <v>0</v>
      </c>
      <c r="P7" s="77">
        <f>SUM($P$8:$P$11)</f>
        <v>0</v>
      </c>
      <c r="Q7" s="77">
        <f>SUM($Q$8:$Q$11)</f>
        <v>0</v>
      </c>
      <c r="R7" s="77">
        <f>SUM($R$8:$R$11)</f>
        <v>0</v>
      </c>
      <c r="S7" s="77">
        <f>SUM($S$8:$S$11)</f>
        <v>0</v>
      </c>
      <c r="T7" s="77">
        <f>SUM($T$8:$T$11)</f>
        <v>0</v>
      </c>
      <c r="U7" s="77">
        <f>SUM($U$8:$U$11)</f>
        <v>0</v>
      </c>
      <c r="V7" s="77">
        <f>SUM($V$8:$V$11)</f>
        <v>0</v>
      </c>
      <c r="W7" s="77">
        <f>SUM($W$8:$W$11)</f>
        <v>0</v>
      </c>
      <c r="X7" s="77">
        <f>SUM($X$8:$X$11)</f>
        <v>0</v>
      </c>
      <c r="Y7" s="77">
        <f>SUM($Y$8:$Y$11)</f>
        <v>0</v>
      </c>
      <c r="Z7" s="77">
        <f>SUM($Z$8:$Z$11)</f>
        <v>0</v>
      </c>
      <c r="AA7" s="77">
        <f>SUM($AA$8:$AA$11)</f>
        <v>0</v>
      </c>
      <c r="AB7" s="77">
        <f>SUM($AB$8:$AB$11)</f>
        <v>0</v>
      </c>
      <c r="AC7" s="77">
        <f>SUM($AC$8:$AC$11)</f>
        <v>0</v>
      </c>
      <c r="AD7" s="77">
        <f>SUM($AD$8:$AD$11)</f>
        <v>0</v>
      </c>
      <c r="AE7" s="77">
        <f>SUM($AE$8:$AE$11)</f>
        <v>0</v>
      </c>
      <c r="AF7" s="77">
        <f>SUM($AF$8:$AF$11)</f>
        <v>0</v>
      </c>
      <c r="AG7" s="77">
        <f>SUM($AG$8:$AG$11)</f>
        <v>0</v>
      </c>
      <c r="AH7" s="77">
        <f>SUM($AH$8:$AH$11)</f>
        <v>0</v>
      </c>
      <c r="AI7" s="77">
        <f>SUM($AI$8:$AI$11)</f>
        <v>0</v>
      </c>
      <c r="AJ7" s="77">
        <f>SUM($AJ$8:$AJ$11)</f>
        <v>0</v>
      </c>
      <c r="AK7" s="77">
        <f>SUM($AK$8:$AK$11)</f>
        <v>0</v>
      </c>
      <c r="AL7" s="88" t="s">
        <v>262</v>
      </c>
      <c r="AM7" s="77">
        <f>SUM($AM$8:$AM$11)</f>
        <v>0</v>
      </c>
      <c r="AN7" s="77">
        <f>SUM($AN$8:$AN$11)</f>
        <v>0</v>
      </c>
      <c r="AO7" s="77">
        <f>SUM($AO$8:$AO$11)</f>
        <v>0</v>
      </c>
      <c r="AP7" s="77">
        <f>SUM($AP$8:$AP$11)</f>
        <v>0</v>
      </c>
      <c r="AQ7" s="77">
        <f>SUM($AQ$8:$AQ$11)</f>
        <v>0</v>
      </c>
      <c r="AR7" s="77">
        <f>SUM($AR$8:$AR$11)</f>
        <v>0</v>
      </c>
      <c r="AS7" s="77">
        <f>SUM($AS$8:$AS$11)</f>
        <v>0</v>
      </c>
      <c r="AT7" s="77">
        <f>SUM($AT$8:$AT$11)</f>
        <v>0</v>
      </c>
      <c r="AU7" s="77">
        <f>SUM($AU$8:$AU$11)</f>
        <v>0</v>
      </c>
      <c r="AV7" s="77">
        <f>SUM($AV$8:$AV$11)</f>
        <v>0</v>
      </c>
      <c r="AW7" s="77">
        <f>SUM($AW$8:$AW$11)</f>
        <v>0</v>
      </c>
      <c r="AX7" s="77">
        <f>SUM($AX$8:$AX$11)</f>
        <v>0</v>
      </c>
      <c r="AY7" s="77">
        <f>SUM($AY$8:$AY$11)</f>
        <v>0</v>
      </c>
      <c r="AZ7" s="77">
        <f>SUM($AZ$8:$AZ$11)</f>
        <v>0</v>
      </c>
      <c r="BA7" s="77">
        <f>SUM($BA$8:$BA$11)</f>
        <v>0</v>
      </c>
      <c r="BB7" s="77">
        <f>SUM($BB$8:$BB$11)</f>
        <v>0</v>
      </c>
      <c r="BC7" s="88" t="s">
        <v>265</v>
      </c>
      <c r="BD7" s="77">
        <f>SUM($BD$8:$BD$11)</f>
        <v>0</v>
      </c>
      <c r="BE7" s="77">
        <f>SUM($BE$8:$BE$11)</f>
        <v>0</v>
      </c>
      <c r="BF7" s="77">
        <f>SUM($BF$8:$BF$11)</f>
        <v>0</v>
      </c>
      <c r="BG7" s="77">
        <f>SUM($BG$8:$BG$11)</f>
        <v>0</v>
      </c>
      <c r="BH7" s="77">
        <f>SUM($BH$8:$BH$11)</f>
        <v>0</v>
      </c>
      <c r="BI7" s="77">
        <f>SUM($BI$8:$BI$11)</f>
        <v>0</v>
      </c>
      <c r="BJ7" s="77">
        <f>SUM($BJ$8:$BJ$11)</f>
        <v>0</v>
      </c>
      <c r="BK7" s="77">
        <f>SUM($BK$8:$BK$11)</f>
        <v>0</v>
      </c>
      <c r="BL7" s="77">
        <f>SUM($BL$8:$BL$11)</f>
        <v>0</v>
      </c>
      <c r="BM7" s="77">
        <f>SUM($BM$8:$BM$11)</f>
        <v>0</v>
      </c>
      <c r="BN7" s="88" t="s">
        <v>262</v>
      </c>
      <c r="BO7" s="77">
        <f>SUM($BO$8:$BO$11)</f>
        <v>0</v>
      </c>
      <c r="BP7" s="77">
        <f>SUM($BP$8:$BP$11)</f>
        <v>0</v>
      </c>
      <c r="BQ7" s="77">
        <f>SUM($BQ$8:$BQ$11)</f>
        <v>0</v>
      </c>
      <c r="BR7" s="77">
        <f>SUM($BR$8:$BR$11)</f>
        <v>0</v>
      </c>
      <c r="BS7" s="77">
        <f>SUM($BS$8:$BS$11)</f>
        <v>0</v>
      </c>
      <c r="BT7" s="77">
        <f>SUM($BT$8:$BT$11)</f>
        <v>0</v>
      </c>
      <c r="BU7" s="77">
        <f>SUM($BU$8:$BU$11)</f>
        <v>0</v>
      </c>
      <c r="BV7" s="77">
        <f>SUM($BV$8:$BV$11)</f>
        <v>0</v>
      </c>
      <c r="BW7" s="77">
        <f>SUM($BW$8:$BW$11)</f>
        <v>0</v>
      </c>
      <c r="BX7" s="77">
        <f>SUM($BX$8:$BX$11)</f>
        <v>0</v>
      </c>
      <c r="BY7" s="77">
        <f>SUM($BY$8:$BY$11)</f>
        <v>0</v>
      </c>
      <c r="BZ7" s="77">
        <f>SUM($BZ$8:$BZ$11)</f>
        <v>0</v>
      </c>
      <c r="CA7" s="77">
        <f>SUM($CA$8:$CA$11)</f>
        <v>0</v>
      </c>
      <c r="CB7" s="77">
        <f>SUM($CB$8:$CB$11)</f>
        <v>0</v>
      </c>
      <c r="CC7" s="77">
        <f>SUM($CC$8:$CC$11)</f>
        <v>0</v>
      </c>
      <c r="CD7" s="77">
        <f>SUM($CD$8:$CD$11)</f>
        <v>0</v>
      </c>
      <c r="CE7" s="88" t="s">
        <v>262</v>
      </c>
      <c r="CF7" s="77">
        <f>SUM($CF$8:$CF$11)</f>
        <v>0</v>
      </c>
      <c r="CG7" s="77">
        <f>SUM($CG$8:$CG$11)</f>
        <v>0</v>
      </c>
      <c r="CH7" s="77">
        <f>SUM($CH$8:$CH$11)</f>
        <v>0</v>
      </c>
      <c r="CI7" s="77">
        <f>SUM($CI$8:$CI$11)</f>
        <v>0</v>
      </c>
      <c r="CJ7" s="77">
        <f>SUM($CJ$8:$CJ$11)</f>
        <v>0</v>
      </c>
      <c r="CK7" s="77">
        <f>SUM($CK$8:$CK$11)</f>
        <v>0</v>
      </c>
      <c r="CL7" s="77">
        <f>SUM($CL$8:$CL$11)</f>
        <v>0</v>
      </c>
      <c r="CM7" s="77">
        <f>SUM($CM$8:$CM$11)</f>
        <v>0</v>
      </c>
      <c r="CN7" s="77">
        <f>SUM($CN$8:$CN$11)</f>
        <v>0</v>
      </c>
      <c r="CO7" s="77">
        <f>SUM($CO$8:$CO$11)</f>
        <v>0</v>
      </c>
      <c r="CP7" s="88" t="s">
        <v>265</v>
      </c>
      <c r="CQ7" s="77">
        <f>SUM($CQ$8:$CQ$11)</f>
        <v>0</v>
      </c>
      <c r="CR7" s="77">
        <f>SUM($CR$8:$CR$11)</f>
        <v>0</v>
      </c>
      <c r="CS7" s="77">
        <f>SUM($CS$8:$CS$11)</f>
        <v>0</v>
      </c>
      <c r="CT7" s="77">
        <f>SUM($CT$8:$CT$11)</f>
        <v>0</v>
      </c>
      <c r="CU7" s="77">
        <f>SUM($CU$8:$CU$11)</f>
        <v>0</v>
      </c>
      <c r="CV7" s="77">
        <f>SUM($CV$8:$CV$11)</f>
        <v>0</v>
      </c>
      <c r="CW7" s="77">
        <f>SUM($CW$8:$CW$11)</f>
        <v>0</v>
      </c>
      <c r="CX7" s="77">
        <f>SUM($CX$8:$CX$11)</f>
        <v>0</v>
      </c>
      <c r="CY7" s="77">
        <f>SUM($CY$8:$CY$11)</f>
        <v>0</v>
      </c>
      <c r="CZ7" s="77">
        <f>SUM($CZ$8:$CZ$11)</f>
        <v>0</v>
      </c>
      <c r="DA7" s="77">
        <f>SUM($DA$8:$DA$11)</f>
        <v>0</v>
      </c>
      <c r="DB7" s="77">
        <f>SUM($DB$8:$DB$11)</f>
        <v>0</v>
      </c>
      <c r="DC7" s="77">
        <f>SUM($DC$8:$DC$11)</f>
        <v>0</v>
      </c>
      <c r="DD7" s="77">
        <f>SUM($DD$8:$DD$11)</f>
        <v>0</v>
      </c>
      <c r="DE7" s="77">
        <f>SUM($DE$8:$DE$11)</f>
        <v>0</v>
      </c>
      <c r="DF7" s="77">
        <f>SUM($DF$8:$DF$11)</f>
        <v>0</v>
      </c>
      <c r="DG7" s="88" t="s">
        <v>262</v>
      </c>
      <c r="DH7" s="77">
        <f>SUM($DH$8:$DH$11)</f>
        <v>0</v>
      </c>
      <c r="DI7" s="77">
        <f>SUM($DI$8:$DI$11)</f>
        <v>0</v>
      </c>
      <c r="DJ7" s="77">
        <f>SUM($DJ$8:$DJ$11)</f>
        <v>0</v>
      </c>
    </row>
    <row r="8" spans="1:114" s="8" customFormat="1" ht="12" customHeight="1">
      <c r="A8" s="8" t="s">
        <v>206</v>
      </c>
      <c r="B8" s="80" t="s">
        <v>248</v>
      </c>
      <c r="C8" s="8" t="s">
        <v>249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1" si="0">SUM(AE8,+BG8)</f>
        <v>0</v>
      </c>
      <c r="CJ8" s="81">
        <f t="shared" ref="CJ8:CJ11" si="1">SUM(AF8,+BH8)</f>
        <v>0</v>
      </c>
      <c r="CK8" s="81">
        <f t="shared" ref="CK8:CK11" si="2">SUM(AG8,+BI8)</f>
        <v>0</v>
      </c>
      <c r="CL8" s="81">
        <f t="shared" ref="CL8:CL11" si="3">SUM(AH8,+BJ8)</f>
        <v>0</v>
      </c>
      <c r="CM8" s="81">
        <f t="shared" ref="CM8:CM11" si="4">SUM(AI8,+BK8)</f>
        <v>0</v>
      </c>
      <c r="CN8" s="81">
        <f t="shared" ref="CN8:CN11" si="5">SUM(AJ8,+BL8)</f>
        <v>0</v>
      </c>
      <c r="CO8" s="81">
        <f t="shared" ref="CO8:CO11" si="6">SUM(AK8,+BM8)</f>
        <v>0</v>
      </c>
      <c r="CP8" s="89" t="s">
        <v>189</v>
      </c>
      <c r="CQ8" s="81">
        <f t="shared" ref="CQ8:CQ11" si="7">SUM(AM8,+BO8)</f>
        <v>0</v>
      </c>
      <c r="CR8" s="81">
        <f t="shared" ref="CR8:CR11" si="8">SUM(AN8,+BP8)</f>
        <v>0</v>
      </c>
      <c r="CS8" s="81">
        <f t="shared" ref="CS8:CS11" si="9">SUM(AO8,+BQ8)</f>
        <v>0</v>
      </c>
      <c r="CT8" s="81">
        <f t="shared" ref="CT8:CT11" si="10">SUM(AP8,+BR8)</f>
        <v>0</v>
      </c>
      <c r="CU8" s="81">
        <f t="shared" ref="CU8:CU11" si="11">SUM(AQ8,+BS8)</f>
        <v>0</v>
      </c>
      <c r="CV8" s="81">
        <f t="shared" ref="CV8:CV11" si="12">SUM(AR8,+BT8)</f>
        <v>0</v>
      </c>
      <c r="CW8" s="81">
        <f t="shared" ref="CW8:CW11" si="13">SUM(AS8,+BU8)</f>
        <v>0</v>
      </c>
      <c r="CX8" s="81">
        <f t="shared" ref="CX8:CX11" si="14">SUM(AT8,+BV8)</f>
        <v>0</v>
      </c>
      <c r="CY8" s="81">
        <f t="shared" ref="CY8:CY11" si="15">SUM(AU8,+BW8)</f>
        <v>0</v>
      </c>
      <c r="CZ8" s="81">
        <f t="shared" ref="CZ8:CZ11" si="16">SUM(AV8,+BX8)</f>
        <v>0</v>
      </c>
      <c r="DA8" s="81">
        <f t="shared" ref="DA8:DA11" si="17">SUM(AW8,+BY8)</f>
        <v>0</v>
      </c>
      <c r="DB8" s="81">
        <f t="shared" ref="DB8:DB11" si="18">SUM(AX8,+BZ8)</f>
        <v>0</v>
      </c>
      <c r="DC8" s="81">
        <f t="shared" ref="DC8:DC11" si="19">SUM(AY8,+CA8)</f>
        <v>0</v>
      </c>
      <c r="DD8" s="81">
        <f t="shared" ref="DD8:DD11" si="20">SUM(AZ8,+CB8)</f>
        <v>0</v>
      </c>
      <c r="DE8" s="81">
        <f t="shared" ref="DE8:DE11" si="21">SUM(BA8,+CC8)</f>
        <v>0</v>
      </c>
      <c r="DF8" s="81">
        <f t="shared" ref="DF8:DF11" si="22">SUM(BB8,+CD8)</f>
        <v>0</v>
      </c>
      <c r="DG8" s="89" t="s">
        <v>189</v>
      </c>
      <c r="DH8" s="81">
        <f t="shared" ref="DH8:DH11" si="23">SUM(BD8,+CF8)</f>
        <v>0</v>
      </c>
      <c r="DI8" s="81">
        <f t="shared" ref="DI8:DI11" si="24">SUM(BE8,+CG8)</f>
        <v>0</v>
      </c>
      <c r="DJ8" s="81">
        <f t="shared" ref="DJ8:DJ11" si="25">SUM(BF8,+CH8)</f>
        <v>0</v>
      </c>
    </row>
    <row r="9" spans="1:114" s="8" customFormat="1" ht="12" customHeight="1">
      <c r="A9" s="8" t="s">
        <v>201</v>
      </c>
      <c r="B9" s="80" t="s">
        <v>250</v>
      </c>
      <c r="C9" s="8" t="s">
        <v>251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201</v>
      </c>
      <c r="B10" s="80" t="s">
        <v>255</v>
      </c>
      <c r="C10" s="8" t="s">
        <v>256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206</v>
      </c>
      <c r="B11" s="80" t="s">
        <v>257</v>
      </c>
      <c r="C11" s="8" t="s">
        <v>258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81">
    <cfRule type="expression" dxfId="284" priority="22" stopIfTrue="1">
      <formula>$A12&lt;&gt;""</formula>
    </cfRule>
  </conditionalFormatting>
  <conditionalFormatting sqref="A11:DJ11">
    <cfRule type="expression" dxfId="283" priority="2" stopIfTrue="1">
      <formula>$A11&lt;&gt;""</formula>
    </cfRule>
  </conditionalFormatting>
  <conditionalFormatting sqref="A7:DJ7">
    <cfRule type="expression" dxfId="268" priority="1" stopIfTrue="1">
      <formula>$A7&lt;&gt;""</formula>
    </cfRule>
  </conditionalFormatting>
  <conditionalFormatting sqref="A8:DJ8">
    <cfRule type="expression" dxfId="267" priority="5" stopIfTrue="1">
      <formula>$A8&lt;&gt;""</formula>
    </cfRule>
  </conditionalFormatting>
  <conditionalFormatting sqref="A9:DJ9">
    <cfRule type="expression" dxfId="266" priority="4" stopIfTrue="1">
      <formula>$A9&lt;&gt;""</formula>
    </cfRule>
  </conditionalFormatting>
  <conditionalFormatting sqref="A10:DJ10">
    <cfRule type="expression" dxfId="265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201</v>
      </c>
      <c r="B7" s="87" t="s">
        <v>266</v>
      </c>
      <c r="C7" s="76" t="s">
        <v>264</v>
      </c>
      <c r="D7" s="77">
        <f>SUM($D$8:$D$25)</f>
        <v>49209</v>
      </c>
      <c r="E7" s="77">
        <f>SUM($E$8:$E$25)</f>
        <v>21910</v>
      </c>
      <c r="F7" s="77">
        <f>SUM($F$8:$F$25)</f>
        <v>21910</v>
      </c>
      <c r="G7" s="77">
        <f>SUM($G$8:$G$25)</f>
        <v>0</v>
      </c>
      <c r="H7" s="77">
        <f>SUM($H$8:$H$25)</f>
        <v>0</v>
      </c>
      <c r="I7" s="77">
        <f>SUM($I$8:$I$25)</f>
        <v>0</v>
      </c>
      <c r="J7" s="77">
        <f>SUM($J$8:$J$25)</f>
        <v>0</v>
      </c>
      <c r="K7" s="77">
        <f>SUM($K$8:$K$25)</f>
        <v>0</v>
      </c>
      <c r="L7" s="77">
        <f>SUM($L$8:$L$25)</f>
        <v>27299</v>
      </c>
      <c r="M7" s="77">
        <f>SUM($M$8:$M$25)</f>
        <v>1741</v>
      </c>
      <c r="N7" s="77">
        <f>SUM($N$8:$N$25)</f>
        <v>302</v>
      </c>
      <c r="O7" s="77">
        <f>SUM($O$8:$O$25)</f>
        <v>302</v>
      </c>
      <c r="P7" s="77">
        <f>SUM($P$8:$P$25)</f>
        <v>0</v>
      </c>
      <c r="Q7" s="77">
        <f>SUM($Q$8:$Q$25)</f>
        <v>0</v>
      </c>
      <c r="R7" s="77">
        <f>SUM($R$8:$R$25)</f>
        <v>0</v>
      </c>
      <c r="S7" s="77">
        <f>SUM($S$8:$S$25)</f>
        <v>0</v>
      </c>
      <c r="T7" s="77">
        <f>SUM($T$8:$T$25)</f>
        <v>0</v>
      </c>
      <c r="U7" s="77">
        <f>SUM($U$8:$U$25)</f>
        <v>1439</v>
      </c>
      <c r="V7" s="77">
        <f>SUM($V$8:$V$25)</f>
        <v>50950</v>
      </c>
      <c r="W7" s="77">
        <f>SUM($W$8:$W$25)</f>
        <v>22212</v>
      </c>
      <c r="X7" s="77">
        <f>SUM($X$8:$X$25)</f>
        <v>22212</v>
      </c>
      <c r="Y7" s="77">
        <f>SUM($Y$8:$Y$25)</f>
        <v>0</v>
      </c>
      <c r="Z7" s="77">
        <f>SUM($Z$8:$Z$25)</f>
        <v>0</v>
      </c>
      <c r="AA7" s="77">
        <f>SUM($AA$8:$AA$25)</f>
        <v>0</v>
      </c>
      <c r="AB7" s="77">
        <f>SUM($AB$8:$AB$25)</f>
        <v>0</v>
      </c>
      <c r="AC7" s="77">
        <f>SUM($AC$8:$AC$25)</f>
        <v>0</v>
      </c>
      <c r="AD7" s="77">
        <f>SUM($AD$8:$AD$25)</f>
        <v>28738</v>
      </c>
    </row>
    <row r="8" spans="1:30" s="8" customFormat="1" ht="12" customHeight="1">
      <c r="A8" s="8" t="s">
        <v>201</v>
      </c>
      <c r="B8" s="80" t="s">
        <v>202</v>
      </c>
      <c r="C8" s="8" t="s">
        <v>199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204</v>
      </c>
      <c r="C9" s="8" t="s">
        <v>205</v>
      </c>
      <c r="D9" s="81">
        <f>SUM(E9,+L9)</f>
        <v>8365</v>
      </c>
      <c r="E9" s="81">
        <v>4181</v>
      </c>
      <c r="F9" s="81">
        <v>4181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4184</v>
      </c>
      <c r="M9" s="81">
        <f>SUM(N9,+U9)</f>
        <v>1741</v>
      </c>
      <c r="N9" s="81">
        <v>302</v>
      </c>
      <c r="O9" s="81">
        <v>302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1439</v>
      </c>
      <c r="V9" s="81">
        <v>10106</v>
      </c>
      <c r="W9" s="81">
        <v>4483</v>
      </c>
      <c r="X9" s="81">
        <v>4483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5623</v>
      </c>
    </row>
    <row r="10" spans="1:30" s="8" customFormat="1" ht="12" customHeight="1">
      <c r="A10" s="8" t="s">
        <v>209</v>
      </c>
      <c r="B10" s="80" t="s">
        <v>207</v>
      </c>
      <c r="C10" s="8" t="s">
        <v>208</v>
      </c>
      <c r="D10" s="81">
        <f>SUM(E10,+L10)</f>
        <v>40844</v>
      </c>
      <c r="E10" s="81">
        <v>17729</v>
      </c>
      <c r="F10" s="81">
        <v>17729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23115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40844</v>
      </c>
      <c r="W10" s="81">
        <v>17729</v>
      </c>
      <c r="X10" s="81">
        <v>17729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23115</v>
      </c>
    </row>
    <row r="11" spans="1:30" s="8" customFormat="1" ht="12" customHeight="1">
      <c r="A11" s="8" t="s">
        <v>201</v>
      </c>
      <c r="B11" s="80" t="s">
        <v>210</v>
      </c>
      <c r="C11" s="8" t="s">
        <v>211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215</v>
      </c>
      <c r="B12" s="80" t="s">
        <v>213</v>
      </c>
      <c r="C12" s="8" t="s">
        <v>214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215</v>
      </c>
      <c r="B13" s="80" t="s">
        <v>217</v>
      </c>
      <c r="C13" s="8" t="s">
        <v>218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215</v>
      </c>
      <c r="B14" s="80" t="s">
        <v>221</v>
      </c>
      <c r="C14" s="8" t="s">
        <v>222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201</v>
      </c>
      <c r="B15" s="80" t="s">
        <v>225</v>
      </c>
      <c r="C15" s="8" t="s">
        <v>226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232</v>
      </c>
      <c r="B16" s="80" t="s">
        <v>230</v>
      </c>
      <c r="C16" s="8" t="s">
        <v>231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201</v>
      </c>
      <c r="B17" s="80" t="s">
        <v>233</v>
      </c>
      <c r="C17" s="8" t="s">
        <v>234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237</v>
      </c>
      <c r="B18" s="80" t="s">
        <v>235</v>
      </c>
      <c r="C18" s="8" t="s">
        <v>236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240</v>
      </c>
      <c r="B19" s="80" t="s">
        <v>238</v>
      </c>
      <c r="C19" s="8" t="s">
        <v>239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215</v>
      </c>
      <c r="B20" s="80" t="s">
        <v>241</v>
      </c>
      <c r="C20" s="8" t="s">
        <v>243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201</v>
      </c>
      <c r="B21" s="80" t="s">
        <v>245</v>
      </c>
      <c r="C21" s="8" t="s">
        <v>246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201</v>
      </c>
      <c r="B22" s="80" t="s">
        <v>248</v>
      </c>
      <c r="C22" s="8" t="s">
        <v>249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f>市町村分担金内訳!D8</f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f>市町村分担金内訳!E8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SUM(J22,S22)</f>
        <v>0</v>
      </c>
      <c r="AC22" s="81">
        <v>0</v>
      </c>
      <c r="AD22" s="81">
        <v>0</v>
      </c>
    </row>
    <row r="23" spans="1:30" s="8" customFormat="1" ht="12" customHeight="1">
      <c r="A23" s="8" t="s">
        <v>201</v>
      </c>
      <c r="B23" s="80" t="s">
        <v>252</v>
      </c>
      <c r="C23" s="8" t="s">
        <v>251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市町村分担金内訳!D9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市町村分担金内訳!E9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A24" s="8" t="s">
        <v>201</v>
      </c>
      <c r="B24" s="80" t="s">
        <v>255</v>
      </c>
      <c r="C24" s="8" t="s">
        <v>256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市町村分担金内訳!D10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市町村分担金内訳!E10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201</v>
      </c>
      <c r="B25" s="80" t="s">
        <v>259</v>
      </c>
      <c r="C25" s="8" t="s">
        <v>258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市町村分担金内訳!D11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市町村分担金内訳!E11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6:AD995">
    <cfRule type="expression" dxfId="262" priority="22" stopIfTrue="1">
      <formula>$A26&lt;&gt;""</formula>
    </cfRule>
  </conditionalFormatting>
  <conditionalFormatting sqref="A25:AD25">
    <cfRule type="expression" dxfId="261" priority="2" stopIfTrue="1">
      <formula>$A25&lt;&gt;""</formula>
    </cfRule>
  </conditionalFormatting>
  <conditionalFormatting sqref="A8:AD8">
    <cfRule type="expression" dxfId="260" priority="20" stopIfTrue="1">
      <formula>$A8&lt;&gt;""</formula>
    </cfRule>
  </conditionalFormatting>
  <conditionalFormatting sqref="A9:AD9">
    <cfRule type="expression" dxfId="259" priority="19" stopIfTrue="1">
      <formula>$A9&lt;&gt;""</formula>
    </cfRule>
  </conditionalFormatting>
  <conditionalFormatting sqref="A10:AD10">
    <cfRule type="expression" dxfId="258" priority="18" stopIfTrue="1">
      <formula>$A10&lt;&gt;""</formula>
    </cfRule>
  </conditionalFormatting>
  <conditionalFormatting sqref="A11:AD11">
    <cfRule type="expression" dxfId="257" priority="17" stopIfTrue="1">
      <formula>$A11&lt;&gt;""</formula>
    </cfRule>
  </conditionalFormatting>
  <conditionalFormatting sqref="A12:AD12">
    <cfRule type="expression" dxfId="256" priority="16" stopIfTrue="1">
      <formula>$A12&lt;&gt;""</formula>
    </cfRule>
  </conditionalFormatting>
  <conditionalFormatting sqref="A13:AD13">
    <cfRule type="expression" dxfId="255" priority="15" stopIfTrue="1">
      <formula>$A13&lt;&gt;""</formula>
    </cfRule>
  </conditionalFormatting>
  <conditionalFormatting sqref="A14:AD14">
    <cfRule type="expression" dxfId="254" priority="14" stopIfTrue="1">
      <formula>$A14&lt;&gt;""</formula>
    </cfRule>
  </conditionalFormatting>
  <conditionalFormatting sqref="A15:AD15">
    <cfRule type="expression" dxfId="253" priority="13" stopIfTrue="1">
      <formula>$A15&lt;&gt;""</formula>
    </cfRule>
  </conditionalFormatting>
  <conditionalFormatting sqref="A16:AD16">
    <cfRule type="expression" dxfId="252" priority="12" stopIfTrue="1">
      <formula>$A16&lt;&gt;""</formula>
    </cfRule>
  </conditionalFormatting>
  <conditionalFormatting sqref="A17:AD17">
    <cfRule type="expression" dxfId="251" priority="11" stopIfTrue="1">
      <formula>$A17&lt;&gt;""</formula>
    </cfRule>
  </conditionalFormatting>
  <conditionalFormatting sqref="A18:AD18">
    <cfRule type="expression" dxfId="250" priority="10" stopIfTrue="1">
      <formula>$A18&lt;&gt;""</formula>
    </cfRule>
  </conditionalFormatting>
  <conditionalFormatting sqref="A19:AD19">
    <cfRule type="expression" dxfId="249" priority="9" stopIfTrue="1">
      <formula>$A19&lt;&gt;""</formula>
    </cfRule>
  </conditionalFormatting>
  <conditionalFormatting sqref="A20:AD20">
    <cfRule type="expression" dxfId="248" priority="8" stopIfTrue="1">
      <formula>$A20&lt;&gt;""</formula>
    </cfRule>
  </conditionalFormatting>
  <conditionalFormatting sqref="A21:AD21">
    <cfRule type="expression" dxfId="247" priority="7" stopIfTrue="1">
      <formula>$A21&lt;&gt;""</formula>
    </cfRule>
  </conditionalFormatting>
  <conditionalFormatting sqref="A7:AD7">
    <cfRule type="expression" dxfId="246" priority="1" stopIfTrue="1">
      <formula>$A7&lt;&gt;""</formula>
    </cfRule>
  </conditionalFormatting>
  <conditionalFormatting sqref="A22:AD22">
    <cfRule type="expression" dxfId="245" priority="5" stopIfTrue="1">
      <formula>$A22&lt;&gt;""</formula>
    </cfRule>
  </conditionalFormatting>
  <conditionalFormatting sqref="A23:AD23">
    <cfRule type="expression" dxfId="244" priority="4" stopIfTrue="1">
      <formula>$A23&lt;&gt;""</formula>
    </cfRule>
  </conditionalFormatting>
  <conditionalFormatting sqref="A24:AD24">
    <cfRule type="expression" dxfId="243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24" man="1"/>
    <brk id="21" min="1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201</v>
      </c>
      <c r="B7" s="87" t="s">
        <v>267</v>
      </c>
      <c r="C7" s="76" t="s">
        <v>264</v>
      </c>
      <c r="D7" s="77">
        <f>SUM($D$8:$D$25)</f>
        <v>0</v>
      </c>
      <c r="E7" s="77">
        <f>SUM($E$8:$E$25)</f>
        <v>0</v>
      </c>
      <c r="F7" s="77">
        <f>SUM($F$8:$F$25)</f>
        <v>0</v>
      </c>
      <c r="G7" s="77">
        <f>SUM($G$8:$G$25)</f>
        <v>0</v>
      </c>
      <c r="H7" s="77">
        <f>SUM($H$8:$H$25)</f>
        <v>0</v>
      </c>
      <c r="I7" s="77">
        <f>SUM($I$8:$I$25)</f>
        <v>0</v>
      </c>
      <c r="J7" s="77">
        <f>SUM($J$8:$J$25)</f>
        <v>0</v>
      </c>
      <c r="K7" s="77">
        <f>SUM($K$8:$K$25)</f>
        <v>0</v>
      </c>
      <c r="L7" s="77">
        <f>SUM($L$8:$L$25)</f>
        <v>49209</v>
      </c>
      <c r="M7" s="77">
        <f>SUM($M$8:$M$25)</f>
        <v>0</v>
      </c>
      <c r="N7" s="77">
        <f>SUM($N$8:$N$25)</f>
        <v>0</v>
      </c>
      <c r="O7" s="77">
        <f>SUM($O$8:$O$25)</f>
        <v>0</v>
      </c>
      <c r="P7" s="77">
        <f>SUM($P$8:$P$25)</f>
        <v>0</v>
      </c>
      <c r="Q7" s="77">
        <f>SUM($Q$8:$Q$25)</f>
        <v>0</v>
      </c>
      <c r="R7" s="77">
        <f>SUM($R$8:$R$25)</f>
        <v>0</v>
      </c>
      <c r="S7" s="77">
        <f>SUM($S$8:$S$25)</f>
        <v>0</v>
      </c>
      <c r="T7" s="77">
        <f>SUM($T$8:$T$25)</f>
        <v>0</v>
      </c>
      <c r="U7" s="77">
        <f>SUM($U$8:$U$25)</f>
        <v>0</v>
      </c>
      <c r="V7" s="77">
        <f>SUM($V$8:$V$25)</f>
        <v>0</v>
      </c>
      <c r="W7" s="77">
        <f>SUM($W$8:$W$25)</f>
        <v>49209</v>
      </c>
      <c r="X7" s="77">
        <f>SUM($X$8:$X$25)</f>
        <v>5984</v>
      </c>
      <c r="Y7" s="77">
        <f>SUM($Y$8:$Y$25)</f>
        <v>3033</v>
      </c>
      <c r="Z7" s="77">
        <f>SUM($Z$8:$Z$25)</f>
        <v>373</v>
      </c>
      <c r="AA7" s="77">
        <f>SUM($AA$8:$AA$25)</f>
        <v>39819</v>
      </c>
      <c r="AB7" s="77">
        <f>SUM($AB$8:$AB$25)</f>
        <v>0</v>
      </c>
      <c r="AC7" s="77">
        <f>SUM($AC$8:$AC$25)</f>
        <v>0</v>
      </c>
      <c r="AD7" s="77">
        <f>SUM($AD$8:$AD$25)</f>
        <v>0</v>
      </c>
      <c r="AE7" s="77">
        <f>SUM($AE$8:$AE$25)</f>
        <v>49209</v>
      </c>
      <c r="AF7" s="77">
        <f>SUM($AF$8:$AF$25)</f>
        <v>0</v>
      </c>
      <c r="AG7" s="77">
        <f>SUM($AG$8:$AG$25)</f>
        <v>0</v>
      </c>
      <c r="AH7" s="77">
        <f>SUM($AH$8:$AH$25)</f>
        <v>0</v>
      </c>
      <c r="AI7" s="77">
        <f>SUM($AI$8:$AI$25)</f>
        <v>0</v>
      </c>
      <c r="AJ7" s="77">
        <f>SUM($AJ$8:$AJ$25)</f>
        <v>0</v>
      </c>
      <c r="AK7" s="77">
        <f>SUM($AK$8:$AK$25)</f>
        <v>0</v>
      </c>
      <c r="AL7" s="77">
        <f>SUM($AL$8:$AL$25)</f>
        <v>0</v>
      </c>
      <c r="AM7" s="77">
        <f>SUM($AM$8:$AM$25)</f>
        <v>0</v>
      </c>
      <c r="AN7" s="77">
        <f>SUM($AN$8:$AN$25)</f>
        <v>1741</v>
      </c>
      <c r="AO7" s="77">
        <f>SUM($AO$8:$AO$25)</f>
        <v>0</v>
      </c>
      <c r="AP7" s="77">
        <f>SUM($AP$8:$AP$25)</f>
        <v>0</v>
      </c>
      <c r="AQ7" s="77">
        <f>SUM($AQ$8:$AQ$25)</f>
        <v>0</v>
      </c>
      <c r="AR7" s="77">
        <f>SUM($AR$8:$AR$25)</f>
        <v>0</v>
      </c>
      <c r="AS7" s="77">
        <f>SUM($AS$8:$AS$25)</f>
        <v>0</v>
      </c>
      <c r="AT7" s="77">
        <f>SUM($AT$8:$AT$25)</f>
        <v>0</v>
      </c>
      <c r="AU7" s="77">
        <f>SUM($AU$8:$AU$25)</f>
        <v>0</v>
      </c>
      <c r="AV7" s="77">
        <f>SUM($AV$8:$AV$25)</f>
        <v>0</v>
      </c>
      <c r="AW7" s="77">
        <f>SUM($AW$8:$AW$25)</f>
        <v>0</v>
      </c>
      <c r="AX7" s="77">
        <f>SUM($AX$8:$AX$25)</f>
        <v>0</v>
      </c>
      <c r="AY7" s="77">
        <f>SUM($AY$8:$AY$25)</f>
        <v>1741</v>
      </c>
      <c r="AZ7" s="77">
        <f>SUM($AZ$8:$AZ$25)</f>
        <v>0</v>
      </c>
      <c r="BA7" s="77">
        <f>SUM($BA$8:$BA$25)</f>
        <v>0</v>
      </c>
      <c r="BB7" s="77">
        <f>SUM($BB$8:$BB$25)</f>
        <v>0</v>
      </c>
      <c r="BC7" s="77">
        <f>SUM($BC$8:$BC$25)</f>
        <v>1741</v>
      </c>
      <c r="BD7" s="77">
        <f>SUM($BD$8:$BD$25)</f>
        <v>0</v>
      </c>
      <c r="BE7" s="77">
        <f>SUM($BE$8:$BE$25)</f>
        <v>0</v>
      </c>
      <c r="BF7" s="77">
        <f>SUM($BF$8:$BF$25)</f>
        <v>0</v>
      </c>
      <c r="BG7" s="77">
        <f>SUM($BG$8:$BG$25)</f>
        <v>1741</v>
      </c>
      <c r="BH7" s="77">
        <f>SUM($BH$8:$BH$25)</f>
        <v>0</v>
      </c>
      <c r="BI7" s="77">
        <f>SUM($BI$8:$BI$25)</f>
        <v>0</v>
      </c>
      <c r="BJ7" s="77">
        <f>SUM($BJ$8:$BJ$25)</f>
        <v>0</v>
      </c>
      <c r="BK7" s="77">
        <f>SUM($BK$8:$BK$25)</f>
        <v>0</v>
      </c>
      <c r="BL7" s="77">
        <f>SUM($BL$8:$BL$25)</f>
        <v>0</v>
      </c>
      <c r="BM7" s="77">
        <f>SUM($BM$8:$BM$25)</f>
        <v>0</v>
      </c>
      <c r="BN7" s="77">
        <f>SUM($BN$8:$BN$25)</f>
        <v>0</v>
      </c>
      <c r="BO7" s="77">
        <f>SUM($BO$8:$BO$25)</f>
        <v>0</v>
      </c>
      <c r="BP7" s="77">
        <f>SUM($BP$8:$BP$25)</f>
        <v>50950</v>
      </c>
      <c r="BQ7" s="77">
        <f>SUM($BQ$8:$BQ$25)</f>
        <v>0</v>
      </c>
      <c r="BR7" s="77">
        <f>SUM($BR$8:$BR$25)</f>
        <v>0</v>
      </c>
      <c r="BS7" s="77">
        <f>SUM($BS$8:$BS$25)</f>
        <v>0</v>
      </c>
      <c r="BT7" s="77">
        <f>SUM($BT$8:$BT$25)</f>
        <v>0</v>
      </c>
      <c r="BU7" s="77">
        <f>SUM($BU$8:$BU$25)</f>
        <v>0</v>
      </c>
      <c r="BV7" s="77">
        <f>SUM($BV$8:$BV$25)</f>
        <v>0</v>
      </c>
      <c r="BW7" s="77">
        <f>SUM($BW$8:$BW$25)</f>
        <v>0</v>
      </c>
      <c r="BX7" s="77">
        <f>SUM($BX$8:$BX$25)</f>
        <v>0</v>
      </c>
      <c r="BY7" s="77">
        <f>SUM($BY$8:$BY$25)</f>
        <v>0</v>
      </c>
      <c r="BZ7" s="77">
        <f>SUM($BZ$8:$BZ$25)</f>
        <v>0</v>
      </c>
      <c r="CA7" s="77">
        <f>SUM($CA$8:$CA$25)</f>
        <v>50950</v>
      </c>
      <c r="CB7" s="77">
        <f>SUM($CB$8:$CB$25)</f>
        <v>5984</v>
      </c>
      <c r="CC7" s="77">
        <f>SUM($CC$8:$CC$25)</f>
        <v>3033</v>
      </c>
      <c r="CD7" s="77">
        <f>SUM($CD$8:$CD$25)</f>
        <v>373</v>
      </c>
      <c r="CE7" s="77">
        <f>SUM($CE$8:$CE$25)</f>
        <v>41560</v>
      </c>
      <c r="CF7" s="77">
        <f>SUM($CF$8:$CF$25)</f>
        <v>0</v>
      </c>
      <c r="CG7" s="77">
        <f>SUM($CG$8:$CG$25)</f>
        <v>0</v>
      </c>
      <c r="CH7" s="77">
        <f>SUM($CH$8:$CH$25)</f>
        <v>0</v>
      </c>
      <c r="CI7" s="77">
        <f>SUM($CI$8:$CI$25)</f>
        <v>50950</v>
      </c>
    </row>
    <row r="8" spans="1:87" s="8" customFormat="1" ht="12" customHeight="1">
      <c r="A8" s="8" t="s">
        <v>201</v>
      </c>
      <c r="B8" s="80" t="s">
        <v>202</v>
      </c>
      <c r="C8" s="8" t="s">
        <v>199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5" si="0">SUM(D8,AF8)</f>
        <v>0</v>
      </c>
      <c r="BI8" s="81">
        <f t="shared" ref="BI8:BI25" si="1">SUM(E8,AG8)</f>
        <v>0</v>
      </c>
      <c r="BJ8" s="81">
        <f t="shared" ref="BJ8:BJ25" si="2">SUM(F8,AH8)</f>
        <v>0</v>
      </c>
      <c r="BK8" s="81">
        <f t="shared" ref="BK8:BK25" si="3">SUM(G8,AI8)</f>
        <v>0</v>
      </c>
      <c r="BL8" s="81">
        <f t="shared" ref="BL8:BL25" si="4">SUM(H8,AJ8)</f>
        <v>0</v>
      </c>
      <c r="BM8" s="81">
        <f t="shared" ref="BM8:BM25" si="5">SUM(I8,AK8)</f>
        <v>0</v>
      </c>
      <c r="BN8" s="81">
        <f t="shared" ref="BN8:BN25" si="6">SUM(J8,AL8)</f>
        <v>0</v>
      </c>
      <c r="BO8" s="89">
        <f t="shared" ref="BO8:BO21" si="7">SUM(K8,AM8)</f>
        <v>0</v>
      </c>
      <c r="BP8" s="81">
        <f t="shared" ref="BP8:BP25" si="8">SUM(L8,AN8)</f>
        <v>0</v>
      </c>
      <c r="BQ8" s="81">
        <f t="shared" ref="BQ8:BQ25" si="9">SUM(M8,AO8)</f>
        <v>0</v>
      </c>
      <c r="BR8" s="81">
        <f t="shared" ref="BR8:BR25" si="10">SUM(N8,AP8)</f>
        <v>0</v>
      </c>
      <c r="BS8" s="81">
        <f t="shared" ref="BS8:BS25" si="11">SUM(O8,AQ8)</f>
        <v>0</v>
      </c>
      <c r="BT8" s="81">
        <f t="shared" ref="BT8:BT25" si="12">SUM(P8,AR8)</f>
        <v>0</v>
      </c>
      <c r="BU8" s="81">
        <f t="shared" ref="BU8:BU25" si="13">SUM(Q8,AS8)</f>
        <v>0</v>
      </c>
      <c r="BV8" s="81">
        <f t="shared" ref="BV8:BV25" si="14">SUM(R8,AT8)</f>
        <v>0</v>
      </c>
      <c r="BW8" s="81">
        <f t="shared" ref="BW8:BW25" si="15">SUM(S8,AU8)</f>
        <v>0</v>
      </c>
      <c r="BX8" s="81">
        <f t="shared" ref="BX8:BX25" si="16">SUM(T8,AV8)</f>
        <v>0</v>
      </c>
      <c r="BY8" s="81">
        <f t="shared" ref="BY8:BY25" si="17">SUM(U8,AW8)</f>
        <v>0</v>
      </c>
      <c r="BZ8" s="81">
        <f t="shared" ref="BZ8:BZ25" si="18">SUM(V8,AX8)</f>
        <v>0</v>
      </c>
      <c r="CA8" s="81">
        <f t="shared" ref="CA8:CA25" si="19">SUM(W8,AY8)</f>
        <v>0</v>
      </c>
      <c r="CB8" s="81">
        <f t="shared" ref="CB8:CB25" si="20">SUM(X8,AZ8)</f>
        <v>0</v>
      </c>
      <c r="CC8" s="81">
        <f t="shared" ref="CC8:CC25" si="21">SUM(Y8,BA8)</f>
        <v>0</v>
      </c>
      <c r="CD8" s="81">
        <f t="shared" ref="CD8:CD25" si="22">SUM(Z8,BB8)</f>
        <v>0</v>
      </c>
      <c r="CE8" s="81">
        <f t="shared" ref="CE8:CE25" si="23">SUM(AA8,BC8)</f>
        <v>0</v>
      </c>
      <c r="CF8" s="89">
        <f t="shared" ref="CF8:CF21" si="24">SUM(AB8,BD8)</f>
        <v>0</v>
      </c>
      <c r="CG8" s="81">
        <f t="shared" ref="CG8:CG25" si="25">SUM(AC8,BE8)</f>
        <v>0</v>
      </c>
      <c r="CH8" s="81">
        <f t="shared" ref="CH8:CH25" si="26">SUM(AD8,BF8)</f>
        <v>0</v>
      </c>
      <c r="CI8" s="81">
        <f t="shared" ref="CI8:CI25" si="27">SUM(AE8,BG8)</f>
        <v>0</v>
      </c>
    </row>
    <row r="9" spans="1:87" s="8" customFormat="1" ht="12" customHeight="1">
      <c r="A9" s="8" t="s">
        <v>206</v>
      </c>
      <c r="B9" s="80" t="s">
        <v>204</v>
      </c>
      <c r="C9" s="8" t="s">
        <v>205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8365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8365</v>
      </c>
      <c r="X9" s="81">
        <v>0</v>
      </c>
      <c r="Y9" s="81">
        <v>0</v>
      </c>
      <c r="Z9" s="81">
        <v>0</v>
      </c>
      <c r="AA9" s="81">
        <v>8365</v>
      </c>
      <c r="AB9" s="89">
        <f>組合分担金内訳!E9</f>
        <v>0</v>
      </c>
      <c r="AC9" s="81">
        <v>0</v>
      </c>
      <c r="AD9" s="81">
        <v>0</v>
      </c>
      <c r="AE9" s="81">
        <v>8365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1741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1741</v>
      </c>
      <c r="AZ9" s="81">
        <v>0</v>
      </c>
      <c r="BA9" s="81">
        <v>0</v>
      </c>
      <c r="BB9" s="81">
        <v>0</v>
      </c>
      <c r="BC9" s="81">
        <v>1741</v>
      </c>
      <c r="BD9" s="89">
        <f>組合分担金内訳!H9</f>
        <v>0</v>
      </c>
      <c r="BE9" s="81">
        <v>0</v>
      </c>
      <c r="BF9" s="81">
        <v>0</v>
      </c>
      <c r="BG9" s="81">
        <v>1741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10106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10106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10106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10106</v>
      </c>
    </row>
    <row r="10" spans="1:87" s="8" customFormat="1" ht="12" customHeight="1">
      <c r="A10" s="8" t="s">
        <v>201</v>
      </c>
      <c r="B10" s="80" t="s">
        <v>207</v>
      </c>
      <c r="C10" s="8" t="s">
        <v>208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40844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40844</v>
      </c>
      <c r="X10" s="81">
        <v>5984</v>
      </c>
      <c r="Y10" s="81">
        <v>3033</v>
      </c>
      <c r="Z10" s="81">
        <v>373</v>
      </c>
      <c r="AA10" s="81">
        <v>31454</v>
      </c>
      <c r="AB10" s="89">
        <f>組合分担金内訳!E10</f>
        <v>0</v>
      </c>
      <c r="AC10" s="81">
        <v>0</v>
      </c>
      <c r="AD10" s="81">
        <v>0</v>
      </c>
      <c r="AE10" s="81">
        <v>40844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40844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40844</v>
      </c>
      <c r="CB10" s="81">
        <f t="shared" si="20"/>
        <v>5984</v>
      </c>
      <c r="CC10" s="81">
        <f t="shared" si="21"/>
        <v>3033</v>
      </c>
      <c r="CD10" s="81">
        <f t="shared" si="22"/>
        <v>373</v>
      </c>
      <c r="CE10" s="81">
        <f t="shared" si="23"/>
        <v>31454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40844</v>
      </c>
    </row>
    <row r="11" spans="1:87" s="8" customFormat="1" ht="12" customHeight="1">
      <c r="A11" s="8" t="s">
        <v>201</v>
      </c>
      <c r="B11" s="80" t="s">
        <v>212</v>
      </c>
      <c r="C11" s="8" t="s">
        <v>211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216</v>
      </c>
      <c r="B12" s="80" t="s">
        <v>213</v>
      </c>
      <c r="C12" s="8" t="s">
        <v>214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203</v>
      </c>
      <c r="B13" s="80" t="s">
        <v>217</v>
      </c>
      <c r="C13" s="8" t="s">
        <v>218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201</v>
      </c>
      <c r="B14" s="80" t="s">
        <v>223</v>
      </c>
      <c r="C14" s="8" t="s">
        <v>224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227</v>
      </c>
      <c r="B15" s="80" t="s">
        <v>228</v>
      </c>
      <c r="C15" s="8" t="s">
        <v>229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203</v>
      </c>
      <c r="B16" s="80" t="s">
        <v>230</v>
      </c>
      <c r="C16" s="8" t="s">
        <v>231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201</v>
      </c>
      <c r="B17" s="80" t="s">
        <v>233</v>
      </c>
      <c r="C17" s="8" t="s">
        <v>234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232</v>
      </c>
      <c r="B18" s="80" t="s">
        <v>235</v>
      </c>
      <c r="C18" s="8" t="s">
        <v>236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201</v>
      </c>
      <c r="B19" s="80" t="s">
        <v>238</v>
      </c>
      <c r="C19" s="8" t="s">
        <v>239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201</v>
      </c>
      <c r="B20" s="80" t="s">
        <v>241</v>
      </c>
      <c r="C20" s="8" t="s">
        <v>244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206</v>
      </c>
      <c r="B21" s="80" t="s">
        <v>245</v>
      </c>
      <c r="C21" s="8" t="s">
        <v>247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201</v>
      </c>
      <c r="B22" s="80" t="s">
        <v>248</v>
      </c>
      <c r="C22" s="8" t="s">
        <v>249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253</v>
      </c>
      <c r="B23" s="80" t="s">
        <v>250</v>
      </c>
      <c r="C23" s="8" t="s">
        <v>254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206</v>
      </c>
      <c r="B24" s="80" t="s">
        <v>255</v>
      </c>
      <c r="C24" s="8" t="s">
        <v>256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201</v>
      </c>
      <c r="B25" s="80" t="s">
        <v>257</v>
      </c>
      <c r="C25" s="8" t="s">
        <v>258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6:CI995">
    <cfRule type="expression" dxfId="240" priority="22" stopIfTrue="1">
      <formula>$A26&lt;&gt;""</formula>
    </cfRule>
  </conditionalFormatting>
  <conditionalFormatting sqref="A25:CI25">
    <cfRule type="expression" dxfId="239" priority="2" stopIfTrue="1">
      <formula>$A25&lt;&gt;""</formula>
    </cfRule>
  </conditionalFormatting>
  <conditionalFormatting sqref="A8:CI8">
    <cfRule type="expression" dxfId="238" priority="20" stopIfTrue="1">
      <formula>$A8&lt;&gt;""</formula>
    </cfRule>
  </conditionalFormatting>
  <conditionalFormatting sqref="A9:CI9">
    <cfRule type="expression" dxfId="237" priority="19" stopIfTrue="1">
      <formula>$A9&lt;&gt;""</formula>
    </cfRule>
  </conditionalFormatting>
  <conditionalFormatting sqref="A10:CI10">
    <cfRule type="expression" dxfId="236" priority="18" stopIfTrue="1">
      <formula>$A10&lt;&gt;""</formula>
    </cfRule>
  </conditionalFormatting>
  <conditionalFormatting sqref="A11:CI11">
    <cfRule type="expression" dxfId="235" priority="17" stopIfTrue="1">
      <formula>$A11&lt;&gt;""</formula>
    </cfRule>
  </conditionalFormatting>
  <conditionalFormatting sqref="A12:CI12">
    <cfRule type="expression" dxfId="234" priority="16" stopIfTrue="1">
      <formula>$A12&lt;&gt;""</formula>
    </cfRule>
  </conditionalFormatting>
  <conditionalFormatting sqref="A13:CI13">
    <cfRule type="expression" dxfId="233" priority="15" stopIfTrue="1">
      <formula>$A13&lt;&gt;""</formula>
    </cfRule>
  </conditionalFormatting>
  <conditionalFormatting sqref="A14:CI14">
    <cfRule type="expression" dxfId="232" priority="14" stopIfTrue="1">
      <formula>$A14&lt;&gt;""</formula>
    </cfRule>
  </conditionalFormatting>
  <conditionalFormatting sqref="A15:CI15">
    <cfRule type="expression" dxfId="231" priority="13" stopIfTrue="1">
      <formula>$A15&lt;&gt;""</formula>
    </cfRule>
  </conditionalFormatting>
  <conditionalFormatting sqref="A16:CI16">
    <cfRule type="expression" dxfId="230" priority="12" stopIfTrue="1">
      <formula>$A16&lt;&gt;""</formula>
    </cfRule>
  </conditionalFormatting>
  <conditionalFormatting sqref="A17:CI17">
    <cfRule type="expression" dxfId="229" priority="11" stopIfTrue="1">
      <formula>$A17&lt;&gt;""</formula>
    </cfRule>
  </conditionalFormatting>
  <conditionalFormatting sqref="A18:CI18">
    <cfRule type="expression" dxfId="228" priority="10" stopIfTrue="1">
      <formula>$A18&lt;&gt;""</formula>
    </cfRule>
  </conditionalFormatting>
  <conditionalFormatting sqref="A19:CI19">
    <cfRule type="expression" dxfId="227" priority="9" stopIfTrue="1">
      <formula>$A19&lt;&gt;""</formula>
    </cfRule>
  </conditionalFormatting>
  <conditionalFormatting sqref="A20:CI20">
    <cfRule type="expression" dxfId="226" priority="8" stopIfTrue="1">
      <formula>$A20&lt;&gt;""</formula>
    </cfRule>
  </conditionalFormatting>
  <conditionalFormatting sqref="A21:CI21">
    <cfRule type="expression" dxfId="225" priority="7" stopIfTrue="1">
      <formula>$A21&lt;&gt;""</formula>
    </cfRule>
  </conditionalFormatting>
  <conditionalFormatting sqref="A7:CI7">
    <cfRule type="expression" dxfId="224" priority="1" stopIfTrue="1">
      <formula>$A7&lt;&gt;""</formula>
    </cfRule>
  </conditionalFormatting>
  <conditionalFormatting sqref="A22:CI22">
    <cfRule type="expression" dxfId="223" priority="5" stopIfTrue="1">
      <formula>$A22&lt;&gt;""</formula>
    </cfRule>
  </conditionalFormatting>
  <conditionalFormatting sqref="A23:CI23">
    <cfRule type="expression" dxfId="222" priority="4" stopIfTrue="1">
      <formula>$A23&lt;&gt;""</formula>
    </cfRule>
  </conditionalFormatting>
  <conditionalFormatting sqref="A24:CI24">
    <cfRule type="expression" dxfId="221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24" man="1"/>
    <brk id="67" min="1" max="2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201</v>
      </c>
      <c r="B7" s="87" t="s">
        <v>263</v>
      </c>
      <c r="C7" s="76" t="s">
        <v>264</v>
      </c>
      <c r="D7" s="96">
        <f>SUM($D$8:$D$21)</f>
        <v>0</v>
      </c>
      <c r="E7" s="96">
        <f>SUM($E$8:$E$21)</f>
        <v>0</v>
      </c>
      <c r="F7" s="96">
        <f>SUM($F$8:$F$21)</f>
        <v>0</v>
      </c>
      <c r="G7" s="96">
        <f>SUM($G$8:$G$21)</f>
        <v>0</v>
      </c>
      <c r="H7" s="96">
        <f>SUM($H$8:$H$21)</f>
        <v>0</v>
      </c>
      <c r="I7" s="96">
        <f>SUM($I$8:$I$21)</f>
        <v>0</v>
      </c>
      <c r="J7" s="96">
        <f>COUNTIF($J$8:$J$21,"&lt;&gt;") - COUNTIF($J$8:$J$21,"&lt; &gt;")</f>
        <v>0</v>
      </c>
      <c r="K7" s="96">
        <f>COUNTIF($K$8:$K$21,"&lt;&gt;") - COUNTIF($K$8:$K$21,"&lt; &gt;")</f>
        <v>0</v>
      </c>
      <c r="L7" s="96">
        <f>SUM($L$8:$L$21)</f>
        <v>0</v>
      </c>
      <c r="M7" s="96">
        <f>SUM($M$8:$M$21)</f>
        <v>0</v>
      </c>
      <c r="N7" s="96">
        <f>SUM($N$8:$N$21)</f>
        <v>0</v>
      </c>
      <c r="O7" s="96">
        <f>SUM($O$8:$O$21)</f>
        <v>0</v>
      </c>
      <c r="P7" s="96">
        <f>SUM($P$8:$P$21)</f>
        <v>0</v>
      </c>
      <c r="Q7" s="96">
        <f>SUM($Q$8:$Q$21)</f>
        <v>0</v>
      </c>
      <c r="R7" s="96">
        <f>COUNTIF($R$8:$R$21,"&lt;&gt;") - COUNTIF($R$8:$R$21,"&lt; &gt;")</f>
        <v>0</v>
      </c>
      <c r="S7" s="96">
        <f>COUNTIF($S$8:$S$21,"&lt;&gt;") - COUNTIF($S$8:$S$21,"&lt; &gt;")</f>
        <v>0</v>
      </c>
      <c r="T7" s="96">
        <f>SUM($T$8:$T$21)</f>
        <v>0</v>
      </c>
      <c r="U7" s="96">
        <f>SUM($U$8:$U$21)</f>
        <v>0</v>
      </c>
      <c r="V7" s="96">
        <f>SUM($V$8:$V$21)</f>
        <v>0</v>
      </c>
      <c r="W7" s="96">
        <f>SUM($W$8:$W$21)</f>
        <v>0</v>
      </c>
      <c r="X7" s="96">
        <f>SUM($X$8:$X$21)</f>
        <v>0</v>
      </c>
      <c r="Y7" s="96">
        <f>SUM($Y$8:$Y$21)</f>
        <v>0</v>
      </c>
      <c r="Z7" s="96">
        <f>COUNTIF($Z$8:$Z$21,"&lt;&gt;") - COUNTIF($Z$8:$Z$21,"&lt; &gt;")</f>
        <v>0</v>
      </c>
      <c r="AA7" s="96">
        <f>COUNTIF($AA$8:$AA$21,"&lt;&gt;") - COUNTIF($AA$8:$AA$21,"&lt; &gt;")</f>
        <v>0</v>
      </c>
      <c r="AB7" s="96">
        <f>SUM($AB$8:$AB$21)</f>
        <v>0</v>
      </c>
      <c r="AC7" s="96">
        <f>SUM($AC$8:$AC$21)</f>
        <v>0</v>
      </c>
      <c r="AD7" s="96">
        <f>SUM($AD$8:$AD$21)</f>
        <v>0</v>
      </c>
      <c r="AE7" s="96">
        <f>SUM($AE$8:$AE$21)</f>
        <v>0</v>
      </c>
      <c r="AF7" s="96">
        <f>SUM($AF$8:$AF$21)</f>
        <v>0</v>
      </c>
      <c r="AG7" s="96">
        <f>SUM($AG$8:$AG$21)</f>
        <v>0</v>
      </c>
      <c r="AH7" s="96">
        <f>COUNTIF($AH$8:$AH$21,"&lt;&gt;") - COUNTIF($AH$8:$AH$21,"&lt; &gt;")</f>
        <v>0</v>
      </c>
      <c r="AI7" s="96">
        <f>COUNTIF($AI$8:$AI$21,"&lt;&gt;") - COUNTIF($AI$8:$AI$21,"&lt; &gt;")</f>
        <v>0</v>
      </c>
      <c r="AJ7" s="96">
        <f>SUM($AJ$8:$AJ$21)</f>
        <v>0</v>
      </c>
      <c r="AK7" s="96">
        <f>SUM($AK$8:$AK$21)</f>
        <v>0</v>
      </c>
      <c r="AL7" s="96">
        <f>SUM($AL$8:$AL$21)</f>
        <v>0</v>
      </c>
      <c r="AM7" s="96">
        <f>SUM($AM$8:$AM$21)</f>
        <v>0</v>
      </c>
      <c r="AN7" s="96">
        <f>SUM($AN$8:$AN$21)</f>
        <v>0</v>
      </c>
      <c r="AO7" s="96">
        <f>SUM($AO$8:$AO$21)</f>
        <v>0</v>
      </c>
      <c r="AP7" s="96">
        <f>COUNTIF($AP$8:$AP$21,"&lt;&gt;") - COUNTIF($AP$8:$AP$21,"&lt; &gt;")</f>
        <v>0</v>
      </c>
      <c r="AQ7" s="96">
        <f>COUNTIF($AQ$8:$AQ$21,"&lt;&gt;") - COUNTIF($AQ$8:$AQ$21,"&lt; &gt;")</f>
        <v>0</v>
      </c>
      <c r="AR7" s="96">
        <f>SUM($AR$8:$AR$21)</f>
        <v>0</v>
      </c>
      <c r="AS7" s="96">
        <f>SUM($AS$8:$AS$21)</f>
        <v>0</v>
      </c>
      <c r="AT7" s="96">
        <f>SUM($AT$8:$AT$21)</f>
        <v>0</v>
      </c>
      <c r="AU7" s="96">
        <f>SUM($AU$8:$AU$21)</f>
        <v>0</v>
      </c>
      <c r="AV7" s="96">
        <f>SUM($AV$8:$AV$21)</f>
        <v>0</v>
      </c>
      <c r="AW7" s="96">
        <f>SUM($AW$8:$AW$21)</f>
        <v>0</v>
      </c>
      <c r="AX7" s="96">
        <f>COUNTIF($AX$8:$AX$21,"&lt;&gt;") - COUNTIF($AX$8:$AX$21,"&lt; &gt;")</f>
        <v>0</v>
      </c>
      <c r="AY7" s="96">
        <f>COUNTIF($AY$8:$AY$21,"&lt;&gt;") - COUNTIF($AY$8:$AY$21,"&lt; &gt;")</f>
        <v>0</v>
      </c>
      <c r="AZ7" s="96">
        <f>SUM($AZ$8:$AZ$21)</f>
        <v>0</v>
      </c>
      <c r="BA7" s="96">
        <f>SUM($BA$8:$BA$21)</f>
        <v>0</v>
      </c>
      <c r="BB7" s="96">
        <f>SUM($BB$8:$BB$21)</f>
        <v>0</v>
      </c>
      <c r="BC7" s="96">
        <f>SUM($BC$8:$BC$21)</f>
        <v>0</v>
      </c>
      <c r="BD7" s="96">
        <f>SUM($BD$8:$BD$21)</f>
        <v>0</v>
      </c>
      <c r="BE7" s="96">
        <f>SUM($BE$8:$BE$21)</f>
        <v>0</v>
      </c>
    </row>
    <row r="8" spans="1:57" s="8" customFormat="1" ht="12" customHeight="1">
      <c r="A8" s="8" t="s">
        <v>201</v>
      </c>
      <c r="B8" s="80" t="s">
        <v>202</v>
      </c>
      <c r="C8" s="8" t="s">
        <v>199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200</v>
      </c>
      <c r="K8" s="79" t="s">
        <v>200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200</v>
      </c>
      <c r="S8" s="79" t="s">
        <v>200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200</v>
      </c>
      <c r="AA8" s="79" t="s">
        <v>200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200</v>
      </c>
      <c r="AI8" s="79" t="s">
        <v>200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200</v>
      </c>
      <c r="AQ8" s="79" t="s">
        <v>200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200</v>
      </c>
      <c r="AY8" s="79" t="s">
        <v>200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201</v>
      </c>
      <c r="B9" s="80" t="s">
        <v>204</v>
      </c>
      <c r="C9" s="8" t="s">
        <v>205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200</v>
      </c>
      <c r="K9" s="79" t="s">
        <v>200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200</v>
      </c>
      <c r="S9" s="79" t="s">
        <v>200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200</v>
      </c>
      <c r="AA9" s="79" t="s">
        <v>200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200</v>
      </c>
      <c r="AI9" s="79" t="s">
        <v>200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200</v>
      </c>
      <c r="AQ9" s="79" t="s">
        <v>200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200</v>
      </c>
      <c r="AY9" s="79" t="s">
        <v>200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201</v>
      </c>
      <c r="B10" s="80" t="s">
        <v>207</v>
      </c>
      <c r="C10" s="8" t="s">
        <v>208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200</v>
      </c>
      <c r="K10" s="79" t="s">
        <v>200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200</v>
      </c>
      <c r="S10" s="79" t="s">
        <v>200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200</v>
      </c>
      <c r="AA10" s="79" t="s">
        <v>200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200</v>
      </c>
      <c r="AI10" s="79" t="s">
        <v>200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200</v>
      </c>
      <c r="AQ10" s="79" t="s">
        <v>200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200</v>
      </c>
      <c r="AY10" s="79" t="s">
        <v>200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201</v>
      </c>
      <c r="B11" s="80" t="s">
        <v>210</v>
      </c>
      <c r="C11" s="8" t="s">
        <v>211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200</v>
      </c>
      <c r="K11" s="79" t="s">
        <v>200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200</v>
      </c>
      <c r="S11" s="79" t="s">
        <v>200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200</v>
      </c>
      <c r="AA11" s="79" t="s">
        <v>200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200</v>
      </c>
      <c r="AI11" s="79" t="s">
        <v>200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200</v>
      </c>
      <c r="AQ11" s="79" t="s">
        <v>200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200</v>
      </c>
      <c r="AY11" s="79" t="s">
        <v>200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201</v>
      </c>
      <c r="B12" s="80" t="s">
        <v>213</v>
      </c>
      <c r="C12" s="8" t="s">
        <v>214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200</v>
      </c>
      <c r="K12" s="79" t="s">
        <v>200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200</v>
      </c>
      <c r="S12" s="79" t="s">
        <v>200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200</v>
      </c>
      <c r="AA12" s="79" t="s">
        <v>200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200</v>
      </c>
      <c r="AI12" s="79" t="s">
        <v>200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200</v>
      </c>
      <c r="AQ12" s="79" t="s">
        <v>200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200</v>
      </c>
      <c r="AY12" s="79" t="s">
        <v>200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201</v>
      </c>
      <c r="B13" s="80" t="s">
        <v>217</v>
      </c>
      <c r="C13" s="8" t="s">
        <v>218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200</v>
      </c>
      <c r="K13" s="79" t="s">
        <v>200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200</v>
      </c>
      <c r="S13" s="79" t="s">
        <v>200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200</v>
      </c>
      <c r="AA13" s="79" t="s">
        <v>200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200</v>
      </c>
      <c r="AI13" s="79" t="s">
        <v>200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200</v>
      </c>
      <c r="AQ13" s="79" t="s">
        <v>200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200</v>
      </c>
      <c r="AY13" s="79" t="s">
        <v>200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201</v>
      </c>
      <c r="B14" s="80" t="s">
        <v>219</v>
      </c>
      <c r="C14" s="8" t="s">
        <v>220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200</v>
      </c>
      <c r="K14" s="79" t="s">
        <v>200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200</v>
      </c>
      <c r="S14" s="79" t="s">
        <v>200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200</v>
      </c>
      <c r="AA14" s="79" t="s">
        <v>200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200</v>
      </c>
      <c r="AI14" s="79" t="s">
        <v>200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200</v>
      </c>
      <c r="AQ14" s="79" t="s">
        <v>200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200</v>
      </c>
      <c r="AY14" s="79" t="s">
        <v>200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201</v>
      </c>
      <c r="B15" s="80" t="s">
        <v>225</v>
      </c>
      <c r="C15" s="8" t="s">
        <v>226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200</v>
      </c>
      <c r="K15" s="79" t="s">
        <v>200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200</v>
      </c>
      <c r="S15" s="79" t="s">
        <v>200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200</v>
      </c>
      <c r="AA15" s="79" t="s">
        <v>200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200</v>
      </c>
      <c r="AI15" s="79" t="s">
        <v>200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200</v>
      </c>
      <c r="AQ15" s="79" t="s">
        <v>200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200</v>
      </c>
      <c r="AY15" s="79" t="s">
        <v>200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201</v>
      </c>
      <c r="B16" s="80" t="s">
        <v>230</v>
      </c>
      <c r="C16" s="8" t="s">
        <v>231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200</v>
      </c>
      <c r="K16" s="79" t="s">
        <v>200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200</v>
      </c>
      <c r="S16" s="79" t="s">
        <v>200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200</v>
      </c>
      <c r="AA16" s="79" t="s">
        <v>200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200</v>
      </c>
      <c r="AI16" s="79" t="s">
        <v>200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200</v>
      </c>
      <c r="AQ16" s="79" t="s">
        <v>200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200</v>
      </c>
      <c r="AY16" s="79" t="s">
        <v>200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201</v>
      </c>
      <c r="B17" s="80" t="s">
        <v>233</v>
      </c>
      <c r="C17" s="8" t="s">
        <v>234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200</v>
      </c>
      <c r="K17" s="79" t="s">
        <v>200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200</v>
      </c>
      <c r="S17" s="79" t="s">
        <v>200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200</v>
      </c>
      <c r="AA17" s="79" t="s">
        <v>200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200</v>
      </c>
      <c r="AI17" s="79" t="s">
        <v>200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200</v>
      </c>
      <c r="AQ17" s="79" t="s">
        <v>200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200</v>
      </c>
      <c r="AY17" s="79" t="s">
        <v>200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201</v>
      </c>
      <c r="B18" s="80" t="s">
        <v>235</v>
      </c>
      <c r="C18" s="8" t="s">
        <v>236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200</v>
      </c>
      <c r="K18" s="79" t="s">
        <v>200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200</v>
      </c>
      <c r="S18" s="79" t="s">
        <v>200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200</v>
      </c>
      <c r="AA18" s="79" t="s">
        <v>200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200</v>
      </c>
      <c r="AI18" s="79" t="s">
        <v>200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200</v>
      </c>
      <c r="AQ18" s="79" t="s">
        <v>200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200</v>
      </c>
      <c r="AY18" s="79" t="s">
        <v>200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201</v>
      </c>
      <c r="B19" s="80" t="s">
        <v>238</v>
      </c>
      <c r="C19" s="8" t="s">
        <v>239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200</v>
      </c>
      <c r="K19" s="79" t="s">
        <v>200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200</v>
      </c>
      <c r="S19" s="79" t="s">
        <v>200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200</v>
      </c>
      <c r="AA19" s="79" t="s">
        <v>200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200</v>
      </c>
      <c r="AI19" s="79" t="s">
        <v>200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200</v>
      </c>
      <c r="AQ19" s="79" t="s">
        <v>200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200</v>
      </c>
      <c r="AY19" s="79" t="s">
        <v>200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201</v>
      </c>
      <c r="B20" s="80" t="s">
        <v>241</v>
      </c>
      <c r="C20" s="8" t="s">
        <v>243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200</v>
      </c>
      <c r="K20" s="79" t="s">
        <v>200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200</v>
      </c>
      <c r="S20" s="79" t="s">
        <v>200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200</v>
      </c>
      <c r="AA20" s="79" t="s">
        <v>200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200</v>
      </c>
      <c r="AI20" s="79" t="s">
        <v>200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200</v>
      </c>
      <c r="AQ20" s="79" t="s">
        <v>200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200</v>
      </c>
      <c r="AY20" s="79" t="s">
        <v>200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201</v>
      </c>
      <c r="B21" s="80" t="s">
        <v>245</v>
      </c>
      <c r="C21" s="8" t="s">
        <v>246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200</v>
      </c>
      <c r="K21" s="79" t="s">
        <v>200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200</v>
      </c>
      <c r="S21" s="79" t="s">
        <v>200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200</v>
      </c>
      <c r="AA21" s="79" t="s">
        <v>200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200</v>
      </c>
      <c r="AI21" s="79" t="s">
        <v>200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200</v>
      </c>
      <c r="AQ21" s="79" t="s">
        <v>200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200</v>
      </c>
      <c r="AY21" s="79" t="s">
        <v>200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B22" s="80" t="s">
        <v>200</v>
      </c>
      <c r="D22" s="81"/>
      <c r="E22" s="81"/>
      <c r="F22" s="81"/>
      <c r="G22" s="81"/>
      <c r="H22" s="81"/>
      <c r="I22" s="81"/>
      <c r="J22" s="79"/>
      <c r="K22" s="78"/>
      <c r="L22" s="81"/>
      <c r="M22" s="81"/>
      <c r="N22" s="81"/>
      <c r="O22" s="81"/>
      <c r="P22" s="81"/>
      <c r="Q22" s="81"/>
      <c r="R22" s="79"/>
      <c r="S22" s="78"/>
      <c r="T22" s="81"/>
      <c r="U22" s="81"/>
      <c r="V22" s="81"/>
      <c r="W22" s="81"/>
      <c r="X22" s="81"/>
      <c r="Y22" s="81"/>
      <c r="Z22" s="79"/>
      <c r="AA22" s="78"/>
      <c r="AB22" s="81"/>
      <c r="AC22" s="81"/>
      <c r="AD22" s="81"/>
      <c r="AE22" s="81"/>
      <c r="AF22" s="81"/>
      <c r="AG22" s="81"/>
      <c r="AH22" s="79"/>
      <c r="AI22" s="78"/>
      <c r="AJ22" s="81"/>
      <c r="AK22" s="81"/>
      <c r="AL22" s="81"/>
      <c r="AM22" s="81"/>
      <c r="AN22" s="81"/>
      <c r="AO22" s="81"/>
      <c r="AP22" s="79"/>
      <c r="AQ22" s="78"/>
      <c r="AR22" s="81"/>
      <c r="AS22" s="81"/>
      <c r="AT22" s="81"/>
      <c r="AU22" s="81"/>
      <c r="AV22" s="81"/>
      <c r="AW22" s="81"/>
      <c r="AX22" s="79"/>
      <c r="AY22" s="78"/>
      <c r="AZ22" s="81"/>
      <c r="BA22" s="81"/>
      <c r="BB22" s="81"/>
      <c r="BC22" s="81"/>
      <c r="BD22" s="81"/>
      <c r="BE22" s="81"/>
    </row>
    <row r="23" spans="1:57" s="8" customFormat="1" ht="12" customHeight="1">
      <c r="B23" s="80" t="s">
        <v>200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 t="s">
        <v>200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200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6:BE995">
    <cfRule type="expression" dxfId="218" priority="22" stopIfTrue="1">
      <formula>$A26&lt;&gt;""</formula>
    </cfRule>
  </conditionalFormatting>
  <conditionalFormatting sqref="A25:BE25">
    <cfRule type="expression" dxfId="217" priority="2" stopIfTrue="1">
      <formula>$A25&lt;&gt;""</formula>
    </cfRule>
  </conditionalFormatting>
  <conditionalFormatting sqref="A8:BE8">
    <cfRule type="expression" dxfId="216" priority="20" stopIfTrue="1">
      <formula>$A8&lt;&gt;""</formula>
    </cfRule>
  </conditionalFormatting>
  <conditionalFormatting sqref="A9:BE9">
    <cfRule type="expression" dxfId="215" priority="19" stopIfTrue="1">
      <formula>$A9&lt;&gt;""</formula>
    </cfRule>
  </conditionalFormatting>
  <conditionalFormatting sqref="A10:BE10">
    <cfRule type="expression" dxfId="214" priority="18" stopIfTrue="1">
      <formula>$A10&lt;&gt;""</formula>
    </cfRule>
  </conditionalFormatting>
  <conditionalFormatting sqref="A11:BE11">
    <cfRule type="expression" dxfId="213" priority="17" stopIfTrue="1">
      <formula>$A11&lt;&gt;""</formula>
    </cfRule>
  </conditionalFormatting>
  <conditionalFormatting sqref="A12:BE12">
    <cfRule type="expression" dxfId="212" priority="16" stopIfTrue="1">
      <formula>$A12&lt;&gt;""</formula>
    </cfRule>
  </conditionalFormatting>
  <conditionalFormatting sqref="A13:BE13">
    <cfRule type="expression" dxfId="211" priority="15" stopIfTrue="1">
      <formula>$A13&lt;&gt;""</formula>
    </cfRule>
  </conditionalFormatting>
  <conditionalFormatting sqref="A14:BE14">
    <cfRule type="expression" dxfId="210" priority="14" stopIfTrue="1">
      <formula>$A14&lt;&gt;""</formula>
    </cfRule>
  </conditionalFormatting>
  <conditionalFormatting sqref="A15:BE15">
    <cfRule type="expression" dxfId="209" priority="13" stopIfTrue="1">
      <formula>$A15&lt;&gt;""</formula>
    </cfRule>
  </conditionalFormatting>
  <conditionalFormatting sqref="A16:BE16">
    <cfRule type="expression" dxfId="208" priority="12" stopIfTrue="1">
      <formula>$A16&lt;&gt;""</formula>
    </cfRule>
  </conditionalFormatting>
  <conditionalFormatting sqref="A17:BE17">
    <cfRule type="expression" dxfId="207" priority="11" stopIfTrue="1">
      <formula>$A17&lt;&gt;""</formula>
    </cfRule>
  </conditionalFormatting>
  <conditionalFormatting sqref="A18:BE18">
    <cfRule type="expression" dxfId="206" priority="10" stopIfTrue="1">
      <formula>$A18&lt;&gt;""</formula>
    </cfRule>
  </conditionalFormatting>
  <conditionalFormatting sqref="A19:BE19">
    <cfRule type="expression" dxfId="205" priority="9" stopIfTrue="1">
      <formula>$A19&lt;&gt;""</formula>
    </cfRule>
  </conditionalFormatting>
  <conditionalFormatting sqref="A20:BE20">
    <cfRule type="expression" dxfId="204" priority="8" stopIfTrue="1">
      <formula>$A20&lt;&gt;""</formula>
    </cfRule>
  </conditionalFormatting>
  <conditionalFormatting sqref="A21:BE21">
    <cfRule type="expression" dxfId="203" priority="7" stopIfTrue="1">
      <formula>$A21&lt;&gt;""</formula>
    </cfRule>
  </conditionalFormatting>
  <conditionalFormatting sqref="A7:BE7">
    <cfRule type="expression" dxfId="202" priority="1" stopIfTrue="1">
      <formula>$A7&lt;&gt;""</formula>
    </cfRule>
  </conditionalFormatting>
  <conditionalFormatting sqref="A22:BE22">
    <cfRule type="expression" dxfId="201" priority="5" stopIfTrue="1">
      <formula>$A22&lt;&gt;""</formula>
    </cfRule>
  </conditionalFormatting>
  <conditionalFormatting sqref="A23:BE23">
    <cfRule type="expression" dxfId="200" priority="4" stopIfTrue="1">
      <formula>$A23&lt;&gt;""</formula>
    </cfRule>
  </conditionalFormatting>
  <conditionalFormatting sqref="A24:BE24">
    <cfRule type="expression" dxfId="199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20" man="1"/>
    <brk id="17" min="1" max="20" man="1"/>
    <brk id="25" min="1" max="20" man="1"/>
    <brk id="33" min="1" max="20" man="1"/>
    <brk id="41" min="1" max="20" man="1"/>
    <brk id="49" min="1" max="2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201</v>
      </c>
      <c r="B7" s="87" t="s">
        <v>263</v>
      </c>
      <c r="C7" s="76" t="s">
        <v>264</v>
      </c>
      <c r="D7" s="96">
        <f>SUM($D$8:$D$11)</f>
        <v>0</v>
      </c>
      <c r="E7" s="96">
        <f>SUM($E$8:$E$11)</f>
        <v>0</v>
      </c>
      <c r="F7" s="96">
        <f>COUNTIF($F$8:$F$11,"&lt;&gt;") - COUNTIF($F$8:$F$11,"&lt; &gt;")</f>
        <v>0</v>
      </c>
      <c r="G7" s="96">
        <f>COUNTIF($G$8:$G$11,"&lt;&gt;") - COUNTIF($G$8:$G$11,"&lt; &gt;")</f>
        <v>0</v>
      </c>
      <c r="H7" s="96">
        <f>SUM($H$8:$H$11)</f>
        <v>0</v>
      </c>
      <c r="I7" s="96">
        <f>SUM($I$8:$I$11)</f>
        <v>0</v>
      </c>
      <c r="J7" s="96">
        <f>COUNTIF($J$8:$J$11,"&lt;&gt;") - COUNTIF($J$8:$J$11,"&lt; &gt;")</f>
        <v>0</v>
      </c>
      <c r="K7" s="96">
        <f>COUNTIF($K$8:$K$11,"&lt;&gt;") - COUNTIF($K$8:$K$11,"&lt; &gt;")</f>
        <v>0</v>
      </c>
      <c r="L7" s="96">
        <f>SUM($L$8:$L$11)</f>
        <v>0</v>
      </c>
      <c r="M7" s="96">
        <f>SUM($M$8:$M$11)</f>
        <v>0</v>
      </c>
      <c r="N7" s="96">
        <f>COUNTIF($N$8:$N$11,"&lt;&gt;") - COUNTIF($N$8:$N$11,"&lt; &gt;")</f>
        <v>0</v>
      </c>
      <c r="O7" s="96">
        <f>COUNTIF($O$8:$O$11,"&lt;&gt;") - COUNTIF($O$8:$O$11,"&lt; &gt;")</f>
        <v>0</v>
      </c>
      <c r="P7" s="96">
        <f>SUM($P$8:$P$11)</f>
        <v>0</v>
      </c>
      <c r="Q7" s="96">
        <f>SUM($Q$8:$Q$11)</f>
        <v>0</v>
      </c>
      <c r="R7" s="96">
        <f>COUNTIF($R$8:$R$11,"&lt;&gt;") - COUNTIF($R$8:$R$11,"&lt; &gt;")</f>
        <v>0</v>
      </c>
      <c r="S7" s="96">
        <f>COUNTIF($S$8:$S$11,"&lt;&gt;") - COUNTIF($S$8:$S$11,"&lt; &gt;")</f>
        <v>0</v>
      </c>
      <c r="T7" s="96">
        <f>SUM($T$8:$T$11)</f>
        <v>0</v>
      </c>
      <c r="U7" s="96">
        <f>SUM($U$8:$U$11)</f>
        <v>0</v>
      </c>
      <c r="V7" s="96">
        <f>COUNTIF($V$8:$V$11,"&lt;&gt;") - COUNTIF($V$8:$V$11,"&lt; &gt;")</f>
        <v>0</v>
      </c>
      <c r="W7" s="96">
        <f>COUNTIF($W$8:$W$11,"&lt;&gt;") - COUNTIF($W$8:$W$11,"&lt; &gt;")</f>
        <v>0</v>
      </c>
      <c r="X7" s="96">
        <f>SUM($X$8:$X$11)</f>
        <v>0</v>
      </c>
      <c r="Y7" s="96">
        <f>SUM($Y$8:$Y$11)</f>
        <v>0</v>
      </c>
      <c r="Z7" s="96">
        <f>COUNTIF($Z$8:$Z$11,"&lt;&gt;") - COUNTIF($Z$8:$Z$11,"&lt; &gt;")</f>
        <v>0</v>
      </c>
      <c r="AA7" s="96">
        <f>COUNTIF($AA$8:$AA$11,"&lt;&gt;") - COUNTIF($AA$8:$AA$11,"&lt; &gt;")</f>
        <v>0</v>
      </c>
      <c r="AB7" s="96">
        <f>SUM($AB$8:$AB$11)</f>
        <v>0</v>
      </c>
      <c r="AC7" s="96">
        <f>SUM($AC$8:$AC$11)</f>
        <v>0</v>
      </c>
      <c r="AD7" s="96">
        <f>COUNTIF($AD$8:$AD$11,"&lt;&gt;") - COUNTIF($AD$8:$AD$11,"&lt; &gt;")</f>
        <v>0</v>
      </c>
      <c r="AE7" s="96">
        <f>COUNTIF($AE$8:$AE$11,"&lt;&gt;") - COUNTIF($AE$8:$AE$11,"&lt; &gt;")</f>
        <v>0</v>
      </c>
      <c r="AF7" s="96">
        <f>SUM($AF$8:$AF$11)</f>
        <v>0</v>
      </c>
      <c r="AG7" s="96">
        <f>SUM($AG$8:$AG$11)</f>
        <v>0</v>
      </c>
      <c r="AH7" s="96">
        <f>COUNTIF($AH$8:$AH$11,"&lt;&gt;") - COUNTIF($AH$8:$AH$11,"&lt; &gt;")</f>
        <v>0</v>
      </c>
      <c r="AI7" s="96">
        <f>COUNTIF($AI$8:$AI$11,"&lt;&gt;") - COUNTIF($AI$8:$AI$11,"&lt; &gt;")</f>
        <v>0</v>
      </c>
      <c r="AJ7" s="96">
        <f>SUM($AJ$8:$AJ$11)</f>
        <v>0</v>
      </c>
      <c r="AK7" s="96">
        <f>SUM($AK$8:$AK$11)</f>
        <v>0</v>
      </c>
      <c r="AL7" s="96">
        <f>COUNTIF($AL$8:$AL$11,"&lt;&gt;") - COUNTIF($AL$8:$AL$11,"&lt; &gt;")</f>
        <v>0</v>
      </c>
      <c r="AM7" s="96">
        <f>COUNTIF($AM$8:$AM$11,"&lt;&gt;") - COUNTIF($AM$8:$AM$11,"&lt; &gt;")</f>
        <v>0</v>
      </c>
      <c r="AN7" s="96">
        <f>SUM($AN$8:$AN$11)</f>
        <v>0</v>
      </c>
      <c r="AO7" s="96">
        <f>SUM($AO$8:$AO$11)</f>
        <v>0</v>
      </c>
      <c r="AP7" s="96">
        <f>COUNTIF($AP$8:$AP$11,"&lt;&gt;") - COUNTIF($AP$8:$AP$11,"&lt; &gt;")</f>
        <v>0</v>
      </c>
      <c r="AQ7" s="96">
        <f>COUNTIF($AQ$8:$AQ$11,"&lt;&gt;") - COUNTIF($AQ$8:$AQ$11,"&lt; &gt;")</f>
        <v>0</v>
      </c>
      <c r="AR7" s="96">
        <f>SUM($AR$8:$AR$11)</f>
        <v>0</v>
      </c>
      <c r="AS7" s="96">
        <f>SUM($AS$8:$AS$11)</f>
        <v>0</v>
      </c>
      <c r="AT7" s="96">
        <f>COUNTIF($AT$8:$AT$11,"&lt;&gt;") - COUNTIF($AT$8:$AT$11,"&lt; &gt;")</f>
        <v>0</v>
      </c>
      <c r="AU7" s="96">
        <f>COUNTIF($AU$8:$AU$11,"&lt;&gt;") - COUNTIF($AU$8:$AU$11,"&lt; &gt;")</f>
        <v>0</v>
      </c>
      <c r="AV7" s="96">
        <f>SUM($AV$8:$AV$11)</f>
        <v>0</v>
      </c>
      <c r="AW7" s="96">
        <f>SUM($AW$8:$AW$11)</f>
        <v>0</v>
      </c>
      <c r="AX7" s="96">
        <f>COUNTIF($AX$8:$AX$11,"&lt;&gt;") - COUNTIF($AX$8:$AX$11,"&lt; &gt;")</f>
        <v>0</v>
      </c>
      <c r="AY7" s="96">
        <f>COUNTIF($AY$8:$AY$11,"&lt;&gt;") - COUNTIF($AY$8:$AY$11,"&lt; &gt;")</f>
        <v>0</v>
      </c>
      <c r="AZ7" s="96">
        <f>SUM($AZ$8:$AZ$11)</f>
        <v>0</v>
      </c>
      <c r="BA7" s="96">
        <f>SUM($BA$8:$BA$11)</f>
        <v>0</v>
      </c>
      <c r="BB7" s="96">
        <f>COUNTIF($BB$8:$BB$11,"&lt;&gt;") - COUNTIF($BB$8:$BB$11,"&lt; &gt;")</f>
        <v>0</v>
      </c>
      <c r="BC7" s="96">
        <f>COUNTIF($BC$8:$BC$11,"&lt;&gt;") - COUNTIF($BC$8:$BC$11,"&lt; &gt;")</f>
        <v>0</v>
      </c>
      <c r="BD7" s="96">
        <f>SUM($BD$8:$BD$11)</f>
        <v>0</v>
      </c>
      <c r="BE7" s="96">
        <f>SUM($BE$8:$BE$11)</f>
        <v>0</v>
      </c>
      <c r="BF7" s="96">
        <f>COUNTIF($BF$8:$BF$11,"&lt;&gt;") - COUNTIF($BF$8:$BF$11,"&lt; &gt;")</f>
        <v>0</v>
      </c>
      <c r="BG7" s="96">
        <f>COUNTIF($BG$8:$BG$11,"&lt;&gt;") - COUNTIF($BG$8:$BG$11,"&lt; &gt;")</f>
        <v>0</v>
      </c>
      <c r="BH7" s="96">
        <f>SUM($BH$8:$BH$11)</f>
        <v>0</v>
      </c>
      <c r="BI7" s="96">
        <f>SUM($BI$8:$BI$11)</f>
        <v>0</v>
      </c>
      <c r="BJ7" s="96">
        <f>COUNTIF($BJ$8:$BJ$11,"&lt;&gt;") - COUNTIF($BJ$8:$BJ$11,"&lt; &gt;")</f>
        <v>0</v>
      </c>
      <c r="BK7" s="96">
        <f>COUNTIF($BK$8:$BK$11,"&lt;&gt;") - COUNTIF($BK$8:$BK$11,"&lt; &gt;")</f>
        <v>0</v>
      </c>
      <c r="BL7" s="96">
        <f>SUM($BL$8:$BL$11)</f>
        <v>0</v>
      </c>
      <c r="BM7" s="96">
        <f>SUM($BM$8:$BM$11)</f>
        <v>0</v>
      </c>
      <c r="BN7" s="96">
        <f>COUNTIF($BN$8:$BN$11,"&lt;&gt;") - COUNTIF($BN$8:$BN$11,"&lt; &gt;")</f>
        <v>0</v>
      </c>
      <c r="BO7" s="96">
        <f>COUNTIF($BO$8:$BO$11,"&lt;&gt;") - COUNTIF($BO$8:$BO$11,"&lt; &gt;")</f>
        <v>0</v>
      </c>
      <c r="BP7" s="96">
        <f>SUM($BP$8:$BP$11)</f>
        <v>0</v>
      </c>
      <c r="BQ7" s="96">
        <f>SUM($BQ$8:$BQ$11)</f>
        <v>0</v>
      </c>
      <c r="BR7" s="96">
        <f>COUNTIF($BR$8:$BR$11,"&lt;&gt;") - COUNTIF($BR$8:$BR$11,"&lt; &gt;")</f>
        <v>0</v>
      </c>
      <c r="BS7" s="96">
        <f>COUNTIF($BS$8:$BS$11,"&lt;&gt;") - COUNTIF($BS$8:$BS$11,"&lt; &gt;")</f>
        <v>0</v>
      </c>
      <c r="BT7" s="96">
        <f>SUM($BT$8:$BT$11)</f>
        <v>0</v>
      </c>
      <c r="BU7" s="96">
        <f>SUM($BU$8:$BU$11)</f>
        <v>0</v>
      </c>
      <c r="BV7" s="96">
        <f>COUNTIF($BV$8:$BV$11,"&lt;&gt;") - COUNTIF($BV$8:$BV$11,"&lt; &gt;")</f>
        <v>0</v>
      </c>
      <c r="BW7" s="96">
        <f>COUNTIF($BW$8:$BW$11,"&lt;&gt;") - COUNTIF($BW$8:$BW$11,"&lt; &gt;")</f>
        <v>0</v>
      </c>
      <c r="BX7" s="96">
        <f>SUM($BX$8:$BX$11)</f>
        <v>0</v>
      </c>
      <c r="BY7" s="96">
        <f>SUM($BY$8:$BY$11)</f>
        <v>0</v>
      </c>
      <c r="BZ7" s="96">
        <f>COUNTIF($BZ$8:$BZ$11,"&lt;&gt;") - COUNTIF($BZ$8:$BZ$11,"&lt; &gt;")</f>
        <v>0</v>
      </c>
      <c r="CA7" s="96">
        <f>COUNTIF($CA$8:$CA$11,"&lt;&gt;") - COUNTIF($CA$8:$CA$11,"&lt; &gt;")</f>
        <v>0</v>
      </c>
      <c r="CB7" s="96">
        <f>SUM($CB$8:$CB$11)</f>
        <v>0</v>
      </c>
      <c r="CC7" s="96">
        <f>SUM($CC$8:$CC$11)</f>
        <v>0</v>
      </c>
      <c r="CD7" s="96">
        <f>COUNTIF($CD$8:$CD$11,"&lt;&gt;") - COUNTIF($CD$8:$CD$11,"&lt; &gt;")</f>
        <v>0</v>
      </c>
      <c r="CE7" s="96">
        <f>COUNTIF($CE$8:$CE$11,"&lt;&gt;") - COUNTIF($CE$8:$CE$11,"&lt; &gt;")</f>
        <v>0</v>
      </c>
      <c r="CF7" s="96">
        <f>SUM($CF$8:$CF$11)</f>
        <v>0</v>
      </c>
      <c r="CG7" s="96">
        <f>SUM($CG$8:$CG$11)</f>
        <v>0</v>
      </c>
      <c r="CH7" s="96">
        <f>COUNTIF($CH$8:$CH$11,"&lt;&gt;") - COUNTIF($CH$8:$CH$11,"&lt; &gt;")</f>
        <v>0</v>
      </c>
      <c r="CI7" s="96">
        <f>COUNTIF($CI$8:$CI$11,"&lt;&gt;") - COUNTIF($CI$8:$CI$11,"&lt; &gt;")</f>
        <v>0</v>
      </c>
      <c r="CJ7" s="96">
        <f>SUM($CJ$8:$CJ$11)</f>
        <v>0</v>
      </c>
      <c r="CK7" s="96">
        <f>SUM($CK$8:$CK$11)</f>
        <v>0</v>
      </c>
      <c r="CL7" s="96">
        <f>COUNTIF($CL$8:$CL$11,"&lt;&gt;") - COUNTIF($CL$8:$CL$11,"&lt; &gt;")</f>
        <v>0</v>
      </c>
      <c r="CM7" s="96">
        <f>COUNTIF($CM$8:$CM$11,"&lt;&gt;") - COUNTIF($CM$8:$CM$11,"&lt; &gt;")</f>
        <v>0</v>
      </c>
      <c r="CN7" s="96">
        <f>SUM($CN$8:$CN$11)</f>
        <v>0</v>
      </c>
      <c r="CO7" s="96">
        <f>SUM($CO$8:$CO$11)</f>
        <v>0</v>
      </c>
      <c r="CP7" s="96">
        <f>COUNTIF($CP$8:$CP$11,"&lt;&gt;") - COUNTIF($CP$8:$CP$11,"&lt; &gt;")</f>
        <v>0</v>
      </c>
      <c r="CQ7" s="96">
        <f>COUNTIF($CQ$8:$CQ$11,"&lt;&gt;") - COUNTIF($CQ$8:$CQ$11,"&lt; &gt;")</f>
        <v>0</v>
      </c>
      <c r="CR7" s="96">
        <f>SUM($CR$8:$CR$11)</f>
        <v>0</v>
      </c>
      <c r="CS7" s="96">
        <f>SUM($CS$8:$CS$11)</f>
        <v>0</v>
      </c>
      <c r="CT7" s="96">
        <f>COUNTIF($CT$8:$CT$11,"&lt;&gt;") - COUNTIF($CT$8:$CT$11,"&lt; &gt;")</f>
        <v>0</v>
      </c>
      <c r="CU7" s="96">
        <f>COUNTIF($CU$8:$CU$11,"&lt;&gt;") - COUNTIF($CU$8:$CU$11,"&lt; &gt;")</f>
        <v>0</v>
      </c>
      <c r="CV7" s="96">
        <f>SUM($CV$8:$CV$11)</f>
        <v>0</v>
      </c>
      <c r="CW7" s="96">
        <f>SUM($CW$8:$CW$11)</f>
        <v>0</v>
      </c>
      <c r="CX7" s="96">
        <f>COUNTIF($CX$8:$CX$11,"&lt;&gt;") - COUNTIF($CX$8:$CX$11,"&lt; &gt;")</f>
        <v>0</v>
      </c>
      <c r="CY7" s="96">
        <f>COUNTIF($CY$8:$CY$11,"&lt;&gt;") - COUNTIF($CY$8:$CY$11,"&lt; &gt;")</f>
        <v>0</v>
      </c>
      <c r="CZ7" s="96">
        <f>SUM($CZ$8:$CZ$11)</f>
        <v>0</v>
      </c>
      <c r="DA7" s="96">
        <f>SUM($DA$8:$DA$11)</f>
        <v>0</v>
      </c>
      <c r="DB7" s="96">
        <f>COUNTIF($DB$8:$DB$11,"&lt;&gt;") - COUNTIF($DB$8:$DB$11,"&lt; &gt;")</f>
        <v>0</v>
      </c>
      <c r="DC7" s="96">
        <f>COUNTIF($DC$8:$DC$11,"&lt;&gt;") - COUNTIF($DC$8:$DC$11,"&lt; &gt;")</f>
        <v>0</v>
      </c>
      <c r="DD7" s="96">
        <f>SUM($DD$8:$DD$11)</f>
        <v>0</v>
      </c>
      <c r="DE7" s="96">
        <f>SUM($DE$8:$DE$11)</f>
        <v>0</v>
      </c>
      <c r="DF7" s="96">
        <f>COUNTIF($DF$8:$DF$11,"&lt;&gt;") - COUNTIF($DF$8:$DF$11,"&lt; &gt;")</f>
        <v>0</v>
      </c>
      <c r="DG7" s="96">
        <f>COUNTIF($DG$8:$DG$11,"&lt;&gt;") - COUNTIF($DG$8:$DG$11,"&lt; &gt;")</f>
        <v>0</v>
      </c>
      <c r="DH7" s="96">
        <f>SUM($DH$8:$DH$11)</f>
        <v>0</v>
      </c>
      <c r="DI7" s="96">
        <f>SUM($DI$8:$DI$11)</f>
        <v>0</v>
      </c>
      <c r="DJ7" s="96">
        <f>COUNTIF($DJ$8:$DJ$11,"&lt;&gt;") - COUNTIF($DJ$8:$DJ$11,"&lt; &gt;")</f>
        <v>0</v>
      </c>
      <c r="DK7" s="96">
        <f>COUNTIF($DK$8:$DK$11,"&lt;&gt;") - COUNTIF($DK$8:$DK$11,"&lt; &gt;")</f>
        <v>0</v>
      </c>
      <c r="DL7" s="96">
        <f>SUM($DL$8:$DL$11)</f>
        <v>0</v>
      </c>
      <c r="DM7" s="96">
        <f>SUM($DM$8:$DM$11)</f>
        <v>0</v>
      </c>
      <c r="DN7" s="96">
        <f>COUNTIF($DN$8:$DN$11,"&lt;&gt;") - COUNTIF($DN$8:$DN$11,"&lt; &gt;")</f>
        <v>0</v>
      </c>
      <c r="DO7" s="96">
        <f>COUNTIF($DO$8:$DO$11,"&lt;&gt;") - COUNTIF($DO$8:$DO$11,"&lt; &gt;")</f>
        <v>0</v>
      </c>
      <c r="DP7" s="96">
        <f>SUM($DP$8:$DP$11)</f>
        <v>0</v>
      </c>
      <c r="DQ7" s="96">
        <f>SUM($DQ$8:$DQ$11)</f>
        <v>0</v>
      </c>
      <c r="DR7" s="96">
        <f>COUNTIF($DR$8:$DR$11,"&lt;&gt;") - COUNTIF($DR$8:$DR$11,"&lt; &gt;")</f>
        <v>0</v>
      </c>
      <c r="DS7" s="96">
        <f>COUNTIF($DS$8:$DS$11,"&lt;&gt;") - COUNTIF($DS$8:$DS$11,"&lt; &gt;")</f>
        <v>0</v>
      </c>
      <c r="DT7" s="96">
        <f>SUM($DT$8:$DT$11)</f>
        <v>0</v>
      </c>
      <c r="DU7" s="96">
        <f>SUM($DU$8:$DU$11)</f>
        <v>0</v>
      </c>
    </row>
    <row r="8" spans="1:125" s="8" customFormat="1" ht="12" customHeight="1">
      <c r="A8" s="8" t="s">
        <v>201</v>
      </c>
      <c r="B8" s="80" t="s">
        <v>248</v>
      </c>
      <c r="C8" s="8" t="s">
        <v>249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200</v>
      </c>
      <c r="G8" s="79" t="s">
        <v>200</v>
      </c>
      <c r="H8" s="78">
        <v>0</v>
      </c>
      <c r="I8" s="78">
        <v>0</v>
      </c>
      <c r="J8" s="98" t="s">
        <v>200</v>
      </c>
      <c r="K8" s="99" t="s">
        <v>200</v>
      </c>
      <c r="L8" s="97">
        <v>0</v>
      </c>
      <c r="M8" s="97">
        <v>0</v>
      </c>
      <c r="N8" s="98" t="s">
        <v>200</v>
      </c>
      <c r="O8" s="99" t="s">
        <v>200</v>
      </c>
      <c r="P8" s="97">
        <v>0</v>
      </c>
      <c r="Q8" s="97">
        <v>0</v>
      </c>
      <c r="R8" s="98" t="s">
        <v>200</v>
      </c>
      <c r="S8" s="99" t="s">
        <v>200</v>
      </c>
      <c r="T8" s="97">
        <v>0</v>
      </c>
      <c r="U8" s="97">
        <v>0</v>
      </c>
      <c r="V8" s="98" t="s">
        <v>200</v>
      </c>
      <c r="W8" s="99" t="s">
        <v>200</v>
      </c>
      <c r="X8" s="97">
        <v>0</v>
      </c>
      <c r="Y8" s="97">
        <v>0</v>
      </c>
      <c r="Z8" s="98" t="s">
        <v>200</v>
      </c>
      <c r="AA8" s="99" t="s">
        <v>200</v>
      </c>
      <c r="AB8" s="97">
        <v>0</v>
      </c>
      <c r="AC8" s="97">
        <v>0</v>
      </c>
      <c r="AD8" s="98" t="s">
        <v>200</v>
      </c>
      <c r="AE8" s="99" t="s">
        <v>200</v>
      </c>
      <c r="AF8" s="97">
        <v>0</v>
      </c>
      <c r="AG8" s="97">
        <v>0</v>
      </c>
      <c r="AH8" s="98" t="s">
        <v>200</v>
      </c>
      <c r="AI8" s="99" t="s">
        <v>200</v>
      </c>
      <c r="AJ8" s="97">
        <v>0</v>
      </c>
      <c r="AK8" s="97">
        <v>0</v>
      </c>
      <c r="AL8" s="98" t="s">
        <v>200</v>
      </c>
      <c r="AM8" s="99" t="s">
        <v>200</v>
      </c>
      <c r="AN8" s="97">
        <v>0</v>
      </c>
      <c r="AO8" s="97">
        <v>0</v>
      </c>
      <c r="AP8" s="98" t="s">
        <v>200</v>
      </c>
      <c r="AQ8" s="99" t="s">
        <v>200</v>
      </c>
      <c r="AR8" s="97">
        <v>0</v>
      </c>
      <c r="AS8" s="97">
        <v>0</v>
      </c>
      <c r="AT8" s="98" t="s">
        <v>200</v>
      </c>
      <c r="AU8" s="99" t="s">
        <v>200</v>
      </c>
      <c r="AV8" s="97">
        <v>0</v>
      </c>
      <c r="AW8" s="97">
        <v>0</v>
      </c>
      <c r="AX8" s="98" t="s">
        <v>200</v>
      </c>
      <c r="AY8" s="99" t="s">
        <v>200</v>
      </c>
      <c r="AZ8" s="97">
        <v>0</v>
      </c>
      <c r="BA8" s="97">
        <v>0</v>
      </c>
      <c r="BB8" s="98" t="s">
        <v>200</v>
      </c>
      <c r="BC8" s="99" t="s">
        <v>200</v>
      </c>
      <c r="BD8" s="97">
        <v>0</v>
      </c>
      <c r="BE8" s="97">
        <v>0</v>
      </c>
      <c r="BF8" s="98" t="s">
        <v>200</v>
      </c>
      <c r="BG8" s="99" t="s">
        <v>200</v>
      </c>
      <c r="BH8" s="97">
        <v>0</v>
      </c>
      <c r="BI8" s="97">
        <v>0</v>
      </c>
      <c r="BJ8" s="98" t="s">
        <v>200</v>
      </c>
      <c r="BK8" s="99" t="s">
        <v>200</v>
      </c>
      <c r="BL8" s="97">
        <v>0</v>
      </c>
      <c r="BM8" s="97">
        <v>0</v>
      </c>
      <c r="BN8" s="98" t="s">
        <v>200</v>
      </c>
      <c r="BO8" s="99" t="s">
        <v>200</v>
      </c>
      <c r="BP8" s="97">
        <v>0</v>
      </c>
      <c r="BQ8" s="97">
        <v>0</v>
      </c>
      <c r="BR8" s="98" t="s">
        <v>200</v>
      </c>
      <c r="BS8" s="99" t="s">
        <v>200</v>
      </c>
      <c r="BT8" s="97">
        <v>0</v>
      </c>
      <c r="BU8" s="97">
        <v>0</v>
      </c>
      <c r="BV8" s="98" t="s">
        <v>200</v>
      </c>
      <c r="BW8" s="99" t="s">
        <v>200</v>
      </c>
      <c r="BX8" s="97">
        <v>0</v>
      </c>
      <c r="BY8" s="97">
        <v>0</v>
      </c>
      <c r="BZ8" s="98" t="s">
        <v>200</v>
      </c>
      <c r="CA8" s="99" t="s">
        <v>200</v>
      </c>
      <c r="CB8" s="97">
        <v>0</v>
      </c>
      <c r="CC8" s="97">
        <v>0</v>
      </c>
      <c r="CD8" s="98" t="s">
        <v>200</v>
      </c>
      <c r="CE8" s="99" t="s">
        <v>200</v>
      </c>
      <c r="CF8" s="97">
        <v>0</v>
      </c>
      <c r="CG8" s="97">
        <v>0</v>
      </c>
      <c r="CH8" s="98" t="s">
        <v>200</v>
      </c>
      <c r="CI8" s="99" t="s">
        <v>200</v>
      </c>
      <c r="CJ8" s="97">
        <v>0</v>
      </c>
      <c r="CK8" s="97">
        <v>0</v>
      </c>
      <c r="CL8" s="98" t="s">
        <v>200</v>
      </c>
      <c r="CM8" s="99" t="s">
        <v>200</v>
      </c>
      <c r="CN8" s="97">
        <v>0</v>
      </c>
      <c r="CO8" s="97">
        <v>0</v>
      </c>
      <c r="CP8" s="98" t="s">
        <v>200</v>
      </c>
      <c r="CQ8" s="99" t="s">
        <v>200</v>
      </c>
      <c r="CR8" s="97">
        <v>0</v>
      </c>
      <c r="CS8" s="97">
        <v>0</v>
      </c>
      <c r="CT8" s="98" t="s">
        <v>200</v>
      </c>
      <c r="CU8" s="99" t="s">
        <v>200</v>
      </c>
      <c r="CV8" s="97">
        <v>0</v>
      </c>
      <c r="CW8" s="97">
        <v>0</v>
      </c>
      <c r="CX8" s="98" t="s">
        <v>200</v>
      </c>
      <c r="CY8" s="99" t="s">
        <v>200</v>
      </c>
      <c r="CZ8" s="97">
        <v>0</v>
      </c>
      <c r="DA8" s="97">
        <v>0</v>
      </c>
      <c r="DB8" s="98" t="s">
        <v>200</v>
      </c>
      <c r="DC8" s="99" t="s">
        <v>200</v>
      </c>
      <c r="DD8" s="97">
        <v>0</v>
      </c>
      <c r="DE8" s="97">
        <v>0</v>
      </c>
      <c r="DF8" s="98" t="s">
        <v>200</v>
      </c>
      <c r="DG8" s="99" t="s">
        <v>200</v>
      </c>
      <c r="DH8" s="97">
        <v>0</v>
      </c>
      <c r="DI8" s="97">
        <v>0</v>
      </c>
      <c r="DJ8" s="98" t="s">
        <v>200</v>
      </c>
      <c r="DK8" s="99" t="s">
        <v>200</v>
      </c>
      <c r="DL8" s="97">
        <v>0</v>
      </c>
      <c r="DM8" s="97">
        <v>0</v>
      </c>
      <c r="DN8" s="98" t="s">
        <v>200</v>
      </c>
      <c r="DO8" s="99" t="s">
        <v>200</v>
      </c>
      <c r="DP8" s="97">
        <v>0</v>
      </c>
      <c r="DQ8" s="97">
        <v>0</v>
      </c>
      <c r="DR8" s="98" t="s">
        <v>200</v>
      </c>
      <c r="DS8" s="99" t="s">
        <v>200</v>
      </c>
      <c r="DT8" s="97">
        <v>0</v>
      </c>
      <c r="DU8" s="97">
        <v>0</v>
      </c>
    </row>
    <row r="9" spans="1:125" s="8" customFormat="1" ht="12" customHeight="1">
      <c r="A9" s="8" t="s">
        <v>201</v>
      </c>
      <c r="B9" s="80" t="s">
        <v>252</v>
      </c>
      <c r="C9" s="8" t="s">
        <v>251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200</v>
      </c>
      <c r="G9" s="79" t="s">
        <v>200</v>
      </c>
      <c r="H9" s="78">
        <v>0</v>
      </c>
      <c r="I9" s="78">
        <v>0</v>
      </c>
      <c r="J9" s="98" t="s">
        <v>200</v>
      </c>
      <c r="K9" s="99" t="s">
        <v>200</v>
      </c>
      <c r="L9" s="97">
        <v>0</v>
      </c>
      <c r="M9" s="97">
        <v>0</v>
      </c>
      <c r="N9" s="98" t="s">
        <v>200</v>
      </c>
      <c r="O9" s="99" t="s">
        <v>200</v>
      </c>
      <c r="P9" s="97">
        <v>0</v>
      </c>
      <c r="Q9" s="97">
        <v>0</v>
      </c>
      <c r="R9" s="98" t="s">
        <v>200</v>
      </c>
      <c r="S9" s="99" t="s">
        <v>200</v>
      </c>
      <c r="T9" s="97">
        <v>0</v>
      </c>
      <c r="U9" s="97">
        <v>0</v>
      </c>
      <c r="V9" s="98" t="s">
        <v>200</v>
      </c>
      <c r="W9" s="99" t="s">
        <v>200</v>
      </c>
      <c r="X9" s="97">
        <v>0</v>
      </c>
      <c r="Y9" s="97">
        <v>0</v>
      </c>
      <c r="Z9" s="98" t="s">
        <v>200</v>
      </c>
      <c r="AA9" s="99" t="s">
        <v>200</v>
      </c>
      <c r="AB9" s="97">
        <v>0</v>
      </c>
      <c r="AC9" s="97">
        <v>0</v>
      </c>
      <c r="AD9" s="98" t="s">
        <v>200</v>
      </c>
      <c r="AE9" s="99" t="s">
        <v>200</v>
      </c>
      <c r="AF9" s="97">
        <v>0</v>
      </c>
      <c r="AG9" s="97">
        <v>0</v>
      </c>
      <c r="AH9" s="98" t="s">
        <v>200</v>
      </c>
      <c r="AI9" s="99" t="s">
        <v>200</v>
      </c>
      <c r="AJ9" s="97">
        <v>0</v>
      </c>
      <c r="AK9" s="97">
        <v>0</v>
      </c>
      <c r="AL9" s="98" t="s">
        <v>200</v>
      </c>
      <c r="AM9" s="99" t="s">
        <v>200</v>
      </c>
      <c r="AN9" s="97">
        <v>0</v>
      </c>
      <c r="AO9" s="97">
        <v>0</v>
      </c>
      <c r="AP9" s="98" t="s">
        <v>200</v>
      </c>
      <c r="AQ9" s="99" t="s">
        <v>200</v>
      </c>
      <c r="AR9" s="97">
        <v>0</v>
      </c>
      <c r="AS9" s="97">
        <v>0</v>
      </c>
      <c r="AT9" s="98" t="s">
        <v>200</v>
      </c>
      <c r="AU9" s="99" t="s">
        <v>200</v>
      </c>
      <c r="AV9" s="97">
        <v>0</v>
      </c>
      <c r="AW9" s="97">
        <v>0</v>
      </c>
      <c r="AX9" s="98" t="s">
        <v>200</v>
      </c>
      <c r="AY9" s="99" t="s">
        <v>200</v>
      </c>
      <c r="AZ9" s="97">
        <v>0</v>
      </c>
      <c r="BA9" s="97">
        <v>0</v>
      </c>
      <c r="BB9" s="98" t="s">
        <v>200</v>
      </c>
      <c r="BC9" s="99" t="s">
        <v>200</v>
      </c>
      <c r="BD9" s="97">
        <v>0</v>
      </c>
      <c r="BE9" s="97">
        <v>0</v>
      </c>
      <c r="BF9" s="98" t="s">
        <v>200</v>
      </c>
      <c r="BG9" s="99" t="s">
        <v>200</v>
      </c>
      <c r="BH9" s="97">
        <v>0</v>
      </c>
      <c r="BI9" s="97">
        <v>0</v>
      </c>
      <c r="BJ9" s="98" t="s">
        <v>200</v>
      </c>
      <c r="BK9" s="99" t="s">
        <v>200</v>
      </c>
      <c r="BL9" s="97">
        <v>0</v>
      </c>
      <c r="BM9" s="97">
        <v>0</v>
      </c>
      <c r="BN9" s="98" t="s">
        <v>200</v>
      </c>
      <c r="BO9" s="99" t="s">
        <v>200</v>
      </c>
      <c r="BP9" s="97">
        <v>0</v>
      </c>
      <c r="BQ9" s="97">
        <v>0</v>
      </c>
      <c r="BR9" s="98" t="s">
        <v>200</v>
      </c>
      <c r="BS9" s="99" t="s">
        <v>200</v>
      </c>
      <c r="BT9" s="97">
        <v>0</v>
      </c>
      <c r="BU9" s="97">
        <v>0</v>
      </c>
      <c r="BV9" s="98" t="s">
        <v>200</v>
      </c>
      <c r="BW9" s="99" t="s">
        <v>200</v>
      </c>
      <c r="BX9" s="97">
        <v>0</v>
      </c>
      <c r="BY9" s="97">
        <v>0</v>
      </c>
      <c r="BZ9" s="98" t="s">
        <v>200</v>
      </c>
      <c r="CA9" s="99" t="s">
        <v>200</v>
      </c>
      <c r="CB9" s="97">
        <v>0</v>
      </c>
      <c r="CC9" s="97">
        <v>0</v>
      </c>
      <c r="CD9" s="98" t="s">
        <v>200</v>
      </c>
      <c r="CE9" s="99" t="s">
        <v>200</v>
      </c>
      <c r="CF9" s="97">
        <v>0</v>
      </c>
      <c r="CG9" s="97">
        <v>0</v>
      </c>
      <c r="CH9" s="98" t="s">
        <v>200</v>
      </c>
      <c r="CI9" s="99" t="s">
        <v>200</v>
      </c>
      <c r="CJ9" s="97">
        <v>0</v>
      </c>
      <c r="CK9" s="97">
        <v>0</v>
      </c>
      <c r="CL9" s="98" t="s">
        <v>200</v>
      </c>
      <c r="CM9" s="99" t="s">
        <v>200</v>
      </c>
      <c r="CN9" s="97">
        <v>0</v>
      </c>
      <c r="CO9" s="97">
        <v>0</v>
      </c>
      <c r="CP9" s="98" t="s">
        <v>200</v>
      </c>
      <c r="CQ9" s="99" t="s">
        <v>200</v>
      </c>
      <c r="CR9" s="97">
        <v>0</v>
      </c>
      <c r="CS9" s="97">
        <v>0</v>
      </c>
      <c r="CT9" s="98" t="s">
        <v>200</v>
      </c>
      <c r="CU9" s="99" t="s">
        <v>200</v>
      </c>
      <c r="CV9" s="97">
        <v>0</v>
      </c>
      <c r="CW9" s="97">
        <v>0</v>
      </c>
      <c r="CX9" s="98" t="s">
        <v>200</v>
      </c>
      <c r="CY9" s="99" t="s">
        <v>200</v>
      </c>
      <c r="CZ9" s="97">
        <v>0</v>
      </c>
      <c r="DA9" s="97">
        <v>0</v>
      </c>
      <c r="DB9" s="98" t="s">
        <v>200</v>
      </c>
      <c r="DC9" s="99" t="s">
        <v>200</v>
      </c>
      <c r="DD9" s="97">
        <v>0</v>
      </c>
      <c r="DE9" s="97">
        <v>0</v>
      </c>
      <c r="DF9" s="98" t="s">
        <v>200</v>
      </c>
      <c r="DG9" s="99" t="s">
        <v>200</v>
      </c>
      <c r="DH9" s="97">
        <v>0</v>
      </c>
      <c r="DI9" s="97">
        <v>0</v>
      </c>
      <c r="DJ9" s="98" t="s">
        <v>200</v>
      </c>
      <c r="DK9" s="99" t="s">
        <v>200</v>
      </c>
      <c r="DL9" s="97">
        <v>0</v>
      </c>
      <c r="DM9" s="97">
        <v>0</v>
      </c>
      <c r="DN9" s="98" t="s">
        <v>200</v>
      </c>
      <c r="DO9" s="99" t="s">
        <v>200</v>
      </c>
      <c r="DP9" s="97">
        <v>0</v>
      </c>
      <c r="DQ9" s="97">
        <v>0</v>
      </c>
      <c r="DR9" s="98" t="s">
        <v>200</v>
      </c>
      <c r="DS9" s="99" t="s">
        <v>200</v>
      </c>
      <c r="DT9" s="97">
        <v>0</v>
      </c>
      <c r="DU9" s="97">
        <v>0</v>
      </c>
    </row>
    <row r="10" spans="1:125" s="8" customFormat="1" ht="12" customHeight="1">
      <c r="A10" s="8" t="s">
        <v>201</v>
      </c>
      <c r="B10" s="80" t="s">
        <v>255</v>
      </c>
      <c r="C10" s="8" t="s">
        <v>256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200</v>
      </c>
      <c r="G10" s="79" t="s">
        <v>200</v>
      </c>
      <c r="H10" s="78">
        <v>0</v>
      </c>
      <c r="I10" s="78">
        <v>0</v>
      </c>
      <c r="J10" s="98" t="s">
        <v>200</v>
      </c>
      <c r="K10" s="99" t="s">
        <v>200</v>
      </c>
      <c r="L10" s="97">
        <v>0</v>
      </c>
      <c r="M10" s="97">
        <v>0</v>
      </c>
      <c r="N10" s="98" t="s">
        <v>200</v>
      </c>
      <c r="O10" s="99" t="s">
        <v>200</v>
      </c>
      <c r="P10" s="97">
        <v>0</v>
      </c>
      <c r="Q10" s="97">
        <v>0</v>
      </c>
      <c r="R10" s="98" t="s">
        <v>200</v>
      </c>
      <c r="S10" s="99" t="s">
        <v>200</v>
      </c>
      <c r="T10" s="97">
        <v>0</v>
      </c>
      <c r="U10" s="97">
        <v>0</v>
      </c>
      <c r="V10" s="98" t="s">
        <v>200</v>
      </c>
      <c r="W10" s="99" t="s">
        <v>200</v>
      </c>
      <c r="X10" s="97">
        <v>0</v>
      </c>
      <c r="Y10" s="97">
        <v>0</v>
      </c>
      <c r="Z10" s="98" t="s">
        <v>200</v>
      </c>
      <c r="AA10" s="99" t="s">
        <v>200</v>
      </c>
      <c r="AB10" s="97">
        <v>0</v>
      </c>
      <c r="AC10" s="97">
        <v>0</v>
      </c>
      <c r="AD10" s="98" t="s">
        <v>200</v>
      </c>
      <c r="AE10" s="99" t="s">
        <v>200</v>
      </c>
      <c r="AF10" s="97">
        <v>0</v>
      </c>
      <c r="AG10" s="97">
        <v>0</v>
      </c>
      <c r="AH10" s="98" t="s">
        <v>200</v>
      </c>
      <c r="AI10" s="99" t="s">
        <v>200</v>
      </c>
      <c r="AJ10" s="97">
        <v>0</v>
      </c>
      <c r="AK10" s="97">
        <v>0</v>
      </c>
      <c r="AL10" s="98" t="s">
        <v>200</v>
      </c>
      <c r="AM10" s="99" t="s">
        <v>200</v>
      </c>
      <c r="AN10" s="97">
        <v>0</v>
      </c>
      <c r="AO10" s="97">
        <v>0</v>
      </c>
      <c r="AP10" s="98" t="s">
        <v>200</v>
      </c>
      <c r="AQ10" s="99" t="s">
        <v>200</v>
      </c>
      <c r="AR10" s="97">
        <v>0</v>
      </c>
      <c r="AS10" s="97">
        <v>0</v>
      </c>
      <c r="AT10" s="98" t="s">
        <v>200</v>
      </c>
      <c r="AU10" s="99" t="s">
        <v>200</v>
      </c>
      <c r="AV10" s="97">
        <v>0</v>
      </c>
      <c r="AW10" s="97">
        <v>0</v>
      </c>
      <c r="AX10" s="98" t="s">
        <v>200</v>
      </c>
      <c r="AY10" s="99" t="s">
        <v>200</v>
      </c>
      <c r="AZ10" s="97">
        <v>0</v>
      </c>
      <c r="BA10" s="97">
        <v>0</v>
      </c>
      <c r="BB10" s="98" t="s">
        <v>200</v>
      </c>
      <c r="BC10" s="99" t="s">
        <v>200</v>
      </c>
      <c r="BD10" s="97">
        <v>0</v>
      </c>
      <c r="BE10" s="97">
        <v>0</v>
      </c>
      <c r="BF10" s="98" t="s">
        <v>200</v>
      </c>
      <c r="BG10" s="99" t="s">
        <v>200</v>
      </c>
      <c r="BH10" s="97">
        <v>0</v>
      </c>
      <c r="BI10" s="97">
        <v>0</v>
      </c>
      <c r="BJ10" s="98" t="s">
        <v>200</v>
      </c>
      <c r="BK10" s="99" t="s">
        <v>200</v>
      </c>
      <c r="BL10" s="97">
        <v>0</v>
      </c>
      <c r="BM10" s="97">
        <v>0</v>
      </c>
      <c r="BN10" s="98" t="s">
        <v>200</v>
      </c>
      <c r="BO10" s="99" t="s">
        <v>200</v>
      </c>
      <c r="BP10" s="97">
        <v>0</v>
      </c>
      <c r="BQ10" s="97">
        <v>0</v>
      </c>
      <c r="BR10" s="98" t="s">
        <v>200</v>
      </c>
      <c r="BS10" s="99" t="s">
        <v>200</v>
      </c>
      <c r="BT10" s="97">
        <v>0</v>
      </c>
      <c r="BU10" s="97">
        <v>0</v>
      </c>
      <c r="BV10" s="98" t="s">
        <v>200</v>
      </c>
      <c r="BW10" s="99" t="s">
        <v>200</v>
      </c>
      <c r="BX10" s="97">
        <v>0</v>
      </c>
      <c r="BY10" s="97">
        <v>0</v>
      </c>
      <c r="BZ10" s="98" t="s">
        <v>200</v>
      </c>
      <c r="CA10" s="99" t="s">
        <v>200</v>
      </c>
      <c r="CB10" s="97">
        <v>0</v>
      </c>
      <c r="CC10" s="97">
        <v>0</v>
      </c>
      <c r="CD10" s="98" t="s">
        <v>200</v>
      </c>
      <c r="CE10" s="99" t="s">
        <v>200</v>
      </c>
      <c r="CF10" s="97">
        <v>0</v>
      </c>
      <c r="CG10" s="97">
        <v>0</v>
      </c>
      <c r="CH10" s="98" t="s">
        <v>200</v>
      </c>
      <c r="CI10" s="99" t="s">
        <v>200</v>
      </c>
      <c r="CJ10" s="97">
        <v>0</v>
      </c>
      <c r="CK10" s="97">
        <v>0</v>
      </c>
      <c r="CL10" s="98" t="s">
        <v>200</v>
      </c>
      <c r="CM10" s="99" t="s">
        <v>200</v>
      </c>
      <c r="CN10" s="97">
        <v>0</v>
      </c>
      <c r="CO10" s="97">
        <v>0</v>
      </c>
      <c r="CP10" s="98" t="s">
        <v>200</v>
      </c>
      <c r="CQ10" s="99" t="s">
        <v>200</v>
      </c>
      <c r="CR10" s="97">
        <v>0</v>
      </c>
      <c r="CS10" s="97">
        <v>0</v>
      </c>
      <c r="CT10" s="98" t="s">
        <v>200</v>
      </c>
      <c r="CU10" s="99" t="s">
        <v>200</v>
      </c>
      <c r="CV10" s="97">
        <v>0</v>
      </c>
      <c r="CW10" s="97">
        <v>0</v>
      </c>
      <c r="CX10" s="98" t="s">
        <v>200</v>
      </c>
      <c r="CY10" s="99" t="s">
        <v>200</v>
      </c>
      <c r="CZ10" s="97">
        <v>0</v>
      </c>
      <c r="DA10" s="97">
        <v>0</v>
      </c>
      <c r="DB10" s="98" t="s">
        <v>200</v>
      </c>
      <c r="DC10" s="99" t="s">
        <v>200</v>
      </c>
      <c r="DD10" s="97">
        <v>0</v>
      </c>
      <c r="DE10" s="97">
        <v>0</v>
      </c>
      <c r="DF10" s="98" t="s">
        <v>200</v>
      </c>
      <c r="DG10" s="99" t="s">
        <v>200</v>
      </c>
      <c r="DH10" s="97">
        <v>0</v>
      </c>
      <c r="DI10" s="97">
        <v>0</v>
      </c>
      <c r="DJ10" s="98" t="s">
        <v>200</v>
      </c>
      <c r="DK10" s="99" t="s">
        <v>200</v>
      </c>
      <c r="DL10" s="97">
        <v>0</v>
      </c>
      <c r="DM10" s="97">
        <v>0</v>
      </c>
      <c r="DN10" s="98" t="s">
        <v>200</v>
      </c>
      <c r="DO10" s="99" t="s">
        <v>200</v>
      </c>
      <c r="DP10" s="97">
        <v>0</v>
      </c>
      <c r="DQ10" s="97">
        <v>0</v>
      </c>
      <c r="DR10" s="98" t="s">
        <v>200</v>
      </c>
      <c r="DS10" s="99" t="s">
        <v>200</v>
      </c>
      <c r="DT10" s="97">
        <v>0</v>
      </c>
      <c r="DU10" s="97">
        <v>0</v>
      </c>
    </row>
    <row r="11" spans="1:125" s="8" customFormat="1" ht="12" customHeight="1">
      <c r="A11" s="8" t="s">
        <v>201</v>
      </c>
      <c r="B11" s="80" t="s">
        <v>257</v>
      </c>
      <c r="C11" s="8" t="s">
        <v>258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200</v>
      </c>
      <c r="G11" s="79" t="s">
        <v>200</v>
      </c>
      <c r="H11" s="78">
        <v>0</v>
      </c>
      <c r="I11" s="78">
        <v>0</v>
      </c>
      <c r="J11" s="98" t="s">
        <v>200</v>
      </c>
      <c r="K11" s="99" t="s">
        <v>200</v>
      </c>
      <c r="L11" s="97">
        <v>0</v>
      </c>
      <c r="M11" s="97">
        <v>0</v>
      </c>
      <c r="N11" s="98" t="s">
        <v>200</v>
      </c>
      <c r="O11" s="99" t="s">
        <v>200</v>
      </c>
      <c r="P11" s="97">
        <v>0</v>
      </c>
      <c r="Q11" s="97">
        <v>0</v>
      </c>
      <c r="R11" s="98" t="s">
        <v>200</v>
      </c>
      <c r="S11" s="99" t="s">
        <v>200</v>
      </c>
      <c r="T11" s="97">
        <v>0</v>
      </c>
      <c r="U11" s="97">
        <v>0</v>
      </c>
      <c r="V11" s="98" t="s">
        <v>200</v>
      </c>
      <c r="W11" s="99" t="s">
        <v>200</v>
      </c>
      <c r="X11" s="97">
        <v>0</v>
      </c>
      <c r="Y11" s="97">
        <v>0</v>
      </c>
      <c r="Z11" s="98" t="s">
        <v>200</v>
      </c>
      <c r="AA11" s="99" t="s">
        <v>200</v>
      </c>
      <c r="AB11" s="97">
        <v>0</v>
      </c>
      <c r="AC11" s="97">
        <v>0</v>
      </c>
      <c r="AD11" s="98" t="s">
        <v>200</v>
      </c>
      <c r="AE11" s="99" t="s">
        <v>200</v>
      </c>
      <c r="AF11" s="97">
        <v>0</v>
      </c>
      <c r="AG11" s="97">
        <v>0</v>
      </c>
      <c r="AH11" s="98" t="s">
        <v>200</v>
      </c>
      <c r="AI11" s="99" t="s">
        <v>200</v>
      </c>
      <c r="AJ11" s="97">
        <v>0</v>
      </c>
      <c r="AK11" s="97">
        <v>0</v>
      </c>
      <c r="AL11" s="98" t="s">
        <v>200</v>
      </c>
      <c r="AM11" s="99" t="s">
        <v>200</v>
      </c>
      <c r="AN11" s="97">
        <v>0</v>
      </c>
      <c r="AO11" s="97">
        <v>0</v>
      </c>
      <c r="AP11" s="98" t="s">
        <v>200</v>
      </c>
      <c r="AQ11" s="99" t="s">
        <v>200</v>
      </c>
      <c r="AR11" s="97">
        <v>0</v>
      </c>
      <c r="AS11" s="97">
        <v>0</v>
      </c>
      <c r="AT11" s="98" t="s">
        <v>200</v>
      </c>
      <c r="AU11" s="99" t="s">
        <v>200</v>
      </c>
      <c r="AV11" s="97">
        <v>0</v>
      </c>
      <c r="AW11" s="97">
        <v>0</v>
      </c>
      <c r="AX11" s="98" t="s">
        <v>200</v>
      </c>
      <c r="AY11" s="99" t="s">
        <v>200</v>
      </c>
      <c r="AZ11" s="97">
        <v>0</v>
      </c>
      <c r="BA11" s="97">
        <v>0</v>
      </c>
      <c r="BB11" s="98" t="s">
        <v>200</v>
      </c>
      <c r="BC11" s="99" t="s">
        <v>200</v>
      </c>
      <c r="BD11" s="97">
        <v>0</v>
      </c>
      <c r="BE11" s="97">
        <v>0</v>
      </c>
      <c r="BF11" s="98" t="s">
        <v>200</v>
      </c>
      <c r="BG11" s="99" t="s">
        <v>200</v>
      </c>
      <c r="BH11" s="97">
        <v>0</v>
      </c>
      <c r="BI11" s="97">
        <v>0</v>
      </c>
      <c r="BJ11" s="98" t="s">
        <v>200</v>
      </c>
      <c r="BK11" s="99" t="s">
        <v>200</v>
      </c>
      <c r="BL11" s="97">
        <v>0</v>
      </c>
      <c r="BM11" s="97">
        <v>0</v>
      </c>
      <c r="BN11" s="98" t="s">
        <v>200</v>
      </c>
      <c r="BO11" s="99" t="s">
        <v>200</v>
      </c>
      <c r="BP11" s="97">
        <v>0</v>
      </c>
      <c r="BQ11" s="97">
        <v>0</v>
      </c>
      <c r="BR11" s="98" t="s">
        <v>200</v>
      </c>
      <c r="BS11" s="99" t="s">
        <v>200</v>
      </c>
      <c r="BT11" s="97">
        <v>0</v>
      </c>
      <c r="BU11" s="97">
        <v>0</v>
      </c>
      <c r="BV11" s="98" t="s">
        <v>200</v>
      </c>
      <c r="BW11" s="99" t="s">
        <v>200</v>
      </c>
      <c r="BX11" s="97">
        <v>0</v>
      </c>
      <c r="BY11" s="97">
        <v>0</v>
      </c>
      <c r="BZ11" s="98" t="s">
        <v>200</v>
      </c>
      <c r="CA11" s="99" t="s">
        <v>200</v>
      </c>
      <c r="CB11" s="97">
        <v>0</v>
      </c>
      <c r="CC11" s="97">
        <v>0</v>
      </c>
      <c r="CD11" s="98" t="s">
        <v>200</v>
      </c>
      <c r="CE11" s="99" t="s">
        <v>200</v>
      </c>
      <c r="CF11" s="97">
        <v>0</v>
      </c>
      <c r="CG11" s="97">
        <v>0</v>
      </c>
      <c r="CH11" s="98" t="s">
        <v>200</v>
      </c>
      <c r="CI11" s="99" t="s">
        <v>200</v>
      </c>
      <c r="CJ11" s="97">
        <v>0</v>
      </c>
      <c r="CK11" s="97">
        <v>0</v>
      </c>
      <c r="CL11" s="98" t="s">
        <v>200</v>
      </c>
      <c r="CM11" s="99" t="s">
        <v>200</v>
      </c>
      <c r="CN11" s="97">
        <v>0</v>
      </c>
      <c r="CO11" s="97">
        <v>0</v>
      </c>
      <c r="CP11" s="98" t="s">
        <v>200</v>
      </c>
      <c r="CQ11" s="99" t="s">
        <v>200</v>
      </c>
      <c r="CR11" s="97">
        <v>0</v>
      </c>
      <c r="CS11" s="97">
        <v>0</v>
      </c>
      <c r="CT11" s="98" t="s">
        <v>200</v>
      </c>
      <c r="CU11" s="99" t="s">
        <v>200</v>
      </c>
      <c r="CV11" s="97">
        <v>0</v>
      </c>
      <c r="CW11" s="97">
        <v>0</v>
      </c>
      <c r="CX11" s="98" t="s">
        <v>200</v>
      </c>
      <c r="CY11" s="99" t="s">
        <v>200</v>
      </c>
      <c r="CZ11" s="97">
        <v>0</v>
      </c>
      <c r="DA11" s="97">
        <v>0</v>
      </c>
      <c r="DB11" s="98" t="s">
        <v>200</v>
      </c>
      <c r="DC11" s="99" t="s">
        <v>200</v>
      </c>
      <c r="DD11" s="97">
        <v>0</v>
      </c>
      <c r="DE11" s="97">
        <v>0</v>
      </c>
      <c r="DF11" s="98" t="s">
        <v>200</v>
      </c>
      <c r="DG11" s="99" t="s">
        <v>200</v>
      </c>
      <c r="DH11" s="97">
        <v>0</v>
      </c>
      <c r="DI11" s="97">
        <v>0</v>
      </c>
      <c r="DJ11" s="98" t="s">
        <v>200</v>
      </c>
      <c r="DK11" s="99" t="s">
        <v>200</v>
      </c>
      <c r="DL11" s="97">
        <v>0</v>
      </c>
      <c r="DM11" s="97">
        <v>0</v>
      </c>
      <c r="DN11" s="98" t="s">
        <v>200</v>
      </c>
      <c r="DO11" s="99" t="s">
        <v>200</v>
      </c>
      <c r="DP11" s="97">
        <v>0</v>
      </c>
      <c r="DQ11" s="97">
        <v>0</v>
      </c>
      <c r="DR11" s="98" t="s">
        <v>200</v>
      </c>
      <c r="DS11" s="99" t="s">
        <v>200</v>
      </c>
      <c r="DT11" s="97">
        <v>0</v>
      </c>
      <c r="DU11" s="97">
        <v>0</v>
      </c>
    </row>
    <row r="12" spans="1:125" s="8" customFormat="1" ht="12" customHeight="1">
      <c r="B12" s="91"/>
      <c r="D12" s="81"/>
      <c r="E12" s="81"/>
      <c r="F12" s="92"/>
      <c r="G12" s="92"/>
      <c r="H12" s="92"/>
      <c r="I12" s="92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81">
    <cfRule type="expression" dxfId="195" priority="183" stopIfTrue="1">
      <formula>$A12&lt;&gt;""</formula>
    </cfRule>
  </conditionalFormatting>
  <conditionalFormatting sqref="BJ11:BQ11">
    <cfRule type="expression" dxfId="194" priority="16" stopIfTrue="1">
      <formula>$A25&lt;&gt;""</formula>
    </cfRule>
  </conditionalFormatting>
  <conditionalFormatting sqref="A7:DU7">
    <cfRule type="expression" dxfId="165" priority="1" stopIfTrue="1">
      <formula>$A7&lt;&gt;""</formula>
    </cfRule>
  </conditionalFormatting>
  <conditionalFormatting sqref="BN11:BQ11 A11:I11">
    <cfRule type="expression" dxfId="149" priority="17" stopIfTrue="1">
      <formula>$A11&lt;&gt;""</formula>
    </cfRule>
  </conditionalFormatting>
  <conditionalFormatting sqref="BR11:BU11 J11:M11">
    <cfRule type="expression" dxfId="148" priority="18" stopIfTrue="1">
      <formula>$A12&lt;&gt;""</formula>
    </cfRule>
  </conditionalFormatting>
  <conditionalFormatting sqref="BR11:BU11">
    <cfRule type="expression" dxfId="147" priority="15" stopIfTrue="1">
      <formula>$A26&lt;&gt;""</formula>
    </cfRule>
  </conditionalFormatting>
  <conditionalFormatting sqref="BV11:BY11 N11:Q11">
    <cfRule type="expression" dxfId="146" priority="19" stopIfTrue="1">
      <formula>$A13&lt;&gt;""</formula>
    </cfRule>
  </conditionalFormatting>
  <conditionalFormatting sqref="BV11:BY11">
    <cfRule type="expression" dxfId="145" priority="14" stopIfTrue="1">
      <formula>$A27&lt;&gt;""</formula>
    </cfRule>
  </conditionalFormatting>
  <conditionalFormatting sqref="BZ11:CC11 R11:U11">
    <cfRule type="expression" dxfId="144" priority="20" stopIfTrue="1">
      <formula>$A14&lt;&gt;""</formula>
    </cfRule>
  </conditionalFormatting>
  <conditionalFormatting sqref="BZ11:CC11">
    <cfRule type="expression" dxfId="143" priority="13" stopIfTrue="1">
      <formula>$A28&lt;&gt;""</formula>
    </cfRule>
  </conditionalFormatting>
  <conditionalFormatting sqref="CD11:CG11 V11:Y11">
    <cfRule type="expression" dxfId="142" priority="21" stopIfTrue="1">
      <formula>$A15&lt;&gt;""</formula>
    </cfRule>
  </conditionalFormatting>
  <conditionalFormatting sqref="CD11:CG11">
    <cfRule type="expression" dxfId="141" priority="12" stopIfTrue="1">
      <formula>$A29&lt;&gt;""</formula>
    </cfRule>
  </conditionalFormatting>
  <conditionalFormatting sqref="CH11:CK11 Z11:AC11">
    <cfRule type="expression" dxfId="140" priority="22" stopIfTrue="1">
      <formula>$A16&lt;&gt;""</formula>
    </cfRule>
  </conditionalFormatting>
  <conditionalFormatting sqref="CH11:CK11">
    <cfRule type="expression" dxfId="139" priority="11" stopIfTrue="1">
      <formula>$A30&lt;&gt;""</formula>
    </cfRule>
  </conditionalFormatting>
  <conditionalFormatting sqref="CL11:CO11 AD11:AG11">
    <cfRule type="expression" dxfId="138" priority="23" stopIfTrue="1">
      <formula>$A17&lt;&gt;""</formula>
    </cfRule>
  </conditionalFormatting>
  <conditionalFormatting sqref="CL11:CO11">
    <cfRule type="expression" dxfId="137" priority="10" stopIfTrue="1">
      <formula>$A31&lt;&gt;""</formula>
    </cfRule>
  </conditionalFormatting>
  <conditionalFormatting sqref="CP11:CS11 AH11:AK11">
    <cfRule type="expression" dxfId="136" priority="24" stopIfTrue="1">
      <formula>$A18&lt;&gt;""</formula>
    </cfRule>
  </conditionalFormatting>
  <conditionalFormatting sqref="CP11:CS11">
    <cfRule type="expression" dxfId="135" priority="9" stopIfTrue="1">
      <formula>$A32&lt;&gt;""</formula>
    </cfRule>
  </conditionalFormatting>
  <conditionalFormatting sqref="CT11:CW11 AL11:AO11">
    <cfRule type="expression" dxfId="134" priority="25" stopIfTrue="1">
      <formula>$A19&lt;&gt;""</formula>
    </cfRule>
  </conditionalFormatting>
  <conditionalFormatting sqref="CT11:CW11">
    <cfRule type="expression" dxfId="133" priority="8" stopIfTrue="1">
      <formula>$A33&lt;&gt;""</formula>
    </cfRule>
  </conditionalFormatting>
  <conditionalFormatting sqref="CX11:DA11 AP11:AS11">
    <cfRule type="expression" dxfId="132" priority="26" stopIfTrue="1">
      <formula>$A20&lt;&gt;""</formula>
    </cfRule>
  </conditionalFormatting>
  <conditionalFormatting sqref="CX11:DA11">
    <cfRule type="expression" dxfId="131" priority="7" stopIfTrue="1">
      <formula>$A34&lt;&gt;""</formula>
    </cfRule>
  </conditionalFormatting>
  <conditionalFormatting sqref="DB11:DE11 AT11:AW11">
    <cfRule type="expression" dxfId="130" priority="27" stopIfTrue="1">
      <formula>$A21&lt;&gt;""</formula>
    </cfRule>
  </conditionalFormatting>
  <conditionalFormatting sqref="DB11:DE11">
    <cfRule type="expression" dxfId="129" priority="6" stopIfTrue="1">
      <formula>$A35&lt;&gt;""</formula>
    </cfRule>
  </conditionalFormatting>
  <conditionalFormatting sqref="DF11:DI11 AX11:BA11">
    <cfRule type="expression" dxfId="128" priority="28" stopIfTrue="1">
      <formula>$A22&lt;&gt;""</formula>
    </cfRule>
  </conditionalFormatting>
  <conditionalFormatting sqref="DF11:DI11">
    <cfRule type="expression" dxfId="127" priority="5" stopIfTrue="1">
      <formula>$A36&lt;&gt;""</formula>
    </cfRule>
  </conditionalFormatting>
  <conditionalFormatting sqref="DJ11:DM11 BB11:BE11">
    <cfRule type="expression" dxfId="126" priority="29" stopIfTrue="1">
      <formula>$A23&lt;&gt;""</formula>
    </cfRule>
  </conditionalFormatting>
  <conditionalFormatting sqref="DJ11:DM11">
    <cfRule type="expression" dxfId="125" priority="4" stopIfTrue="1">
      <formula>$A37&lt;&gt;""</formula>
    </cfRule>
  </conditionalFormatting>
  <conditionalFormatting sqref="DN11:DQ11 BF11:BI11">
    <cfRule type="expression" dxfId="124" priority="30" stopIfTrue="1">
      <formula>$A24&lt;&gt;""</formula>
    </cfRule>
  </conditionalFormatting>
  <conditionalFormatting sqref="DN11:DQ11">
    <cfRule type="expression" dxfId="123" priority="3" stopIfTrue="1">
      <formula>$A38&lt;&gt;""</formula>
    </cfRule>
  </conditionalFormatting>
  <conditionalFormatting sqref="DR11:DU11">
    <cfRule type="expression" dxfId="122" priority="2" stopIfTrue="1">
      <formula>$A39&lt;&gt;""</formula>
    </cfRule>
    <cfRule type="expression" dxfId="121" priority="31" stopIfTrue="1">
      <formula>$A25&lt;&gt;""</formula>
    </cfRule>
  </conditionalFormatting>
  <conditionalFormatting sqref="BJ8:BQ8">
    <cfRule type="expression" dxfId="120" priority="106" stopIfTrue="1">
      <formula>$A22&lt;&gt;""</formula>
    </cfRule>
  </conditionalFormatting>
  <conditionalFormatting sqref="BN8:BQ8 A8:I8">
    <cfRule type="expression" dxfId="119" priority="107" stopIfTrue="1">
      <formula>$A8&lt;&gt;""</formula>
    </cfRule>
  </conditionalFormatting>
  <conditionalFormatting sqref="BR8:BU8 J8:M8">
    <cfRule type="expression" dxfId="118" priority="108" stopIfTrue="1">
      <formula>$A9&lt;&gt;""</formula>
    </cfRule>
  </conditionalFormatting>
  <conditionalFormatting sqref="BR8:BU8">
    <cfRule type="expression" dxfId="117" priority="105" stopIfTrue="1">
      <formula>$A23&lt;&gt;""</formula>
    </cfRule>
  </conditionalFormatting>
  <conditionalFormatting sqref="BV8:BY8 N8:Q8">
    <cfRule type="expression" dxfId="116" priority="109" stopIfTrue="1">
      <formula>$A10&lt;&gt;""</formula>
    </cfRule>
  </conditionalFormatting>
  <conditionalFormatting sqref="BV8:BY8">
    <cfRule type="expression" dxfId="115" priority="104" stopIfTrue="1">
      <formula>$A24&lt;&gt;""</formula>
    </cfRule>
  </conditionalFormatting>
  <conditionalFormatting sqref="BZ8:CC8 R8:U8">
    <cfRule type="expression" dxfId="114" priority="110" stopIfTrue="1">
      <formula>$A11&lt;&gt;""</formula>
    </cfRule>
  </conditionalFormatting>
  <conditionalFormatting sqref="BZ8:CC8">
    <cfRule type="expression" dxfId="113" priority="103" stopIfTrue="1">
      <formula>$A25&lt;&gt;""</formula>
    </cfRule>
  </conditionalFormatting>
  <conditionalFormatting sqref="CD8:CG8 V8:Y8">
    <cfRule type="expression" dxfId="112" priority="111" stopIfTrue="1">
      <formula>$A12&lt;&gt;""</formula>
    </cfRule>
  </conditionalFormatting>
  <conditionalFormatting sqref="CD8:CG8">
    <cfRule type="expression" dxfId="111" priority="102" stopIfTrue="1">
      <formula>$A26&lt;&gt;""</formula>
    </cfRule>
  </conditionalFormatting>
  <conditionalFormatting sqref="CH8:CK8 Z8:AC8">
    <cfRule type="expression" dxfId="110" priority="112" stopIfTrue="1">
      <formula>$A13&lt;&gt;""</formula>
    </cfRule>
  </conditionalFormatting>
  <conditionalFormatting sqref="CH8:CK8">
    <cfRule type="expression" dxfId="109" priority="101" stopIfTrue="1">
      <formula>$A27&lt;&gt;""</formula>
    </cfRule>
  </conditionalFormatting>
  <conditionalFormatting sqref="CL8:CO8 AD8:AG8">
    <cfRule type="expression" dxfId="108" priority="113" stopIfTrue="1">
      <formula>$A14&lt;&gt;""</formula>
    </cfRule>
  </conditionalFormatting>
  <conditionalFormatting sqref="CL8:CO8">
    <cfRule type="expression" dxfId="107" priority="100" stopIfTrue="1">
      <formula>$A28&lt;&gt;""</formula>
    </cfRule>
  </conditionalFormatting>
  <conditionalFormatting sqref="CP8:CS8 AH8:AK8">
    <cfRule type="expression" dxfId="106" priority="114" stopIfTrue="1">
      <formula>$A15&lt;&gt;""</formula>
    </cfRule>
  </conditionalFormatting>
  <conditionalFormatting sqref="CP8:CS8">
    <cfRule type="expression" dxfId="105" priority="99" stopIfTrue="1">
      <formula>$A29&lt;&gt;""</formula>
    </cfRule>
  </conditionalFormatting>
  <conditionalFormatting sqref="CT8:CW8 AL8:AO8">
    <cfRule type="expression" dxfId="104" priority="115" stopIfTrue="1">
      <formula>$A16&lt;&gt;""</formula>
    </cfRule>
  </conditionalFormatting>
  <conditionalFormatting sqref="CT8:CW8">
    <cfRule type="expression" dxfId="103" priority="98" stopIfTrue="1">
      <formula>$A30&lt;&gt;""</formula>
    </cfRule>
  </conditionalFormatting>
  <conditionalFormatting sqref="CX8:DA8 AP8:AS8">
    <cfRule type="expression" dxfId="102" priority="116" stopIfTrue="1">
      <formula>$A17&lt;&gt;""</formula>
    </cfRule>
  </conditionalFormatting>
  <conditionalFormatting sqref="CX8:DA8">
    <cfRule type="expression" dxfId="101" priority="97" stopIfTrue="1">
      <formula>$A31&lt;&gt;""</formula>
    </cfRule>
  </conditionalFormatting>
  <conditionalFormatting sqref="DB8:DE8 AT8:AW8">
    <cfRule type="expression" dxfId="100" priority="117" stopIfTrue="1">
      <formula>$A18&lt;&gt;""</formula>
    </cfRule>
  </conditionalFormatting>
  <conditionalFormatting sqref="DB8:DE8">
    <cfRule type="expression" dxfId="99" priority="96" stopIfTrue="1">
      <formula>$A32&lt;&gt;""</formula>
    </cfRule>
  </conditionalFormatting>
  <conditionalFormatting sqref="DF8:DI8 AX8:BA8">
    <cfRule type="expression" dxfId="98" priority="118" stopIfTrue="1">
      <formula>$A19&lt;&gt;""</formula>
    </cfRule>
  </conditionalFormatting>
  <conditionalFormatting sqref="DF8:DI8">
    <cfRule type="expression" dxfId="97" priority="95" stopIfTrue="1">
      <formula>$A33&lt;&gt;""</formula>
    </cfRule>
  </conditionalFormatting>
  <conditionalFormatting sqref="DJ8:DM8 BB8:BE8">
    <cfRule type="expression" dxfId="96" priority="119" stopIfTrue="1">
      <formula>$A20&lt;&gt;""</formula>
    </cfRule>
  </conditionalFormatting>
  <conditionalFormatting sqref="DJ8:DM8">
    <cfRule type="expression" dxfId="95" priority="94" stopIfTrue="1">
      <formula>$A34&lt;&gt;""</formula>
    </cfRule>
  </conditionalFormatting>
  <conditionalFormatting sqref="DN8:DQ8 BF8:BI8">
    <cfRule type="expression" dxfId="94" priority="120" stopIfTrue="1">
      <formula>$A21&lt;&gt;""</formula>
    </cfRule>
  </conditionalFormatting>
  <conditionalFormatting sqref="DN8:DQ8">
    <cfRule type="expression" dxfId="93" priority="93" stopIfTrue="1">
      <formula>$A35&lt;&gt;""</formula>
    </cfRule>
  </conditionalFormatting>
  <conditionalFormatting sqref="DR8:DU8">
    <cfRule type="expression" dxfId="92" priority="92" stopIfTrue="1">
      <formula>$A36&lt;&gt;""</formula>
    </cfRule>
    <cfRule type="expression" dxfId="91" priority="121" stopIfTrue="1">
      <formula>$A22&lt;&gt;""</formula>
    </cfRule>
  </conditionalFormatting>
  <conditionalFormatting sqref="BJ9:BQ9">
    <cfRule type="expression" dxfId="90" priority="76" stopIfTrue="1">
      <formula>$A23&lt;&gt;""</formula>
    </cfRule>
  </conditionalFormatting>
  <conditionalFormatting sqref="BN9:BQ9 A9:I9">
    <cfRule type="expression" dxfId="89" priority="77" stopIfTrue="1">
      <formula>$A9&lt;&gt;""</formula>
    </cfRule>
  </conditionalFormatting>
  <conditionalFormatting sqref="BR9:BU9 J9:M9">
    <cfRule type="expression" dxfId="88" priority="78" stopIfTrue="1">
      <formula>$A10&lt;&gt;""</formula>
    </cfRule>
  </conditionalFormatting>
  <conditionalFormatting sqref="BR9:BU9">
    <cfRule type="expression" dxfId="87" priority="75" stopIfTrue="1">
      <formula>$A24&lt;&gt;""</formula>
    </cfRule>
  </conditionalFormatting>
  <conditionalFormatting sqref="BV9:BY9 N9:Q9">
    <cfRule type="expression" dxfId="86" priority="79" stopIfTrue="1">
      <formula>$A11&lt;&gt;""</formula>
    </cfRule>
  </conditionalFormatting>
  <conditionalFormatting sqref="BV9:BY9">
    <cfRule type="expression" dxfId="85" priority="74" stopIfTrue="1">
      <formula>$A25&lt;&gt;""</formula>
    </cfRule>
  </conditionalFormatting>
  <conditionalFormatting sqref="BZ9:CC9 R9:U9">
    <cfRule type="expression" dxfId="84" priority="80" stopIfTrue="1">
      <formula>$A12&lt;&gt;""</formula>
    </cfRule>
  </conditionalFormatting>
  <conditionalFormatting sqref="BZ9:CC9">
    <cfRule type="expression" dxfId="83" priority="73" stopIfTrue="1">
      <formula>$A26&lt;&gt;""</formula>
    </cfRule>
  </conditionalFormatting>
  <conditionalFormatting sqref="CD9:CG9 V9:Y9">
    <cfRule type="expression" dxfId="82" priority="81" stopIfTrue="1">
      <formula>$A13&lt;&gt;""</formula>
    </cfRule>
  </conditionalFormatting>
  <conditionalFormatting sqref="CD9:CG9">
    <cfRule type="expression" dxfId="81" priority="72" stopIfTrue="1">
      <formula>$A27&lt;&gt;""</formula>
    </cfRule>
  </conditionalFormatting>
  <conditionalFormatting sqref="CH9:CK9 Z9:AC9">
    <cfRule type="expression" dxfId="80" priority="82" stopIfTrue="1">
      <formula>$A14&lt;&gt;""</formula>
    </cfRule>
  </conditionalFormatting>
  <conditionalFormatting sqref="CH9:CK9">
    <cfRule type="expression" dxfId="79" priority="71" stopIfTrue="1">
      <formula>$A28&lt;&gt;""</formula>
    </cfRule>
  </conditionalFormatting>
  <conditionalFormatting sqref="CL9:CO9 AD9:AG9">
    <cfRule type="expression" dxfId="78" priority="83" stopIfTrue="1">
      <formula>$A15&lt;&gt;""</formula>
    </cfRule>
  </conditionalFormatting>
  <conditionalFormatting sqref="CL9:CO9">
    <cfRule type="expression" dxfId="77" priority="70" stopIfTrue="1">
      <formula>$A29&lt;&gt;""</formula>
    </cfRule>
  </conditionalFormatting>
  <conditionalFormatting sqref="CP9:CS9 AH9:AK9">
    <cfRule type="expression" dxfId="76" priority="84" stopIfTrue="1">
      <formula>$A16&lt;&gt;""</formula>
    </cfRule>
  </conditionalFormatting>
  <conditionalFormatting sqref="CP9:CS9">
    <cfRule type="expression" dxfId="75" priority="69" stopIfTrue="1">
      <formula>$A30&lt;&gt;""</formula>
    </cfRule>
  </conditionalFormatting>
  <conditionalFormatting sqref="CT9:CW9 AL9:AO9">
    <cfRule type="expression" dxfId="74" priority="85" stopIfTrue="1">
      <formula>$A17&lt;&gt;""</formula>
    </cfRule>
  </conditionalFormatting>
  <conditionalFormatting sqref="CT9:CW9">
    <cfRule type="expression" dxfId="73" priority="68" stopIfTrue="1">
      <formula>$A31&lt;&gt;""</formula>
    </cfRule>
  </conditionalFormatting>
  <conditionalFormatting sqref="CX9:DA9 AP9:AS9">
    <cfRule type="expression" dxfId="72" priority="86" stopIfTrue="1">
      <formula>$A18&lt;&gt;""</formula>
    </cfRule>
  </conditionalFormatting>
  <conditionalFormatting sqref="CX9:DA9">
    <cfRule type="expression" dxfId="71" priority="67" stopIfTrue="1">
      <formula>$A32&lt;&gt;""</formula>
    </cfRule>
  </conditionalFormatting>
  <conditionalFormatting sqref="DB9:DE9 AT9:AW9">
    <cfRule type="expression" dxfId="70" priority="87" stopIfTrue="1">
      <formula>$A19&lt;&gt;""</formula>
    </cfRule>
  </conditionalFormatting>
  <conditionalFormatting sqref="DB9:DE9">
    <cfRule type="expression" dxfId="69" priority="66" stopIfTrue="1">
      <formula>$A33&lt;&gt;""</formula>
    </cfRule>
  </conditionalFormatting>
  <conditionalFormatting sqref="DF9:DI9 AX9:BA9">
    <cfRule type="expression" dxfId="68" priority="88" stopIfTrue="1">
      <formula>$A20&lt;&gt;""</formula>
    </cfRule>
  </conditionalFormatting>
  <conditionalFormatting sqref="DF9:DI9">
    <cfRule type="expression" dxfId="67" priority="65" stopIfTrue="1">
      <formula>$A34&lt;&gt;""</formula>
    </cfRule>
  </conditionalFormatting>
  <conditionalFormatting sqref="DJ9:DM9 BB9:BE9">
    <cfRule type="expression" dxfId="66" priority="89" stopIfTrue="1">
      <formula>$A21&lt;&gt;""</formula>
    </cfRule>
  </conditionalFormatting>
  <conditionalFormatting sqref="DJ9:DM9">
    <cfRule type="expression" dxfId="65" priority="64" stopIfTrue="1">
      <formula>$A35&lt;&gt;""</formula>
    </cfRule>
  </conditionalFormatting>
  <conditionalFormatting sqref="DN9:DQ9 BF9:BI9">
    <cfRule type="expression" dxfId="64" priority="90" stopIfTrue="1">
      <formula>$A22&lt;&gt;""</formula>
    </cfRule>
  </conditionalFormatting>
  <conditionalFormatting sqref="DN9:DQ9">
    <cfRule type="expression" dxfId="63" priority="63" stopIfTrue="1">
      <formula>$A36&lt;&gt;""</formula>
    </cfRule>
  </conditionalFormatting>
  <conditionalFormatting sqref="DR9:DU9">
    <cfRule type="expression" dxfId="62" priority="62" stopIfTrue="1">
      <formula>$A37&lt;&gt;""</formula>
    </cfRule>
    <cfRule type="expression" dxfId="61" priority="91" stopIfTrue="1">
      <formula>$A23&lt;&gt;""</formula>
    </cfRule>
  </conditionalFormatting>
  <conditionalFormatting sqref="BJ10:BQ10">
    <cfRule type="expression" dxfId="60" priority="46" stopIfTrue="1">
      <formula>$A24&lt;&gt;""</formula>
    </cfRule>
  </conditionalFormatting>
  <conditionalFormatting sqref="BN10:BQ10 A10:I10">
    <cfRule type="expression" dxfId="59" priority="47" stopIfTrue="1">
      <formula>$A10&lt;&gt;""</formula>
    </cfRule>
  </conditionalFormatting>
  <conditionalFormatting sqref="BR10:BU10 J10:M10">
    <cfRule type="expression" dxfId="58" priority="48" stopIfTrue="1">
      <formula>$A11&lt;&gt;""</formula>
    </cfRule>
  </conditionalFormatting>
  <conditionalFormatting sqref="BR10:BU10">
    <cfRule type="expression" dxfId="57" priority="45" stopIfTrue="1">
      <formula>$A25&lt;&gt;""</formula>
    </cfRule>
  </conditionalFormatting>
  <conditionalFormatting sqref="BV10:BY10 N10:Q10">
    <cfRule type="expression" dxfId="56" priority="49" stopIfTrue="1">
      <formula>$A12&lt;&gt;""</formula>
    </cfRule>
  </conditionalFormatting>
  <conditionalFormatting sqref="BV10:BY10">
    <cfRule type="expression" dxfId="55" priority="44" stopIfTrue="1">
      <formula>$A26&lt;&gt;""</formula>
    </cfRule>
  </conditionalFormatting>
  <conditionalFormatting sqref="BZ10:CC10 R10:U10">
    <cfRule type="expression" dxfId="54" priority="50" stopIfTrue="1">
      <formula>$A13&lt;&gt;""</formula>
    </cfRule>
  </conditionalFormatting>
  <conditionalFormatting sqref="BZ10:CC10">
    <cfRule type="expression" dxfId="53" priority="43" stopIfTrue="1">
      <formula>$A27&lt;&gt;""</formula>
    </cfRule>
  </conditionalFormatting>
  <conditionalFormatting sqref="CD10:CG10 V10:Y10">
    <cfRule type="expression" dxfId="52" priority="51" stopIfTrue="1">
      <formula>$A14&lt;&gt;""</formula>
    </cfRule>
  </conditionalFormatting>
  <conditionalFormatting sqref="CD10:CG10">
    <cfRule type="expression" dxfId="51" priority="42" stopIfTrue="1">
      <formula>$A28&lt;&gt;""</formula>
    </cfRule>
  </conditionalFormatting>
  <conditionalFormatting sqref="CH10:CK10 Z10:AC10">
    <cfRule type="expression" dxfId="50" priority="52" stopIfTrue="1">
      <formula>$A15&lt;&gt;""</formula>
    </cfRule>
  </conditionalFormatting>
  <conditionalFormatting sqref="CH10:CK10">
    <cfRule type="expression" dxfId="49" priority="41" stopIfTrue="1">
      <formula>$A29&lt;&gt;""</formula>
    </cfRule>
  </conditionalFormatting>
  <conditionalFormatting sqref="CL10:CO10 AD10:AG10">
    <cfRule type="expression" dxfId="48" priority="53" stopIfTrue="1">
      <formula>$A16&lt;&gt;""</formula>
    </cfRule>
  </conditionalFormatting>
  <conditionalFormatting sqref="CL10:CO10">
    <cfRule type="expression" dxfId="47" priority="40" stopIfTrue="1">
      <formula>$A30&lt;&gt;""</formula>
    </cfRule>
  </conditionalFormatting>
  <conditionalFormatting sqref="CP10:CS10 AH10:AK10">
    <cfRule type="expression" dxfId="46" priority="54" stopIfTrue="1">
      <formula>$A17&lt;&gt;""</formula>
    </cfRule>
  </conditionalFormatting>
  <conditionalFormatting sqref="CP10:CS10">
    <cfRule type="expression" dxfId="45" priority="39" stopIfTrue="1">
      <formula>$A31&lt;&gt;""</formula>
    </cfRule>
  </conditionalFormatting>
  <conditionalFormatting sqref="CT10:CW10 AL10:AO10">
    <cfRule type="expression" dxfId="44" priority="55" stopIfTrue="1">
      <formula>$A18&lt;&gt;""</formula>
    </cfRule>
  </conditionalFormatting>
  <conditionalFormatting sqref="CT10:CW10">
    <cfRule type="expression" dxfId="43" priority="38" stopIfTrue="1">
      <formula>$A32&lt;&gt;""</formula>
    </cfRule>
  </conditionalFormatting>
  <conditionalFormatting sqref="CX10:DA10 AP10:AS10">
    <cfRule type="expression" dxfId="42" priority="56" stopIfTrue="1">
      <formula>$A19&lt;&gt;""</formula>
    </cfRule>
  </conditionalFormatting>
  <conditionalFormatting sqref="CX10:DA10">
    <cfRule type="expression" dxfId="41" priority="37" stopIfTrue="1">
      <formula>$A33&lt;&gt;""</formula>
    </cfRule>
  </conditionalFormatting>
  <conditionalFormatting sqref="DB10:DE10 AT10:AW10">
    <cfRule type="expression" dxfId="40" priority="57" stopIfTrue="1">
      <formula>$A20&lt;&gt;""</formula>
    </cfRule>
  </conditionalFormatting>
  <conditionalFormatting sqref="DB10:DE10">
    <cfRule type="expression" dxfId="39" priority="36" stopIfTrue="1">
      <formula>$A34&lt;&gt;""</formula>
    </cfRule>
  </conditionalFormatting>
  <conditionalFormatting sqref="DF10:DI10 AX10:BA10">
    <cfRule type="expression" dxfId="38" priority="58" stopIfTrue="1">
      <formula>$A21&lt;&gt;""</formula>
    </cfRule>
  </conditionalFormatting>
  <conditionalFormatting sqref="DF10:DI10">
    <cfRule type="expression" dxfId="37" priority="35" stopIfTrue="1">
      <formula>$A35&lt;&gt;""</formula>
    </cfRule>
  </conditionalFormatting>
  <conditionalFormatting sqref="DJ10:DM10 BB10:BE10">
    <cfRule type="expression" dxfId="36" priority="59" stopIfTrue="1">
      <formula>$A22&lt;&gt;""</formula>
    </cfRule>
  </conditionalFormatting>
  <conditionalFormatting sqref="DJ10:DM10">
    <cfRule type="expression" dxfId="35" priority="34" stopIfTrue="1">
      <formula>$A36&lt;&gt;""</formula>
    </cfRule>
  </conditionalFormatting>
  <conditionalFormatting sqref="DN10:DQ10 BF10:BI10">
    <cfRule type="expression" dxfId="34" priority="60" stopIfTrue="1">
      <formula>$A23&lt;&gt;""</formula>
    </cfRule>
  </conditionalFormatting>
  <conditionalFormatting sqref="DN10:DQ10">
    <cfRule type="expression" dxfId="33" priority="33" stopIfTrue="1">
      <formula>$A37&lt;&gt;""</formula>
    </cfRule>
  </conditionalFormatting>
  <conditionalFormatting sqref="DR10:DU10">
    <cfRule type="expression" dxfId="32" priority="32" stopIfTrue="1">
      <formula>$A38&lt;&gt;""</formula>
    </cfRule>
    <cfRule type="expression" dxfId="31" priority="61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2024-11-25T01:13:02Z</dcterms:modified>
</cp:coreProperties>
</file>