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8愛媛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6" i="3"/>
  <c r="AP16" i="3"/>
  <c r="O16" i="3"/>
  <c r="AD16" i="3"/>
  <c r="AB16" i="3" s="1"/>
  <c r="S16" i="3"/>
  <c r="Q16" i="3" s="1"/>
  <c r="N16" i="1"/>
  <c r="F16" i="3"/>
  <c r="E16" i="3"/>
  <c r="E16" i="1" s="1"/>
  <c r="CO16" i="34"/>
  <c r="AG16" i="34" s="1"/>
  <c r="CN16" i="34"/>
  <c r="AF16" i="34" s="1"/>
  <c r="CM16" i="34"/>
  <c r="AE16" i="34" s="1"/>
  <c r="CH16" i="34"/>
  <c r="Z16" i="34" s="1"/>
  <c r="CG16" i="34"/>
  <c r="Y16" i="34" s="1"/>
  <c r="CE16" i="34"/>
  <c r="W16" i="34" s="1"/>
  <c r="CA16" i="34"/>
  <c r="S16" i="34" s="1"/>
  <c r="BV16" i="34"/>
  <c r="N16" i="34" s="1"/>
  <c r="BU16" i="34"/>
  <c r="M16" i="34" s="1"/>
  <c r="BS16" i="34"/>
  <c r="K16" i="34" s="1"/>
  <c r="D16" i="32"/>
  <c r="CL16" i="34"/>
  <c r="AD16" i="34" s="1"/>
  <c r="CK16" i="34"/>
  <c r="AC16" i="34" s="1"/>
  <c r="BY16" i="34"/>
  <c r="Q16" i="34" s="1"/>
  <c r="BP16" i="34"/>
  <c r="H16" i="34" s="1"/>
  <c r="BO16" i="34"/>
  <c r="G16" i="34" s="1"/>
  <c r="BN16" i="34"/>
  <c r="F16" i="34" s="1"/>
  <c r="D16" i="31"/>
  <c r="CF16" i="34"/>
  <c r="X16" i="34" s="1"/>
  <c r="CC16" i="34"/>
  <c r="U16" i="34" s="1"/>
  <c r="CB16" i="34"/>
  <c r="T16" i="34" s="1"/>
  <c r="BT16" i="34"/>
  <c r="L16" i="34" s="1"/>
  <c r="D16" i="29"/>
  <c r="V16" i="1" s="1"/>
  <c r="BW16" i="34"/>
  <c r="O16" i="34" s="1"/>
  <c r="D16" i="28"/>
  <c r="U16" i="1" s="1"/>
  <c r="D16" i="27"/>
  <c r="T16" i="1" s="1"/>
  <c r="BZ16" i="34"/>
  <c r="R16" i="34" s="1"/>
  <c r="D16" i="25"/>
  <c r="R16" i="1" s="1"/>
  <c r="CJ16" i="34"/>
  <c r="AB16" i="34" s="1"/>
  <c r="CI16" i="34"/>
  <c r="AA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AI16" i="33"/>
  <c r="D16" i="20"/>
  <c r="D16" i="19"/>
  <c r="D16" i="18"/>
  <c r="D16" i="17"/>
  <c r="D16" i="15"/>
  <c r="D16" i="14"/>
  <c r="D16" i="8"/>
  <c r="AC16" i="1"/>
  <c r="M16" i="1"/>
  <c r="L16" i="1"/>
  <c r="K16" i="1"/>
  <c r="J16" i="1"/>
  <c r="I16" i="1"/>
  <c r="AY15" i="3"/>
  <c r="AP15" i="3"/>
  <c r="O15" i="3"/>
  <c r="AD15" i="3"/>
  <c r="AB15" i="3" s="1"/>
  <c r="S15" i="3"/>
  <c r="Q15" i="3" s="1"/>
  <c r="I15" i="1"/>
  <c r="L15" i="1"/>
  <c r="K15" i="1"/>
  <c r="J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F15" i="34"/>
  <c r="X15" i="34" s="1"/>
  <c r="CA15" i="34"/>
  <c r="S15" i="34" s="1"/>
  <c r="BY15" i="34"/>
  <c r="Q15" i="34" s="1"/>
  <c r="BU15" i="34"/>
  <c r="M15" i="34" s="1"/>
  <c r="BT15" i="34"/>
  <c r="L15" i="34" s="1"/>
  <c r="BS15" i="34"/>
  <c r="K15" i="34" s="1"/>
  <c r="BN15" i="34"/>
  <c r="F15" i="34" s="1"/>
  <c r="D15" i="32"/>
  <c r="CE15" i="34"/>
  <c r="W15" i="34" s="1"/>
  <c r="CB15" i="34"/>
  <c r="T15" i="34" s="1"/>
  <c r="D15" i="31"/>
  <c r="CO15" i="34"/>
  <c r="AG15" i="34" s="1"/>
  <c r="CH15" i="34"/>
  <c r="Z15" i="34" s="1"/>
  <c r="CG15" i="34"/>
  <c r="Y15" i="34" s="1"/>
  <c r="BZ15" i="34"/>
  <c r="R15" i="34" s="1"/>
  <c r="BV15" i="34"/>
  <c r="N15" i="34" s="1"/>
  <c r="D15" i="30"/>
  <c r="W15" i="1" s="1"/>
  <c r="BP15" i="34"/>
  <c r="H15" i="34" s="1"/>
  <c r="BO15" i="34"/>
  <c r="G15" i="34" s="1"/>
  <c r="D15" i="29"/>
  <c r="V15" i="1" s="1"/>
  <c r="CC15" i="34"/>
  <c r="U15" i="34" s="1"/>
  <c r="D15" i="28"/>
  <c r="U15" i="1" s="1"/>
  <c r="CI15" i="34"/>
  <c r="AA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I15" i="33"/>
  <c r="D15" i="22"/>
  <c r="AF15" i="33"/>
  <c r="D15" i="21"/>
  <c r="D15" i="20"/>
  <c r="D15" i="19"/>
  <c r="D15" i="17"/>
  <c r="AC15" i="1"/>
  <c r="N15" i="1"/>
  <c r="M15" i="1"/>
  <c r="H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J14" i="1"/>
  <c r="F14" i="3"/>
  <c r="E14" i="3"/>
  <c r="CK14" i="34"/>
  <c r="AC14" i="34" s="1"/>
  <c r="CH14" i="34"/>
  <c r="Z14" i="34" s="1"/>
  <c r="CG14" i="34"/>
  <c r="Y14" i="34" s="1"/>
  <c r="CF14" i="34"/>
  <c r="X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N14" i="34"/>
  <c r="F14" i="34" s="1"/>
  <c r="D14" i="32"/>
  <c r="CE14" i="34"/>
  <c r="W14" i="34" s="1"/>
  <c r="CA14" i="34"/>
  <c r="S14" i="34" s="1"/>
  <c r="BW14" i="34"/>
  <c r="O14" i="34" s="1"/>
  <c r="BP14" i="34"/>
  <c r="H14" i="34" s="1"/>
  <c r="BO14" i="34"/>
  <c r="G14" i="34" s="1"/>
  <c r="D14" i="31"/>
  <c r="CO14" i="34"/>
  <c r="AG14" i="34" s="1"/>
  <c r="CN14" i="34"/>
  <c r="AF14" i="34" s="1"/>
  <c r="CM14" i="34"/>
  <c r="AE14" i="34" s="1"/>
  <c r="CL14" i="34"/>
  <c r="AD14" i="34" s="1"/>
  <c r="D14" i="30"/>
  <c r="W14" i="1" s="1"/>
  <c r="CC14" i="34"/>
  <c r="U14" i="34" s="1"/>
  <c r="CB14" i="34"/>
  <c r="T14" i="34" s="1"/>
  <c r="D14" i="29"/>
  <c r="V14" i="1" s="1"/>
  <c r="D14" i="28"/>
  <c r="U14" i="1" s="1"/>
  <c r="CI14" i="34"/>
  <c r="AA14" i="34" s="1"/>
  <c r="D14" i="25"/>
  <c r="R14" i="1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AI14" i="33"/>
  <c r="D14" i="22"/>
  <c r="D14" i="21"/>
  <c r="D14" i="20"/>
  <c r="D14" i="19"/>
  <c r="D14" i="18"/>
  <c r="M14" i="1"/>
  <c r="L14" i="1"/>
  <c r="K14" i="1"/>
  <c r="E14" i="1"/>
  <c r="AY13" i="3"/>
  <c r="AP13" i="3"/>
  <c r="AD13" i="1" s="1"/>
  <c r="AC13" i="1"/>
  <c r="AD13" i="3"/>
  <c r="AB13" i="3" s="1"/>
  <c r="S13" i="3"/>
  <c r="P13" i="3"/>
  <c r="O13" i="3"/>
  <c r="F13" i="1" s="1"/>
  <c r="F13" i="3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P13" i="34"/>
  <c r="H13" i="34" s="1"/>
  <c r="BO13" i="34"/>
  <c r="G13" i="34" s="1"/>
  <c r="D13" i="32"/>
  <c r="CE13" i="34"/>
  <c r="W13" i="34" s="1"/>
  <c r="BN13" i="34"/>
  <c r="F13" i="34" s="1"/>
  <c r="D13" i="31"/>
  <c r="CI13" i="34"/>
  <c r="AA13" i="34" s="1"/>
  <c r="BV13" i="34"/>
  <c r="N13" i="34" s="1"/>
  <c r="BU13" i="34"/>
  <c r="M13" i="34" s="1"/>
  <c r="D13" i="30"/>
  <c r="W13" i="1" s="1"/>
  <c r="CH13" i="34"/>
  <c r="Z13" i="34" s="1"/>
  <c r="D13" i="29"/>
  <c r="V13" i="1" s="1"/>
  <c r="CO13" i="34"/>
  <c r="AG13" i="34" s="1"/>
  <c r="CC13" i="34"/>
  <c r="U13" i="34" s="1"/>
  <c r="CB13" i="34"/>
  <c r="T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D13" i="22"/>
  <c r="D13" i="21"/>
  <c r="AF13" i="33"/>
  <c r="D13" i="20"/>
  <c r="D13" i="19"/>
  <c r="D13" i="16"/>
  <c r="D13" i="15"/>
  <c r="D13" i="14"/>
  <c r="D13" i="13"/>
  <c r="AB13" i="1"/>
  <c r="N13" i="1"/>
  <c r="M13" i="1"/>
  <c r="L13" i="1"/>
  <c r="K13" i="1"/>
  <c r="J13" i="1"/>
  <c r="I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M12" i="34"/>
  <c r="AE12" i="34" s="1"/>
  <c r="CL12" i="34"/>
  <c r="AD12" i="34" s="1"/>
  <c r="CK12" i="34"/>
  <c r="AC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D12" i="32"/>
  <c r="CO12" i="34"/>
  <c r="AG12" i="34" s="1"/>
  <c r="CN12" i="34"/>
  <c r="AF12" i="34" s="1"/>
  <c r="CG12" i="34"/>
  <c r="Y12" i="34" s="1"/>
  <c r="BN12" i="34"/>
  <c r="F12" i="34" s="1"/>
  <c r="D12" i="31"/>
  <c r="BP12" i="34"/>
  <c r="H12" i="34" s="1"/>
  <c r="D12" i="30"/>
  <c r="W12" i="1" s="1"/>
  <c r="BQ12" i="34"/>
  <c r="I12" i="34" s="1"/>
  <c r="D12" i="29"/>
  <c r="V12" i="1" s="1"/>
  <c r="CH12" i="34"/>
  <c r="Z12" i="34" s="1"/>
  <c r="D12" i="28"/>
  <c r="U12" i="1" s="1"/>
  <c r="D12" i="27"/>
  <c r="T12" i="1" s="1"/>
  <c r="CJ12" i="34"/>
  <c r="AB12" i="34" s="1"/>
  <c r="CD12" i="34"/>
  <c r="V12" i="34" s="1"/>
  <c r="BX12" i="34"/>
  <c r="P12" i="34" s="1"/>
  <c r="BR12" i="34"/>
  <c r="J12" i="34" s="1"/>
  <c r="D12" i="25"/>
  <c r="R12" i="1" s="1"/>
  <c r="CI12" i="34"/>
  <c r="AA12" i="34" s="1"/>
  <c r="BW12" i="34"/>
  <c r="O12" i="34" s="1"/>
  <c r="AH12" i="34"/>
  <c r="O12" i="1" s="1"/>
  <c r="AF12" i="33"/>
  <c r="D12" i="22"/>
  <c r="D12" i="21"/>
  <c r="AI12" i="33"/>
  <c r="D12" i="20"/>
  <c r="D12" i="19"/>
  <c r="D12" i="18"/>
  <c r="D12" i="17"/>
  <c r="D12" i="16"/>
  <c r="D12" i="15"/>
  <c r="D12" i="14"/>
  <c r="D12" i="13"/>
  <c r="D12" i="8"/>
  <c r="AC12" i="1"/>
  <c r="AB12" i="1"/>
  <c r="N12" i="1"/>
  <c r="H12" i="1"/>
  <c r="AY11" i="3"/>
  <c r="AP11" i="3"/>
  <c r="AC11" i="1"/>
  <c r="O11" i="3"/>
  <c r="AD11" i="3"/>
  <c r="AB11" i="3" s="1"/>
  <c r="S11" i="3"/>
  <c r="Q11" i="3" s="1"/>
  <c r="N11" i="1"/>
  <c r="K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CB11" i="34"/>
  <c r="T11" i="34" s="1"/>
  <c r="CA11" i="34"/>
  <c r="S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C11" i="34"/>
  <c r="U11" i="34" s="1"/>
  <c r="BZ11" i="34"/>
  <c r="R11" i="34" s="1"/>
  <c r="D11" i="31"/>
  <c r="CO11" i="34"/>
  <c r="AG11" i="34" s="1"/>
  <c r="BW11" i="34"/>
  <c r="O11" i="34" s="1"/>
  <c r="BV11" i="34"/>
  <c r="N11" i="34" s="1"/>
  <c r="D11" i="30"/>
  <c r="W11" i="1" s="1"/>
  <c r="BQ11" i="34"/>
  <c r="I11" i="34" s="1"/>
  <c r="CH11" i="34"/>
  <c r="Z11" i="34" s="1"/>
  <c r="D11" i="28"/>
  <c r="U11" i="1" s="1"/>
  <c r="D11" i="25"/>
  <c r="R11" i="1" s="1"/>
  <c r="CJ11" i="34"/>
  <c r="AB11" i="34" s="1"/>
  <c r="CI11" i="34"/>
  <c r="AA11" i="34" s="1"/>
  <c r="CD11" i="34"/>
  <c r="V11" i="34" s="1"/>
  <c r="BX11" i="34"/>
  <c r="P11" i="34" s="1"/>
  <c r="BR11" i="34"/>
  <c r="J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3"/>
  <c r="M11" i="1"/>
  <c r="L11" i="1"/>
  <c r="I11" i="1"/>
  <c r="H11" i="1"/>
  <c r="AY10" i="3"/>
  <c r="AP10" i="3"/>
  <c r="AD10" i="3"/>
  <c r="AB10" i="3" s="1"/>
  <c r="S10" i="3"/>
  <c r="Q10" i="3" s="1"/>
  <c r="O10" i="3"/>
  <c r="F10" i="1" s="1"/>
  <c r="I10" i="1"/>
  <c r="M10" i="1"/>
  <c r="L10" i="1"/>
  <c r="L7" i="1" s="1"/>
  <c r="K10" i="1"/>
  <c r="K7" i="1" s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F10" i="34"/>
  <c r="X10" i="34" s="1"/>
  <c r="CE10" i="34"/>
  <c r="W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D10" i="32"/>
  <c r="CH10" i="34"/>
  <c r="Z10" i="34" s="1"/>
  <c r="CG10" i="34"/>
  <c r="Y10" i="34" s="1"/>
  <c r="BN10" i="34"/>
  <c r="F10" i="34" s="1"/>
  <c r="D10" i="31"/>
  <c r="D10" i="30"/>
  <c r="W10" i="1" s="1"/>
  <c r="CI10" i="34"/>
  <c r="AA10" i="34" s="1"/>
  <c r="D10" i="29"/>
  <c r="V10" i="1" s="1"/>
  <c r="CO10" i="34"/>
  <c r="AG10" i="34" s="1"/>
  <c r="CC10" i="34"/>
  <c r="U10" i="34" s="1"/>
  <c r="CB10" i="34"/>
  <c r="T10" i="34" s="1"/>
  <c r="CA10" i="34"/>
  <c r="S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AC10" i="1"/>
  <c r="AB10" i="1"/>
  <c r="N10" i="1"/>
  <c r="N7" i="1" s="1"/>
  <c r="H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N9" i="34"/>
  <c r="AF9" i="34" s="1"/>
  <c r="CM9" i="34"/>
  <c r="AE9" i="34" s="1"/>
  <c r="CL9" i="34"/>
  <c r="AD9" i="34" s="1"/>
  <c r="CG9" i="34"/>
  <c r="Y9" i="34" s="1"/>
  <c r="CC9" i="34"/>
  <c r="U9" i="34" s="1"/>
  <c r="CB9" i="34"/>
  <c r="T9" i="34" s="1"/>
  <c r="BU9" i="34"/>
  <c r="M9" i="34" s="1"/>
  <c r="BT9" i="34"/>
  <c r="L9" i="34" s="1"/>
  <c r="BS9" i="34"/>
  <c r="K9" i="34" s="1"/>
  <c r="BN9" i="34"/>
  <c r="F9" i="34" s="1"/>
  <c r="D9" i="32"/>
  <c r="CE9" i="34"/>
  <c r="W9" i="34" s="1"/>
  <c r="CA9" i="34"/>
  <c r="S9" i="34" s="1"/>
  <c r="BV9" i="34"/>
  <c r="N9" i="34" s="1"/>
  <c r="BQ9" i="34"/>
  <c r="I9" i="34" s="1"/>
  <c r="BP9" i="34"/>
  <c r="H9" i="34" s="1"/>
  <c r="BO9" i="34"/>
  <c r="G9" i="34" s="1"/>
  <c r="D9" i="31"/>
  <c r="CO9" i="34"/>
  <c r="AG9" i="34" s="1"/>
  <c r="CK9" i="34"/>
  <c r="AC9" i="34" s="1"/>
  <c r="BZ9" i="34"/>
  <c r="R9" i="34" s="1"/>
  <c r="BY9" i="34"/>
  <c r="Q9" i="34" s="1"/>
  <c r="D9" i="30"/>
  <c r="W9" i="1" s="1"/>
  <c r="CI9" i="34"/>
  <c r="AA9" i="34" s="1"/>
  <c r="CH9" i="34"/>
  <c r="Z9" i="34" s="1"/>
  <c r="CF9" i="34"/>
  <c r="X9" i="34" s="1"/>
  <c r="D9" i="29"/>
  <c r="V9" i="1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O7" i="1" s="1"/>
  <c r="AF9" i="33"/>
  <c r="AI9" i="33"/>
  <c r="D9" i="22"/>
  <c r="D9" i="21"/>
  <c r="D9" i="20"/>
  <c r="D9" i="19"/>
  <c r="D9" i="18"/>
  <c r="D9" i="17"/>
  <c r="D9" i="16"/>
  <c r="D9" i="15"/>
  <c r="X9" i="33"/>
  <c r="M9" i="1"/>
  <c r="L9" i="1"/>
  <c r="K9" i="1"/>
  <c r="AY8" i="3"/>
  <c r="AP8" i="3"/>
  <c r="AC8" i="1"/>
  <c r="AC7" i="1" s="1"/>
  <c r="AD8" i="3"/>
  <c r="AB8" i="3" s="1"/>
  <c r="S8" i="3"/>
  <c r="Q8" i="3" s="1"/>
  <c r="O8" i="3"/>
  <c r="AB8" i="1" s="1"/>
  <c r="N8" i="1"/>
  <c r="I8" i="1"/>
  <c r="I7" i="1" s="1"/>
  <c r="J8" i="1"/>
  <c r="F8" i="3"/>
  <c r="E8" i="3"/>
  <c r="CL8" i="34"/>
  <c r="AD8" i="34" s="1"/>
  <c r="CK8" i="34"/>
  <c r="AC8" i="34" s="1"/>
  <c r="CE8" i="34"/>
  <c r="W8" i="34" s="1"/>
  <c r="CB8" i="34"/>
  <c r="T8" i="34" s="1"/>
  <c r="CA8" i="34"/>
  <c r="S8" i="34" s="1"/>
  <c r="BV8" i="34"/>
  <c r="N8" i="34" s="1"/>
  <c r="BT8" i="34"/>
  <c r="L8" i="34" s="1"/>
  <c r="BS8" i="34"/>
  <c r="K8" i="34" s="1"/>
  <c r="D8" i="32"/>
  <c r="CO8" i="34"/>
  <c r="AG8" i="34" s="1"/>
  <c r="CN8" i="34"/>
  <c r="AF8" i="34" s="1"/>
  <c r="CM8" i="34"/>
  <c r="AE8" i="34" s="1"/>
  <c r="CI8" i="34"/>
  <c r="AA8" i="34" s="1"/>
  <c r="CG8" i="34"/>
  <c r="Y8" i="34" s="1"/>
  <c r="BW8" i="34"/>
  <c r="O8" i="34" s="1"/>
  <c r="BU8" i="34"/>
  <c r="M8" i="34" s="1"/>
  <c r="BP8" i="34"/>
  <c r="H8" i="34" s="1"/>
  <c r="BO8" i="34"/>
  <c r="G8" i="34" s="1"/>
  <c r="D8" i="31"/>
  <c r="BZ8" i="34"/>
  <c r="R8" i="34" s="1"/>
  <c r="BY8" i="34"/>
  <c r="Q8" i="34" s="1"/>
  <c r="D8" i="30"/>
  <c r="W8" i="1" s="1"/>
  <c r="CH8" i="34"/>
  <c r="Z8" i="34" s="1"/>
  <c r="D8" i="29"/>
  <c r="V8" i="1" s="1"/>
  <c r="CF8" i="34"/>
  <c r="X8" i="34" s="1"/>
  <c r="BQ8" i="34"/>
  <c r="I8" i="34" s="1"/>
  <c r="D8" i="28"/>
  <c r="U8" i="1" s="1"/>
  <c r="U7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8" i="33" s="1"/>
  <c r="AG8" i="23"/>
  <c r="AG9" i="23" s="1"/>
  <c r="AG10" i="23" s="1"/>
  <c r="AF8" i="33"/>
  <c r="AE8" i="23"/>
  <c r="AE8" i="33" s="1"/>
  <c r="AD8" i="23"/>
  <c r="AD9" i="23" s="1"/>
  <c r="AD9" i="33" s="1"/>
  <c r="AC8" i="23"/>
  <c r="AC9" i="23" s="1"/>
  <c r="AC10" i="23" s="1"/>
  <c r="AB8" i="23"/>
  <c r="AB8" i="33" s="1"/>
  <c r="AA8" i="23"/>
  <c r="AA8" i="33" s="1"/>
  <c r="Z8" i="23"/>
  <c r="Z8" i="33" s="1"/>
  <c r="Y8" i="23"/>
  <c r="Y8" i="33" s="1"/>
  <c r="X8" i="23"/>
  <c r="X9" i="23" s="1"/>
  <c r="X10" i="23" s="1"/>
  <c r="W8" i="23"/>
  <c r="W9" i="23" s="1"/>
  <c r="W9" i="33" s="1"/>
  <c r="V8" i="23"/>
  <c r="V9" i="23" s="1"/>
  <c r="U8" i="23"/>
  <c r="U9" i="23" s="1"/>
  <c r="T8" i="23"/>
  <c r="T9" i="23" s="1"/>
  <c r="S8" i="23"/>
  <c r="S8" i="33" s="1"/>
  <c r="R8" i="23"/>
  <c r="Q8" i="23"/>
  <c r="Q9" i="23" s="1"/>
  <c r="Q9" i="33" s="1"/>
  <c r="P8" i="23"/>
  <c r="P9" i="23" s="1"/>
  <c r="O8" i="23"/>
  <c r="O8" i="33" s="1"/>
  <c r="N8" i="23"/>
  <c r="N8" i="33" s="1"/>
  <c r="M8" i="23"/>
  <c r="M8" i="33" s="1"/>
  <c r="L8" i="23"/>
  <c r="K8" i="23"/>
  <c r="K9" i="23" s="1"/>
  <c r="K9" i="33" s="1"/>
  <c r="J8" i="23"/>
  <c r="J8" i="33" s="1"/>
  <c r="I8" i="23"/>
  <c r="I8" i="33" s="1"/>
  <c r="H8" i="23"/>
  <c r="H9" i="23" s="1"/>
  <c r="G8" i="23"/>
  <c r="G9" i="23" s="1"/>
  <c r="F8" i="23"/>
  <c r="E8" i="23"/>
  <c r="E8" i="33" s="1"/>
  <c r="V8" i="33"/>
  <c r="D8" i="22"/>
  <c r="W8" i="33"/>
  <c r="D8" i="21"/>
  <c r="Q8" i="33"/>
  <c r="D8" i="20"/>
  <c r="AI8" i="33"/>
  <c r="D8" i="19"/>
  <c r="D8" i="18"/>
  <c r="D8" i="17"/>
  <c r="D8" i="16"/>
  <c r="D8" i="15"/>
  <c r="D8" i="14"/>
  <c r="D8" i="13"/>
  <c r="AD8" i="33"/>
  <c r="M8" i="1"/>
  <c r="M7" i="1" s="1"/>
  <c r="L8" i="1"/>
  <c r="K8" i="1"/>
  <c r="E8" i="1"/>
  <c r="O7" i="34" l="1"/>
  <c r="U7" i="34"/>
  <c r="V7" i="34"/>
  <c r="I7" i="34"/>
  <c r="R7" i="34"/>
  <c r="K7" i="34"/>
  <c r="AC7" i="34"/>
  <c r="X7" i="34"/>
  <c r="L7" i="34"/>
  <c r="AE7" i="34"/>
  <c r="J7" i="34"/>
  <c r="Z7" i="34"/>
  <c r="P7" i="34"/>
  <c r="AG7" i="34"/>
  <c r="T7" i="34"/>
  <c r="S7" i="34"/>
  <c r="AB7" i="34"/>
  <c r="AD7" i="34"/>
  <c r="W7" i="34"/>
  <c r="Y7" i="34"/>
  <c r="AA7" i="34"/>
  <c r="Q7" i="34"/>
  <c r="M7" i="34"/>
  <c r="N7" i="34"/>
  <c r="H7" i="34"/>
  <c r="AF7" i="34"/>
  <c r="CG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CA7" i="34"/>
  <c r="BP7" i="34"/>
  <c r="BV7" i="34"/>
  <c r="CB7" i="34"/>
  <c r="CH7" i="34"/>
  <c r="CN7" i="34"/>
  <c r="BU7" i="34"/>
  <c r="CM7" i="34"/>
  <c r="BQ7" i="34"/>
  <c r="BW7" i="34"/>
  <c r="CC7" i="34"/>
  <c r="CI7" i="34"/>
  <c r="CO7" i="34"/>
  <c r="P12" i="3"/>
  <c r="P15" i="3"/>
  <c r="D15" i="3" s="1"/>
  <c r="P16" i="3"/>
  <c r="P8" i="3"/>
  <c r="D8" i="3" s="1"/>
  <c r="P11" i="3"/>
  <c r="D12" i="3"/>
  <c r="P9" i="3"/>
  <c r="P10" i="3"/>
  <c r="D10" i="3" s="1"/>
  <c r="AC8" i="33"/>
  <c r="T8" i="33"/>
  <c r="S9" i="23"/>
  <c r="Q10" i="23"/>
  <c r="K8" i="33"/>
  <c r="X11" i="23"/>
  <c r="X11" i="33" s="1"/>
  <c r="X10" i="33"/>
  <c r="P8" i="33"/>
  <c r="Y9" i="23"/>
  <c r="AG8" i="33"/>
  <c r="Z9" i="23"/>
  <c r="Z10" i="23" s="1"/>
  <c r="N9" i="23"/>
  <c r="N10" i="23" s="1"/>
  <c r="U8" i="33"/>
  <c r="AC10" i="33"/>
  <c r="AC11" i="23"/>
  <c r="N9" i="33"/>
  <c r="Q10" i="33"/>
  <c r="Q11" i="23"/>
  <c r="U9" i="33"/>
  <c r="U10" i="23"/>
  <c r="AG11" i="23"/>
  <c r="AG10" i="33"/>
  <c r="S9" i="33"/>
  <c r="S10" i="23"/>
  <c r="P9" i="33"/>
  <c r="P10" i="23"/>
  <c r="V9" i="33"/>
  <c r="V10" i="23"/>
  <c r="AC9" i="33"/>
  <c r="T9" i="33"/>
  <c r="T10" i="23"/>
  <c r="W10" i="23"/>
  <c r="G10" i="23"/>
  <c r="G11" i="23" s="1"/>
  <c r="AG9" i="33"/>
  <c r="K10" i="23"/>
  <c r="Y9" i="33"/>
  <c r="Y10" i="23"/>
  <c r="F8" i="33"/>
  <c r="F9" i="23"/>
  <c r="L9" i="23"/>
  <c r="L8" i="33"/>
  <c r="R9" i="23"/>
  <c r="R8" i="33"/>
  <c r="H9" i="33"/>
  <c r="H10" i="23"/>
  <c r="H10" i="33" s="1"/>
  <c r="Z9" i="33"/>
  <c r="X8" i="33"/>
  <c r="D8" i="23"/>
  <c r="M9" i="23"/>
  <c r="AE9" i="23"/>
  <c r="AD10" i="23"/>
  <c r="I9" i="23"/>
  <c r="O9" i="23"/>
  <c r="AA9" i="23"/>
  <c r="J9" i="23"/>
  <c r="AB9" i="23"/>
  <c r="AH9" i="23"/>
  <c r="E9" i="23"/>
  <c r="E10" i="23" s="1"/>
  <c r="AI7" i="33"/>
  <c r="AF7" i="33"/>
  <c r="D16" i="3"/>
  <c r="F16" i="1"/>
  <c r="AB16" i="1"/>
  <c r="AD16" i="1"/>
  <c r="AM16" i="3"/>
  <c r="H16" i="1"/>
  <c r="G16" i="1" s="1"/>
  <c r="X16" i="1"/>
  <c r="D16" i="30"/>
  <c r="W16" i="1" s="1"/>
  <c r="W7" i="1" s="1"/>
  <c r="BM16" i="34"/>
  <c r="E16" i="34" s="1"/>
  <c r="D16" i="34" s="1"/>
  <c r="D16" i="26"/>
  <c r="S16" i="1" s="1"/>
  <c r="D16" i="21"/>
  <c r="D16" i="16"/>
  <c r="D16" i="13"/>
  <c r="AM15" i="3"/>
  <c r="AD15" i="1"/>
  <c r="G15" i="1"/>
  <c r="F15" i="1"/>
  <c r="AB15" i="1"/>
  <c r="AE15" i="1" s="1"/>
  <c r="X15" i="1"/>
  <c r="Y15" i="1" s="1"/>
  <c r="BM15" i="34"/>
  <c r="E15" i="34" s="1"/>
  <c r="D15" i="34" s="1"/>
  <c r="D15" i="18"/>
  <c r="D15" i="16"/>
  <c r="D15" i="15"/>
  <c r="D15" i="14"/>
  <c r="D15" i="13"/>
  <c r="D15" i="8"/>
  <c r="F14" i="1"/>
  <c r="D14" i="3"/>
  <c r="AD14" i="1"/>
  <c r="AM14" i="3"/>
  <c r="AE14" i="1"/>
  <c r="H14" i="1"/>
  <c r="G14" i="1" s="1"/>
  <c r="X14" i="1"/>
  <c r="BM14" i="34"/>
  <c r="E14" i="34" s="1"/>
  <c r="D14" i="34" s="1"/>
  <c r="D14" i="27"/>
  <c r="T14" i="1" s="1"/>
  <c r="D14" i="26"/>
  <c r="S14" i="1" s="1"/>
  <c r="D14" i="17"/>
  <c r="D14" i="16"/>
  <c r="D14" i="15"/>
  <c r="D14" i="14"/>
  <c r="D14" i="13"/>
  <c r="D14" i="8"/>
  <c r="G13" i="1"/>
  <c r="Q13" i="3"/>
  <c r="AM13" i="3"/>
  <c r="AE13" i="1"/>
  <c r="E13" i="3"/>
  <c r="X13" i="1"/>
  <c r="Y13" i="1" s="1"/>
  <c r="BM13" i="34"/>
  <c r="E13" i="34" s="1"/>
  <c r="D13" i="34" s="1"/>
  <c r="D13" i="18"/>
  <c r="D13" i="17"/>
  <c r="D13" i="8"/>
  <c r="AD12" i="1"/>
  <c r="AE12" i="1" s="1"/>
  <c r="AM12" i="3"/>
  <c r="G12" i="1"/>
  <c r="P12" i="1" s="1"/>
  <c r="Q12" i="1" s="1"/>
  <c r="X12" i="1"/>
  <c r="BO12" i="34"/>
  <c r="G12" i="34" s="1"/>
  <c r="G7" i="34" s="1"/>
  <c r="BM12" i="34"/>
  <c r="D12" i="26"/>
  <c r="S12" i="1" s="1"/>
  <c r="D11" i="3"/>
  <c r="AD11" i="1"/>
  <c r="AM11" i="3"/>
  <c r="F11" i="1"/>
  <c r="AB11" i="1"/>
  <c r="AE11" i="1" s="1"/>
  <c r="J11" i="1"/>
  <c r="J7" i="1" s="1"/>
  <c r="G11" i="1"/>
  <c r="X11" i="1"/>
  <c r="BM11" i="34"/>
  <c r="E11" i="34" s="1"/>
  <c r="D11" i="34" s="1"/>
  <c r="D11" i="29"/>
  <c r="V11" i="1" s="1"/>
  <c r="V7" i="1" s="1"/>
  <c r="D11" i="27"/>
  <c r="T11" i="1" s="1"/>
  <c r="T7" i="1" s="1"/>
  <c r="D11" i="26"/>
  <c r="S11" i="1" s="1"/>
  <c r="S7" i="1" s="1"/>
  <c r="D11" i="14"/>
  <c r="D11" i="8"/>
  <c r="AD10" i="1"/>
  <c r="AE10" i="1" s="1"/>
  <c r="AM10" i="3"/>
  <c r="G10" i="1"/>
  <c r="P10" i="1" s="1"/>
  <c r="Q10" i="1" s="1"/>
  <c r="X10" i="1"/>
  <c r="Y10" i="1" s="1"/>
  <c r="BM10" i="34"/>
  <c r="E10" i="34" s="1"/>
  <c r="D10" i="34" s="1"/>
  <c r="D10" i="13"/>
  <c r="D10" i="8"/>
  <c r="F9" i="1"/>
  <c r="D9" i="3"/>
  <c r="AD9" i="1"/>
  <c r="AE9" i="1" s="1"/>
  <c r="AM9" i="3"/>
  <c r="H9" i="1"/>
  <c r="G9" i="1" s="1"/>
  <c r="X9" i="1"/>
  <c r="Y9" i="1" s="1"/>
  <c r="BM9" i="34"/>
  <c r="E9" i="34" s="1"/>
  <c r="D9" i="34" s="1"/>
  <c r="E9" i="33"/>
  <c r="G9" i="33"/>
  <c r="D9" i="14"/>
  <c r="D9" i="13"/>
  <c r="D9" i="8"/>
  <c r="F8" i="1"/>
  <c r="F7" i="1" s="1"/>
  <c r="AD8" i="1"/>
  <c r="AM8" i="3"/>
  <c r="H8" i="1"/>
  <c r="X8" i="1"/>
  <c r="BM8" i="34"/>
  <c r="BN8" i="34"/>
  <c r="G8" i="33"/>
  <c r="H8" i="33"/>
  <c r="D8" i="8"/>
  <c r="AE8" i="1" l="1"/>
  <c r="AD7" i="1"/>
  <c r="AB7" i="1"/>
  <c r="G8" i="1"/>
  <c r="G7" i="1" s="1"/>
  <c r="H7" i="1"/>
  <c r="P9" i="1"/>
  <c r="Q9" i="1" s="1"/>
  <c r="Y8" i="1"/>
  <c r="X7" i="1"/>
  <c r="BO7" i="34"/>
  <c r="E8" i="34"/>
  <c r="BM7" i="34"/>
  <c r="F8" i="34"/>
  <c r="F7" i="34" s="1"/>
  <c r="BN7" i="34"/>
  <c r="X12" i="23"/>
  <c r="G10" i="33"/>
  <c r="J9" i="33"/>
  <c r="J10" i="23"/>
  <c r="M10" i="23"/>
  <c r="M9" i="33"/>
  <c r="AA10" i="23"/>
  <c r="AA9" i="33"/>
  <c r="Y11" i="23"/>
  <c r="Y10" i="33"/>
  <c r="G12" i="23"/>
  <c r="V10" i="33"/>
  <c r="V11" i="23"/>
  <c r="N10" i="33"/>
  <c r="N11" i="23"/>
  <c r="AH10" i="23"/>
  <c r="AH9" i="33"/>
  <c r="AD11" i="23"/>
  <c r="AD10" i="33"/>
  <c r="Z10" i="33"/>
  <c r="Z11" i="23"/>
  <c r="L9" i="33"/>
  <c r="L10" i="23"/>
  <c r="T10" i="33"/>
  <c r="T11" i="23"/>
  <c r="G11" i="33"/>
  <c r="AB10" i="23"/>
  <c r="AB9" i="33"/>
  <c r="AE9" i="33"/>
  <c r="AE10" i="23"/>
  <c r="H11" i="23"/>
  <c r="F9" i="33"/>
  <c r="F10" i="23"/>
  <c r="X13" i="23"/>
  <c r="X12" i="33"/>
  <c r="S11" i="23"/>
  <c r="S10" i="33"/>
  <c r="Q11" i="33"/>
  <c r="Q12" i="23"/>
  <c r="O10" i="23"/>
  <c r="O9" i="33"/>
  <c r="R9" i="33"/>
  <c r="R10" i="23"/>
  <c r="D9" i="23"/>
  <c r="AG12" i="23"/>
  <c r="AG11" i="33"/>
  <c r="E11" i="23"/>
  <c r="E10" i="33"/>
  <c r="I9" i="33"/>
  <c r="I10" i="23"/>
  <c r="K10" i="33"/>
  <c r="K11" i="23"/>
  <c r="W10" i="33"/>
  <c r="W11" i="23"/>
  <c r="P10" i="33"/>
  <c r="P11" i="23"/>
  <c r="U10" i="33"/>
  <c r="U11" i="23"/>
  <c r="AC11" i="33"/>
  <c r="AC12" i="23"/>
  <c r="P14" i="1"/>
  <c r="Q14" i="1" s="1"/>
  <c r="P16" i="1"/>
  <c r="Q16" i="1" s="1"/>
  <c r="AE16" i="1"/>
  <c r="Y16" i="1"/>
  <c r="BL16" i="34"/>
  <c r="P15" i="1"/>
  <c r="Q15" i="1" s="1"/>
  <c r="BL15" i="34"/>
  <c r="BL14" i="34"/>
  <c r="Y14" i="1"/>
  <c r="D13" i="3"/>
  <c r="E13" i="1"/>
  <c r="BL13" i="34"/>
  <c r="Y12" i="1"/>
  <c r="BL12" i="34"/>
  <c r="E12" i="34"/>
  <c r="D12" i="34" s="1"/>
  <c r="P11" i="1"/>
  <c r="Q11" i="1" s="1"/>
  <c r="BL11" i="34"/>
  <c r="Y11" i="1"/>
  <c r="BL10" i="34"/>
  <c r="BL9" i="34"/>
  <c r="BL8" i="34"/>
  <c r="D8" i="33"/>
  <c r="P8" i="1" l="1"/>
  <c r="P13" i="1"/>
  <c r="Q13" i="1" s="1"/>
  <c r="E7" i="1"/>
  <c r="AE7" i="1"/>
  <c r="Y7" i="1"/>
  <c r="BL7" i="34"/>
  <c r="E7" i="34"/>
  <c r="D8" i="34"/>
  <c r="D7" i="34" s="1"/>
  <c r="Q8" i="1"/>
  <c r="P7" i="1"/>
  <c r="Q7" i="1" s="1"/>
  <c r="D10" i="23"/>
  <c r="U11" i="33"/>
  <c r="U12" i="23"/>
  <c r="K12" i="23"/>
  <c r="K11" i="33"/>
  <c r="O10" i="33"/>
  <c r="O11" i="23"/>
  <c r="R11" i="23"/>
  <c r="R10" i="33"/>
  <c r="H11" i="33"/>
  <c r="H12" i="23"/>
  <c r="Y11" i="33"/>
  <c r="Y12" i="23"/>
  <c r="AC13" i="23"/>
  <c r="AC12" i="33"/>
  <c r="W11" i="33"/>
  <c r="W12" i="23"/>
  <c r="S11" i="33"/>
  <c r="S12" i="23"/>
  <c r="T11" i="33"/>
  <c r="T12" i="23"/>
  <c r="V12" i="23"/>
  <c r="V11" i="33"/>
  <c r="E12" i="23"/>
  <c r="E11" i="33"/>
  <c r="AE11" i="23"/>
  <c r="AE10" i="33"/>
  <c r="AD11" i="33"/>
  <c r="AD12" i="23"/>
  <c r="AA11" i="23"/>
  <c r="AA10" i="33"/>
  <c r="X13" i="33"/>
  <c r="X14" i="23"/>
  <c r="L10" i="33"/>
  <c r="L11" i="23"/>
  <c r="G13" i="23"/>
  <c r="G12" i="33"/>
  <c r="D9" i="33"/>
  <c r="D9" i="1" s="1"/>
  <c r="AG12" i="33"/>
  <c r="AG13" i="23"/>
  <c r="Q12" i="33"/>
  <c r="Q13" i="23"/>
  <c r="F10" i="33"/>
  <c r="F11" i="23"/>
  <c r="AH10" i="33"/>
  <c r="AH11" i="23"/>
  <c r="M11" i="23"/>
  <c r="M10" i="33"/>
  <c r="P12" i="23"/>
  <c r="P11" i="33"/>
  <c r="I11" i="23"/>
  <c r="I10" i="33"/>
  <c r="AB10" i="33"/>
  <c r="AB11" i="23"/>
  <c r="Z11" i="33"/>
  <c r="Z12" i="23"/>
  <c r="N11" i="33"/>
  <c r="N12" i="23"/>
  <c r="J10" i="33"/>
  <c r="J11" i="23"/>
  <c r="D8" i="1"/>
  <c r="AG13" i="33" l="1"/>
  <c r="AG14" i="23"/>
  <c r="E12" i="33"/>
  <c r="E13" i="23"/>
  <c r="T12" i="33"/>
  <c r="T13" i="23"/>
  <c r="N12" i="33"/>
  <c r="N13" i="23"/>
  <c r="F12" i="23"/>
  <c r="F11" i="33"/>
  <c r="D11" i="23"/>
  <c r="S12" i="33"/>
  <c r="S13" i="23"/>
  <c r="K13" i="23"/>
  <c r="K12" i="33"/>
  <c r="M11" i="33"/>
  <c r="M12" i="23"/>
  <c r="D10" i="33"/>
  <c r="AE12" i="23"/>
  <c r="AE11" i="33"/>
  <c r="Y12" i="33"/>
  <c r="Y13" i="23"/>
  <c r="U13" i="23"/>
  <c r="U12" i="33"/>
  <c r="Z12" i="33"/>
  <c r="Z13" i="23"/>
  <c r="AH12" i="23"/>
  <c r="AH11" i="33"/>
  <c r="Q14" i="23"/>
  <c r="Q13" i="33"/>
  <c r="L12" i="23"/>
  <c r="L11" i="33"/>
  <c r="AA11" i="33"/>
  <c r="AA12" i="23"/>
  <c r="V13" i="23"/>
  <c r="V12" i="33"/>
  <c r="W13" i="23"/>
  <c r="W12" i="33"/>
  <c r="R12" i="23"/>
  <c r="R11" i="33"/>
  <c r="I12" i="23"/>
  <c r="I11" i="33"/>
  <c r="AD13" i="23"/>
  <c r="AD12" i="33"/>
  <c r="O11" i="33"/>
  <c r="O12" i="23"/>
  <c r="J12" i="23"/>
  <c r="J11" i="33"/>
  <c r="AB11" i="33"/>
  <c r="AB12" i="23"/>
  <c r="P12" i="33"/>
  <c r="P13" i="23"/>
  <c r="G14" i="23"/>
  <c r="G13" i="33"/>
  <c r="X15" i="23"/>
  <c r="X14" i="33"/>
  <c r="AC14" i="23"/>
  <c r="AC13" i="33"/>
  <c r="H13" i="23"/>
  <c r="H12" i="33"/>
  <c r="X15" i="33" l="1"/>
  <c r="X16" i="23"/>
  <c r="X16" i="33" s="1"/>
  <c r="Q15" i="23"/>
  <c r="Q14" i="33"/>
  <c r="U13" i="33"/>
  <c r="U14" i="23"/>
  <c r="AE12" i="33"/>
  <c r="AE13" i="23"/>
  <c r="F13" i="23"/>
  <c r="F12" i="33"/>
  <c r="D11" i="33"/>
  <c r="D11" i="1" s="1"/>
  <c r="AA13" i="23"/>
  <c r="AA12" i="33"/>
  <c r="D10" i="1"/>
  <c r="S14" i="23"/>
  <c r="S13" i="33"/>
  <c r="N14" i="23"/>
  <c r="N13" i="33"/>
  <c r="AG15" i="23"/>
  <c r="AG14" i="33"/>
  <c r="H14" i="23"/>
  <c r="H13" i="33"/>
  <c r="G15" i="23"/>
  <c r="G14" i="33"/>
  <c r="R13" i="23"/>
  <c r="R12" i="33"/>
  <c r="AH12" i="33"/>
  <c r="AH13" i="23"/>
  <c r="Y13" i="33"/>
  <c r="Y14" i="23"/>
  <c r="M12" i="33"/>
  <c r="M13" i="23"/>
  <c r="K13" i="33"/>
  <c r="K14" i="23"/>
  <c r="AB12" i="33"/>
  <c r="AB13" i="23"/>
  <c r="V13" i="33"/>
  <c r="V14" i="23"/>
  <c r="P13" i="33"/>
  <c r="P14" i="23"/>
  <c r="J13" i="23"/>
  <c r="J12" i="33"/>
  <c r="AD14" i="23"/>
  <c r="AD13" i="33"/>
  <c r="Z14" i="23"/>
  <c r="Z13" i="33"/>
  <c r="D12" i="23"/>
  <c r="T14" i="23"/>
  <c r="T13" i="33"/>
  <c r="AC14" i="33"/>
  <c r="AC15" i="23"/>
  <c r="O13" i="23"/>
  <c r="O12" i="33"/>
  <c r="W13" i="33"/>
  <c r="W14" i="23"/>
  <c r="L13" i="23"/>
  <c r="L12" i="33"/>
  <c r="I13" i="23"/>
  <c r="I12" i="33"/>
  <c r="E14" i="23"/>
  <c r="E13" i="33"/>
  <c r="E14" i="33" l="1"/>
  <c r="E15" i="23"/>
  <c r="O14" i="23"/>
  <c r="O13" i="33"/>
  <c r="M13" i="33"/>
  <c r="M14" i="23"/>
  <c r="H15" i="23"/>
  <c r="H14" i="33"/>
  <c r="S14" i="33"/>
  <c r="S15" i="23"/>
  <c r="AC15" i="33"/>
  <c r="AC16" i="23"/>
  <c r="AC16" i="33" s="1"/>
  <c r="AB13" i="33"/>
  <c r="AB14" i="23"/>
  <c r="L14" i="23"/>
  <c r="L13" i="33"/>
  <c r="Z14" i="33"/>
  <c r="Z15" i="23"/>
  <c r="J13" i="33"/>
  <c r="J14" i="23"/>
  <c r="Y15" i="23"/>
  <c r="Y14" i="33"/>
  <c r="R13" i="33"/>
  <c r="R14" i="23"/>
  <c r="AG15" i="33"/>
  <c r="AG16" i="23"/>
  <c r="AG16" i="33" s="1"/>
  <c r="AG7" i="33" s="1"/>
  <c r="F13" i="33"/>
  <c r="F14" i="23"/>
  <c r="Q15" i="33"/>
  <c r="Q16" i="23"/>
  <c r="Q16" i="33" s="1"/>
  <c r="D12" i="33"/>
  <c r="D12" i="1" s="1"/>
  <c r="I13" i="33"/>
  <c r="I14" i="23"/>
  <c r="W14" i="33"/>
  <c r="W15" i="23"/>
  <c r="P15" i="23"/>
  <c r="P14" i="33"/>
  <c r="K15" i="23"/>
  <c r="K14" i="33"/>
  <c r="AE14" i="23"/>
  <c r="AE13" i="33"/>
  <c r="X7" i="33"/>
  <c r="AD15" i="23"/>
  <c r="AD14" i="33"/>
  <c r="D13" i="23"/>
  <c r="T14" i="33"/>
  <c r="T15" i="23"/>
  <c r="AH13" i="33"/>
  <c r="AH14" i="23"/>
  <c r="G15" i="33"/>
  <c r="G16" i="23"/>
  <c r="N15" i="23"/>
  <c r="N14" i="33"/>
  <c r="V14" i="33"/>
  <c r="V15" i="23"/>
  <c r="AA13" i="33"/>
  <c r="AA14" i="23"/>
  <c r="U14" i="33"/>
  <c r="U15" i="23"/>
  <c r="Q7" i="33" l="1"/>
  <c r="D14" i="23"/>
  <c r="D13" i="33"/>
  <c r="D13" i="1" s="1"/>
  <c r="AC7" i="33"/>
  <c r="Z16" i="23"/>
  <c r="Z16" i="33" s="1"/>
  <c r="Z7" i="33" s="1"/>
  <c r="Z15" i="33"/>
  <c r="K16" i="23"/>
  <c r="K16" i="33" s="1"/>
  <c r="K15" i="33"/>
  <c r="Y15" i="33"/>
  <c r="Y16" i="23"/>
  <c r="Y16" i="33" s="1"/>
  <c r="Y7" i="33" s="1"/>
  <c r="R15" i="23"/>
  <c r="R14" i="33"/>
  <c r="J14" i="33"/>
  <c r="J15" i="23"/>
  <c r="L15" i="23"/>
  <c r="L14" i="33"/>
  <c r="M14" i="33"/>
  <c r="M15" i="23"/>
  <c r="T16" i="23"/>
  <c r="T16" i="33" s="1"/>
  <c r="T15" i="33"/>
  <c r="W15" i="33"/>
  <c r="W16" i="23"/>
  <c r="W16" i="33" s="1"/>
  <c r="W7" i="33" s="1"/>
  <c r="AA14" i="33"/>
  <c r="AA15" i="23"/>
  <c r="AH14" i="33"/>
  <c r="AH15" i="23"/>
  <c r="AD15" i="33"/>
  <c r="AD16" i="23"/>
  <c r="AD16" i="33" s="1"/>
  <c r="AD7" i="33" s="1"/>
  <c r="P16" i="23"/>
  <c r="P16" i="33" s="1"/>
  <c r="P15" i="33"/>
  <c r="S15" i="33"/>
  <c r="S16" i="23"/>
  <c r="S16" i="33" s="1"/>
  <c r="S7" i="33" s="1"/>
  <c r="V15" i="33"/>
  <c r="V16" i="23"/>
  <c r="V16" i="33" s="1"/>
  <c r="N15" i="33"/>
  <c r="N16" i="23"/>
  <c r="N16" i="33" s="1"/>
  <c r="AE15" i="23"/>
  <c r="AE14" i="33"/>
  <c r="F14" i="33"/>
  <c r="F15" i="23"/>
  <c r="AB14" i="33"/>
  <c r="AB15" i="23"/>
  <c r="O14" i="33"/>
  <c r="O15" i="23"/>
  <c r="U15" i="33"/>
  <c r="U16" i="23"/>
  <c r="U16" i="33" s="1"/>
  <c r="G16" i="33"/>
  <c r="G7" i="33" s="1"/>
  <c r="I15" i="23"/>
  <c r="I14" i="33"/>
  <c r="H16" i="23"/>
  <c r="H16" i="33" s="1"/>
  <c r="H15" i="33"/>
  <c r="E16" i="23"/>
  <c r="E16" i="33" s="1"/>
  <c r="E15" i="33"/>
  <c r="T7" i="33" l="1"/>
  <c r="H7" i="33"/>
  <c r="U7" i="33"/>
  <c r="N7" i="33"/>
  <c r="P7" i="33"/>
  <c r="D14" i="33"/>
  <c r="D14" i="1" s="1"/>
  <c r="R15" i="33"/>
  <c r="R16" i="23"/>
  <c r="R16" i="33" s="1"/>
  <c r="E7" i="33"/>
  <c r="L16" i="23"/>
  <c r="L16" i="33" s="1"/>
  <c r="L15" i="33"/>
  <c r="AH16" i="23"/>
  <c r="AH16" i="33" s="1"/>
  <c r="AH15" i="33"/>
  <c r="J16" i="23"/>
  <c r="J16" i="33" s="1"/>
  <c r="J15" i="33"/>
  <c r="AE15" i="33"/>
  <c r="AE16" i="23"/>
  <c r="AE16" i="33" s="1"/>
  <c r="F15" i="33"/>
  <c r="F16" i="23"/>
  <c r="F16" i="33" s="1"/>
  <c r="F7" i="33" s="1"/>
  <c r="I16" i="23"/>
  <c r="I16" i="33" s="1"/>
  <c r="I15" i="33"/>
  <c r="AB15" i="33"/>
  <c r="AB16" i="23"/>
  <c r="AB16" i="33" s="1"/>
  <c r="D15" i="23"/>
  <c r="O16" i="23"/>
  <c r="O16" i="33" s="1"/>
  <c r="O15" i="33"/>
  <c r="V7" i="33"/>
  <c r="AA16" i="23"/>
  <c r="AA16" i="33" s="1"/>
  <c r="AA15" i="33"/>
  <c r="M15" i="33"/>
  <c r="M16" i="23"/>
  <c r="M16" i="33" s="1"/>
  <c r="M7" i="33" s="1"/>
  <c r="K7" i="33"/>
  <c r="R7" i="33" l="1"/>
  <c r="O7" i="33"/>
  <c r="D15" i="33"/>
  <c r="D15" i="1" s="1"/>
  <c r="J7" i="33"/>
  <c r="AB7" i="33"/>
  <c r="AE7" i="33"/>
  <c r="AH7" i="33"/>
  <c r="AA7" i="33"/>
  <c r="D16" i="33"/>
  <c r="D16" i="1" s="1"/>
  <c r="L7" i="33"/>
  <c r="I7" i="33"/>
  <c r="D16" i="23"/>
  <c r="D7" i="23" s="1"/>
  <c r="D7" i="1" l="1"/>
  <c r="D7" i="33"/>
</calcChain>
</file>

<file path=xl/sharedStrings.xml><?xml version="1.0" encoding="utf-8"?>
<sst xmlns="http://schemas.openxmlformats.org/spreadsheetml/2006/main" count="2538" uniqueCount="291">
  <si>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</si>
  <si>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</si>
  <si>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</si>
  <si>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</si>
  <si>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</si>
  <si>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</si>
  <si>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</si>
  <si>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</si>
  <si>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</si>
  <si>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</si>
  <si>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</si>
  <si>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</si>
  <si>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</si>
  <si>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</si>
  <si>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</si>
  <si>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</si>
  <si>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</si>
  <si>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</si>
  <si>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</si>
  <si>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</si>
  <si>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</si>
  <si>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</si>
  <si>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</si>
  <si>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</si>
  <si>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</si>
  <si>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</si>
  <si>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</si>
  <si>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</si>
  <si>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</si>
  <si>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</si>
  <si>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</si>
  <si>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</si>
  <si>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</si>
  <si>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</si>
  <si>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</si>
  <si>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</si>
  <si>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</si>
  <si>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</si>
  <si>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</si>
  <si>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</si>
  <si>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</si>
  <si>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</si>
  <si>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</si>
  <si>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</si>
  <si>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</si>
  <si>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</si>
  <si>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</si>
  <si>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</si>
  <si>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</si>
  <si>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</si>
  <si>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</si>
  <si>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</si>
  <si>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</si>
  <si>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</si>
  <si>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</si>
  <si>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</si>
  <si>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</si>
  <si>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</si>
  <si>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</si>
  <si>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</si>
  <si>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</si>
  <si>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</si>
  <si>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</si>
  <si>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</si>
  <si>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</si>
  <si>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</si>
  <si>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</si>
  <si>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</si>
  <si>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</si>
  <si>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</si>
  <si>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</si>
  <si>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</si>
  <si>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</si>
  <si>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</si>
  <si>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</si>
  <si>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</si>
  <si>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</si>
  <si>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</si>
  <si>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</si>
  <si>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</si>
  <si>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</si>
  <si>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</si>
  <si>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</si>
  <si>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</si>
  <si>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</si>
  <si>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</si>
  <si>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</si>
  <si>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</si>
  <si>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</si>
  <si>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</si>
  <si>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</si>
  <si>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</si>
  <si>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</si>
  <si>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</si>
  <si>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</si>
  <si>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</si>
  <si>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</si>
  <si>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</si>
  <si>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</si>
  <si>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</si>
  <si>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</si>
  <si>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</si>
  <si>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</si>
  <si>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</si>
  <si>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</si>
  <si>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</si>
  <si>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</si>
  <si>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</si>
  <si>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</si>
  <si>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</si>
  <si>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</si>
  <si>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</si>
  <si>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</si>
  <si>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</si>
  <si>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</si>
  <si>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</si>
  <si>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</si>
  <si>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</si>
  <si>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</si>
  <si>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</si>
  <si>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</si>
  <si>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</si>
  <si>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</si>
  <si>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</si>
  <si>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</si>
  <si>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</si>
  <si>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</si>
  <si>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</si>
  <si>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</si>
  <si>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</si>
  <si>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38201</t>
    <phoneticPr fontId="2"/>
  </si>
  <si>
    <t>松山市</t>
    <phoneticPr fontId="2"/>
  </si>
  <si>
    <t>愛媛県</t>
    <phoneticPr fontId="2"/>
  </si>
  <si>
    <t>愛媛県</t>
    <phoneticPr fontId="2"/>
  </si>
  <si>
    <t>38201</t>
    <phoneticPr fontId="2"/>
  </si>
  <si>
    <t>松山市</t>
    <phoneticPr fontId="2"/>
  </si>
  <si>
    <t>38201</t>
    <phoneticPr fontId="2"/>
  </si>
  <si>
    <t>愛媛県</t>
    <phoneticPr fontId="2"/>
  </si>
  <si>
    <t>松山市</t>
    <phoneticPr fontId="2"/>
  </si>
  <si>
    <t>38201</t>
    <phoneticPr fontId="2"/>
  </si>
  <si>
    <t>松山市</t>
    <phoneticPr fontId="2"/>
  </si>
  <si>
    <t>38201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</si>
  <si>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</si>
  <si>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</si>
  <si>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</si>
  <si>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</si>
  <si>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</si>
  <si>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愛媛県</t>
    <phoneticPr fontId="2"/>
  </si>
  <si>
    <t>38205</t>
    <phoneticPr fontId="2"/>
  </si>
  <si>
    <t>新居浜市</t>
    <phoneticPr fontId="2"/>
  </si>
  <si>
    <t>38205</t>
    <phoneticPr fontId="2"/>
  </si>
  <si>
    <t>新居浜市</t>
    <phoneticPr fontId="2"/>
  </si>
  <si>
    <t>38205</t>
    <phoneticPr fontId="2"/>
  </si>
  <si>
    <t>新居浜市</t>
    <phoneticPr fontId="2"/>
  </si>
  <si>
    <t>愛媛県</t>
    <phoneticPr fontId="2"/>
  </si>
  <si>
    <t>38206</t>
    <phoneticPr fontId="2"/>
  </si>
  <si>
    <t>西条市</t>
    <phoneticPr fontId="2"/>
  </si>
  <si>
    <t>38206</t>
    <phoneticPr fontId="2"/>
  </si>
  <si>
    <t>西条市</t>
    <phoneticPr fontId="2"/>
  </si>
  <si>
    <t>38206</t>
    <phoneticPr fontId="2"/>
  </si>
  <si>
    <t>38206</t>
    <phoneticPr fontId="2"/>
  </si>
  <si>
    <t>38206</t>
    <phoneticPr fontId="2"/>
  </si>
  <si>
    <t>西条市</t>
    <phoneticPr fontId="2"/>
  </si>
  <si>
    <t>愛媛県</t>
    <phoneticPr fontId="2"/>
  </si>
  <si>
    <t>西条市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</si>
  <si>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</si>
  <si>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</si>
  <si>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</si>
  <si>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</si>
  <si>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愛媛県</t>
    <phoneticPr fontId="2"/>
  </si>
  <si>
    <t>大洲市</t>
    <phoneticPr fontId="2"/>
  </si>
  <si>
    <t>愛媛県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</si>
  <si>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</si>
  <si>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</si>
  <si>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</si>
  <si>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</si>
  <si>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愛媛県</t>
    <phoneticPr fontId="2"/>
  </si>
  <si>
    <t>大洲市</t>
    <phoneticPr fontId="2"/>
  </si>
  <si>
    <t>愛媛県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</si>
  <si>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</si>
  <si>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</si>
  <si>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</si>
  <si>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</si>
  <si>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愛媛県</t>
    <phoneticPr fontId="2"/>
  </si>
  <si>
    <t>愛媛県</t>
    <phoneticPr fontId="2"/>
  </si>
  <si>
    <t>38210</t>
    <phoneticPr fontId="2"/>
  </si>
  <si>
    <t>伊予市</t>
    <phoneticPr fontId="2"/>
  </si>
  <si>
    <t>伊予市</t>
    <phoneticPr fontId="2"/>
  </si>
  <si>
    <t>伊予市</t>
    <phoneticPr fontId="2"/>
  </si>
  <si>
    <t>伊予市</t>
    <phoneticPr fontId="2"/>
  </si>
  <si>
    <t>伊予市</t>
    <phoneticPr fontId="2"/>
  </si>
  <si>
    <t>38210</t>
    <phoneticPr fontId="2"/>
  </si>
  <si>
    <t>38210</t>
    <phoneticPr fontId="2"/>
  </si>
  <si>
    <t>伊予市</t>
    <phoneticPr fontId="2"/>
  </si>
  <si>
    <t>伊予市</t>
    <phoneticPr fontId="2"/>
  </si>
  <si>
    <t>38210</t>
    <phoneticPr fontId="2"/>
  </si>
  <si>
    <t>38210</t>
    <phoneticPr fontId="2"/>
  </si>
  <si>
    <t>伊予市</t>
    <phoneticPr fontId="2"/>
  </si>
  <si>
    <t>38210</t>
    <phoneticPr fontId="2"/>
  </si>
  <si>
    <t>愛媛県</t>
    <phoneticPr fontId="2"/>
  </si>
  <si>
    <t>38210</t>
    <phoneticPr fontId="2"/>
  </si>
  <si>
    <t>愛媛県</t>
    <phoneticPr fontId="2"/>
  </si>
  <si>
    <t>38210</t>
    <phoneticPr fontId="2"/>
  </si>
  <si>
    <t>伊予市</t>
    <phoneticPr fontId="2"/>
  </si>
  <si>
    <t>伊予市</t>
    <phoneticPr fontId="2"/>
  </si>
  <si>
    <t>伊予市</t>
    <phoneticPr fontId="2"/>
  </si>
  <si>
    <t>愛媛県</t>
    <phoneticPr fontId="2"/>
  </si>
  <si>
    <t>38215</t>
    <phoneticPr fontId="2"/>
  </si>
  <si>
    <t>東温市</t>
    <phoneticPr fontId="2"/>
  </si>
  <si>
    <t>38215</t>
    <phoneticPr fontId="2"/>
  </si>
  <si>
    <t>38215</t>
    <phoneticPr fontId="2"/>
  </si>
  <si>
    <t>38215</t>
    <phoneticPr fontId="2"/>
  </si>
  <si>
    <t>38215</t>
    <phoneticPr fontId="2"/>
  </si>
  <si>
    <t>東温市</t>
    <phoneticPr fontId="2"/>
  </si>
  <si>
    <t>東温市</t>
    <phoneticPr fontId="2"/>
  </si>
  <si>
    <t>38215</t>
    <phoneticPr fontId="2"/>
  </si>
  <si>
    <t>愛媛県</t>
    <phoneticPr fontId="2"/>
  </si>
  <si>
    <t>38215</t>
    <phoneticPr fontId="2"/>
  </si>
  <si>
    <t>東温市</t>
    <phoneticPr fontId="2"/>
  </si>
  <si>
    <t>愛媛県</t>
    <phoneticPr fontId="2"/>
  </si>
  <si>
    <t>東温市</t>
    <phoneticPr fontId="2"/>
  </si>
  <si>
    <t>38215</t>
    <phoneticPr fontId="2"/>
  </si>
  <si>
    <t>38215</t>
    <phoneticPr fontId="2"/>
  </si>
  <si>
    <t>38215</t>
    <phoneticPr fontId="2"/>
  </si>
  <si>
    <t>東温市</t>
    <phoneticPr fontId="2"/>
  </si>
  <si>
    <t>愛媛県</t>
    <phoneticPr fontId="2"/>
  </si>
  <si>
    <t>38215</t>
    <phoneticPr fontId="2"/>
  </si>
  <si>
    <t>38386</t>
    <phoneticPr fontId="2"/>
  </si>
  <si>
    <t>久万高原町</t>
    <phoneticPr fontId="2"/>
  </si>
  <si>
    <t>久万高原町</t>
    <phoneticPr fontId="2"/>
  </si>
  <si>
    <t>愛媛県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</si>
  <si>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</si>
  <si>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</si>
  <si>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</si>
  <si>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</si>
  <si>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</si>
  <si>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</si>
  <si>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愛媛県</t>
    <phoneticPr fontId="2"/>
  </si>
  <si>
    <t>38386</t>
    <phoneticPr fontId="2"/>
  </si>
  <si>
    <t>久万高原町</t>
    <phoneticPr fontId="2"/>
  </si>
  <si>
    <t>久万高原町</t>
    <phoneticPr fontId="2"/>
  </si>
  <si>
    <t>38386</t>
    <phoneticPr fontId="2"/>
  </si>
  <si>
    <t>久万高原町</t>
    <phoneticPr fontId="2"/>
  </si>
  <si>
    <t>愛媛県</t>
    <phoneticPr fontId="2"/>
  </si>
  <si>
    <t>38386</t>
    <phoneticPr fontId="2"/>
  </si>
  <si>
    <t>久万高原町</t>
    <phoneticPr fontId="2"/>
  </si>
  <si>
    <t>38386</t>
    <phoneticPr fontId="2"/>
  </si>
  <si>
    <t>愛媛県</t>
    <phoneticPr fontId="2"/>
  </si>
  <si>
    <t>38386</t>
    <phoneticPr fontId="2"/>
  </si>
  <si>
    <t>久万高原町</t>
    <phoneticPr fontId="2"/>
  </si>
  <si>
    <t>愛媛県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</si>
  <si>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</si>
  <si>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</si>
  <si>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</si>
  <si>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</si>
  <si>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38401</t>
    <phoneticPr fontId="2"/>
  </si>
  <si>
    <t>松前町</t>
    <phoneticPr fontId="2"/>
  </si>
  <si>
    <t>松前町</t>
    <phoneticPr fontId="2"/>
  </si>
  <si>
    <t>38401</t>
    <phoneticPr fontId="2"/>
  </si>
  <si>
    <t>松前町</t>
    <phoneticPr fontId="2"/>
  </si>
  <si>
    <t>38401</t>
    <phoneticPr fontId="2"/>
  </si>
  <si>
    <t>松前町</t>
    <phoneticPr fontId="2"/>
  </si>
  <si>
    <t>38401</t>
    <phoneticPr fontId="2"/>
  </si>
  <si>
    <t>松前町</t>
    <phoneticPr fontId="2"/>
  </si>
  <si>
    <t>38401</t>
    <phoneticPr fontId="2"/>
  </si>
  <si>
    <t>38401</t>
    <phoneticPr fontId="2"/>
  </si>
  <si>
    <t>松前町</t>
    <phoneticPr fontId="2"/>
  </si>
  <si>
    <t>松前町</t>
    <phoneticPr fontId="2"/>
  </si>
  <si>
    <t>松前町</t>
    <phoneticPr fontId="2"/>
  </si>
  <si>
    <t>38401</t>
    <phoneticPr fontId="2"/>
  </si>
  <si>
    <t>38401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</si>
  <si>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</si>
  <si>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</si>
  <si>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</si>
  <si>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</si>
  <si>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</si>
  <si>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</si>
  <si>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愛媛県</t>
    <phoneticPr fontId="2"/>
  </si>
  <si>
    <t>松野町</t>
    <phoneticPr fontId="2"/>
  </si>
  <si>
    <t>38484</t>
    <phoneticPr fontId="2"/>
  </si>
  <si>
    <t>松野町</t>
    <phoneticPr fontId="2"/>
  </si>
  <si>
    <t>松野町</t>
    <phoneticPr fontId="2"/>
  </si>
  <si>
    <t>38484</t>
    <phoneticPr fontId="2"/>
  </si>
  <si>
    <t>愛媛県</t>
    <phoneticPr fontId="2"/>
  </si>
  <si>
    <t>38484</t>
    <phoneticPr fontId="2"/>
  </si>
  <si>
    <t>38484</t>
    <phoneticPr fontId="2"/>
  </si>
  <si>
    <t>愛媛県</t>
    <phoneticPr fontId="2"/>
  </si>
  <si>
    <t>松野町</t>
    <phoneticPr fontId="2"/>
  </si>
  <si>
    <t>松野町</t>
    <phoneticPr fontId="2"/>
  </si>
  <si>
    <t>38000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</si>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</sst>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132</v>
      </c>
      <c r="B7" s="36" t="s">
        <v>289</v>
      </c>
      <c r="C7" s="37" t="s">
        <v>79</v>
      </c>
      <c r="D7" s="93">
        <f>SUM($D$8:$D$16)</f>
        <v>9445</v>
      </c>
      <c r="E7" s="38">
        <f>SUM($E$8:$E$16)</f>
        <v>21</v>
      </c>
      <c r="F7" s="38">
        <f>SUM($F$8:$F$16)</f>
        <v>9278</v>
      </c>
      <c r="G7" s="38">
        <f>SUM($G$8:$G$16)</f>
        <v>146</v>
      </c>
      <c r="H7" s="38">
        <f>SUM($H$8:$H$16)</f>
        <v>62</v>
      </c>
      <c r="I7" s="38">
        <f>SUM($I$8:$I$16)</f>
        <v>84</v>
      </c>
      <c r="J7" s="38">
        <f>SUM($J$8:$J$16)</f>
        <v>0</v>
      </c>
      <c r="K7" s="38">
        <f>SUM($K$8:$K$16)</f>
        <v>0</v>
      </c>
      <c r="L7" s="38">
        <f>SUM($L$8:$L$16)</f>
        <v>0</v>
      </c>
      <c r="M7" s="38">
        <f>SUM($M$8:$M$16)</f>
        <v>0</v>
      </c>
      <c r="N7" s="38">
        <f>SUM($N$8:$N$16)</f>
        <v>0</v>
      </c>
      <c r="O7" s="38">
        <f>SUM($O$8:$O$16)</f>
        <v>0</v>
      </c>
      <c r="P7" s="38">
        <f>SUM($P$8:$P$16)</f>
        <v>9445</v>
      </c>
      <c r="Q7" s="39">
        <f>IF(P7&lt;&gt;0,(O7+E7+G7)/P7*100,"-")</f>
        <v>1.7681312863949181</v>
      </c>
      <c r="R7" s="38">
        <f>SUM($R$8:$R$16)</f>
        <v>0</v>
      </c>
      <c r="S7" s="38">
        <f>SUM($S$8:$S$16)</f>
        <v>0</v>
      </c>
      <c r="T7" s="38">
        <f>SUM($T$8:$T$16)</f>
        <v>0</v>
      </c>
      <c r="U7" s="38">
        <f>SUM($U$8:$U$16)</f>
        <v>0</v>
      </c>
      <c r="V7" s="38">
        <f>SUM($V$8:$V$16)</f>
        <v>0</v>
      </c>
      <c r="W7" s="38">
        <f>SUM($W$8:$W$16)</f>
        <v>0</v>
      </c>
      <c r="X7" s="38">
        <f>SUM($X$8:$X$16)</f>
        <v>84</v>
      </c>
      <c r="Y7" s="38">
        <f>SUM($Y$8:$Y$16)</f>
        <v>84</v>
      </c>
      <c r="Z7" s="40" t="s">
        <v>81</v>
      </c>
      <c r="AA7" s="40" t="s">
        <v>81</v>
      </c>
      <c r="AB7" s="38">
        <f>SUM($AB$8:$AB$16)</f>
        <v>9278</v>
      </c>
      <c r="AC7" s="38">
        <f>SUM($AC$8:$AC$16)</f>
        <v>10</v>
      </c>
      <c r="AD7" s="38">
        <f>SUM($AD$8:$AD$16)</f>
        <v>0</v>
      </c>
      <c r="AE7" s="38">
        <f>SUM($AE$8:$AE$16)</f>
        <v>9288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9445</v>
      </c>
      <c r="E8" s="42">
        <f>ごみ処理量内訳!E8</f>
        <v>21</v>
      </c>
      <c r="F8" s="42">
        <f>ごみ処理量内訳!O8</f>
        <v>9278</v>
      </c>
      <c r="G8" s="42">
        <f>SUM(H8:N8)</f>
        <v>146</v>
      </c>
      <c r="H8" s="42">
        <f>ごみ処理量内訳!G8</f>
        <v>62</v>
      </c>
      <c r="I8" s="42">
        <f>ごみ処理量内訳!L8+ごみ処理量内訳!M8</f>
        <v>84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9445</v>
      </c>
      <c r="Q8" s="44">
        <f>IF(P8&lt;&gt;0,(O8+E8+G8)/P8*100,"-")</f>
        <v>1.7681312863949181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84</v>
      </c>
      <c r="Y8" s="43">
        <f>SUM(R8:X8)</f>
        <v>84</v>
      </c>
      <c r="Z8" s="44"/>
      <c r="AA8" s="44"/>
      <c r="AB8" s="43">
        <f>ごみ処理量内訳!O8</f>
        <v>9278</v>
      </c>
      <c r="AC8" s="43">
        <f>ごみ処理量内訳!AO8</f>
        <v>10</v>
      </c>
      <c r="AD8" s="43">
        <f>ごみ処理量内訳!AP8</f>
        <v>0</v>
      </c>
      <c r="AE8" s="43">
        <f>SUM(AB8:AD8)</f>
        <v>9288</v>
      </c>
    </row>
    <row r="9" spans="1:31" s="10" customFormat="1" ht="12" customHeight="1">
      <c r="A9" s="10" t="s">
        <v>132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154</v>
      </c>
      <c r="B10" s="41" t="s">
        <v>155</v>
      </c>
      <c r="C10" s="10" t="s">
        <v>156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132</v>
      </c>
      <c r="B11" s="41" t="s">
        <v>165</v>
      </c>
      <c r="C11" s="10" t="s">
        <v>166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184</v>
      </c>
      <c r="B12" s="41" t="s">
        <v>185</v>
      </c>
      <c r="C12" s="10" t="s">
        <v>186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206</v>
      </c>
      <c r="B13" s="41" t="s">
        <v>207</v>
      </c>
      <c r="C13" s="10" t="s">
        <v>208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178</v>
      </c>
      <c r="B14" s="41" t="s">
        <v>227</v>
      </c>
      <c r="C14" s="10" t="s">
        <v>228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132</v>
      </c>
      <c r="B15" s="41" t="s">
        <v>255</v>
      </c>
      <c r="C15" s="10" t="s">
        <v>256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132</v>
      </c>
      <c r="B16" s="41" t="s">
        <v>271</v>
      </c>
      <c r="C16" s="10" t="s">
        <v>272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7:AE995">
    <cfRule type="expression" dxfId="540" priority="22" stopIfTrue="1">
      <formula>$A17&lt;&gt;""</formula>
    </cfRule>
  </conditionalFormatting>
  <conditionalFormatting sqref="A8:AE8">
    <cfRule type="expression" dxfId="538" priority="20" stopIfTrue="1">
      <formula>$A8&lt;&gt;""</formula>
    </cfRule>
  </conditionalFormatting>
  <conditionalFormatting sqref="D8">
    <cfRule type="expression" dxfId="537" priority="19" stopIfTrue="1">
      <formula>$A8&lt;&gt;""</formula>
    </cfRule>
  </conditionalFormatting>
  <conditionalFormatting sqref="A9:AE9">
    <cfRule type="expression" dxfId="536" priority="18" stopIfTrue="1">
      <formula>$A9&lt;&gt;""</formula>
    </cfRule>
  </conditionalFormatting>
  <conditionalFormatting sqref="D9">
    <cfRule type="expression" dxfId="535" priority="17" stopIfTrue="1">
      <formula>$A9&lt;&gt;""</formula>
    </cfRule>
  </conditionalFormatting>
  <conditionalFormatting sqref="A10:AE10">
    <cfRule type="expression" dxfId="534" priority="16" stopIfTrue="1">
      <formula>$A10&lt;&gt;""</formula>
    </cfRule>
  </conditionalFormatting>
  <conditionalFormatting sqref="D10">
    <cfRule type="expression" dxfId="533" priority="15" stopIfTrue="1">
      <formula>$A10&lt;&gt;""</formula>
    </cfRule>
  </conditionalFormatting>
  <conditionalFormatting sqref="A11:AE11">
    <cfRule type="expression" dxfId="532" priority="14" stopIfTrue="1">
      <formula>$A11&lt;&gt;""</formula>
    </cfRule>
  </conditionalFormatting>
  <conditionalFormatting sqref="D11">
    <cfRule type="expression" dxfId="531" priority="13" stopIfTrue="1">
      <formula>$A11&lt;&gt;""</formula>
    </cfRule>
  </conditionalFormatting>
  <conditionalFormatting sqref="A12:AE12">
    <cfRule type="expression" dxfId="530" priority="12" stopIfTrue="1">
      <formula>$A12&lt;&gt;""</formula>
    </cfRule>
  </conditionalFormatting>
  <conditionalFormatting sqref="D12">
    <cfRule type="expression" dxfId="529" priority="11" stopIfTrue="1">
      <formula>$A12&lt;&gt;""</formula>
    </cfRule>
  </conditionalFormatting>
  <conditionalFormatting sqref="A13:AE13">
    <cfRule type="expression" dxfId="528" priority="10" stopIfTrue="1">
      <formula>$A13&lt;&gt;""</formula>
    </cfRule>
  </conditionalFormatting>
  <conditionalFormatting sqref="D13">
    <cfRule type="expression" dxfId="527" priority="9" stopIfTrue="1">
      <formula>$A13&lt;&gt;""</formula>
    </cfRule>
  </conditionalFormatting>
  <conditionalFormatting sqref="A14:AE14">
    <cfRule type="expression" dxfId="526" priority="8" stopIfTrue="1">
      <formula>$A14&lt;&gt;""</formula>
    </cfRule>
  </conditionalFormatting>
  <conditionalFormatting sqref="D14">
    <cfRule type="expression" dxfId="525" priority="7" stopIfTrue="1">
      <formula>$A14&lt;&gt;""</formula>
    </cfRule>
  </conditionalFormatting>
  <conditionalFormatting sqref="A15:AE15">
    <cfRule type="expression" dxfId="524" priority="6" stopIfTrue="1">
      <formula>$A15&lt;&gt;""</formula>
    </cfRule>
  </conditionalFormatting>
  <conditionalFormatting sqref="D15">
    <cfRule type="expression" dxfId="523" priority="5" stopIfTrue="1">
      <formula>$A15&lt;&gt;""</formula>
    </cfRule>
  </conditionalFormatting>
  <conditionalFormatting sqref="A16:AE16">
    <cfRule type="expression" dxfId="522" priority="4" stopIfTrue="1">
      <formula>$A16&lt;&gt;""</formula>
    </cfRule>
  </conditionalFormatting>
  <conditionalFormatting sqref="D16">
    <cfRule type="expression" dxfId="521" priority="3" stopIfTrue="1">
      <formula>$A16&lt;&gt;""</formula>
    </cfRule>
  </conditionalFormatting>
  <conditionalFormatting sqref="A7:AE7">
    <cfRule type="expression" dxfId="520" priority="2" stopIfTrue="1">
      <formula>$A7&lt;&gt;""</formula>
    </cfRule>
  </conditionalFormatting>
  <conditionalFormatting sqref="D7">
    <cfRule type="expression" dxfId="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160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147</v>
      </c>
      <c r="B11" s="41" t="s">
        <v>172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209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243</v>
      </c>
      <c r="B14" s="41" t="s">
        <v>244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357" priority="21" stopIfTrue="1">
      <formula>$A17&lt;&gt;""</formula>
    </cfRule>
  </conditionalFormatting>
  <conditionalFormatting sqref="AH17:AH997">
    <cfRule type="expression" dxfId="356" priority="25" stopIfTrue="1">
      <formula>$A17&lt;&gt;""</formula>
    </cfRule>
  </conditionalFormatting>
  <conditionalFormatting sqref="A17:AF997">
    <cfRule type="expression" dxfId="355" priority="22" stopIfTrue="1">
      <formula>$A17&lt;&gt;""</formula>
    </cfRule>
  </conditionalFormatting>
  <conditionalFormatting sqref="AG8">
    <cfRule type="expression" dxfId="354" priority="19" stopIfTrue="1">
      <formula>$A8&lt;&gt;""</formula>
    </cfRule>
  </conditionalFormatting>
  <conditionalFormatting sqref="AH8:AI8 A8:AF8">
    <cfRule type="expression" dxfId="353" priority="20" stopIfTrue="1">
      <formula>$A8&lt;&gt;""</formula>
    </cfRule>
  </conditionalFormatting>
  <conditionalFormatting sqref="AG9">
    <cfRule type="expression" dxfId="352" priority="17" stopIfTrue="1">
      <formula>$A9&lt;&gt;""</formula>
    </cfRule>
  </conditionalFormatting>
  <conditionalFormatting sqref="AH9:AI9 A9:AF9">
    <cfRule type="expression" dxfId="351" priority="18" stopIfTrue="1">
      <formula>$A9&lt;&gt;""</formula>
    </cfRule>
  </conditionalFormatting>
  <conditionalFormatting sqref="AG10">
    <cfRule type="expression" dxfId="350" priority="15" stopIfTrue="1">
      <formula>$A10&lt;&gt;""</formula>
    </cfRule>
  </conditionalFormatting>
  <conditionalFormatting sqref="AH10:AI10 A10:AF10">
    <cfRule type="expression" dxfId="349" priority="16" stopIfTrue="1">
      <formula>$A10&lt;&gt;""</formula>
    </cfRule>
  </conditionalFormatting>
  <conditionalFormatting sqref="AG11">
    <cfRule type="expression" dxfId="348" priority="13" stopIfTrue="1">
      <formula>$A11&lt;&gt;""</formula>
    </cfRule>
  </conditionalFormatting>
  <conditionalFormatting sqref="AH11:AI11 A11:AF11">
    <cfRule type="expression" dxfId="347" priority="14" stopIfTrue="1">
      <formula>$A11&lt;&gt;""</formula>
    </cfRule>
  </conditionalFormatting>
  <conditionalFormatting sqref="AG12">
    <cfRule type="expression" dxfId="346" priority="11" stopIfTrue="1">
      <formula>$A12&lt;&gt;""</formula>
    </cfRule>
  </conditionalFormatting>
  <conditionalFormatting sqref="AH12:AI12 A12:AF12">
    <cfRule type="expression" dxfId="345" priority="12" stopIfTrue="1">
      <formula>$A12&lt;&gt;""</formula>
    </cfRule>
  </conditionalFormatting>
  <conditionalFormatting sqref="AG13">
    <cfRule type="expression" dxfId="344" priority="9" stopIfTrue="1">
      <formula>$A13&lt;&gt;""</formula>
    </cfRule>
  </conditionalFormatting>
  <conditionalFormatting sqref="AH13:AI13 A13:AF13">
    <cfRule type="expression" dxfId="343" priority="10" stopIfTrue="1">
      <formula>$A13&lt;&gt;""</formula>
    </cfRule>
  </conditionalFormatting>
  <conditionalFormatting sqref="AG14">
    <cfRule type="expression" dxfId="342" priority="7" stopIfTrue="1">
      <formula>$A14&lt;&gt;""</formula>
    </cfRule>
  </conditionalFormatting>
  <conditionalFormatting sqref="AH14:AI14 A14:AF14">
    <cfRule type="expression" dxfId="341" priority="8" stopIfTrue="1">
      <formula>$A14&lt;&gt;""</formula>
    </cfRule>
  </conditionalFormatting>
  <conditionalFormatting sqref="AG15">
    <cfRule type="expression" dxfId="340" priority="5" stopIfTrue="1">
      <formula>$A15&lt;&gt;""</formula>
    </cfRule>
  </conditionalFormatting>
  <conditionalFormatting sqref="AH15:AI15 A15:AF15">
    <cfRule type="expression" dxfId="339" priority="6" stopIfTrue="1">
      <formula>$A15&lt;&gt;""</formula>
    </cfRule>
  </conditionalFormatting>
  <conditionalFormatting sqref="AG16">
    <cfRule type="expression" dxfId="338" priority="3" stopIfTrue="1">
      <formula>$A16&lt;&gt;""</formula>
    </cfRule>
  </conditionalFormatting>
  <conditionalFormatting sqref="AH16:AI16 A16:AF16">
    <cfRule type="expression" dxfId="337" priority="4" stopIfTrue="1">
      <formula>$A16&lt;&gt;""</formula>
    </cfRule>
  </conditionalFormatting>
  <conditionalFormatting sqref="AG7">
    <cfRule type="expression" dxfId="336" priority="1" stopIfTrue="1">
      <formula>$A7&lt;&gt;""</formula>
    </cfRule>
  </conditionalFormatting>
  <conditionalFormatting sqref="AH7:AI7 A7:AF7">
    <cfRule type="expression" dxfId="3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84</v>
      </c>
      <c r="E7" s="47">
        <f>SUM($E$8:$E$16)</f>
        <v>84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137</v>
      </c>
      <c r="B8" s="41" t="s">
        <v>128</v>
      </c>
      <c r="C8" s="10" t="s">
        <v>129</v>
      </c>
      <c r="D8" s="33">
        <f>SUM(E8:AI8)</f>
        <v>84</v>
      </c>
      <c r="E8" s="33">
        <v>84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174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215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241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334" priority="21" stopIfTrue="1">
      <formula>$A17&lt;&gt;""</formula>
    </cfRule>
  </conditionalFormatting>
  <conditionalFormatting sqref="AH17:AH997">
    <cfRule type="expression" dxfId="333" priority="25" stopIfTrue="1">
      <formula>$A17&lt;&gt;""</formula>
    </cfRule>
  </conditionalFormatting>
  <conditionalFormatting sqref="A17:AF997">
    <cfRule type="expression" dxfId="332" priority="22" stopIfTrue="1">
      <formula>$A17&lt;&gt;""</formula>
    </cfRule>
  </conditionalFormatting>
  <conditionalFormatting sqref="AG8">
    <cfRule type="expression" dxfId="331" priority="19" stopIfTrue="1">
      <formula>$A8&lt;&gt;""</formula>
    </cfRule>
  </conditionalFormatting>
  <conditionalFormatting sqref="AH8:AI8 A8:AF8">
    <cfRule type="expression" dxfId="330" priority="20" stopIfTrue="1">
      <formula>$A8&lt;&gt;""</formula>
    </cfRule>
  </conditionalFormatting>
  <conditionalFormatting sqref="AG9">
    <cfRule type="expression" dxfId="329" priority="17" stopIfTrue="1">
      <formula>$A9&lt;&gt;""</formula>
    </cfRule>
  </conditionalFormatting>
  <conditionalFormatting sqref="AH9:AI9 A9:AF9">
    <cfRule type="expression" dxfId="328" priority="18" stopIfTrue="1">
      <formula>$A9&lt;&gt;""</formula>
    </cfRule>
  </conditionalFormatting>
  <conditionalFormatting sqref="AG10">
    <cfRule type="expression" dxfId="327" priority="15" stopIfTrue="1">
      <formula>$A10&lt;&gt;""</formula>
    </cfRule>
  </conditionalFormatting>
  <conditionalFormatting sqref="AH10:AI10 A10:AF10">
    <cfRule type="expression" dxfId="326" priority="16" stopIfTrue="1">
      <formula>$A10&lt;&gt;""</formula>
    </cfRule>
  </conditionalFormatting>
  <conditionalFormatting sqref="AG11">
    <cfRule type="expression" dxfId="325" priority="13" stopIfTrue="1">
      <formula>$A11&lt;&gt;""</formula>
    </cfRule>
  </conditionalFormatting>
  <conditionalFormatting sqref="AH11:AI11 A11:AF11">
    <cfRule type="expression" dxfId="324" priority="14" stopIfTrue="1">
      <formula>$A11&lt;&gt;""</formula>
    </cfRule>
  </conditionalFormatting>
  <conditionalFormatting sqref="AG12">
    <cfRule type="expression" dxfId="323" priority="11" stopIfTrue="1">
      <formula>$A12&lt;&gt;""</formula>
    </cfRule>
  </conditionalFormatting>
  <conditionalFormatting sqref="AH12:AI12 A12:AF12">
    <cfRule type="expression" dxfId="322" priority="12" stopIfTrue="1">
      <formula>$A12&lt;&gt;""</formula>
    </cfRule>
  </conditionalFormatting>
  <conditionalFormatting sqref="AG13">
    <cfRule type="expression" dxfId="321" priority="9" stopIfTrue="1">
      <formula>$A13&lt;&gt;""</formula>
    </cfRule>
  </conditionalFormatting>
  <conditionalFormatting sqref="AH13:AI13 A13:AF13">
    <cfRule type="expression" dxfId="320" priority="10" stopIfTrue="1">
      <formula>$A13&lt;&gt;""</formula>
    </cfRule>
  </conditionalFormatting>
  <conditionalFormatting sqref="AG14">
    <cfRule type="expression" dxfId="319" priority="7" stopIfTrue="1">
      <formula>$A14&lt;&gt;""</formula>
    </cfRule>
  </conditionalFormatting>
  <conditionalFormatting sqref="AH14:AI14 A14:AF14">
    <cfRule type="expression" dxfId="318" priority="8" stopIfTrue="1">
      <formula>$A14&lt;&gt;""</formula>
    </cfRule>
  </conditionalFormatting>
  <conditionalFormatting sqref="AG15">
    <cfRule type="expression" dxfId="317" priority="5" stopIfTrue="1">
      <formula>$A15&lt;&gt;""</formula>
    </cfRule>
  </conditionalFormatting>
  <conditionalFormatting sqref="AH15:AI15 A15:AF15">
    <cfRule type="expression" dxfId="316" priority="6" stopIfTrue="1">
      <formula>$A15&lt;&gt;""</formula>
    </cfRule>
  </conditionalFormatting>
  <conditionalFormatting sqref="AG16">
    <cfRule type="expression" dxfId="315" priority="3" stopIfTrue="1">
      <formula>$A16&lt;&gt;""</formula>
    </cfRule>
  </conditionalFormatting>
  <conditionalFormatting sqref="AH16:AI16 A16:AF16">
    <cfRule type="expression" dxfId="314" priority="4" stopIfTrue="1">
      <formula>$A16&lt;&gt;""</formula>
    </cfRule>
  </conditionalFormatting>
  <conditionalFormatting sqref="AG7">
    <cfRule type="expression" dxfId="313" priority="1" stopIfTrue="1">
      <formula>$A7&lt;&gt;""</formula>
    </cfRule>
  </conditionalFormatting>
  <conditionalFormatting sqref="AH7:AI7 A7:AF7">
    <cfRule type="expression" dxfId="3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216</v>
      </c>
      <c r="B14" s="41" t="s">
        <v>246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273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311" priority="21" stopIfTrue="1">
      <formula>$A17&lt;&gt;""</formula>
    </cfRule>
  </conditionalFormatting>
  <conditionalFormatting sqref="AH17:AH997">
    <cfRule type="expression" dxfId="310" priority="25" stopIfTrue="1">
      <formula>$A17&lt;&gt;""</formula>
    </cfRule>
  </conditionalFormatting>
  <conditionalFormatting sqref="A17:AF997">
    <cfRule type="expression" dxfId="309" priority="22" stopIfTrue="1">
      <formula>$A17&lt;&gt;""</formula>
    </cfRule>
  </conditionalFormatting>
  <conditionalFormatting sqref="AG8">
    <cfRule type="expression" dxfId="308" priority="19" stopIfTrue="1">
      <formula>$A8&lt;&gt;""</formula>
    </cfRule>
  </conditionalFormatting>
  <conditionalFormatting sqref="AH8:AI8 A8:AF8">
    <cfRule type="expression" dxfId="307" priority="20" stopIfTrue="1">
      <formula>$A8&lt;&gt;""</formula>
    </cfRule>
  </conditionalFormatting>
  <conditionalFormatting sqref="AG9">
    <cfRule type="expression" dxfId="306" priority="17" stopIfTrue="1">
      <formula>$A9&lt;&gt;""</formula>
    </cfRule>
  </conditionalFormatting>
  <conditionalFormatting sqref="AH9:AI9 A9:AF9">
    <cfRule type="expression" dxfId="305" priority="18" stopIfTrue="1">
      <formula>$A9&lt;&gt;""</formula>
    </cfRule>
  </conditionalFormatting>
  <conditionalFormatting sqref="AG10">
    <cfRule type="expression" dxfId="304" priority="15" stopIfTrue="1">
      <formula>$A10&lt;&gt;""</formula>
    </cfRule>
  </conditionalFormatting>
  <conditionalFormatting sqref="AH10:AI10 A10:AF10">
    <cfRule type="expression" dxfId="303" priority="16" stopIfTrue="1">
      <formula>$A10&lt;&gt;""</formula>
    </cfRule>
  </conditionalFormatting>
  <conditionalFormatting sqref="AG11">
    <cfRule type="expression" dxfId="302" priority="13" stopIfTrue="1">
      <formula>$A11&lt;&gt;""</formula>
    </cfRule>
  </conditionalFormatting>
  <conditionalFormatting sqref="AH11:AI11 A11:AF11">
    <cfRule type="expression" dxfId="301" priority="14" stopIfTrue="1">
      <formula>$A11&lt;&gt;""</formula>
    </cfRule>
  </conditionalFormatting>
  <conditionalFormatting sqref="AG12">
    <cfRule type="expression" dxfId="300" priority="11" stopIfTrue="1">
      <formula>$A12&lt;&gt;""</formula>
    </cfRule>
  </conditionalFormatting>
  <conditionalFormatting sqref="AH12:AI12 A12:AF12">
    <cfRule type="expression" dxfId="299" priority="12" stopIfTrue="1">
      <formula>$A12&lt;&gt;""</formula>
    </cfRule>
  </conditionalFormatting>
  <conditionalFormatting sqref="AG13">
    <cfRule type="expression" dxfId="298" priority="9" stopIfTrue="1">
      <formula>$A13&lt;&gt;""</formula>
    </cfRule>
  </conditionalFormatting>
  <conditionalFormatting sqref="AH13:AI13 A13:AF13">
    <cfRule type="expression" dxfId="297" priority="10" stopIfTrue="1">
      <formula>$A13&lt;&gt;""</formula>
    </cfRule>
  </conditionalFormatting>
  <conditionalFormatting sqref="AG14">
    <cfRule type="expression" dxfId="296" priority="7" stopIfTrue="1">
      <formula>$A14&lt;&gt;""</formula>
    </cfRule>
  </conditionalFormatting>
  <conditionalFormatting sqref="AH14:AI14 A14:AF14">
    <cfRule type="expression" dxfId="295" priority="8" stopIfTrue="1">
      <formula>$A14&lt;&gt;""</formula>
    </cfRule>
  </conditionalFormatting>
  <conditionalFormatting sqref="AG15">
    <cfRule type="expression" dxfId="294" priority="5" stopIfTrue="1">
      <formula>$A15&lt;&gt;""</formula>
    </cfRule>
  </conditionalFormatting>
  <conditionalFormatting sqref="AH15:AI15 A15:AF15">
    <cfRule type="expression" dxfId="293" priority="6" stopIfTrue="1">
      <formula>$A15&lt;&gt;""</formula>
    </cfRule>
  </conditionalFormatting>
  <conditionalFormatting sqref="AG16">
    <cfRule type="expression" dxfId="292" priority="3" stopIfTrue="1">
      <formula>$A16&lt;&gt;""</formula>
    </cfRule>
  </conditionalFormatting>
  <conditionalFormatting sqref="AH16:AI16 A16:AF16">
    <cfRule type="expression" dxfId="291" priority="4" stopIfTrue="1">
      <formula>$A16&lt;&gt;""</formula>
    </cfRule>
  </conditionalFormatting>
  <conditionalFormatting sqref="AG7">
    <cfRule type="expression" dxfId="290" priority="1" stopIfTrue="1">
      <formula>$A7&lt;&gt;""</formula>
    </cfRule>
  </conditionalFormatting>
  <conditionalFormatting sqref="AH7:AI7 A7:AF7">
    <cfRule type="expression" dxfId="2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9278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9278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139</v>
      </c>
      <c r="C8" s="10" t="s">
        <v>140</v>
      </c>
      <c r="D8" s="33">
        <f>SUM(E8:AI8)</f>
        <v>9278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9278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192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219</v>
      </c>
      <c r="B13" s="41" t="s">
        <v>211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247</v>
      </c>
      <c r="B14" s="41" t="s">
        <v>235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288" priority="21" stopIfTrue="1">
      <formula>$A17&lt;&gt;""</formula>
    </cfRule>
  </conditionalFormatting>
  <conditionalFormatting sqref="AH17:AH997">
    <cfRule type="expression" dxfId="287" priority="25" stopIfTrue="1">
      <formula>$A17&lt;&gt;""</formula>
    </cfRule>
  </conditionalFormatting>
  <conditionalFormatting sqref="A17:AF997">
    <cfRule type="expression" dxfId="286" priority="22" stopIfTrue="1">
      <formula>$A17&lt;&gt;""</formula>
    </cfRule>
  </conditionalFormatting>
  <conditionalFormatting sqref="AG8">
    <cfRule type="expression" dxfId="285" priority="19" stopIfTrue="1">
      <formula>$A8&lt;&gt;""</formula>
    </cfRule>
  </conditionalFormatting>
  <conditionalFormatting sqref="AH8:AI8 A8:AF8">
    <cfRule type="expression" dxfId="284" priority="20" stopIfTrue="1">
      <formula>$A8&lt;&gt;""</formula>
    </cfRule>
  </conditionalFormatting>
  <conditionalFormatting sqref="AG9">
    <cfRule type="expression" dxfId="283" priority="17" stopIfTrue="1">
      <formula>$A9&lt;&gt;""</formula>
    </cfRule>
  </conditionalFormatting>
  <conditionalFormatting sqref="AH9:AI9 A9:AF9">
    <cfRule type="expression" dxfId="282" priority="18" stopIfTrue="1">
      <formula>$A9&lt;&gt;""</formula>
    </cfRule>
  </conditionalFormatting>
  <conditionalFormatting sqref="AG10">
    <cfRule type="expression" dxfId="281" priority="15" stopIfTrue="1">
      <formula>$A10&lt;&gt;""</formula>
    </cfRule>
  </conditionalFormatting>
  <conditionalFormatting sqref="AH10:AI10 A10:AF10">
    <cfRule type="expression" dxfId="280" priority="16" stopIfTrue="1">
      <formula>$A10&lt;&gt;""</formula>
    </cfRule>
  </conditionalFormatting>
  <conditionalFormatting sqref="AG11">
    <cfRule type="expression" dxfId="279" priority="13" stopIfTrue="1">
      <formula>$A11&lt;&gt;""</formula>
    </cfRule>
  </conditionalFormatting>
  <conditionalFormatting sqref="AH11:AI11 A11:AF11">
    <cfRule type="expression" dxfId="278" priority="14" stopIfTrue="1">
      <formula>$A11&lt;&gt;""</formula>
    </cfRule>
  </conditionalFormatting>
  <conditionalFormatting sqref="AG12">
    <cfRule type="expression" dxfId="277" priority="11" stopIfTrue="1">
      <formula>$A12&lt;&gt;""</formula>
    </cfRule>
  </conditionalFormatting>
  <conditionalFormatting sqref="AH12:AI12 A12:AF12">
    <cfRule type="expression" dxfId="276" priority="12" stopIfTrue="1">
      <formula>$A12&lt;&gt;""</formula>
    </cfRule>
  </conditionalFormatting>
  <conditionalFormatting sqref="AG13">
    <cfRule type="expression" dxfId="275" priority="9" stopIfTrue="1">
      <formula>$A13&lt;&gt;""</formula>
    </cfRule>
  </conditionalFormatting>
  <conditionalFormatting sqref="AH13:AI13 A13:AF13">
    <cfRule type="expression" dxfId="274" priority="10" stopIfTrue="1">
      <formula>$A13&lt;&gt;""</formula>
    </cfRule>
  </conditionalFormatting>
  <conditionalFormatting sqref="AG14">
    <cfRule type="expression" dxfId="273" priority="7" stopIfTrue="1">
      <formula>$A14&lt;&gt;""</formula>
    </cfRule>
  </conditionalFormatting>
  <conditionalFormatting sqref="AH14:AI14 A14:AF14">
    <cfRule type="expression" dxfId="272" priority="8" stopIfTrue="1">
      <formula>$A14&lt;&gt;""</formula>
    </cfRule>
  </conditionalFormatting>
  <conditionalFormatting sqref="AG15">
    <cfRule type="expression" dxfId="271" priority="5" stopIfTrue="1">
      <formula>$A15&lt;&gt;""</formula>
    </cfRule>
  </conditionalFormatting>
  <conditionalFormatting sqref="AH15:AI15 A15:AF15">
    <cfRule type="expression" dxfId="270" priority="6" stopIfTrue="1">
      <formula>$A15&lt;&gt;""</formula>
    </cfRule>
  </conditionalFormatting>
  <conditionalFormatting sqref="AG16">
    <cfRule type="expression" dxfId="269" priority="3" stopIfTrue="1">
      <formula>$A16&lt;&gt;""</formula>
    </cfRule>
  </conditionalFormatting>
  <conditionalFormatting sqref="AH16:AI16 A16:AF16">
    <cfRule type="expression" dxfId="268" priority="4" stopIfTrue="1">
      <formula>$A16&lt;&gt;""</formula>
    </cfRule>
  </conditionalFormatting>
  <conditionalFormatting sqref="AG7">
    <cfRule type="expression" dxfId="267" priority="1" stopIfTrue="1">
      <formula>$A7&lt;&gt;""</formula>
    </cfRule>
  </conditionalFormatting>
  <conditionalFormatting sqref="AH7:AI7 A7:AF7">
    <cfRule type="expression" dxfId="2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SUM($AF$8:$AF$16)</f>
        <v>0</v>
      </c>
      <c r="AG7" s="55">
        <v>0</v>
      </c>
      <c r="AH7" s="55"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56">
        <f>E7</f>
        <v>0</v>
      </c>
      <c r="F8" s="56">
        <f t="shared" ref="F8:AE16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148</v>
      </c>
      <c r="C9" s="10" t="s">
        <v>153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176</v>
      </c>
      <c r="B11" s="41" t="s">
        <v>174</v>
      </c>
      <c r="C11" s="10" t="s">
        <v>177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199</v>
      </c>
      <c r="B12" s="41" t="s">
        <v>200</v>
      </c>
      <c r="C12" s="10" t="s">
        <v>197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221</v>
      </c>
      <c r="C13" s="10" t="s">
        <v>214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219</v>
      </c>
      <c r="B14" s="41" t="s">
        <v>235</v>
      </c>
      <c r="C14" s="10" t="s">
        <v>240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273</v>
      </c>
      <c r="C16" s="10" t="s">
        <v>274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265" priority="21" stopIfTrue="1">
      <formula>$A17&lt;&gt;""</formula>
    </cfRule>
  </conditionalFormatting>
  <conditionalFormatting sqref="AH17:AH997">
    <cfRule type="expression" dxfId="264" priority="26" stopIfTrue="1">
      <formula>$A17&lt;&gt;""</formula>
    </cfRule>
  </conditionalFormatting>
  <conditionalFormatting sqref="A17:AF997">
    <cfRule type="expression" dxfId="263" priority="22" stopIfTrue="1">
      <formula>$A17&lt;&gt;""</formula>
    </cfRule>
  </conditionalFormatting>
  <conditionalFormatting sqref="AG8">
    <cfRule type="expression" dxfId="262" priority="19" stopIfTrue="1">
      <formula>$A8&lt;&gt;""</formula>
    </cfRule>
  </conditionalFormatting>
  <conditionalFormatting sqref="AH8:AI8 A8:AF8">
    <cfRule type="expression" dxfId="261" priority="20" stopIfTrue="1">
      <formula>$A8&lt;&gt;""</formula>
    </cfRule>
  </conditionalFormatting>
  <conditionalFormatting sqref="AG9">
    <cfRule type="expression" dxfId="260" priority="17" stopIfTrue="1">
      <formula>$A9&lt;&gt;""</formula>
    </cfRule>
  </conditionalFormatting>
  <conditionalFormatting sqref="AH9:AI9 A9:AF9">
    <cfRule type="expression" dxfId="259" priority="18" stopIfTrue="1">
      <formula>$A9&lt;&gt;""</formula>
    </cfRule>
  </conditionalFormatting>
  <conditionalFormatting sqref="AG10">
    <cfRule type="expression" dxfId="258" priority="15" stopIfTrue="1">
      <formula>$A10&lt;&gt;""</formula>
    </cfRule>
  </conditionalFormatting>
  <conditionalFormatting sqref="AH10:AI10 A10:AF10">
    <cfRule type="expression" dxfId="257" priority="16" stopIfTrue="1">
      <formula>$A10&lt;&gt;""</formula>
    </cfRule>
  </conditionalFormatting>
  <conditionalFormatting sqref="AG11">
    <cfRule type="expression" dxfId="256" priority="13" stopIfTrue="1">
      <formula>$A11&lt;&gt;""</formula>
    </cfRule>
  </conditionalFormatting>
  <conditionalFormatting sqref="AH11:AI11 A11:AF11">
    <cfRule type="expression" dxfId="255" priority="14" stopIfTrue="1">
      <formula>$A11&lt;&gt;""</formula>
    </cfRule>
  </conditionalFormatting>
  <conditionalFormatting sqref="AG12">
    <cfRule type="expression" dxfId="254" priority="11" stopIfTrue="1">
      <formula>$A12&lt;&gt;""</formula>
    </cfRule>
  </conditionalFormatting>
  <conditionalFormatting sqref="AH12:AI12 A12:AF12">
    <cfRule type="expression" dxfId="253" priority="12" stopIfTrue="1">
      <formula>$A12&lt;&gt;""</formula>
    </cfRule>
  </conditionalFormatting>
  <conditionalFormatting sqref="AG13">
    <cfRule type="expression" dxfId="252" priority="9" stopIfTrue="1">
      <formula>$A13&lt;&gt;""</formula>
    </cfRule>
  </conditionalFormatting>
  <conditionalFormatting sqref="AH13:AI13 A13:AF13">
    <cfRule type="expression" dxfId="251" priority="10" stopIfTrue="1">
      <formula>$A13&lt;&gt;""</formula>
    </cfRule>
  </conditionalFormatting>
  <conditionalFormatting sqref="AG14">
    <cfRule type="expression" dxfId="250" priority="7" stopIfTrue="1">
      <formula>$A14&lt;&gt;""</formula>
    </cfRule>
  </conditionalFormatting>
  <conditionalFormatting sqref="AH14:AI14 A14:AF14">
    <cfRule type="expression" dxfId="249" priority="8" stopIfTrue="1">
      <formula>$A14&lt;&gt;""</formula>
    </cfRule>
  </conditionalFormatting>
  <conditionalFormatting sqref="AG15">
    <cfRule type="expression" dxfId="248" priority="5" stopIfTrue="1">
      <formula>$A15&lt;&gt;""</formula>
    </cfRule>
  </conditionalFormatting>
  <conditionalFormatting sqref="AH15:AI15 A15:AF15">
    <cfRule type="expression" dxfId="247" priority="6" stopIfTrue="1">
      <formula>$A15&lt;&gt;""</formula>
    </cfRule>
  </conditionalFormatting>
  <conditionalFormatting sqref="AG16">
    <cfRule type="expression" dxfId="246" priority="3" stopIfTrue="1">
      <formula>$A16&lt;&gt;""</formula>
    </cfRule>
  </conditionalFormatting>
  <conditionalFormatting sqref="AH16:AI16 A16:AF16">
    <cfRule type="expression" dxfId="245" priority="4" stopIfTrue="1">
      <formula>$A16&lt;&gt;""</formula>
    </cfRule>
  </conditionalFormatting>
  <conditionalFormatting sqref="AG7">
    <cfRule type="expression" dxfId="244" priority="1" stopIfTrue="1">
      <formula>$A7&lt;&gt;""</formula>
    </cfRule>
  </conditionalFormatting>
  <conditionalFormatting sqref="AH7:AI7 A7:AF7">
    <cfRule type="expression" dxfId="2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132</v>
      </c>
      <c r="B7" s="36" t="s">
        <v>289</v>
      </c>
      <c r="C7" s="35" t="s">
        <v>290</v>
      </c>
      <c r="D7" s="47">
        <f>SUM($D$8:$D$16)</f>
        <v>84</v>
      </c>
      <c r="E7" s="47">
        <f>SUM($E$8:$E$16)</f>
        <v>84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  <c r="AJ7" s="47">
        <f>SUM($AJ$8:$AJ$16)</f>
        <v>0</v>
      </c>
      <c r="AK7" s="47">
        <f>SUM($AK$8:$AK$16)</f>
        <v>0</v>
      </c>
      <c r="AL7" s="47">
        <f>SUM($AL$8:$AL$16)</f>
        <v>0</v>
      </c>
      <c r="AM7" s="47">
        <f>SUM($AM$8:$AM$16)</f>
        <v>0</v>
      </c>
      <c r="AN7" s="47">
        <f>SUM($AN$8:$AN$16)</f>
        <v>0</v>
      </c>
      <c r="AO7" s="47">
        <f>SUM($AO$8:$AO$16)</f>
        <v>0</v>
      </c>
      <c r="AP7" s="47">
        <f>SUM($AP$8:$AP$16)</f>
        <v>0</v>
      </c>
      <c r="AQ7" s="47">
        <f>SUM($AQ$8:$AQ$16)</f>
        <v>0</v>
      </c>
      <c r="AR7" s="47">
        <f>SUM($AR$8:$AR$16)</f>
        <v>0</v>
      </c>
      <c r="AS7" s="47">
        <f>SUM($AS$8:$AS$16)</f>
        <v>0</v>
      </c>
      <c r="AT7" s="47">
        <f>SUM($AT$8:$AT$16)</f>
        <v>0</v>
      </c>
      <c r="AU7" s="47">
        <f>SUM($AU$8:$AU$16)</f>
        <v>0</v>
      </c>
      <c r="AV7" s="47">
        <f>SUM($AV$8:$AV$16)</f>
        <v>0</v>
      </c>
      <c r="AW7" s="47">
        <f>SUM($AW$8:$AW$16)</f>
        <v>0</v>
      </c>
      <c r="AX7" s="47">
        <f>SUM($AX$8:$AX$16)</f>
        <v>0</v>
      </c>
      <c r="AY7" s="47">
        <f>SUM($AY$8:$AY$16)</f>
        <v>0</v>
      </c>
      <c r="AZ7" s="47">
        <f>SUM($AZ$8:$AZ$16)</f>
        <v>0</v>
      </c>
      <c r="BA7" s="47">
        <f>SUM($BA$8:$BA$16)</f>
        <v>0</v>
      </c>
      <c r="BB7" s="47">
        <f>SUM($BB$8:$BB$16)</f>
        <v>0</v>
      </c>
      <c r="BC7" s="47">
        <f>SUM($BC$8:$BC$16)</f>
        <v>0</v>
      </c>
      <c r="BD7" s="47">
        <f>SUM($BD$8:$BD$16)</f>
        <v>0</v>
      </c>
      <c r="BE7" s="47">
        <f>SUM($BE$8:$BE$16)</f>
        <v>0</v>
      </c>
      <c r="BF7" s="47">
        <f>SUM($BF$8:$BF$16)</f>
        <v>0</v>
      </c>
      <c r="BG7" s="47">
        <f>SUM($BG$8:$BG$16)</f>
        <v>0</v>
      </c>
      <c r="BH7" s="47">
        <f>SUM($BH$8:$BH$16)</f>
        <v>0</v>
      </c>
      <c r="BI7" s="47">
        <f>SUM($BI$8:$BI$16)</f>
        <v>0</v>
      </c>
      <c r="BJ7" s="47">
        <f>SUM($BJ$8:$BJ$16)</f>
        <v>0</v>
      </c>
      <c r="BK7" s="47">
        <f>SUM($BK$8:$BK$16)</f>
        <v>0</v>
      </c>
      <c r="BL7" s="47">
        <f>SUM($BL$8:$BL$16)</f>
        <v>84</v>
      </c>
      <c r="BM7" s="47">
        <f>SUM($BM$8:$BM$16)</f>
        <v>84</v>
      </c>
      <c r="BN7" s="47">
        <f>SUM($BN$8:$BN$16)</f>
        <v>0</v>
      </c>
      <c r="BO7" s="47">
        <f>SUM($BO$8:$BO$16)</f>
        <v>0</v>
      </c>
      <c r="BP7" s="47">
        <f>SUM($BP$8:$BP$16)</f>
        <v>0</v>
      </c>
      <c r="BQ7" s="47">
        <f>SUM($BQ$8:$BQ$16)</f>
        <v>0</v>
      </c>
      <c r="BR7" s="47">
        <f>SUM($BR$8:$BR$16)</f>
        <v>0</v>
      </c>
      <c r="BS7" s="47">
        <f>SUM($BS$8:$BS$16)</f>
        <v>0</v>
      </c>
      <c r="BT7" s="47">
        <f>SUM($BT$8:$BT$16)</f>
        <v>0</v>
      </c>
      <c r="BU7" s="47">
        <f>SUM($BU$8:$BU$16)</f>
        <v>0</v>
      </c>
      <c r="BV7" s="47">
        <f>SUM($BV$8:$BV$16)</f>
        <v>0</v>
      </c>
      <c r="BW7" s="47">
        <f>SUM($BW$8:$BW$16)</f>
        <v>0</v>
      </c>
      <c r="BX7" s="47">
        <f>SUM($BX$8:$BX$16)</f>
        <v>0</v>
      </c>
      <c r="BY7" s="47">
        <f>SUM($BY$8:$BY$16)</f>
        <v>0</v>
      </c>
      <c r="BZ7" s="47">
        <f>SUM($BZ$8:$BZ$16)</f>
        <v>0</v>
      </c>
      <c r="CA7" s="47">
        <f>SUM($CA$8:$CA$16)</f>
        <v>0</v>
      </c>
      <c r="CB7" s="47">
        <f>SUM($CB$8:$CB$16)</f>
        <v>0</v>
      </c>
      <c r="CC7" s="47">
        <f>SUM($CC$8:$CC$16)</f>
        <v>0</v>
      </c>
      <c r="CD7" s="47">
        <f>SUM($CD$8:$CD$16)</f>
        <v>0</v>
      </c>
      <c r="CE7" s="47">
        <f>SUM($CE$8:$CE$16)</f>
        <v>0</v>
      </c>
      <c r="CF7" s="47">
        <f>SUM($CF$8:$CF$16)</f>
        <v>0</v>
      </c>
      <c r="CG7" s="47">
        <f>SUM($CG$8:$CG$16)</f>
        <v>0</v>
      </c>
      <c r="CH7" s="47">
        <f>SUM($CH$8:$CH$16)</f>
        <v>0</v>
      </c>
      <c r="CI7" s="47">
        <f>SUM($CI$8:$CI$16)</f>
        <v>0</v>
      </c>
      <c r="CJ7" s="47">
        <f>SUM($CJ$8:$CJ$16)</f>
        <v>0</v>
      </c>
      <c r="CK7" s="47">
        <f>SUM($CK$8:$CK$16)</f>
        <v>0</v>
      </c>
      <c r="CL7" s="47">
        <f>SUM($CL$8:$CL$16)</f>
        <v>0</v>
      </c>
      <c r="CM7" s="47">
        <f>SUM($CM$8:$CM$16)</f>
        <v>0</v>
      </c>
      <c r="CN7" s="47">
        <f>SUM($CN$8:$CN$16)</f>
        <v>0</v>
      </c>
      <c r="CO7" s="47">
        <f>SUM($CO$8:$CO$16)</f>
        <v>0</v>
      </c>
    </row>
    <row r="8" spans="1:93" s="10" customFormat="1" ht="12" customHeight="1">
      <c r="A8" s="10" t="s">
        <v>132</v>
      </c>
      <c r="B8" s="41" t="s">
        <v>141</v>
      </c>
      <c r="C8" s="10" t="s">
        <v>131</v>
      </c>
      <c r="D8" s="33">
        <f>SUM(E8:AG8)</f>
        <v>84</v>
      </c>
      <c r="E8" s="33">
        <f t="shared" ref="E8:E16" si="0">AI8+BM8</f>
        <v>84</v>
      </c>
      <c r="F8" s="33">
        <f t="shared" ref="F8:F16" si="1">AJ8+BN8</f>
        <v>0</v>
      </c>
      <c r="G8" s="33">
        <f t="shared" ref="G8:G16" si="2">AK8+BO8</f>
        <v>0</v>
      </c>
      <c r="H8" s="33">
        <f t="shared" ref="H8:H16" si="3">AL8+BP8</f>
        <v>0</v>
      </c>
      <c r="I8" s="33">
        <f t="shared" ref="I8:I16" si="4">AM8+BQ8</f>
        <v>0</v>
      </c>
      <c r="J8" s="33">
        <f t="shared" ref="J8:J16" si="5">AN8+BR8</f>
        <v>0</v>
      </c>
      <c r="K8" s="33">
        <f t="shared" ref="K8:K16" si="6">AO8+BS8</f>
        <v>0</v>
      </c>
      <c r="L8" s="33">
        <f t="shared" ref="L8:L16" si="7">AP8+BT8</f>
        <v>0</v>
      </c>
      <c r="M8" s="33">
        <f t="shared" ref="M8:M16" si="8">AQ8+BU8</f>
        <v>0</v>
      </c>
      <c r="N8" s="33">
        <f t="shared" ref="N8:N16" si="9">AR8+BV8</f>
        <v>0</v>
      </c>
      <c r="O8" s="33">
        <f t="shared" ref="O8:O16" si="10">AS8+BW8</f>
        <v>0</v>
      </c>
      <c r="P8" s="33">
        <f t="shared" ref="P8:P16" si="11">AT8+BX8</f>
        <v>0</v>
      </c>
      <c r="Q8" s="33">
        <f t="shared" ref="Q8:Q16" si="12">AU8+BY8</f>
        <v>0</v>
      </c>
      <c r="R8" s="33">
        <f t="shared" ref="R8:R16" si="13">AV8+BZ8</f>
        <v>0</v>
      </c>
      <c r="S8" s="33">
        <f t="shared" ref="S8:S16" si="14">AW8+CA8</f>
        <v>0</v>
      </c>
      <c r="T8" s="33">
        <f t="shared" ref="T8:T16" si="15">AX8+CB8</f>
        <v>0</v>
      </c>
      <c r="U8" s="33">
        <f t="shared" ref="U8:U16" si="16">AY8+CC8</f>
        <v>0</v>
      </c>
      <c r="V8" s="33">
        <f t="shared" ref="V8:V16" si="17">AZ8+CD8</f>
        <v>0</v>
      </c>
      <c r="W8" s="33">
        <f t="shared" ref="W8:W16" si="18">BA8+CE8</f>
        <v>0</v>
      </c>
      <c r="X8" s="33">
        <f t="shared" ref="X8:X16" si="19">BB8+CF8</f>
        <v>0</v>
      </c>
      <c r="Y8" s="33">
        <f t="shared" ref="Y8:Y16" si="20">BC8+CG8</f>
        <v>0</v>
      </c>
      <c r="Z8" s="33">
        <f t="shared" ref="Z8:Z16" si="21">BD8+CH8</f>
        <v>0</v>
      </c>
      <c r="AA8" s="33">
        <f t="shared" ref="AA8:AA16" si="22">BE8+CI8</f>
        <v>0</v>
      </c>
      <c r="AB8" s="33">
        <f t="shared" ref="AB8:AB16" si="23">BF8+CJ8</f>
        <v>0</v>
      </c>
      <c r="AC8" s="33">
        <f t="shared" ref="AC8:AC16" si="24">BG8+CK8</f>
        <v>0</v>
      </c>
      <c r="AD8" s="33">
        <f t="shared" ref="AD8:AD16" si="25">BH8+CL8</f>
        <v>0</v>
      </c>
      <c r="AE8" s="33">
        <f t="shared" ref="AE8:AE16" si="26">BI8+CM8</f>
        <v>0</v>
      </c>
      <c r="AF8" s="33">
        <f t="shared" ref="AF8:AF16" si="27">BJ8+CN8</f>
        <v>0</v>
      </c>
      <c r="AG8" s="33">
        <f t="shared" ref="AG8:AG1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84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84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150</v>
      </c>
      <c r="C9" s="10" t="s">
        <v>151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157</v>
      </c>
      <c r="C10" s="10" t="s">
        <v>156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167</v>
      </c>
      <c r="C11" s="10" t="s">
        <v>168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185</v>
      </c>
      <c r="C12" s="10" t="s">
        <v>189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132</v>
      </c>
      <c r="B13" s="41" t="s">
        <v>207</v>
      </c>
      <c r="C13" s="10" t="s">
        <v>214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237</v>
      </c>
      <c r="B14" s="41" t="s">
        <v>235</v>
      </c>
      <c r="C14" s="10" t="s">
        <v>240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264</v>
      </c>
      <c r="C15" s="10" t="s">
        <v>259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271</v>
      </c>
      <c r="C16" s="10" t="s">
        <v>274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17:AE997">
    <cfRule type="expression" dxfId="242" priority="60" stopIfTrue="1">
      <formula>$A17&lt;&gt;""</formula>
    </cfRule>
  </conditionalFormatting>
  <conditionalFormatting sqref="AF17:AF995">
    <cfRule type="expression" dxfId="241" priority="53" stopIfTrue="1">
      <formula>$A17&lt;&gt;""</formula>
    </cfRule>
  </conditionalFormatting>
  <conditionalFormatting sqref="AG17:CO997">
    <cfRule type="expression" dxfId="240" priority="52" stopIfTrue="1">
      <formula>$A17&lt;&gt;""</formula>
    </cfRule>
  </conditionalFormatting>
  <conditionalFormatting sqref="BJ17:BJ995">
    <cfRule type="expression" dxfId="239" priority="51" stopIfTrue="1">
      <formula>$A17&lt;&gt;""</formula>
    </cfRule>
  </conditionalFormatting>
  <conditionalFormatting sqref="CN17:CN995">
    <cfRule type="expression" dxfId="238" priority="54" stopIfTrue="1">
      <formula>$A17&lt;&gt;""</formula>
    </cfRule>
  </conditionalFormatting>
  <conditionalFormatting sqref="A8:AE8">
    <cfRule type="expression" dxfId="237" priority="50" stopIfTrue="1">
      <formula>$A8&lt;&gt;""</formula>
    </cfRule>
  </conditionalFormatting>
  <conditionalFormatting sqref="AF8">
    <cfRule type="expression" dxfId="236" priority="48" stopIfTrue="1">
      <formula>$A8&lt;&gt;""</formula>
    </cfRule>
  </conditionalFormatting>
  <conditionalFormatting sqref="AG8:CO8">
    <cfRule type="expression" dxfId="235" priority="47" stopIfTrue="1">
      <formula>$A8&lt;&gt;""</formula>
    </cfRule>
  </conditionalFormatting>
  <conditionalFormatting sqref="BJ8">
    <cfRule type="expression" dxfId="234" priority="46" stopIfTrue="1">
      <formula>$A8&lt;&gt;""</formula>
    </cfRule>
  </conditionalFormatting>
  <conditionalFormatting sqref="CN8">
    <cfRule type="expression" dxfId="233" priority="49" stopIfTrue="1">
      <formula>$A8&lt;&gt;""</formula>
    </cfRule>
  </conditionalFormatting>
  <conditionalFormatting sqref="A9:AE9">
    <cfRule type="expression" dxfId="232" priority="45" stopIfTrue="1">
      <formula>$A9&lt;&gt;""</formula>
    </cfRule>
  </conditionalFormatting>
  <conditionalFormatting sqref="AF9">
    <cfRule type="expression" dxfId="231" priority="43" stopIfTrue="1">
      <formula>$A9&lt;&gt;""</formula>
    </cfRule>
  </conditionalFormatting>
  <conditionalFormatting sqref="AG9:CO9">
    <cfRule type="expression" dxfId="230" priority="42" stopIfTrue="1">
      <formula>$A9&lt;&gt;""</formula>
    </cfRule>
  </conditionalFormatting>
  <conditionalFormatting sqref="BJ9">
    <cfRule type="expression" dxfId="229" priority="41" stopIfTrue="1">
      <formula>$A9&lt;&gt;""</formula>
    </cfRule>
  </conditionalFormatting>
  <conditionalFormatting sqref="CN9">
    <cfRule type="expression" dxfId="228" priority="44" stopIfTrue="1">
      <formula>$A9&lt;&gt;""</formula>
    </cfRule>
  </conditionalFormatting>
  <conditionalFormatting sqref="A10:AE10">
    <cfRule type="expression" dxfId="227" priority="40" stopIfTrue="1">
      <formula>$A10&lt;&gt;""</formula>
    </cfRule>
  </conditionalFormatting>
  <conditionalFormatting sqref="AF10">
    <cfRule type="expression" dxfId="226" priority="38" stopIfTrue="1">
      <formula>$A10&lt;&gt;""</formula>
    </cfRule>
  </conditionalFormatting>
  <conditionalFormatting sqref="AG10:CO10">
    <cfRule type="expression" dxfId="225" priority="37" stopIfTrue="1">
      <formula>$A10&lt;&gt;""</formula>
    </cfRule>
  </conditionalFormatting>
  <conditionalFormatting sqref="BJ10">
    <cfRule type="expression" dxfId="224" priority="36" stopIfTrue="1">
      <formula>$A10&lt;&gt;""</formula>
    </cfRule>
  </conditionalFormatting>
  <conditionalFormatting sqref="CN10">
    <cfRule type="expression" dxfId="223" priority="39" stopIfTrue="1">
      <formula>$A10&lt;&gt;""</formula>
    </cfRule>
  </conditionalFormatting>
  <conditionalFormatting sqref="A11:AE11">
    <cfRule type="expression" dxfId="222" priority="35" stopIfTrue="1">
      <formula>$A11&lt;&gt;""</formula>
    </cfRule>
  </conditionalFormatting>
  <conditionalFormatting sqref="AF11">
    <cfRule type="expression" dxfId="221" priority="33" stopIfTrue="1">
      <formula>$A11&lt;&gt;""</formula>
    </cfRule>
  </conditionalFormatting>
  <conditionalFormatting sqref="AG11:CO11">
    <cfRule type="expression" dxfId="220" priority="32" stopIfTrue="1">
      <formula>$A11&lt;&gt;""</formula>
    </cfRule>
  </conditionalFormatting>
  <conditionalFormatting sqref="BJ11">
    <cfRule type="expression" dxfId="219" priority="31" stopIfTrue="1">
      <formula>$A11&lt;&gt;""</formula>
    </cfRule>
  </conditionalFormatting>
  <conditionalFormatting sqref="CN11">
    <cfRule type="expression" dxfId="218" priority="34" stopIfTrue="1">
      <formula>$A11&lt;&gt;""</formula>
    </cfRule>
  </conditionalFormatting>
  <conditionalFormatting sqref="A12:AE12">
    <cfRule type="expression" dxfId="217" priority="30" stopIfTrue="1">
      <formula>$A12&lt;&gt;""</formula>
    </cfRule>
  </conditionalFormatting>
  <conditionalFormatting sqref="AF12">
    <cfRule type="expression" dxfId="216" priority="28" stopIfTrue="1">
      <formula>$A12&lt;&gt;""</formula>
    </cfRule>
  </conditionalFormatting>
  <conditionalFormatting sqref="AG12:CO12">
    <cfRule type="expression" dxfId="215" priority="27" stopIfTrue="1">
      <formula>$A12&lt;&gt;""</formula>
    </cfRule>
  </conditionalFormatting>
  <conditionalFormatting sqref="BJ12">
    <cfRule type="expression" dxfId="214" priority="26" stopIfTrue="1">
      <formula>$A12&lt;&gt;""</formula>
    </cfRule>
  </conditionalFormatting>
  <conditionalFormatting sqref="CN12">
    <cfRule type="expression" dxfId="213" priority="29" stopIfTrue="1">
      <formula>$A12&lt;&gt;""</formula>
    </cfRule>
  </conditionalFormatting>
  <conditionalFormatting sqref="A13:AE13">
    <cfRule type="expression" dxfId="212" priority="25" stopIfTrue="1">
      <formula>$A13&lt;&gt;""</formula>
    </cfRule>
  </conditionalFormatting>
  <conditionalFormatting sqref="AF13">
    <cfRule type="expression" dxfId="211" priority="23" stopIfTrue="1">
      <formula>$A13&lt;&gt;""</formula>
    </cfRule>
  </conditionalFormatting>
  <conditionalFormatting sqref="AG13:CO13">
    <cfRule type="expression" dxfId="210" priority="22" stopIfTrue="1">
      <formula>$A13&lt;&gt;""</formula>
    </cfRule>
  </conditionalFormatting>
  <conditionalFormatting sqref="BJ13">
    <cfRule type="expression" dxfId="209" priority="21" stopIfTrue="1">
      <formula>$A13&lt;&gt;""</formula>
    </cfRule>
  </conditionalFormatting>
  <conditionalFormatting sqref="CN13">
    <cfRule type="expression" dxfId="208" priority="24" stopIfTrue="1">
      <formula>$A13&lt;&gt;""</formula>
    </cfRule>
  </conditionalFormatting>
  <conditionalFormatting sqref="A14:AE14">
    <cfRule type="expression" dxfId="207" priority="20" stopIfTrue="1">
      <formula>$A14&lt;&gt;""</formula>
    </cfRule>
  </conditionalFormatting>
  <conditionalFormatting sqref="AF14">
    <cfRule type="expression" dxfId="206" priority="18" stopIfTrue="1">
      <formula>$A14&lt;&gt;""</formula>
    </cfRule>
  </conditionalFormatting>
  <conditionalFormatting sqref="AG14:CO14">
    <cfRule type="expression" dxfId="205" priority="17" stopIfTrue="1">
      <formula>$A14&lt;&gt;""</formula>
    </cfRule>
  </conditionalFormatting>
  <conditionalFormatting sqref="BJ14">
    <cfRule type="expression" dxfId="204" priority="16" stopIfTrue="1">
      <formula>$A14&lt;&gt;""</formula>
    </cfRule>
  </conditionalFormatting>
  <conditionalFormatting sqref="CN14">
    <cfRule type="expression" dxfId="203" priority="19" stopIfTrue="1">
      <formula>$A14&lt;&gt;""</formula>
    </cfRule>
  </conditionalFormatting>
  <conditionalFormatting sqref="A15:AE15">
    <cfRule type="expression" dxfId="202" priority="15" stopIfTrue="1">
      <formula>$A15&lt;&gt;""</formula>
    </cfRule>
  </conditionalFormatting>
  <conditionalFormatting sqref="AF15">
    <cfRule type="expression" dxfId="201" priority="13" stopIfTrue="1">
      <formula>$A15&lt;&gt;""</formula>
    </cfRule>
  </conditionalFormatting>
  <conditionalFormatting sqref="AG15:CO15">
    <cfRule type="expression" dxfId="200" priority="12" stopIfTrue="1">
      <formula>$A15&lt;&gt;""</formula>
    </cfRule>
  </conditionalFormatting>
  <conditionalFormatting sqref="BJ15">
    <cfRule type="expression" dxfId="199" priority="11" stopIfTrue="1">
      <formula>$A15&lt;&gt;""</formula>
    </cfRule>
  </conditionalFormatting>
  <conditionalFormatting sqref="CN15">
    <cfRule type="expression" dxfId="198" priority="14" stopIfTrue="1">
      <formula>$A15&lt;&gt;""</formula>
    </cfRule>
  </conditionalFormatting>
  <conditionalFormatting sqref="A16:AE16">
    <cfRule type="expression" dxfId="197" priority="10" stopIfTrue="1">
      <formula>$A16&lt;&gt;""</formula>
    </cfRule>
  </conditionalFormatting>
  <conditionalFormatting sqref="AF16">
    <cfRule type="expression" dxfId="196" priority="8" stopIfTrue="1">
      <formula>$A16&lt;&gt;""</formula>
    </cfRule>
  </conditionalFormatting>
  <conditionalFormatting sqref="AG16:CO16">
    <cfRule type="expression" dxfId="195" priority="7" stopIfTrue="1">
      <formula>$A16&lt;&gt;""</formula>
    </cfRule>
  </conditionalFormatting>
  <conditionalFormatting sqref="BJ16">
    <cfRule type="expression" dxfId="194" priority="6" stopIfTrue="1">
      <formula>$A16&lt;&gt;""</formula>
    </cfRule>
  </conditionalFormatting>
  <conditionalFormatting sqref="CN16">
    <cfRule type="expression" dxfId="193" priority="9" stopIfTrue="1">
      <formula>$A16&lt;&gt;""</formula>
    </cfRule>
  </conditionalFormatting>
  <conditionalFormatting sqref="A7:AE7">
    <cfRule type="expression" dxfId="192" priority="5" stopIfTrue="1">
      <formula>$A7&lt;&gt;""</formula>
    </cfRule>
  </conditionalFormatting>
  <conditionalFormatting sqref="AF7">
    <cfRule type="expression" dxfId="191" priority="3" stopIfTrue="1">
      <formula>$A7&lt;&gt;""</formula>
    </cfRule>
  </conditionalFormatting>
  <conditionalFormatting sqref="AG7:CO7">
    <cfRule type="expression" dxfId="190" priority="2" stopIfTrue="1">
      <formula>$A7&lt;&gt;""</formula>
    </cfRule>
  </conditionalFormatting>
  <conditionalFormatting sqref="BJ7">
    <cfRule type="expression" dxfId="189" priority="1" stopIfTrue="1">
      <formula>$A7&lt;&gt;""</formula>
    </cfRule>
  </conditionalFormatting>
  <conditionalFormatting sqref="CN7">
    <cfRule type="expression" dxfId="18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5" man="1"/>
    <brk id="33" min="1" max="15" man="1"/>
    <brk id="48" min="1" max="15" man="1"/>
    <brk id="63" min="1" max="15" man="1"/>
    <brk id="80" min="1" max="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178</v>
      </c>
      <c r="B11" s="41" t="s">
        <v>179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201</v>
      </c>
      <c r="B12" s="41" t="s">
        <v>185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178</v>
      </c>
      <c r="B13" s="41" t="s">
        <v>211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235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265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187" priority="22" stopIfTrue="1">
      <formula>$A17&lt;&gt;""</formula>
    </cfRule>
  </conditionalFormatting>
  <conditionalFormatting sqref="AF17:AF995">
    <cfRule type="expression" dxfId="186" priority="21" stopIfTrue="1">
      <formula>$A17&lt;&gt;""</formula>
    </cfRule>
  </conditionalFormatting>
  <conditionalFormatting sqref="A8:AE8 AG8">
    <cfRule type="expression" dxfId="185" priority="20" stopIfTrue="1">
      <formula>$A8&lt;&gt;""</formula>
    </cfRule>
  </conditionalFormatting>
  <conditionalFormatting sqref="AF8">
    <cfRule type="expression" dxfId="184" priority="19" stopIfTrue="1">
      <formula>$A8&lt;&gt;""</formula>
    </cfRule>
  </conditionalFormatting>
  <conditionalFormatting sqref="A9:AE9 AG9">
    <cfRule type="expression" dxfId="183" priority="18" stopIfTrue="1">
      <formula>$A9&lt;&gt;""</formula>
    </cfRule>
  </conditionalFormatting>
  <conditionalFormatting sqref="AF9">
    <cfRule type="expression" dxfId="182" priority="17" stopIfTrue="1">
      <formula>$A9&lt;&gt;""</formula>
    </cfRule>
  </conditionalFormatting>
  <conditionalFormatting sqref="A10:AE10 AG10">
    <cfRule type="expression" dxfId="181" priority="16" stopIfTrue="1">
      <formula>$A10&lt;&gt;""</formula>
    </cfRule>
  </conditionalFormatting>
  <conditionalFormatting sqref="AF10">
    <cfRule type="expression" dxfId="180" priority="15" stopIfTrue="1">
      <formula>$A10&lt;&gt;""</formula>
    </cfRule>
  </conditionalFormatting>
  <conditionalFormatting sqref="A11:AE11 AG11">
    <cfRule type="expression" dxfId="179" priority="14" stopIfTrue="1">
      <formula>$A11&lt;&gt;""</formula>
    </cfRule>
  </conditionalFormatting>
  <conditionalFormatting sqref="AF11">
    <cfRule type="expression" dxfId="178" priority="13" stopIfTrue="1">
      <formula>$A11&lt;&gt;""</formula>
    </cfRule>
  </conditionalFormatting>
  <conditionalFormatting sqref="A12:AE12 AG12">
    <cfRule type="expression" dxfId="177" priority="12" stopIfTrue="1">
      <formula>$A12&lt;&gt;""</formula>
    </cfRule>
  </conditionalFormatting>
  <conditionalFormatting sqref="AF12">
    <cfRule type="expression" dxfId="176" priority="11" stopIfTrue="1">
      <formula>$A12&lt;&gt;""</formula>
    </cfRule>
  </conditionalFormatting>
  <conditionalFormatting sqref="A13:AE13 AG13">
    <cfRule type="expression" dxfId="175" priority="10" stopIfTrue="1">
      <formula>$A13&lt;&gt;""</formula>
    </cfRule>
  </conditionalFormatting>
  <conditionalFormatting sqref="AF13">
    <cfRule type="expression" dxfId="174" priority="9" stopIfTrue="1">
      <formula>$A13&lt;&gt;""</formula>
    </cfRule>
  </conditionalFormatting>
  <conditionalFormatting sqref="A14:AE14 AG14">
    <cfRule type="expression" dxfId="173" priority="8" stopIfTrue="1">
      <formula>$A14&lt;&gt;""</formula>
    </cfRule>
  </conditionalFormatting>
  <conditionalFormatting sqref="AF14">
    <cfRule type="expression" dxfId="172" priority="7" stopIfTrue="1">
      <formula>$A14&lt;&gt;""</formula>
    </cfRule>
  </conditionalFormatting>
  <conditionalFormatting sqref="A15:AE15 AG15">
    <cfRule type="expression" dxfId="171" priority="6" stopIfTrue="1">
      <formula>$A15&lt;&gt;""</formula>
    </cfRule>
  </conditionalFormatting>
  <conditionalFormatting sqref="AF15">
    <cfRule type="expression" dxfId="170" priority="5" stopIfTrue="1">
      <formula>$A15&lt;&gt;""</formula>
    </cfRule>
  </conditionalFormatting>
  <conditionalFormatting sqref="A16:AE16 AG16">
    <cfRule type="expression" dxfId="169" priority="4" stopIfTrue="1">
      <formula>$A16&lt;&gt;""</formula>
    </cfRule>
  </conditionalFormatting>
  <conditionalFormatting sqref="AF16">
    <cfRule type="expression" dxfId="168" priority="3" stopIfTrue="1">
      <formula>$A16&lt;&gt;""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142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142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185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222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235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264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282</v>
      </c>
      <c r="C16" s="10" t="s">
        <v>274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165" priority="22" stopIfTrue="1">
      <formula>$A17&lt;&gt;""</formula>
    </cfRule>
  </conditionalFormatting>
  <conditionalFormatting sqref="AF17:AF995">
    <cfRule type="expression" dxfId="164" priority="21" stopIfTrue="1">
      <formula>$A17&lt;&gt;""</formula>
    </cfRule>
  </conditionalFormatting>
  <conditionalFormatting sqref="A8:AE8 AG8">
    <cfRule type="expression" dxfId="163" priority="20" stopIfTrue="1">
      <formula>$A8&lt;&gt;""</formula>
    </cfRule>
  </conditionalFormatting>
  <conditionalFormatting sqref="AF8">
    <cfRule type="expression" dxfId="162" priority="19" stopIfTrue="1">
      <formula>$A8&lt;&gt;""</formula>
    </cfRule>
  </conditionalFormatting>
  <conditionalFormatting sqref="A9:AE9 AG9">
    <cfRule type="expression" dxfId="161" priority="18" stopIfTrue="1">
      <formula>$A9&lt;&gt;""</formula>
    </cfRule>
  </conditionalFormatting>
  <conditionalFormatting sqref="AF9">
    <cfRule type="expression" dxfId="160" priority="17" stopIfTrue="1">
      <formula>$A9&lt;&gt;""</formula>
    </cfRule>
  </conditionalFormatting>
  <conditionalFormatting sqref="A10:AE10 AG10">
    <cfRule type="expression" dxfId="159" priority="16" stopIfTrue="1">
      <formula>$A10&lt;&gt;""</formula>
    </cfRule>
  </conditionalFormatting>
  <conditionalFormatting sqref="AF10">
    <cfRule type="expression" dxfId="158" priority="15" stopIfTrue="1">
      <formula>$A10&lt;&gt;""</formula>
    </cfRule>
  </conditionalFormatting>
  <conditionalFormatting sqref="A11:AE11 AG11">
    <cfRule type="expression" dxfId="157" priority="14" stopIfTrue="1">
      <formula>$A11&lt;&gt;""</formula>
    </cfRule>
  </conditionalFormatting>
  <conditionalFormatting sqref="AF11">
    <cfRule type="expression" dxfId="156" priority="13" stopIfTrue="1">
      <formula>$A11&lt;&gt;""</formula>
    </cfRule>
  </conditionalFormatting>
  <conditionalFormatting sqref="A12:AE12 AG12">
    <cfRule type="expression" dxfId="155" priority="12" stopIfTrue="1">
      <formula>$A12&lt;&gt;""</formula>
    </cfRule>
  </conditionalFormatting>
  <conditionalFormatting sqref="AF12">
    <cfRule type="expression" dxfId="154" priority="11" stopIfTrue="1">
      <formula>$A12&lt;&gt;""</formula>
    </cfRule>
  </conditionalFormatting>
  <conditionalFormatting sqref="A13:AE13 AG13">
    <cfRule type="expression" dxfId="153" priority="10" stopIfTrue="1">
      <formula>$A13&lt;&gt;""</formula>
    </cfRule>
  </conditionalFormatting>
  <conditionalFormatting sqref="AF13">
    <cfRule type="expression" dxfId="152" priority="9" stopIfTrue="1">
      <formula>$A13&lt;&gt;""</formula>
    </cfRule>
  </conditionalFormatting>
  <conditionalFormatting sqref="A14:AE14 AG14">
    <cfRule type="expression" dxfId="151" priority="8" stopIfTrue="1">
      <formula>$A14&lt;&gt;""</formula>
    </cfRule>
  </conditionalFormatting>
  <conditionalFormatting sqref="AF14">
    <cfRule type="expression" dxfId="150" priority="7" stopIfTrue="1">
      <formula>$A14&lt;&gt;""</formula>
    </cfRule>
  </conditionalFormatting>
  <conditionalFormatting sqref="A15:AE15 AG15">
    <cfRule type="expression" dxfId="149" priority="6" stopIfTrue="1">
      <formula>$A15&lt;&gt;""</formula>
    </cfRule>
  </conditionalFormatting>
  <conditionalFormatting sqref="AF15">
    <cfRule type="expression" dxfId="148" priority="5" stopIfTrue="1">
      <formula>$A15&lt;&gt;""</formula>
    </cfRule>
  </conditionalFormatting>
  <conditionalFormatting sqref="A16:AE16 AG16">
    <cfRule type="expression" dxfId="147" priority="4" stopIfTrue="1">
      <formula>$A16&lt;&gt;""</formula>
    </cfRule>
  </conditionalFormatting>
  <conditionalFormatting sqref="AF16">
    <cfRule type="expression" dxfId="146" priority="3" stopIfTrue="1">
      <formula>$A16&lt;&gt;""</formula>
    </cfRule>
  </conditionalFormatting>
  <conditionalFormatting sqref="A7:AE7 AG7">
    <cfRule type="expression" dxfId="145" priority="2" stopIfTrue="1">
      <formula>$A7&lt;&gt;""</formula>
    </cfRule>
  </conditionalFormatting>
  <conditionalFormatting sqref="AF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161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181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202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178</v>
      </c>
      <c r="B13" s="41" t="s">
        <v>223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273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143" priority="22" stopIfTrue="1">
      <formula>$A17&lt;&gt;""</formula>
    </cfRule>
  </conditionalFormatting>
  <conditionalFormatting sqref="AF17:AF995">
    <cfRule type="expression" dxfId="142" priority="21" stopIfTrue="1">
      <formula>$A17&lt;&gt;""</formula>
    </cfRule>
  </conditionalFormatting>
  <conditionalFormatting sqref="A8:AE8 AG8">
    <cfRule type="expression" dxfId="141" priority="20" stopIfTrue="1">
      <formula>$A8&lt;&gt;""</formula>
    </cfRule>
  </conditionalFormatting>
  <conditionalFormatting sqref="AF8">
    <cfRule type="expression" dxfId="140" priority="19" stopIfTrue="1">
      <formula>$A8&lt;&gt;""</formula>
    </cfRule>
  </conditionalFormatting>
  <conditionalFormatting sqref="A9:AE9 AG9">
    <cfRule type="expression" dxfId="139" priority="18" stopIfTrue="1">
      <formula>$A9&lt;&gt;""</formula>
    </cfRule>
  </conditionalFormatting>
  <conditionalFormatting sqref="AF9">
    <cfRule type="expression" dxfId="138" priority="17" stopIfTrue="1">
      <formula>$A9&lt;&gt;""</formula>
    </cfRule>
  </conditionalFormatting>
  <conditionalFormatting sqref="A10:AE10 AG10">
    <cfRule type="expression" dxfId="137" priority="16" stopIfTrue="1">
      <formula>$A10&lt;&gt;""</formula>
    </cfRule>
  </conditionalFormatting>
  <conditionalFormatting sqref="AF10">
    <cfRule type="expression" dxfId="136" priority="15" stopIfTrue="1">
      <formula>$A10&lt;&gt;""</formula>
    </cfRule>
  </conditionalFormatting>
  <conditionalFormatting sqref="A11:AE11 AG11">
    <cfRule type="expression" dxfId="135" priority="14" stopIfTrue="1">
      <formula>$A11&lt;&gt;""</formula>
    </cfRule>
  </conditionalFormatting>
  <conditionalFormatting sqref="AF11">
    <cfRule type="expression" dxfId="134" priority="13" stopIfTrue="1">
      <formula>$A11&lt;&gt;""</formula>
    </cfRule>
  </conditionalFormatting>
  <conditionalFormatting sqref="A12:AE12 AG12">
    <cfRule type="expression" dxfId="133" priority="12" stopIfTrue="1">
      <formula>$A12&lt;&gt;""</formula>
    </cfRule>
  </conditionalFormatting>
  <conditionalFormatting sqref="AF12">
    <cfRule type="expression" dxfId="132" priority="11" stopIfTrue="1">
      <formula>$A12&lt;&gt;""</formula>
    </cfRule>
  </conditionalFormatting>
  <conditionalFormatting sqref="A13:AE13 AG13">
    <cfRule type="expression" dxfId="131" priority="10" stopIfTrue="1">
      <formula>$A13&lt;&gt;""</formula>
    </cfRule>
  </conditionalFormatting>
  <conditionalFormatting sqref="AF13">
    <cfRule type="expression" dxfId="130" priority="9" stopIfTrue="1">
      <formula>$A13&lt;&gt;""</formula>
    </cfRule>
  </conditionalFormatting>
  <conditionalFormatting sqref="A14:AE14 AG14">
    <cfRule type="expression" dxfId="129" priority="8" stopIfTrue="1">
      <formula>$A14&lt;&gt;""</formula>
    </cfRule>
  </conditionalFormatting>
  <conditionalFormatting sqref="AF14">
    <cfRule type="expression" dxfId="128" priority="7" stopIfTrue="1">
      <formula>$A14&lt;&gt;""</formula>
    </cfRule>
  </conditionalFormatting>
  <conditionalFormatting sqref="A15:AE15 AG15">
    <cfRule type="expression" dxfId="127" priority="6" stopIfTrue="1">
      <formula>$A15&lt;&gt;""</formula>
    </cfRule>
  </conditionalFormatting>
  <conditionalFormatting sqref="AF15">
    <cfRule type="expression" dxfId="126" priority="5" stopIfTrue="1">
      <formula>$A15&lt;&gt;""</formula>
    </cfRule>
  </conditionalFormatting>
  <conditionalFormatting sqref="A16:AE16 AG16">
    <cfRule type="expression" dxfId="125" priority="4" stopIfTrue="1">
      <formula>$A16&lt;&gt;""</formula>
    </cfRule>
  </conditionalFormatting>
  <conditionalFormatting sqref="AF16">
    <cfRule type="expression" dxfId="124" priority="3" stopIfTrue="1">
      <formula>$A16&lt;&gt;""</formula>
    </cfRule>
  </conditionalFormatting>
  <conditionalFormatting sqref="A7:AE7 AG7">
    <cfRule type="expression" dxfId="123" priority="2" stopIfTrue="1">
      <formula>$A7&lt;&gt;""</formula>
    </cfRule>
  </conditionalFormatting>
  <conditionalFormatting sqref="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132</v>
      </c>
      <c r="B8" s="41" t="s">
        <v>130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185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207</v>
      </c>
      <c r="C13" s="10" t="s">
        <v>208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233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264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273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121" priority="22" stopIfTrue="1">
      <formula>$A17&lt;&gt;""</formula>
    </cfRule>
  </conditionalFormatting>
  <conditionalFormatting sqref="AF17:AF995">
    <cfRule type="expression" dxfId="120" priority="21" stopIfTrue="1">
      <formula>$A17&lt;&gt;""</formula>
    </cfRule>
  </conditionalFormatting>
  <conditionalFormatting sqref="A8:AE8 AG8">
    <cfRule type="expression" dxfId="119" priority="20" stopIfTrue="1">
      <formula>$A8&lt;&gt;""</formula>
    </cfRule>
  </conditionalFormatting>
  <conditionalFormatting sqref="AF8">
    <cfRule type="expression" dxfId="118" priority="19" stopIfTrue="1">
      <formula>$A8&lt;&gt;""</formula>
    </cfRule>
  </conditionalFormatting>
  <conditionalFormatting sqref="A9:AE9 AG9">
    <cfRule type="expression" dxfId="117" priority="18" stopIfTrue="1">
      <formula>$A9&lt;&gt;""</formula>
    </cfRule>
  </conditionalFormatting>
  <conditionalFormatting sqref="AF9">
    <cfRule type="expression" dxfId="116" priority="17" stopIfTrue="1">
      <formula>$A9&lt;&gt;""</formula>
    </cfRule>
  </conditionalFormatting>
  <conditionalFormatting sqref="A10:AE10 AG10">
    <cfRule type="expression" dxfId="115" priority="16" stopIfTrue="1">
      <formula>$A10&lt;&gt;""</formula>
    </cfRule>
  </conditionalFormatting>
  <conditionalFormatting sqref="AF10">
    <cfRule type="expression" dxfId="114" priority="15" stopIfTrue="1">
      <formula>$A10&lt;&gt;""</formula>
    </cfRule>
  </conditionalFormatting>
  <conditionalFormatting sqref="A11:AE11 AG11">
    <cfRule type="expression" dxfId="113" priority="14" stopIfTrue="1">
      <formula>$A11&lt;&gt;""</formula>
    </cfRule>
  </conditionalFormatting>
  <conditionalFormatting sqref="AF11">
    <cfRule type="expression" dxfId="112" priority="13" stopIfTrue="1">
      <formula>$A11&lt;&gt;""</formula>
    </cfRule>
  </conditionalFormatting>
  <conditionalFormatting sqref="A12:AE12 AG12">
    <cfRule type="expression" dxfId="111" priority="12" stopIfTrue="1">
      <formula>$A12&lt;&gt;""</formula>
    </cfRule>
  </conditionalFormatting>
  <conditionalFormatting sqref="AF12">
    <cfRule type="expression" dxfId="110" priority="11" stopIfTrue="1">
      <formula>$A12&lt;&gt;""</formula>
    </cfRule>
  </conditionalFormatting>
  <conditionalFormatting sqref="A13:AE13 AG13">
    <cfRule type="expression" dxfId="109" priority="10" stopIfTrue="1">
      <formula>$A13&lt;&gt;""</formula>
    </cfRule>
  </conditionalFormatting>
  <conditionalFormatting sqref="AF13">
    <cfRule type="expression" dxfId="108" priority="9" stopIfTrue="1">
      <formula>$A13&lt;&gt;""</formula>
    </cfRule>
  </conditionalFormatting>
  <conditionalFormatting sqref="A14:AE14 AG14">
    <cfRule type="expression" dxfId="107" priority="8" stopIfTrue="1">
      <formula>$A14&lt;&gt;""</formula>
    </cfRule>
  </conditionalFormatting>
  <conditionalFormatting sqref="AF14">
    <cfRule type="expression" dxfId="106" priority="7" stopIfTrue="1">
      <formula>$A14&lt;&gt;""</formula>
    </cfRule>
  </conditionalFormatting>
  <conditionalFormatting sqref="A15:AE15 AG15">
    <cfRule type="expression" dxfId="105" priority="6" stopIfTrue="1">
      <formula>$A15&lt;&gt;""</formula>
    </cfRule>
  </conditionalFormatting>
  <conditionalFormatting sqref="AF15">
    <cfRule type="expression" dxfId="104" priority="5" stopIfTrue="1">
      <formula>$A15&lt;&gt;""</formula>
    </cfRule>
  </conditionalFormatting>
  <conditionalFormatting sqref="A16:AE16 AG16">
    <cfRule type="expression" dxfId="103" priority="4" stopIfTrue="1">
      <formula>$A16&lt;&gt;""</formula>
    </cfRule>
  </conditionalFormatting>
  <conditionalFormatting sqref="AF16">
    <cfRule type="expression" dxfId="102" priority="3" stopIfTrue="1">
      <formula>$A16&lt;&gt;""</formula>
    </cfRule>
  </conditionalFormatting>
  <conditionalFormatting sqref="A7:AE7 AG7">
    <cfRule type="expression" dxfId="101" priority="2" stopIfTrue="1">
      <formula>$A7&lt;&gt;""</formula>
    </cfRule>
  </conditionalFormatting>
  <conditionalFormatting sqref="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9445</v>
      </c>
      <c r="E7" s="47">
        <f>SUM($E$8:$E$16)</f>
        <v>84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21</v>
      </c>
      <c r="N7" s="47">
        <f>SUM($N$8:$N$16)</f>
        <v>9278</v>
      </c>
      <c r="O7" s="47">
        <f>SUM($O$8:$O$16)</f>
        <v>0</v>
      </c>
      <c r="P7" s="47">
        <f>SUM($P$8:$P$16)</f>
        <v>62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9445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84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21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9278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62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132</v>
      </c>
      <c r="B9" s="41" t="s">
        <v>148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154</v>
      </c>
      <c r="B10" s="41" t="s">
        <v>155</v>
      </c>
      <c r="C10" s="10" t="s">
        <v>156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132</v>
      </c>
      <c r="B11" s="41" t="s">
        <v>165</v>
      </c>
      <c r="C11" s="10" t="s">
        <v>166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132</v>
      </c>
      <c r="B12" s="41" t="s">
        <v>185</v>
      </c>
      <c r="C12" s="10" t="s">
        <v>187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132</v>
      </c>
      <c r="B13" s="41" t="s">
        <v>207</v>
      </c>
      <c r="C13" s="10" t="s">
        <v>208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227</v>
      </c>
      <c r="C14" s="10" t="s">
        <v>229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255</v>
      </c>
      <c r="C15" s="10" t="s">
        <v>257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132</v>
      </c>
      <c r="B16" s="41" t="s">
        <v>271</v>
      </c>
      <c r="C16" s="10" t="s">
        <v>272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H995">
    <cfRule type="expression" dxfId="518" priority="11" stopIfTrue="1">
      <formula>$A17&lt;&gt;""</formula>
    </cfRule>
  </conditionalFormatting>
  <conditionalFormatting sqref="A8:AI8">
    <cfRule type="expression" dxfId="517" priority="10" stopIfTrue="1">
      <formula>$A8&lt;&gt;""</formula>
    </cfRule>
  </conditionalFormatting>
  <conditionalFormatting sqref="A9:AI9">
    <cfRule type="expression" dxfId="516" priority="9" stopIfTrue="1">
      <formula>$A9&lt;&gt;""</formula>
    </cfRule>
  </conditionalFormatting>
  <conditionalFormatting sqref="A10:AI10">
    <cfRule type="expression" dxfId="515" priority="8" stopIfTrue="1">
      <formula>$A10&lt;&gt;""</formula>
    </cfRule>
  </conditionalFormatting>
  <conditionalFormatting sqref="A11:AI11">
    <cfRule type="expression" dxfId="514" priority="7" stopIfTrue="1">
      <formula>$A11&lt;&gt;""</formula>
    </cfRule>
  </conditionalFormatting>
  <conditionalFormatting sqref="A12:AI12">
    <cfRule type="expression" dxfId="513" priority="6" stopIfTrue="1">
      <formula>$A12&lt;&gt;""</formula>
    </cfRule>
  </conditionalFormatting>
  <conditionalFormatting sqref="A13:AI13">
    <cfRule type="expression" dxfId="512" priority="5" stopIfTrue="1">
      <formula>$A13&lt;&gt;""</formula>
    </cfRule>
  </conditionalFormatting>
  <conditionalFormatting sqref="A14:AI14">
    <cfRule type="expression" dxfId="511" priority="4" stopIfTrue="1">
      <formula>$A14&lt;&gt;""</formula>
    </cfRule>
  </conditionalFormatting>
  <conditionalFormatting sqref="A15:AI15">
    <cfRule type="expression" dxfId="510" priority="3" stopIfTrue="1">
      <formula>$A15&lt;&gt;""</formula>
    </cfRule>
  </conditionalFormatting>
  <conditionalFormatting sqref="A16:AI16">
    <cfRule type="expression" dxfId="509" priority="2" stopIfTrue="1">
      <formula>$A16&lt;&gt;""</formula>
    </cfRule>
  </conditionalFormatting>
  <conditionalFormatting sqref="A7:AI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171</v>
      </c>
      <c r="B11" s="41" t="s">
        <v>167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185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225</v>
      </c>
      <c r="B13" s="41" t="s">
        <v>226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250</v>
      </c>
      <c r="B14" s="41" t="s">
        <v>248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264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283</v>
      </c>
      <c r="B16" s="41" t="s">
        <v>284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99" priority="23" stopIfTrue="1">
      <formula>$A17&lt;&gt;""</formula>
    </cfRule>
  </conditionalFormatting>
  <conditionalFormatting sqref="AF17:AF995">
    <cfRule type="expression" dxfId="98" priority="21" stopIfTrue="1">
      <formula>$A17&lt;&gt;""</formula>
    </cfRule>
  </conditionalFormatting>
  <conditionalFormatting sqref="A8:AE8 AG8">
    <cfRule type="expression" dxfId="97" priority="20" stopIfTrue="1">
      <formula>$A8&lt;&gt;""</formula>
    </cfRule>
  </conditionalFormatting>
  <conditionalFormatting sqref="AF8">
    <cfRule type="expression" dxfId="96" priority="19" stopIfTrue="1">
      <formula>$A8&lt;&gt;""</formula>
    </cfRule>
  </conditionalFormatting>
  <conditionalFormatting sqref="A9:AE9 AG9">
    <cfRule type="expression" dxfId="95" priority="18" stopIfTrue="1">
      <formula>$A9&lt;&gt;""</formula>
    </cfRule>
  </conditionalFormatting>
  <conditionalFormatting sqref="AF9">
    <cfRule type="expression" dxfId="94" priority="17" stopIfTrue="1">
      <formula>$A9&lt;&gt;""</formula>
    </cfRule>
  </conditionalFormatting>
  <conditionalFormatting sqref="A10:AE10 AG10">
    <cfRule type="expression" dxfId="93" priority="16" stopIfTrue="1">
      <formula>$A10&lt;&gt;""</formula>
    </cfRule>
  </conditionalFormatting>
  <conditionalFormatting sqref="AF10">
    <cfRule type="expression" dxfId="92" priority="15" stopIfTrue="1">
      <formula>$A10&lt;&gt;""</formula>
    </cfRule>
  </conditionalFormatting>
  <conditionalFormatting sqref="A11:AE11 AG11">
    <cfRule type="expression" dxfId="91" priority="14" stopIfTrue="1">
      <formula>$A11&lt;&gt;""</formula>
    </cfRule>
  </conditionalFormatting>
  <conditionalFormatting sqref="AF11">
    <cfRule type="expression" dxfId="90" priority="13" stopIfTrue="1">
      <formula>$A11&lt;&gt;""</formula>
    </cfRule>
  </conditionalFormatting>
  <conditionalFormatting sqref="A12:AE12 AG12">
    <cfRule type="expression" dxfId="89" priority="12" stopIfTrue="1">
      <formula>$A12&lt;&gt;""</formula>
    </cfRule>
  </conditionalFormatting>
  <conditionalFormatting sqref="AF12">
    <cfRule type="expression" dxfId="88" priority="11" stopIfTrue="1">
      <formula>$A12&lt;&gt;""</formula>
    </cfRule>
  </conditionalFormatting>
  <conditionalFormatting sqref="A13:AE13 AG13">
    <cfRule type="expression" dxfId="87" priority="10" stopIfTrue="1">
      <formula>$A13&lt;&gt;""</formula>
    </cfRule>
  </conditionalFormatting>
  <conditionalFormatting sqref="AF13">
    <cfRule type="expression" dxfId="86" priority="9" stopIfTrue="1">
      <formula>$A13&lt;&gt;""</formula>
    </cfRule>
  </conditionalFormatting>
  <conditionalFormatting sqref="A14:AE14 AG14">
    <cfRule type="expression" dxfId="85" priority="8" stopIfTrue="1">
      <formula>$A14&lt;&gt;""</formula>
    </cfRule>
  </conditionalFormatting>
  <conditionalFormatting sqref="AF14">
    <cfRule type="expression" dxfId="84" priority="7" stopIfTrue="1">
      <formula>$A14&lt;&gt;""</formula>
    </cfRule>
  </conditionalFormatting>
  <conditionalFormatting sqref="A15:AE15 AG15">
    <cfRule type="expression" dxfId="83" priority="6" stopIfTrue="1">
      <formula>$A15&lt;&gt;""</formula>
    </cfRule>
  </conditionalFormatting>
  <conditionalFormatting sqref="AF15">
    <cfRule type="expression" dxfId="82" priority="5" stopIfTrue="1">
      <formula>$A15&lt;&gt;""</formula>
    </cfRule>
  </conditionalFormatting>
  <conditionalFormatting sqref="A16:AE16 AG16">
    <cfRule type="expression" dxfId="81" priority="4" stopIfTrue="1">
      <formula>$A16&lt;&gt;""</formula>
    </cfRule>
  </conditionalFormatting>
  <conditionalFormatting sqref="AF16">
    <cfRule type="expression" dxfId="80" priority="3" stopIfTrue="1">
      <formula>$A16&lt;&gt;""</formula>
    </cfRule>
  </conditionalFormatting>
  <conditionalFormatting sqref="A7:AE7 AG7">
    <cfRule type="expression" dxfId="79" priority="2" stopIfTrue="1">
      <formula>$A7&lt;&gt;""</formula>
    </cfRule>
  </conditionalFormatting>
  <conditionalFormatting sqref="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145</v>
      </c>
      <c r="B8" s="41" t="s">
        <v>146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159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145</v>
      </c>
      <c r="B11" s="41" t="s">
        <v>165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145</v>
      </c>
      <c r="B12" s="41" t="s">
        <v>185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207</v>
      </c>
      <c r="C13" s="10" t="s">
        <v>208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248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260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145</v>
      </c>
      <c r="B16" s="41" t="s">
        <v>285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77" priority="22" stopIfTrue="1">
      <formula>$A17&lt;&gt;""</formula>
    </cfRule>
  </conditionalFormatting>
  <conditionalFormatting sqref="AF17:AF995">
    <cfRule type="expression" dxfId="76" priority="21" stopIfTrue="1">
      <formula>$A17&lt;&gt;""</formula>
    </cfRule>
  </conditionalFormatting>
  <conditionalFormatting sqref="A8:AE8 AG8">
    <cfRule type="expression" dxfId="75" priority="20" stopIfTrue="1">
      <formula>$A8&lt;&gt;""</formula>
    </cfRule>
  </conditionalFormatting>
  <conditionalFormatting sqref="AF8">
    <cfRule type="expression" dxfId="74" priority="19" stopIfTrue="1">
      <formula>$A8&lt;&gt;""</formula>
    </cfRule>
  </conditionalFormatting>
  <conditionalFormatting sqref="A9:AE9 AG9">
    <cfRule type="expression" dxfId="73" priority="18" stopIfTrue="1">
      <formula>$A9&lt;&gt;""</formula>
    </cfRule>
  </conditionalFormatting>
  <conditionalFormatting sqref="AF9">
    <cfRule type="expression" dxfId="72" priority="17" stopIfTrue="1">
      <formula>$A9&lt;&gt;""</formula>
    </cfRule>
  </conditionalFormatting>
  <conditionalFormatting sqref="A10:AE10 AG10">
    <cfRule type="expression" dxfId="71" priority="16" stopIfTrue="1">
      <formula>$A10&lt;&gt;""</formula>
    </cfRule>
  </conditionalFormatting>
  <conditionalFormatting sqref="AF10">
    <cfRule type="expression" dxfId="70" priority="15" stopIfTrue="1">
      <formula>$A10&lt;&gt;""</formula>
    </cfRule>
  </conditionalFormatting>
  <conditionalFormatting sqref="A11:AE11 AG11">
    <cfRule type="expression" dxfId="69" priority="14" stopIfTrue="1">
      <formula>$A11&lt;&gt;""</formula>
    </cfRule>
  </conditionalFormatting>
  <conditionalFormatting sqref="AF11">
    <cfRule type="expression" dxfId="68" priority="13" stopIfTrue="1">
      <formula>$A11&lt;&gt;""</formula>
    </cfRule>
  </conditionalFormatting>
  <conditionalFormatting sqref="A12:AE12 AG12">
    <cfRule type="expression" dxfId="67" priority="12" stopIfTrue="1">
      <formula>$A12&lt;&gt;""</formula>
    </cfRule>
  </conditionalFormatting>
  <conditionalFormatting sqref="AF12">
    <cfRule type="expression" dxfId="66" priority="11" stopIfTrue="1">
      <formula>$A12&lt;&gt;""</formula>
    </cfRule>
  </conditionalFormatting>
  <conditionalFormatting sqref="A13:AE13 AG13">
    <cfRule type="expression" dxfId="65" priority="10" stopIfTrue="1">
      <formula>$A13&lt;&gt;""</formula>
    </cfRule>
  </conditionalFormatting>
  <conditionalFormatting sqref="AF13">
    <cfRule type="expression" dxfId="64" priority="9" stopIfTrue="1">
      <formula>$A13&lt;&gt;""</formula>
    </cfRule>
  </conditionalFormatting>
  <conditionalFormatting sqref="A14:AE14 AG14">
    <cfRule type="expression" dxfId="63" priority="8" stopIfTrue="1">
      <formula>$A14&lt;&gt;""</formula>
    </cfRule>
  </conditionalFormatting>
  <conditionalFormatting sqref="AF14">
    <cfRule type="expression" dxfId="62" priority="7" stopIfTrue="1">
      <formula>$A14&lt;&gt;""</formula>
    </cfRule>
  </conditionalFormatting>
  <conditionalFormatting sqref="A15:AE15 AG15">
    <cfRule type="expression" dxfId="61" priority="6" stopIfTrue="1">
      <formula>$A15&lt;&gt;""</formula>
    </cfRule>
  </conditionalFormatting>
  <conditionalFormatting sqref="AF15">
    <cfRule type="expression" dxfId="60" priority="5" stopIfTrue="1">
      <formula>$A15&lt;&gt;""</formula>
    </cfRule>
  </conditionalFormatting>
  <conditionalFormatting sqref="A16:AE16 AG16">
    <cfRule type="expression" dxfId="59" priority="4" stopIfTrue="1">
      <formula>$A16&lt;&gt;""</formula>
    </cfRule>
  </conditionalFormatting>
  <conditionalFormatting sqref="AF16">
    <cfRule type="expression" dxfId="58" priority="3" stopIfTrue="1">
      <formula>$A16&lt;&gt;""</formula>
    </cfRule>
  </conditionalFormatting>
  <conditionalFormatting sqref="A7:AE7 AG7">
    <cfRule type="expression" dxfId="57" priority="2" stopIfTrue="1">
      <formula>$A7&lt;&gt;""</formula>
    </cfRule>
  </conditionalFormatting>
  <conditionalFormatting sqref="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147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196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209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252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260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286</v>
      </c>
      <c r="B16" s="41" t="s">
        <v>284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55" priority="22" stopIfTrue="1">
      <formula>$A17&lt;&gt;""</formula>
    </cfRule>
  </conditionalFormatting>
  <conditionalFormatting sqref="AF17:AF995">
    <cfRule type="expression" dxfId="54" priority="21" stopIfTrue="1">
      <formula>$A17&lt;&gt;""</formula>
    </cfRule>
  </conditionalFormatting>
  <conditionalFormatting sqref="A8:AE8 AG8">
    <cfRule type="expression" dxfId="53" priority="20" stopIfTrue="1">
      <formula>$A8&lt;&gt;""</formula>
    </cfRule>
  </conditionalFormatting>
  <conditionalFormatting sqref="AF8">
    <cfRule type="expression" dxfId="52" priority="19" stopIfTrue="1">
      <formula>$A8&lt;&gt;""</formula>
    </cfRule>
  </conditionalFormatting>
  <conditionalFormatting sqref="A9:AE9 AG9">
    <cfRule type="expression" dxfId="51" priority="18" stopIfTrue="1">
      <formula>$A9&lt;&gt;""</formula>
    </cfRule>
  </conditionalFormatting>
  <conditionalFormatting sqref="AF9">
    <cfRule type="expression" dxfId="50" priority="17" stopIfTrue="1">
      <formula>$A9&lt;&gt;""</formula>
    </cfRule>
  </conditionalFormatting>
  <conditionalFormatting sqref="A10:AE10 AG10">
    <cfRule type="expression" dxfId="49" priority="16" stopIfTrue="1">
      <formula>$A10&lt;&gt;""</formula>
    </cfRule>
  </conditionalFormatting>
  <conditionalFormatting sqref="AF10">
    <cfRule type="expression" dxfId="48" priority="15" stopIfTrue="1">
      <formula>$A10&lt;&gt;""</formula>
    </cfRule>
  </conditionalFormatting>
  <conditionalFormatting sqref="A11:AE11 AG11">
    <cfRule type="expression" dxfId="47" priority="14" stopIfTrue="1">
      <formula>$A11&lt;&gt;""</formula>
    </cfRule>
  </conditionalFormatting>
  <conditionalFormatting sqref="AF11">
    <cfRule type="expression" dxfId="46" priority="13" stopIfTrue="1">
      <formula>$A11&lt;&gt;""</formula>
    </cfRule>
  </conditionalFormatting>
  <conditionalFormatting sqref="A12:AE12 AG12">
    <cfRule type="expression" dxfId="45" priority="12" stopIfTrue="1">
      <formula>$A12&lt;&gt;""</formula>
    </cfRule>
  </conditionalFormatting>
  <conditionalFormatting sqref="AF12">
    <cfRule type="expression" dxfId="44" priority="11" stopIfTrue="1">
      <formula>$A12&lt;&gt;""</formula>
    </cfRule>
  </conditionalFormatting>
  <conditionalFormatting sqref="A13:AE13 AG13">
    <cfRule type="expression" dxfId="43" priority="10" stopIfTrue="1">
      <formula>$A13&lt;&gt;""</formula>
    </cfRule>
  </conditionalFormatting>
  <conditionalFormatting sqref="AF13">
    <cfRule type="expression" dxfId="42" priority="9" stopIfTrue="1">
      <formula>$A13&lt;&gt;""</formula>
    </cfRule>
  </conditionalFormatting>
  <conditionalFormatting sqref="A14:AE14 AG14">
    <cfRule type="expression" dxfId="41" priority="8" stopIfTrue="1">
      <formula>$A14&lt;&gt;""</formula>
    </cfRule>
  </conditionalFormatting>
  <conditionalFormatting sqref="AF14">
    <cfRule type="expression" dxfId="40" priority="7" stopIfTrue="1">
      <formula>$A14&lt;&gt;""</formula>
    </cfRule>
  </conditionalFormatting>
  <conditionalFormatting sqref="A15:AE15 AG15">
    <cfRule type="expression" dxfId="39" priority="6" stopIfTrue="1">
      <formula>$A15&lt;&gt;""</formula>
    </cfRule>
  </conditionalFormatting>
  <conditionalFormatting sqref="AF15">
    <cfRule type="expression" dxfId="38" priority="5" stopIfTrue="1">
      <formula>$A15&lt;&gt;""</formula>
    </cfRule>
  </conditionalFormatting>
  <conditionalFormatting sqref="A16:AE16 AG16">
    <cfRule type="expression" dxfId="37" priority="4" stopIfTrue="1">
      <formula>$A16&lt;&gt;""</formula>
    </cfRule>
  </conditionalFormatting>
  <conditionalFormatting sqref="AF16">
    <cfRule type="expression" dxfId="36" priority="3" stopIfTrue="1">
      <formula>$A16&lt;&gt;""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84</v>
      </c>
      <c r="E7" s="47">
        <f>SUM($E$8:$E$16)</f>
        <v>84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132</v>
      </c>
      <c r="B8" s="41" t="s">
        <v>130</v>
      </c>
      <c r="C8" s="10" t="s">
        <v>131</v>
      </c>
      <c r="D8" s="33">
        <f>SUM(E8:AG8)</f>
        <v>84</v>
      </c>
      <c r="E8" s="33">
        <v>84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148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183</v>
      </c>
      <c r="B11" s="41" t="s">
        <v>165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207</v>
      </c>
      <c r="C13" s="10" t="s">
        <v>208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137</v>
      </c>
      <c r="B14" s="41" t="s">
        <v>227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137</v>
      </c>
      <c r="B15" s="41" t="s">
        <v>269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273</v>
      </c>
      <c r="C16" s="10" t="s">
        <v>274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33" priority="22" stopIfTrue="1">
      <formula>$A17&lt;&gt;""</formula>
    </cfRule>
  </conditionalFormatting>
  <conditionalFormatting sqref="AF17:AF995">
    <cfRule type="expression" dxfId="32" priority="21" stopIfTrue="1">
      <formula>$A17&lt;&gt;""</formula>
    </cfRule>
  </conditionalFormatting>
  <conditionalFormatting sqref="A8:AE8 AG8">
    <cfRule type="expression" dxfId="31" priority="20" stopIfTrue="1">
      <formula>$A8&lt;&gt;""</formula>
    </cfRule>
  </conditionalFormatting>
  <conditionalFormatting sqref="AF8">
    <cfRule type="expression" dxfId="30" priority="19" stopIfTrue="1">
      <formula>$A8&lt;&gt;""</formula>
    </cfRule>
  </conditionalFormatting>
  <conditionalFormatting sqref="A9:AE9 AG9">
    <cfRule type="expression" dxfId="29" priority="18" stopIfTrue="1">
      <formula>$A9&lt;&gt;""</formula>
    </cfRule>
  </conditionalFormatting>
  <conditionalFormatting sqref="AF9">
    <cfRule type="expression" dxfId="28" priority="17" stopIfTrue="1">
      <formula>$A9&lt;&gt;""</formula>
    </cfRule>
  </conditionalFormatting>
  <conditionalFormatting sqref="A10:AE10 AG10">
    <cfRule type="expression" dxfId="27" priority="16" stopIfTrue="1">
      <formula>$A10&lt;&gt;""</formula>
    </cfRule>
  </conditionalFormatting>
  <conditionalFormatting sqref="AF10">
    <cfRule type="expression" dxfId="26" priority="15" stopIfTrue="1">
      <formula>$A10&lt;&gt;""</formula>
    </cfRule>
  </conditionalFormatting>
  <conditionalFormatting sqref="A11:AE11 AG11">
    <cfRule type="expression" dxfId="25" priority="14" stopIfTrue="1">
      <formula>$A11&lt;&gt;""</formula>
    </cfRule>
  </conditionalFormatting>
  <conditionalFormatting sqref="AF11">
    <cfRule type="expression" dxfId="24" priority="13" stopIfTrue="1">
      <formula>$A11&lt;&gt;""</formula>
    </cfRule>
  </conditionalFormatting>
  <conditionalFormatting sqref="A12:AE12 AG12">
    <cfRule type="expression" dxfId="23" priority="12" stopIfTrue="1">
      <formula>$A12&lt;&gt;""</formula>
    </cfRule>
  </conditionalFormatting>
  <conditionalFormatting sqref="AF12">
    <cfRule type="expression" dxfId="22" priority="11" stopIfTrue="1">
      <formula>$A12&lt;&gt;""</formula>
    </cfRule>
  </conditionalFormatting>
  <conditionalFormatting sqref="A13:AE13 AG13">
    <cfRule type="expression" dxfId="21" priority="10" stopIfTrue="1">
      <formula>$A13&lt;&gt;""</formula>
    </cfRule>
  </conditionalFormatting>
  <conditionalFormatting sqref="AF13">
    <cfRule type="expression" dxfId="20" priority="9" stopIfTrue="1">
      <formula>$A13&lt;&gt;""</formula>
    </cfRule>
  </conditionalFormatting>
  <conditionalFormatting sqref="A14:AE14 AG14">
    <cfRule type="expression" dxfId="19" priority="8" stopIfTrue="1">
      <formula>$A14&lt;&gt;""</formula>
    </cfRule>
  </conditionalFormatting>
  <conditionalFormatting sqref="AF14">
    <cfRule type="expression" dxfId="18" priority="7" stopIfTrue="1">
      <formula>$A14&lt;&gt;""</formula>
    </cfRule>
  </conditionalFormatting>
  <conditionalFormatting sqref="A15:AE15 AG15">
    <cfRule type="expression" dxfId="17" priority="6" stopIfTrue="1">
      <formula>$A15&lt;&gt;""</formula>
    </cfRule>
  </conditionalFormatting>
  <conditionalFormatting sqref="AF15">
    <cfRule type="expression" dxfId="16" priority="5" stopIfTrue="1">
      <formula>$A15&lt;&gt;""</formula>
    </cfRule>
  </conditionalFormatting>
  <conditionalFormatting sqref="A16:AE16 AG16">
    <cfRule type="expression" dxfId="15" priority="4" stopIfTrue="1">
      <formula>$A16&lt;&gt;""</formula>
    </cfRule>
  </conditionalFormatting>
  <conditionalFormatting sqref="AF16">
    <cfRule type="expression" dxfId="14" priority="3" stopIfTrue="1">
      <formula>$A16&lt;&gt;""</formula>
    </cfRule>
  </conditionalFormatting>
  <conditionalFormatting sqref="A7:AE7 AG7">
    <cfRule type="expression" dxfId="13" priority="2" stopIfTrue="1">
      <formula>$A7&lt;&gt;""</formula>
    </cfRule>
  </conditionalFormatting>
  <conditionalFormatting sqref="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132</v>
      </c>
      <c r="B7" s="36" t="s">
        <v>289</v>
      </c>
      <c r="C7" s="37" t="s">
        <v>79</v>
      </c>
      <c r="D7" s="47">
        <f>SUM($D$8:$D$16)</f>
        <v>9445</v>
      </c>
      <c r="E7" s="47">
        <f>SUM($E$8:$E$16)</f>
        <v>21</v>
      </c>
      <c r="F7" s="47">
        <f>SUM($F$8:$F$16)</f>
        <v>146</v>
      </c>
      <c r="G7" s="47">
        <f>SUM($G$8:$G$16)</f>
        <v>62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84</v>
      </c>
      <c r="M7" s="47">
        <f>SUM($M$8:$M$16)</f>
        <v>0</v>
      </c>
      <c r="N7" s="47">
        <f>SUM($N$8:$N$16)</f>
        <v>0</v>
      </c>
      <c r="O7" s="47">
        <f>SUM($O$8:$O$16)</f>
        <v>9278</v>
      </c>
      <c r="P7" s="47">
        <f>SUM($P$8:$P$16)</f>
        <v>0</v>
      </c>
      <c r="Q7" s="47">
        <f>SUM($Q$8:$Q$16)</f>
        <v>83</v>
      </c>
      <c r="R7" s="47">
        <f>SUM($R$8:$R$16)</f>
        <v>21</v>
      </c>
      <c r="S7" s="47">
        <f>SUM($S$8:$S$16)</f>
        <v>62</v>
      </c>
      <c r="T7" s="47">
        <f>SUM($T$8:$T$16)</f>
        <v>62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84</v>
      </c>
      <c r="AC7" s="47">
        <f>SUM($AC$8:$AC$16)</f>
        <v>0</v>
      </c>
      <c r="AD7" s="47">
        <f>SUM($AD$8:$AD$16)</f>
        <v>84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  <c r="AJ7" s="47">
        <f>SUM($AJ$8:$AJ$16)</f>
        <v>84</v>
      </c>
      <c r="AK7" s="47">
        <f>SUM($AK$8:$AK$16)</f>
        <v>0</v>
      </c>
      <c r="AL7" s="47">
        <f>SUM($AL$8:$AL$16)</f>
        <v>0</v>
      </c>
      <c r="AM7" s="47">
        <f>SUM($AM$8:$AM$16)</f>
        <v>9288</v>
      </c>
      <c r="AN7" s="47">
        <f>SUM($AN$8:$AN$16)</f>
        <v>9278</v>
      </c>
      <c r="AO7" s="47">
        <f>SUM($AO$8:$AO$16)</f>
        <v>10</v>
      </c>
      <c r="AP7" s="47">
        <f>SUM($AP$8:$AP$16)</f>
        <v>0</v>
      </c>
      <c r="AQ7" s="47">
        <f>SUM($AQ$8:$AQ$16)</f>
        <v>0</v>
      </c>
      <c r="AR7" s="47">
        <f>SUM($AR$8:$AR$16)</f>
        <v>0</v>
      </c>
      <c r="AS7" s="47">
        <f>SUM($AS$8:$AS$16)</f>
        <v>0</v>
      </c>
      <c r="AT7" s="47">
        <f>SUM($AT$8:$AT$16)</f>
        <v>0</v>
      </c>
      <c r="AU7" s="47">
        <f>SUM($AU$8:$AU$16)</f>
        <v>0</v>
      </c>
      <c r="AV7" s="47">
        <f>SUM($AV$8:$AV$16)</f>
        <v>0</v>
      </c>
      <c r="AW7" s="47">
        <f>SUM($AW$8:$AW$16)</f>
        <v>0</v>
      </c>
      <c r="AX7" s="47">
        <f>SUM($AX$8:$AX$16)</f>
        <v>0</v>
      </c>
      <c r="AY7" s="47">
        <f>SUM($AY$8:$AY$16)</f>
        <v>0</v>
      </c>
      <c r="AZ7" s="47">
        <f>SUM($AZ$8:$AZ$16)</f>
        <v>0</v>
      </c>
      <c r="BA7" s="47">
        <f>SUM($BA$8:$BA$16)</f>
        <v>0</v>
      </c>
      <c r="BB7" s="47">
        <f>SUM($BB$8:$BB$16)</f>
        <v>0</v>
      </c>
      <c r="BC7" s="47">
        <f>SUM($BC$8:$BC$16)</f>
        <v>0</v>
      </c>
      <c r="BD7" s="47">
        <f>SUM($BD$8:$BD$16)</f>
        <v>0</v>
      </c>
      <c r="BE7" s="47">
        <f>SUM($BE$8:$BE$16)</f>
        <v>0</v>
      </c>
      <c r="BF7" s="47">
        <f>SUM($BF$8:$BF$16)</f>
        <v>0</v>
      </c>
      <c r="BG7" s="47">
        <f>SUM($BG$8:$BG$16)</f>
        <v>0</v>
      </c>
      <c r="BH7" s="47">
        <f>SUM($BH$8:$BH$16)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128</v>
      </c>
      <c r="C8" s="10" t="s">
        <v>129</v>
      </c>
      <c r="D8" s="33">
        <f>SUM(E8,F8,O8,P8)</f>
        <v>9445</v>
      </c>
      <c r="E8" s="33">
        <f>R8</f>
        <v>21</v>
      </c>
      <c r="F8" s="33">
        <f>SUM(G8:N8)</f>
        <v>146</v>
      </c>
      <c r="G8" s="33">
        <v>62</v>
      </c>
      <c r="H8" s="33">
        <v>0</v>
      </c>
      <c r="I8" s="33">
        <v>0</v>
      </c>
      <c r="J8" s="33">
        <v>0</v>
      </c>
      <c r="K8" s="33">
        <v>0</v>
      </c>
      <c r="L8" s="33">
        <v>84</v>
      </c>
      <c r="M8" s="33">
        <v>0</v>
      </c>
      <c r="N8" s="33">
        <v>0</v>
      </c>
      <c r="O8" s="33">
        <f>AN8</f>
        <v>9278</v>
      </c>
      <c r="P8" s="33">
        <f>資源化量内訳!AH8</f>
        <v>0</v>
      </c>
      <c r="Q8" s="33">
        <f>SUM(R8:S8)</f>
        <v>83</v>
      </c>
      <c r="R8" s="33">
        <v>21</v>
      </c>
      <c r="S8" s="33">
        <f>SUM(T8:AA8)</f>
        <v>62</v>
      </c>
      <c r="T8" s="33">
        <v>62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84</v>
      </c>
      <c r="AC8" s="33">
        <v>0</v>
      </c>
      <c r="AD8" s="33">
        <f>SUM(AE8:AK8)</f>
        <v>84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84</v>
      </c>
      <c r="AK8" s="33">
        <v>0</v>
      </c>
      <c r="AL8" s="60" t="s">
        <v>81</v>
      </c>
      <c r="AM8" s="34">
        <f>SUM(AN8:AP8)</f>
        <v>9288</v>
      </c>
      <c r="AN8" s="34">
        <v>9278</v>
      </c>
      <c r="AO8" s="34">
        <v>10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150</v>
      </c>
      <c r="C9" s="10" t="s">
        <v>151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145</v>
      </c>
      <c r="B10" s="41" t="s">
        <v>161</v>
      </c>
      <c r="C10" s="10" t="s">
        <v>164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165</v>
      </c>
      <c r="C11" s="10" t="s">
        <v>168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191</v>
      </c>
      <c r="C12" s="10" t="s">
        <v>205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145</v>
      </c>
      <c r="B13" s="41" t="s">
        <v>209</v>
      </c>
      <c r="C13" s="10" t="s">
        <v>214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254</v>
      </c>
      <c r="C14" s="10" t="s">
        <v>251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132</v>
      </c>
      <c r="B15" s="41" t="s">
        <v>270</v>
      </c>
      <c r="C15" s="10" t="s">
        <v>257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285</v>
      </c>
      <c r="C16" s="10" t="s">
        <v>288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7:BH993">
    <cfRule type="expression" dxfId="11" priority="13" stopIfTrue="1">
      <formula>$A17&lt;&gt;""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16:BI16">
    <cfRule type="expression" dxfId="1" priority="2" stopIfTrue="1">
      <formula>$A16&lt;&gt;""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5" man="1"/>
    <brk id="30" min="1" max="15" man="1"/>
    <brk id="42" min="1" max="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209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230</v>
      </c>
      <c r="B14" s="41" t="s">
        <v>231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7:AH995">
    <cfRule type="expression" dxfId="507" priority="13" stopIfTrue="1">
      <formula>$A17&lt;&gt;""</formula>
    </cfRule>
  </conditionalFormatting>
  <conditionalFormatting sqref="A8:AI8">
    <cfRule type="expression" dxfId="505" priority="10" stopIfTrue="1">
      <formula>$A8&lt;&gt;""</formula>
    </cfRule>
  </conditionalFormatting>
  <conditionalFormatting sqref="A9:AI9">
    <cfRule type="expression" dxfId="504" priority="9" stopIfTrue="1">
      <formula>$A9&lt;&gt;""</formula>
    </cfRule>
  </conditionalFormatting>
  <conditionalFormatting sqref="A10:AI10">
    <cfRule type="expression" dxfId="503" priority="8" stopIfTrue="1">
      <formula>$A10&lt;&gt;""</formula>
    </cfRule>
  </conditionalFormatting>
  <conditionalFormatting sqref="A11:AI11">
    <cfRule type="expression" dxfId="502" priority="7" stopIfTrue="1">
      <formula>$A11&lt;&gt;""</formula>
    </cfRule>
  </conditionalFormatting>
  <conditionalFormatting sqref="A12:AI12">
    <cfRule type="expression" dxfId="501" priority="6" stopIfTrue="1">
      <formula>$A12&lt;&gt;""</formula>
    </cfRule>
  </conditionalFormatting>
  <conditionalFormatting sqref="A13:AI13">
    <cfRule type="expression" dxfId="500" priority="5" stopIfTrue="1">
      <formula>$A13&lt;&gt;""</formula>
    </cfRule>
  </conditionalFormatting>
  <conditionalFormatting sqref="A14:AI14">
    <cfRule type="expression" dxfId="499" priority="4" stopIfTrue="1">
      <formula>$A14&lt;&gt;""</formula>
    </cfRule>
  </conditionalFormatting>
  <conditionalFormatting sqref="A15:AI15">
    <cfRule type="expression" dxfId="498" priority="3" stopIfTrue="1">
      <formula>$A15&lt;&gt;""</formula>
    </cfRule>
  </conditionalFormatting>
  <conditionalFormatting sqref="A16:AI16">
    <cfRule type="expression" dxfId="497" priority="2" stopIfTrue="1">
      <formula>$A16&lt;&gt;""</formula>
    </cfRule>
  </conditionalFormatting>
  <conditionalFormatting sqref="A7:AI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21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21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131</v>
      </c>
      <c r="D8" s="33">
        <f>SUM(E8:AI8)</f>
        <v>21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21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165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210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233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275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95" priority="21" stopIfTrue="1">
      <formula>$A17&lt;&gt;""</formula>
    </cfRule>
  </conditionalFormatting>
  <conditionalFormatting sqref="AH17:AH997">
    <cfRule type="expression" dxfId="494" priority="25" stopIfTrue="1">
      <formula>$A17&lt;&gt;""</formula>
    </cfRule>
  </conditionalFormatting>
  <conditionalFormatting sqref="A17:AF997">
    <cfRule type="expression" dxfId="493" priority="22" stopIfTrue="1">
      <formula>$A17&lt;&gt;""</formula>
    </cfRule>
  </conditionalFormatting>
  <conditionalFormatting sqref="AG8">
    <cfRule type="expression" dxfId="492" priority="19" stopIfTrue="1">
      <formula>$A8&lt;&gt;""</formula>
    </cfRule>
  </conditionalFormatting>
  <conditionalFormatting sqref="AH8:AI8 A8:AF8">
    <cfRule type="expression" dxfId="491" priority="20" stopIfTrue="1">
      <formula>$A8&lt;&gt;""</formula>
    </cfRule>
  </conditionalFormatting>
  <conditionalFormatting sqref="AG9">
    <cfRule type="expression" dxfId="490" priority="17" stopIfTrue="1">
      <formula>$A9&lt;&gt;""</formula>
    </cfRule>
  </conditionalFormatting>
  <conditionalFormatting sqref="AH9:AI9 A9:AF9">
    <cfRule type="expression" dxfId="489" priority="18" stopIfTrue="1">
      <formula>$A9&lt;&gt;""</formula>
    </cfRule>
  </conditionalFormatting>
  <conditionalFormatting sqref="AG10">
    <cfRule type="expression" dxfId="488" priority="15" stopIfTrue="1">
      <formula>$A10&lt;&gt;""</formula>
    </cfRule>
  </conditionalFormatting>
  <conditionalFormatting sqref="AH10:AI10 A10:AF10">
    <cfRule type="expression" dxfId="487" priority="16" stopIfTrue="1">
      <formula>$A10&lt;&gt;""</formula>
    </cfRule>
  </conditionalFormatting>
  <conditionalFormatting sqref="AG11">
    <cfRule type="expression" dxfId="486" priority="13" stopIfTrue="1">
      <formula>$A11&lt;&gt;""</formula>
    </cfRule>
  </conditionalFormatting>
  <conditionalFormatting sqref="AH11:AI11 A11:AF11">
    <cfRule type="expression" dxfId="485" priority="14" stopIfTrue="1">
      <formula>$A11&lt;&gt;""</formula>
    </cfRule>
  </conditionalFormatting>
  <conditionalFormatting sqref="AG12">
    <cfRule type="expression" dxfId="484" priority="11" stopIfTrue="1">
      <formula>$A12&lt;&gt;""</formula>
    </cfRule>
  </conditionalFormatting>
  <conditionalFormatting sqref="AH12:AI12 A12:AF12">
    <cfRule type="expression" dxfId="483" priority="12" stopIfTrue="1">
      <formula>$A12&lt;&gt;""</formula>
    </cfRule>
  </conditionalFormatting>
  <conditionalFormatting sqref="AG13">
    <cfRule type="expression" dxfId="482" priority="9" stopIfTrue="1">
      <formula>$A13&lt;&gt;""</formula>
    </cfRule>
  </conditionalFormatting>
  <conditionalFormatting sqref="AH13:AI13 A13:AF13">
    <cfRule type="expression" dxfId="481" priority="10" stopIfTrue="1">
      <formula>$A13&lt;&gt;""</formula>
    </cfRule>
  </conditionalFormatting>
  <conditionalFormatting sqref="AG14">
    <cfRule type="expression" dxfId="480" priority="7" stopIfTrue="1">
      <formula>$A14&lt;&gt;""</formula>
    </cfRule>
  </conditionalFormatting>
  <conditionalFormatting sqref="AH14:AI14 A14:AF14">
    <cfRule type="expression" dxfId="479" priority="8" stopIfTrue="1">
      <formula>$A14&lt;&gt;""</formula>
    </cfRule>
  </conditionalFormatting>
  <conditionalFormatting sqref="AG15">
    <cfRule type="expression" dxfId="478" priority="5" stopIfTrue="1">
      <formula>$A15&lt;&gt;""</formula>
    </cfRule>
  </conditionalFormatting>
  <conditionalFormatting sqref="AH15:AI15 A15:AF15">
    <cfRule type="expression" dxfId="477" priority="6" stopIfTrue="1">
      <formula>$A15&lt;&gt;""</formula>
    </cfRule>
  </conditionalFormatting>
  <conditionalFormatting sqref="AG16">
    <cfRule type="expression" dxfId="476" priority="3" stopIfTrue="1">
      <formula>$A16&lt;&gt;""</formula>
    </cfRule>
  </conditionalFormatting>
  <conditionalFormatting sqref="AH16:AI16 A16:AF16">
    <cfRule type="expression" dxfId="475" priority="4" stopIfTrue="1">
      <formula>$A16&lt;&gt;""</formula>
    </cfRule>
  </conditionalFormatting>
  <conditionalFormatting sqref="AG7">
    <cfRule type="expression" dxfId="474" priority="1" stopIfTrue="1">
      <formula>$A7&lt;&gt;""</formula>
    </cfRule>
  </conditionalFormatting>
  <conditionalFormatting sqref="AH7:AI7 A7:AF7">
    <cfRule type="expression" dxfId="4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62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62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131</v>
      </c>
      <c r="D8" s="33">
        <f>SUM(E8:AI8)</f>
        <v>62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62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165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185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211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225</v>
      </c>
      <c r="B14" s="41" t="s">
        <v>235</v>
      </c>
      <c r="C14" s="10" t="s">
        <v>236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142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72" priority="21" stopIfTrue="1">
      <formula>$A17&lt;&gt;""</formula>
    </cfRule>
  </conditionalFormatting>
  <conditionalFormatting sqref="AH17:AH997">
    <cfRule type="expression" dxfId="471" priority="25" stopIfTrue="1">
      <formula>$A17&lt;&gt;""</formula>
    </cfRule>
  </conditionalFormatting>
  <conditionalFormatting sqref="A17:AF997">
    <cfRule type="expression" dxfId="470" priority="22" stopIfTrue="1">
      <formula>$A17&lt;&gt;""</formula>
    </cfRule>
  </conditionalFormatting>
  <conditionalFormatting sqref="AG8">
    <cfRule type="expression" dxfId="469" priority="19" stopIfTrue="1">
      <formula>$A8&lt;&gt;""</formula>
    </cfRule>
  </conditionalFormatting>
  <conditionalFormatting sqref="AH8:AI8 A8:AF8">
    <cfRule type="expression" dxfId="468" priority="20" stopIfTrue="1">
      <formula>$A8&lt;&gt;""</formula>
    </cfRule>
  </conditionalFormatting>
  <conditionalFormatting sqref="AG9">
    <cfRule type="expression" dxfId="467" priority="17" stopIfTrue="1">
      <formula>$A9&lt;&gt;""</formula>
    </cfRule>
  </conditionalFormatting>
  <conditionalFormatting sqref="AH9:AI9 A9:AF9">
    <cfRule type="expression" dxfId="466" priority="18" stopIfTrue="1">
      <formula>$A9&lt;&gt;""</formula>
    </cfRule>
  </conditionalFormatting>
  <conditionalFormatting sqref="AG10">
    <cfRule type="expression" dxfId="465" priority="15" stopIfTrue="1">
      <formula>$A10&lt;&gt;""</formula>
    </cfRule>
  </conditionalFormatting>
  <conditionalFormatting sqref="AH10:AI10 A10:AF10">
    <cfRule type="expression" dxfId="464" priority="16" stopIfTrue="1">
      <formula>$A10&lt;&gt;""</formula>
    </cfRule>
  </conditionalFormatting>
  <conditionalFormatting sqref="AG11">
    <cfRule type="expression" dxfId="463" priority="13" stopIfTrue="1">
      <formula>$A11&lt;&gt;""</formula>
    </cfRule>
  </conditionalFormatting>
  <conditionalFormatting sqref="AH11:AI11 A11:AF11">
    <cfRule type="expression" dxfId="462" priority="14" stopIfTrue="1">
      <formula>$A11&lt;&gt;""</formula>
    </cfRule>
  </conditionalFormatting>
  <conditionalFormatting sqref="AG12">
    <cfRule type="expression" dxfId="461" priority="11" stopIfTrue="1">
      <formula>$A12&lt;&gt;""</formula>
    </cfRule>
  </conditionalFormatting>
  <conditionalFormatting sqref="AH12:AI12 A12:AF12">
    <cfRule type="expression" dxfId="460" priority="12" stopIfTrue="1">
      <formula>$A12&lt;&gt;""</formula>
    </cfRule>
  </conditionalFormatting>
  <conditionalFormatting sqref="AG13">
    <cfRule type="expression" dxfId="459" priority="9" stopIfTrue="1">
      <formula>$A13&lt;&gt;""</formula>
    </cfRule>
  </conditionalFormatting>
  <conditionalFormatting sqref="AH13:AI13 A13:AF13">
    <cfRule type="expression" dxfId="458" priority="10" stopIfTrue="1">
      <formula>$A13&lt;&gt;""</formula>
    </cfRule>
  </conditionalFormatting>
  <conditionalFormatting sqref="AG14">
    <cfRule type="expression" dxfId="457" priority="7" stopIfTrue="1">
      <formula>$A14&lt;&gt;""</formula>
    </cfRule>
  </conditionalFormatting>
  <conditionalFormatting sqref="AH14:AI14 A14:AF14">
    <cfRule type="expression" dxfId="456" priority="8" stopIfTrue="1">
      <formula>$A14&lt;&gt;""</formula>
    </cfRule>
  </conditionalFormatting>
  <conditionalFormatting sqref="AG15">
    <cfRule type="expression" dxfId="455" priority="5" stopIfTrue="1">
      <formula>$A15&lt;&gt;""</formula>
    </cfRule>
  </conditionalFormatting>
  <conditionalFormatting sqref="AH15:AI15 A15:AF15">
    <cfRule type="expression" dxfId="454" priority="6" stopIfTrue="1">
      <formula>$A15&lt;&gt;""</formula>
    </cfRule>
  </conditionalFormatting>
  <conditionalFormatting sqref="AG16">
    <cfRule type="expression" dxfId="453" priority="3" stopIfTrue="1">
      <formula>$A16&lt;&gt;""</formula>
    </cfRule>
  </conditionalFormatting>
  <conditionalFormatting sqref="AH16:AI16 A16:AF16">
    <cfRule type="expression" dxfId="452" priority="4" stopIfTrue="1">
      <formula>$A16&lt;&gt;""</formula>
    </cfRule>
  </conditionalFormatting>
  <conditionalFormatting sqref="AG7">
    <cfRule type="expression" dxfId="451" priority="1" stopIfTrue="1">
      <formula>$A7&lt;&gt;""</formula>
    </cfRule>
  </conditionalFormatting>
  <conditionalFormatting sqref="AH7:AI7 A7:AF7">
    <cfRule type="expression" dxfId="4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169</v>
      </c>
      <c r="B11" s="41" t="s">
        <v>167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191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212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237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49" priority="21" stopIfTrue="1">
      <formula>$A17&lt;&gt;""</formula>
    </cfRule>
  </conditionalFormatting>
  <conditionalFormatting sqref="AH17:AH997">
    <cfRule type="expression" dxfId="448" priority="25" stopIfTrue="1">
      <formula>$A17&lt;&gt;""</formula>
    </cfRule>
  </conditionalFormatting>
  <conditionalFormatting sqref="A17:AF997">
    <cfRule type="expression" dxfId="447" priority="22" stopIfTrue="1">
      <formula>$A17&lt;&gt;""</formula>
    </cfRule>
  </conditionalFormatting>
  <conditionalFormatting sqref="AG8">
    <cfRule type="expression" dxfId="446" priority="19" stopIfTrue="1">
      <formula>$A8&lt;&gt;""</formula>
    </cfRule>
  </conditionalFormatting>
  <conditionalFormatting sqref="AH8:AI8 A8:AF8">
    <cfRule type="expression" dxfId="445" priority="20" stopIfTrue="1">
      <formula>$A8&lt;&gt;""</formula>
    </cfRule>
  </conditionalFormatting>
  <conditionalFormatting sqref="AG9">
    <cfRule type="expression" dxfId="444" priority="17" stopIfTrue="1">
      <formula>$A9&lt;&gt;""</formula>
    </cfRule>
  </conditionalFormatting>
  <conditionalFormatting sqref="AH9:AI9 A9:AF9">
    <cfRule type="expression" dxfId="443" priority="18" stopIfTrue="1">
      <formula>$A9&lt;&gt;""</formula>
    </cfRule>
  </conditionalFormatting>
  <conditionalFormatting sqref="AG10">
    <cfRule type="expression" dxfId="442" priority="15" stopIfTrue="1">
      <formula>$A10&lt;&gt;""</formula>
    </cfRule>
  </conditionalFormatting>
  <conditionalFormatting sqref="AH10:AI10 A10:AF10">
    <cfRule type="expression" dxfId="441" priority="16" stopIfTrue="1">
      <formula>$A10&lt;&gt;""</formula>
    </cfRule>
  </conditionalFormatting>
  <conditionalFormatting sqref="AG11">
    <cfRule type="expression" dxfId="440" priority="13" stopIfTrue="1">
      <formula>$A11&lt;&gt;""</formula>
    </cfRule>
  </conditionalFormatting>
  <conditionalFormatting sqref="AH11:AI11 A11:AF11">
    <cfRule type="expression" dxfId="439" priority="14" stopIfTrue="1">
      <formula>$A11&lt;&gt;""</formula>
    </cfRule>
  </conditionalFormatting>
  <conditionalFormatting sqref="AG12">
    <cfRule type="expression" dxfId="438" priority="11" stopIfTrue="1">
      <formula>$A12&lt;&gt;""</formula>
    </cfRule>
  </conditionalFormatting>
  <conditionalFormatting sqref="AH12:AI12 A12:AF12">
    <cfRule type="expression" dxfId="437" priority="12" stopIfTrue="1">
      <formula>$A12&lt;&gt;""</formula>
    </cfRule>
  </conditionalFormatting>
  <conditionalFormatting sqref="AG13">
    <cfRule type="expression" dxfId="436" priority="9" stopIfTrue="1">
      <formula>$A13&lt;&gt;""</formula>
    </cfRule>
  </conditionalFormatting>
  <conditionalFormatting sqref="AH13:AI13 A13:AF13">
    <cfRule type="expression" dxfId="435" priority="10" stopIfTrue="1">
      <formula>$A13&lt;&gt;""</formula>
    </cfRule>
  </conditionalFormatting>
  <conditionalFormatting sqref="AG14">
    <cfRule type="expression" dxfId="434" priority="7" stopIfTrue="1">
      <formula>$A14&lt;&gt;""</formula>
    </cfRule>
  </conditionalFormatting>
  <conditionalFormatting sqref="AH14:AI14 A14:AF14">
    <cfRule type="expression" dxfId="433" priority="8" stopIfTrue="1">
      <formula>$A14&lt;&gt;""</formula>
    </cfRule>
  </conditionalFormatting>
  <conditionalFormatting sqref="AG15">
    <cfRule type="expression" dxfId="432" priority="5" stopIfTrue="1">
      <formula>$A15&lt;&gt;""</formula>
    </cfRule>
  </conditionalFormatting>
  <conditionalFormatting sqref="AH15:AI15 A15:AF15">
    <cfRule type="expression" dxfId="431" priority="6" stopIfTrue="1">
      <formula>$A15&lt;&gt;""</formula>
    </cfRule>
  </conditionalFormatting>
  <conditionalFormatting sqref="AG16">
    <cfRule type="expression" dxfId="430" priority="3" stopIfTrue="1">
      <formula>$A16&lt;&gt;""</formula>
    </cfRule>
  </conditionalFormatting>
  <conditionalFormatting sqref="AH16:AI16 A16:AF16">
    <cfRule type="expression" dxfId="429" priority="4" stopIfTrue="1">
      <formula>$A16&lt;&gt;""</formula>
    </cfRule>
  </conditionalFormatting>
  <conditionalFormatting sqref="AG7">
    <cfRule type="expression" dxfId="428" priority="1" stopIfTrue="1">
      <formula>$A7&lt;&gt;""</formula>
    </cfRule>
  </conditionalFormatting>
  <conditionalFormatting sqref="AH7:AI7 A7:AF7">
    <cfRule type="expression" dxfId="4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207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235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262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26" priority="21" stopIfTrue="1">
      <formula>$A17&lt;&gt;""</formula>
    </cfRule>
  </conditionalFormatting>
  <conditionalFormatting sqref="AH17:AH997">
    <cfRule type="expression" dxfId="425" priority="25" stopIfTrue="1">
      <formula>$A17&lt;&gt;""</formula>
    </cfRule>
  </conditionalFormatting>
  <conditionalFormatting sqref="A17:AF997">
    <cfRule type="expression" dxfId="424" priority="22" stopIfTrue="1">
      <formula>$A17&lt;&gt;""</formula>
    </cfRule>
  </conditionalFormatting>
  <conditionalFormatting sqref="AG8">
    <cfRule type="expression" dxfId="423" priority="19" stopIfTrue="1">
      <formula>$A8&lt;&gt;""</formula>
    </cfRule>
  </conditionalFormatting>
  <conditionalFormatting sqref="AH8:AI8 A8:AF8">
    <cfRule type="expression" dxfId="422" priority="20" stopIfTrue="1">
      <formula>$A8&lt;&gt;""</formula>
    </cfRule>
  </conditionalFormatting>
  <conditionalFormatting sqref="AG9">
    <cfRule type="expression" dxfId="421" priority="17" stopIfTrue="1">
      <formula>$A9&lt;&gt;""</formula>
    </cfRule>
  </conditionalFormatting>
  <conditionalFormatting sqref="AH9:AI9 A9:AF9">
    <cfRule type="expression" dxfId="420" priority="18" stopIfTrue="1">
      <formula>$A9&lt;&gt;""</formula>
    </cfRule>
  </conditionalFormatting>
  <conditionalFormatting sqref="AG10">
    <cfRule type="expression" dxfId="419" priority="15" stopIfTrue="1">
      <formula>$A10&lt;&gt;""</formula>
    </cfRule>
  </conditionalFormatting>
  <conditionalFormatting sqref="AH10:AI10 A10:AF10">
    <cfRule type="expression" dxfId="418" priority="16" stopIfTrue="1">
      <formula>$A10&lt;&gt;""</formula>
    </cfRule>
  </conditionalFormatting>
  <conditionalFormatting sqref="AG11">
    <cfRule type="expression" dxfId="417" priority="13" stopIfTrue="1">
      <formula>$A11&lt;&gt;""</formula>
    </cfRule>
  </conditionalFormatting>
  <conditionalFormatting sqref="AH11:AI11 A11:AF11">
    <cfRule type="expression" dxfId="416" priority="14" stopIfTrue="1">
      <formula>$A11&lt;&gt;""</formula>
    </cfRule>
  </conditionalFormatting>
  <conditionalFormatting sqref="AG12">
    <cfRule type="expression" dxfId="415" priority="11" stopIfTrue="1">
      <formula>$A12&lt;&gt;""</formula>
    </cfRule>
  </conditionalFormatting>
  <conditionalFormatting sqref="AH12:AI12 A12:AF12">
    <cfRule type="expression" dxfId="414" priority="12" stopIfTrue="1">
      <formula>$A12&lt;&gt;""</formula>
    </cfRule>
  </conditionalFormatting>
  <conditionalFormatting sqref="AG13">
    <cfRule type="expression" dxfId="413" priority="9" stopIfTrue="1">
      <formula>$A13&lt;&gt;""</formula>
    </cfRule>
  </conditionalFormatting>
  <conditionalFormatting sqref="AH13:AI13 A13:AF13">
    <cfRule type="expression" dxfId="412" priority="10" stopIfTrue="1">
      <formula>$A13&lt;&gt;""</formula>
    </cfRule>
  </conditionalFormatting>
  <conditionalFormatting sqref="AG14">
    <cfRule type="expression" dxfId="411" priority="7" stopIfTrue="1">
      <formula>$A14&lt;&gt;""</formula>
    </cfRule>
  </conditionalFormatting>
  <conditionalFormatting sqref="AH14:AI14 A14:AF14">
    <cfRule type="expression" dxfId="410" priority="8" stopIfTrue="1">
      <formula>$A14&lt;&gt;""</formula>
    </cfRule>
  </conditionalFormatting>
  <conditionalFormatting sqref="AG15">
    <cfRule type="expression" dxfId="409" priority="5" stopIfTrue="1">
      <formula>$A15&lt;&gt;""</formula>
    </cfRule>
  </conditionalFormatting>
  <conditionalFormatting sqref="AH15:AI15 A15:AF15">
    <cfRule type="expression" dxfId="408" priority="6" stopIfTrue="1">
      <formula>$A15&lt;&gt;""</formula>
    </cfRule>
  </conditionalFormatting>
  <conditionalFormatting sqref="AG16">
    <cfRule type="expression" dxfId="407" priority="3" stopIfTrue="1">
      <formula>$A16&lt;&gt;""</formula>
    </cfRule>
  </conditionalFormatting>
  <conditionalFormatting sqref="AH16:AI16 A16:AF16">
    <cfRule type="expression" dxfId="406" priority="4" stopIfTrue="1">
      <formula>$A16&lt;&gt;""</formula>
    </cfRule>
  </conditionalFormatting>
  <conditionalFormatting sqref="AG7">
    <cfRule type="expression" dxfId="405" priority="1" stopIfTrue="1">
      <formula>$A7&lt;&gt;""</formula>
    </cfRule>
  </conditionalFormatting>
  <conditionalFormatting sqref="AH7:AI7 A7:AF7">
    <cfRule type="expression" dxfId="4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171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185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171</v>
      </c>
      <c r="B13" s="41" t="s">
        <v>209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171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171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03" priority="21" stopIfTrue="1">
      <formula>$A17&lt;&gt;""</formula>
    </cfRule>
  </conditionalFormatting>
  <conditionalFormatting sqref="AH17:AH997">
    <cfRule type="expression" dxfId="402" priority="25" stopIfTrue="1">
      <formula>$A17&lt;&gt;""</formula>
    </cfRule>
  </conditionalFormatting>
  <conditionalFormatting sqref="A17:AF997">
    <cfRule type="expression" dxfId="401" priority="22" stopIfTrue="1">
      <formula>$A17&lt;&gt;""</formula>
    </cfRule>
  </conditionalFormatting>
  <conditionalFormatting sqref="AG8">
    <cfRule type="expression" dxfId="400" priority="19" stopIfTrue="1">
      <formula>$A8&lt;&gt;""</formula>
    </cfRule>
  </conditionalFormatting>
  <conditionalFormatting sqref="AH8:AI8 A8:AF8">
    <cfRule type="expression" dxfId="399" priority="20" stopIfTrue="1">
      <formula>$A8&lt;&gt;""</formula>
    </cfRule>
  </conditionalFormatting>
  <conditionalFormatting sqref="AG9">
    <cfRule type="expression" dxfId="398" priority="17" stopIfTrue="1">
      <formula>$A9&lt;&gt;""</formula>
    </cfRule>
  </conditionalFormatting>
  <conditionalFormatting sqref="AH9:AI9 A9:AF9">
    <cfRule type="expression" dxfId="397" priority="18" stopIfTrue="1">
      <formula>$A9&lt;&gt;""</formula>
    </cfRule>
  </conditionalFormatting>
  <conditionalFormatting sqref="AG10">
    <cfRule type="expression" dxfId="396" priority="15" stopIfTrue="1">
      <formula>$A10&lt;&gt;""</formula>
    </cfRule>
  </conditionalFormatting>
  <conditionalFormatting sqref="AH10:AI10 A10:AF10">
    <cfRule type="expression" dxfId="395" priority="16" stopIfTrue="1">
      <formula>$A10&lt;&gt;""</formula>
    </cfRule>
  </conditionalFormatting>
  <conditionalFormatting sqref="AG11">
    <cfRule type="expression" dxfId="394" priority="13" stopIfTrue="1">
      <formula>$A11&lt;&gt;""</formula>
    </cfRule>
  </conditionalFormatting>
  <conditionalFormatting sqref="AH11:AI11 A11:AF11">
    <cfRule type="expression" dxfId="393" priority="14" stopIfTrue="1">
      <formula>$A11&lt;&gt;""</formula>
    </cfRule>
  </conditionalFormatting>
  <conditionalFormatting sqref="AG12">
    <cfRule type="expression" dxfId="392" priority="11" stopIfTrue="1">
      <formula>$A12&lt;&gt;""</formula>
    </cfRule>
  </conditionalFormatting>
  <conditionalFormatting sqref="AH12:AI12 A12:AF12">
    <cfRule type="expression" dxfId="391" priority="12" stopIfTrue="1">
      <formula>$A12&lt;&gt;""</formula>
    </cfRule>
  </conditionalFormatting>
  <conditionalFormatting sqref="AG13">
    <cfRule type="expression" dxfId="390" priority="9" stopIfTrue="1">
      <formula>$A13&lt;&gt;""</formula>
    </cfRule>
  </conditionalFormatting>
  <conditionalFormatting sqref="AH13:AI13 A13:AF13">
    <cfRule type="expression" dxfId="389" priority="10" stopIfTrue="1">
      <formula>$A13&lt;&gt;""</formula>
    </cfRule>
  </conditionalFormatting>
  <conditionalFormatting sqref="AG14">
    <cfRule type="expression" dxfId="388" priority="7" stopIfTrue="1">
      <formula>$A14&lt;&gt;""</formula>
    </cfRule>
  </conditionalFormatting>
  <conditionalFormatting sqref="AH14:AI14 A14:AF14">
    <cfRule type="expression" dxfId="387" priority="8" stopIfTrue="1">
      <formula>$A14&lt;&gt;""</formula>
    </cfRule>
  </conditionalFormatting>
  <conditionalFormatting sqref="AG15">
    <cfRule type="expression" dxfId="386" priority="5" stopIfTrue="1">
      <formula>$A15&lt;&gt;""</formula>
    </cfRule>
  </conditionalFormatting>
  <conditionalFormatting sqref="AH15:AI15 A15:AF15">
    <cfRule type="expression" dxfId="385" priority="6" stopIfTrue="1">
      <formula>$A15&lt;&gt;""</formula>
    </cfRule>
  </conditionalFormatting>
  <conditionalFormatting sqref="AG16">
    <cfRule type="expression" dxfId="384" priority="3" stopIfTrue="1">
      <formula>$A16&lt;&gt;""</formula>
    </cfRule>
  </conditionalFormatting>
  <conditionalFormatting sqref="AH16:AI16 A16:AF16">
    <cfRule type="expression" dxfId="383" priority="4" stopIfTrue="1">
      <formula>$A16&lt;&gt;""</formula>
    </cfRule>
  </conditionalFormatting>
  <conditionalFormatting sqref="AG7">
    <cfRule type="expression" dxfId="382" priority="1" stopIfTrue="1">
      <formula>$A7&lt;&gt;""</formula>
    </cfRule>
  </conditionalFormatting>
  <conditionalFormatting sqref="AH7:AI7 A7:AF7">
    <cfRule type="expression" dxfId="3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289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132</v>
      </c>
      <c r="B8" s="41" t="s">
        <v>136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165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207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227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277</v>
      </c>
      <c r="B16" s="41" t="s">
        <v>271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380" priority="21" stopIfTrue="1">
      <formula>$A17&lt;&gt;""</formula>
    </cfRule>
  </conditionalFormatting>
  <conditionalFormatting sqref="AH17:AH997">
    <cfRule type="expression" dxfId="379" priority="25" stopIfTrue="1">
      <formula>$A17&lt;&gt;""</formula>
    </cfRule>
  </conditionalFormatting>
  <conditionalFormatting sqref="A17:AF997">
    <cfRule type="expression" dxfId="378" priority="22" stopIfTrue="1">
      <formula>$A17&lt;&gt;""</formula>
    </cfRule>
  </conditionalFormatting>
  <conditionalFormatting sqref="AG8">
    <cfRule type="expression" dxfId="377" priority="19" stopIfTrue="1">
      <formula>$A8&lt;&gt;""</formula>
    </cfRule>
  </conditionalFormatting>
  <conditionalFormatting sqref="AH8:AI8 A8:AF8">
    <cfRule type="expression" dxfId="376" priority="20" stopIfTrue="1">
      <formula>$A8&lt;&gt;""</formula>
    </cfRule>
  </conditionalFormatting>
  <conditionalFormatting sqref="AG9">
    <cfRule type="expression" dxfId="375" priority="17" stopIfTrue="1">
      <formula>$A9&lt;&gt;""</formula>
    </cfRule>
  </conditionalFormatting>
  <conditionalFormatting sqref="AH9:AI9 A9:AF9">
    <cfRule type="expression" dxfId="374" priority="18" stopIfTrue="1">
      <formula>$A9&lt;&gt;""</formula>
    </cfRule>
  </conditionalFormatting>
  <conditionalFormatting sqref="AG10">
    <cfRule type="expression" dxfId="373" priority="15" stopIfTrue="1">
      <formula>$A10&lt;&gt;""</formula>
    </cfRule>
  </conditionalFormatting>
  <conditionalFormatting sqref="AH10:AI10 A10:AF10">
    <cfRule type="expression" dxfId="372" priority="16" stopIfTrue="1">
      <formula>$A10&lt;&gt;""</formula>
    </cfRule>
  </conditionalFormatting>
  <conditionalFormatting sqref="AG11">
    <cfRule type="expression" dxfId="371" priority="13" stopIfTrue="1">
      <formula>$A11&lt;&gt;""</formula>
    </cfRule>
  </conditionalFormatting>
  <conditionalFormatting sqref="AH11:AI11 A11:AF11">
    <cfRule type="expression" dxfId="370" priority="14" stopIfTrue="1">
      <formula>$A11&lt;&gt;""</formula>
    </cfRule>
  </conditionalFormatting>
  <conditionalFormatting sqref="AG12">
    <cfRule type="expression" dxfId="369" priority="11" stopIfTrue="1">
      <formula>$A12&lt;&gt;""</formula>
    </cfRule>
  </conditionalFormatting>
  <conditionalFormatting sqref="AH12:AI12 A12:AF12">
    <cfRule type="expression" dxfId="368" priority="12" stopIfTrue="1">
      <formula>$A12&lt;&gt;""</formula>
    </cfRule>
  </conditionalFormatting>
  <conditionalFormatting sqref="AG13">
    <cfRule type="expression" dxfId="367" priority="9" stopIfTrue="1">
      <formula>$A13&lt;&gt;""</formula>
    </cfRule>
  </conditionalFormatting>
  <conditionalFormatting sqref="AH13:AI13 A13:AF13">
    <cfRule type="expression" dxfId="366" priority="10" stopIfTrue="1">
      <formula>$A13&lt;&gt;""</formula>
    </cfRule>
  </conditionalFormatting>
  <conditionalFormatting sqref="AG14">
    <cfRule type="expression" dxfId="365" priority="7" stopIfTrue="1">
      <formula>$A14&lt;&gt;""</formula>
    </cfRule>
  </conditionalFormatting>
  <conditionalFormatting sqref="AH14:AI14 A14:AF14">
    <cfRule type="expression" dxfId="364" priority="8" stopIfTrue="1">
      <formula>$A14&lt;&gt;""</formula>
    </cfRule>
  </conditionalFormatting>
  <conditionalFormatting sqref="AG15">
    <cfRule type="expression" dxfId="363" priority="5" stopIfTrue="1">
      <formula>$A15&lt;&gt;""</formula>
    </cfRule>
  </conditionalFormatting>
  <conditionalFormatting sqref="AH15:AI15 A15:AF15">
    <cfRule type="expression" dxfId="362" priority="6" stopIfTrue="1">
      <formula>$A15&lt;&gt;""</formula>
    </cfRule>
  </conditionalFormatting>
  <conditionalFormatting sqref="AG16">
    <cfRule type="expression" dxfId="361" priority="3" stopIfTrue="1">
      <formula>$A16&lt;&gt;""</formula>
    </cfRule>
  </conditionalFormatting>
  <conditionalFormatting sqref="AH16:AI16 A16:AF16">
    <cfRule type="expression" dxfId="360" priority="4" stopIfTrue="1">
      <formula>$A16&lt;&gt;""</formula>
    </cfRule>
  </conditionalFormatting>
  <conditionalFormatting sqref="AG7">
    <cfRule type="expression" dxfId="359" priority="1" stopIfTrue="1">
      <formula>$A7&lt;&gt;""</formula>
    </cfRule>
  </conditionalFormatting>
  <conditionalFormatting sqref="AH7:AI7 A7:AF7">
    <cfRule type="expression" dxfId="35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2024-10-04T07:56:51Z</dcterms:modified>
</cp:coreProperties>
</file>