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9奈良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'災害廃棄物処理従事職員数（市町村）'!$2:$40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6" i="3"/>
  <c r="AC16" i="3"/>
  <c r="Q16" i="3"/>
  <c r="Y16" i="3"/>
  <c r="X16" i="3"/>
  <c r="N16" i="3"/>
  <c r="AB16" i="3"/>
  <c r="AA16" i="3"/>
  <c r="H16" i="3"/>
  <c r="E16" i="3"/>
  <c r="AC15" i="3"/>
  <c r="AD15" i="3"/>
  <c r="Y15" i="3"/>
  <c r="N15" i="3"/>
  <c r="AB15" i="3"/>
  <c r="H15" i="3"/>
  <c r="E15" i="3"/>
  <c r="AD14" i="3"/>
  <c r="X14" i="3"/>
  <c r="AA14" i="3"/>
  <c r="Q14" i="3"/>
  <c r="N14" i="3"/>
  <c r="AC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X11" i="3"/>
  <c r="AA11" i="3"/>
  <c r="Q11" i="3"/>
  <c r="N11" i="3"/>
  <c r="AC11" i="3"/>
  <c r="H11" i="3"/>
  <c r="E11" i="3"/>
  <c r="AA10" i="3"/>
  <c r="Q10" i="3"/>
  <c r="Y10" i="3"/>
  <c r="N10" i="3"/>
  <c r="AC10" i="3"/>
  <c r="AB10" i="3"/>
  <c r="H10" i="3"/>
  <c r="E10" i="3"/>
  <c r="AC9" i="3"/>
  <c r="AA9" i="3"/>
  <c r="AD9" i="3"/>
  <c r="Y9" i="3"/>
  <c r="N9" i="3"/>
  <c r="AB9" i="3"/>
  <c r="H9" i="3"/>
  <c r="D9" i="3" s="1"/>
  <c r="E9" i="3"/>
  <c r="AD8" i="3"/>
  <c r="AC8" i="3"/>
  <c r="Y8" i="3"/>
  <c r="X8" i="3"/>
  <c r="N8" i="3"/>
  <c r="AB8" i="3"/>
  <c r="AA8" i="3"/>
  <c r="H8" i="3"/>
  <c r="E8" i="3"/>
  <c r="AD40" i="2"/>
  <c r="AC40" i="2"/>
  <c r="Y40" i="2"/>
  <c r="X40" i="2"/>
  <c r="N40" i="2"/>
  <c r="AB40" i="2"/>
  <c r="AA40" i="2"/>
  <c r="H40" i="2"/>
  <c r="D40" i="2" s="1"/>
  <c r="E40" i="2"/>
  <c r="AB39" i="2"/>
  <c r="AA39" i="2"/>
  <c r="Q39" i="2"/>
  <c r="N39" i="2"/>
  <c r="AD39" i="2"/>
  <c r="AC39" i="2"/>
  <c r="H39" i="2"/>
  <c r="X39" i="2"/>
  <c r="E39" i="2"/>
  <c r="AC38" i="2"/>
  <c r="Q38" i="2"/>
  <c r="Y38" i="2"/>
  <c r="N38" i="2"/>
  <c r="AB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X34" i="2"/>
  <c r="AA34" i="2"/>
  <c r="Q34" i="2"/>
  <c r="N34" i="2"/>
  <c r="AC34" i="2"/>
  <c r="H34" i="2"/>
  <c r="D34" i="2" s="1"/>
  <c r="E34" i="2"/>
  <c r="AD33" i="2"/>
  <c r="AC33" i="2"/>
  <c r="Y33" i="2"/>
  <c r="X33" i="2"/>
  <c r="N33" i="2"/>
  <c r="AB33" i="2"/>
  <c r="AA33" i="2"/>
  <c r="H33" i="2"/>
  <c r="D33" i="2" s="1"/>
  <c r="E33" i="2"/>
  <c r="Y32" i="2"/>
  <c r="AD32" i="2"/>
  <c r="AC32" i="2"/>
  <c r="Q32" i="2"/>
  <c r="X32" i="2"/>
  <c r="N32" i="2"/>
  <c r="AA32" i="2"/>
  <c r="H32" i="2"/>
  <c r="E32" i="2"/>
  <c r="AC31" i="2"/>
  <c r="AB31" i="2"/>
  <c r="Q31" i="2"/>
  <c r="N31" i="2"/>
  <c r="AD31" i="2"/>
  <c r="H31" i="2"/>
  <c r="Y31" i="2"/>
  <c r="X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B24" i="2"/>
  <c r="AA24" i="2"/>
  <c r="Q24" i="2"/>
  <c r="N24" i="2"/>
  <c r="AD24" i="2"/>
  <c r="AC24" i="2"/>
  <c r="H24" i="2"/>
  <c r="X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B20" i="2"/>
  <c r="AA20" i="2"/>
  <c r="Q20" i="2"/>
  <c r="N20" i="2"/>
  <c r="H20" i="2"/>
  <c r="Y20" i="2"/>
  <c r="X20" i="2"/>
  <c r="E20" i="2"/>
  <c r="W20" i="2" s="1"/>
  <c r="AA19" i="2"/>
  <c r="Q19" i="2"/>
  <c r="N19" i="2"/>
  <c r="W19" i="2" s="1"/>
  <c r="AD19" i="2"/>
  <c r="AC19" i="2"/>
  <c r="H19" i="2"/>
  <c r="D19" i="2" s="1"/>
  <c r="X19" i="2"/>
  <c r="E19" i="2"/>
  <c r="AD18" i="2"/>
  <c r="AC18" i="2"/>
  <c r="Y18" i="2"/>
  <c r="X18" i="2"/>
  <c r="N18" i="2"/>
  <c r="AB18" i="2"/>
  <c r="AA18" i="2"/>
  <c r="H18" i="2"/>
  <c r="D18" i="2" s="1"/>
  <c r="E18" i="2"/>
  <c r="AA17" i="2"/>
  <c r="Q17" i="2"/>
  <c r="N17" i="2"/>
  <c r="W17" i="2" s="1"/>
  <c r="AD17" i="2"/>
  <c r="AC17" i="2"/>
  <c r="H17" i="2"/>
  <c r="D17" i="2" s="1"/>
  <c r="X17" i="2"/>
  <c r="E17" i="2"/>
  <c r="AD16" i="2"/>
  <c r="AC16" i="2"/>
  <c r="Y16" i="2"/>
  <c r="X16" i="2"/>
  <c r="N16" i="2"/>
  <c r="AB16" i="2"/>
  <c r="AA16" i="2"/>
  <c r="H16" i="2"/>
  <c r="D16" i="2" s="1"/>
  <c r="E16" i="2"/>
  <c r="AC15" i="2"/>
  <c r="Q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A12" i="2"/>
  <c r="Q12" i="2"/>
  <c r="N12" i="2"/>
  <c r="W12" i="2" s="1"/>
  <c r="AD12" i="2"/>
  <c r="AC12" i="2"/>
  <c r="H12" i="2"/>
  <c r="D12" i="2" s="1"/>
  <c r="X12" i="2"/>
  <c r="E12" i="2"/>
  <c r="AB11" i="2"/>
  <c r="AA11" i="2"/>
  <c r="Q11" i="2"/>
  <c r="N11" i="2"/>
  <c r="AD11" i="2"/>
  <c r="AC11" i="2"/>
  <c r="H11" i="2"/>
  <c r="D11" i="2" s="1"/>
  <c r="Y11" i="2"/>
  <c r="X11" i="2"/>
  <c r="E11" i="2"/>
  <c r="Y10" i="2"/>
  <c r="AD10" i="2"/>
  <c r="AC10" i="2"/>
  <c r="Q10" i="2"/>
  <c r="X10" i="2"/>
  <c r="N10" i="2"/>
  <c r="AA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5" i="3" l="1"/>
  <c r="D8" i="3"/>
  <c r="D13" i="3"/>
  <c r="D12" i="3"/>
  <c r="D11" i="3"/>
  <c r="D14" i="3"/>
  <c r="D21" i="2"/>
  <c r="D23" i="2"/>
  <c r="D25" i="2"/>
  <c r="D27" i="2"/>
  <c r="D29" i="2"/>
  <c r="Z20" i="2"/>
  <c r="D36" i="2"/>
  <c r="D22" i="2"/>
  <c r="D26" i="2"/>
  <c r="D28" i="2"/>
  <c r="D30" i="2"/>
  <c r="D39" i="2"/>
  <c r="D24" i="2"/>
  <c r="D37" i="2"/>
  <c r="Z16" i="3"/>
  <c r="M16" i="3"/>
  <c r="W16" i="3"/>
  <c r="D16" i="3"/>
  <c r="W15" i="3"/>
  <c r="AA15" i="3"/>
  <c r="Q15" i="3"/>
  <c r="X15" i="3"/>
  <c r="Z14" i="3"/>
  <c r="W14" i="3"/>
  <c r="AB14" i="3"/>
  <c r="M14" i="3"/>
  <c r="V14" i="3" s="1"/>
  <c r="Y14" i="3"/>
  <c r="W13" i="3"/>
  <c r="Q13" i="3"/>
  <c r="W12" i="3"/>
  <c r="Q12" i="3"/>
  <c r="Z11" i="3"/>
  <c r="W11" i="3"/>
  <c r="AB11" i="3"/>
  <c r="M11" i="3"/>
  <c r="V11" i="3" s="1"/>
  <c r="Y11" i="3"/>
  <c r="D10" i="3"/>
  <c r="W10" i="3"/>
  <c r="Z10" i="3"/>
  <c r="M10" i="3"/>
  <c r="AD10" i="3"/>
  <c r="X10" i="3"/>
  <c r="W9" i="3"/>
  <c r="Q9" i="3"/>
  <c r="X9" i="3"/>
  <c r="W8" i="3"/>
  <c r="Q8" i="3"/>
  <c r="W40" i="2"/>
  <c r="Q40" i="2"/>
  <c r="W39" i="2"/>
  <c r="Z39" i="2"/>
  <c r="M39" i="2"/>
  <c r="V39" i="2" s="1"/>
  <c r="Y39" i="2"/>
  <c r="D38" i="2"/>
  <c r="W38" i="2"/>
  <c r="Z38" i="2"/>
  <c r="M38" i="2"/>
  <c r="AD38" i="2"/>
  <c r="AA38" i="2"/>
  <c r="X38" i="2"/>
  <c r="W37" i="2"/>
  <c r="Q37" i="2"/>
  <c r="W36" i="2"/>
  <c r="Q36" i="2"/>
  <c r="W35" i="2"/>
  <c r="Q35" i="2"/>
  <c r="Z34" i="2"/>
  <c r="W34" i="2"/>
  <c r="AB34" i="2"/>
  <c r="M34" i="2"/>
  <c r="V34" i="2" s="1"/>
  <c r="Y34" i="2"/>
  <c r="W33" i="2"/>
  <c r="Q33" i="2"/>
  <c r="D32" i="2"/>
  <c r="M32" i="2"/>
  <c r="Z32" i="2"/>
  <c r="W32" i="2"/>
  <c r="AB32" i="2"/>
  <c r="Z31" i="2"/>
  <c r="M31" i="2"/>
  <c r="AA31" i="2"/>
  <c r="E31" i="2"/>
  <c r="W31" i="2" s="1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Z24" i="2"/>
  <c r="M24" i="2"/>
  <c r="V24" i="2" s="1"/>
  <c r="Y24" i="2"/>
  <c r="W23" i="2"/>
  <c r="Q23" i="2"/>
  <c r="W22" i="2"/>
  <c r="Q22" i="2"/>
  <c r="W21" i="2"/>
  <c r="Q21" i="2"/>
  <c r="D20" i="2"/>
  <c r="AC20" i="2"/>
  <c r="M20" i="2"/>
  <c r="Z19" i="2"/>
  <c r="AB19" i="2"/>
  <c r="M19" i="2"/>
  <c r="V19" i="2" s="1"/>
  <c r="Y19" i="2"/>
  <c r="W18" i="2"/>
  <c r="Q18" i="2"/>
  <c r="Z17" i="2"/>
  <c r="M17" i="2"/>
  <c r="V17" i="2" s="1"/>
  <c r="Y17" i="2"/>
  <c r="AB17" i="2"/>
  <c r="W16" i="2"/>
  <c r="Q16" i="2"/>
  <c r="D15" i="2"/>
  <c r="W15" i="2"/>
  <c r="Z15" i="2"/>
  <c r="M15" i="2"/>
  <c r="V15" i="2" s="1"/>
  <c r="AA15" i="2"/>
  <c r="AD15" i="2"/>
  <c r="X15" i="2"/>
  <c r="D14" i="2"/>
  <c r="W14" i="2"/>
  <c r="Q14" i="2"/>
  <c r="W13" i="2"/>
  <c r="Q13" i="2"/>
  <c r="Z12" i="2"/>
  <c r="M12" i="2"/>
  <c r="V12" i="2" s="1"/>
  <c r="Y12" i="2"/>
  <c r="AB12" i="2"/>
  <c r="W11" i="2"/>
  <c r="Z11" i="2"/>
  <c r="M11" i="2"/>
  <c r="V11" i="2" s="1"/>
  <c r="Z10" i="2"/>
  <c r="M10" i="2"/>
  <c r="W10" i="2"/>
  <c r="D10" i="2"/>
  <c r="AB10" i="2"/>
  <c r="D9" i="2"/>
  <c r="M9" i="2"/>
  <c r="Z9" i="2"/>
  <c r="W9" i="2"/>
  <c r="Z8" i="2"/>
  <c r="M8" i="2"/>
  <c r="W8" i="2"/>
  <c r="D8" i="2"/>
  <c r="V10" i="3" l="1"/>
  <c r="V16" i="3"/>
  <c r="Z15" i="3"/>
  <c r="M15" i="3"/>
  <c r="V15" i="3" s="1"/>
  <c r="M13" i="3"/>
  <c r="V13" i="3" s="1"/>
  <c r="Z13" i="3"/>
  <c r="M12" i="3"/>
  <c r="V12" i="3" s="1"/>
  <c r="Z12" i="3"/>
  <c r="Z9" i="3"/>
  <c r="M9" i="3"/>
  <c r="V9" i="3" s="1"/>
  <c r="M8" i="3"/>
  <c r="V8" i="3" s="1"/>
  <c r="Z8" i="3"/>
  <c r="M40" i="2"/>
  <c r="V40" i="2" s="1"/>
  <c r="Z40" i="2"/>
  <c r="V38" i="2"/>
  <c r="M37" i="2"/>
  <c r="V37" i="2" s="1"/>
  <c r="Z37" i="2"/>
  <c r="M36" i="2"/>
  <c r="V36" i="2" s="1"/>
  <c r="Z36" i="2"/>
  <c r="M35" i="2"/>
  <c r="V35" i="2" s="1"/>
  <c r="Z35" i="2"/>
  <c r="M33" i="2"/>
  <c r="V33" i="2" s="1"/>
  <c r="Z33" i="2"/>
  <c r="V32" i="2"/>
  <c r="D31" i="2"/>
  <c r="V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3" i="2"/>
  <c r="V23" i="2" s="1"/>
  <c r="Z23" i="2"/>
  <c r="M22" i="2"/>
  <c r="V22" i="2" s="1"/>
  <c r="Z22" i="2"/>
  <c r="M21" i="2"/>
  <c r="V21" i="2" s="1"/>
  <c r="Z21" i="2"/>
  <c r="V20" i="2"/>
  <c r="M18" i="2"/>
  <c r="V18" i="2" s="1"/>
  <c r="Z18" i="2"/>
  <c r="M16" i="2"/>
  <c r="V16" i="2" s="1"/>
  <c r="Z16" i="2"/>
  <c r="M14" i="2"/>
  <c r="V14" i="2" s="1"/>
  <c r="Z14" i="2"/>
  <c r="M13" i="2"/>
  <c r="V13" i="2" s="1"/>
  <c r="Z13" i="2"/>
  <c r="V10" i="2"/>
  <c r="V9" i="2"/>
  <c r="V8" i="2"/>
</calcChain>
</file>

<file path=xl/sharedStrings.xml><?xml version="1.0" encoding="utf-8"?>
<sst xmlns="http://schemas.openxmlformats.org/spreadsheetml/2006/main" count="273" uniqueCount="116">
  <si>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</si>
  <si>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</si>
  <si>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</si>
  <si>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</si>
  <si>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</si>
  <si>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</si>
  <si>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</si>
  <si>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</si>
  <si>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</si>
  <si>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</si>
  <si>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</si>
  <si>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</si>
  <si>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</si>
  <si>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</si>
  <si>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</si>
  <si>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</si>
  <si>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</si>
  <si>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</si>
  <si>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</si>
  <si>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奈良県</t>
    <phoneticPr fontId="2"/>
  </si>
  <si>
    <t>29201</t>
    <phoneticPr fontId="2"/>
  </si>
  <si>
    <t>奈良市</t>
    <phoneticPr fontId="2"/>
  </si>
  <si>
    <t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</si>
  <si>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</si>
  <si>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</si>
  <si>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</si>
  <si>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</si>
  <si>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29206</t>
    <phoneticPr fontId="2"/>
  </si>
  <si>
    <t>桜井市</t>
    <phoneticPr fontId="2"/>
  </si>
  <si>
    <t>29208</t>
    <phoneticPr fontId="2"/>
  </si>
  <si>
    <t>御所市</t>
    <phoneticPr fontId="2"/>
  </si>
  <si>
    <t>奈良県</t>
    <phoneticPr fontId="2"/>
  </si>
  <si>
    <t>29209</t>
    <phoneticPr fontId="2"/>
  </si>
  <si>
    <t>生駒市</t>
    <phoneticPr fontId="2"/>
  </si>
  <si>
    <t>29210</t>
    <phoneticPr fontId="2"/>
  </si>
  <si>
    <t>香芝市</t>
    <phoneticPr fontId="2"/>
  </si>
  <si>
    <t>29211</t>
    <phoneticPr fontId="2"/>
  </si>
  <si>
    <t>葛城市</t>
    <phoneticPr fontId="2"/>
  </si>
  <si>
    <t>奈良県</t>
    <phoneticPr fontId="2"/>
  </si>
  <si>
    <t>29212</t>
    <phoneticPr fontId="2"/>
  </si>
  <si>
    <t>宇陀市</t>
    <phoneticPr fontId="2"/>
  </si>
  <si>
    <t>奈良県</t>
    <phoneticPr fontId="2"/>
  </si>
  <si>
    <t>29322</t>
    <phoneticPr fontId="2"/>
  </si>
  <si>
    <t>山添村</t>
    <phoneticPr fontId="2"/>
  </si>
  <si>
    <t>29342</t>
    <phoneticPr fontId="2"/>
  </si>
  <si>
    <t>平群町</t>
    <phoneticPr fontId="2"/>
  </si>
  <si>
    <t>29343</t>
    <phoneticPr fontId="2"/>
  </si>
  <si>
    <t>三郷町</t>
    <phoneticPr fontId="2"/>
  </si>
  <si>
    <t>29345</t>
    <phoneticPr fontId="2"/>
  </si>
  <si>
    <t>安堵町</t>
    <phoneticPr fontId="2"/>
  </si>
  <si>
    <t>29361</t>
    <phoneticPr fontId="2"/>
  </si>
  <si>
    <t>川西町</t>
    <phoneticPr fontId="2"/>
  </si>
  <si>
    <t>29363</t>
    <phoneticPr fontId="2"/>
  </si>
  <si>
    <t>田原本町</t>
    <phoneticPr fontId="2"/>
  </si>
  <si>
    <t>29385</t>
    <phoneticPr fontId="2"/>
  </si>
  <si>
    <t>曽爾村</t>
    <phoneticPr fontId="2"/>
  </si>
  <si>
    <t>29386</t>
    <phoneticPr fontId="2"/>
  </si>
  <si>
    <t>御杖村</t>
    <phoneticPr fontId="2"/>
  </si>
  <si>
    <t>奈良県</t>
    <phoneticPr fontId="2"/>
  </si>
  <si>
    <t>29401</t>
    <phoneticPr fontId="2"/>
  </si>
  <si>
    <t>高取町</t>
    <phoneticPr fontId="2"/>
  </si>
  <si>
    <t>29402</t>
    <phoneticPr fontId="2"/>
  </si>
  <si>
    <t>明日香村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</si>
  <si>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</si>
  <si>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</si>
  <si>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</si>
  <si>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</si>
  <si>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29426</t>
    <phoneticPr fontId="2"/>
  </si>
  <si>
    <t>広陵町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</si>
  <si>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</si>
  <si>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</si>
  <si>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</si>
  <si>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</si>
  <si>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</si>
  <si>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</si>
  <si>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29443</t>
    <phoneticPr fontId="2"/>
  </si>
  <si>
    <t>下市町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</si>
  <si>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</si>
  <si>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</si>
  <si>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</si>
  <si>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</si>
  <si>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29447</t>
    <phoneticPr fontId="2"/>
  </si>
  <si>
    <t>野迫川村</t>
    <phoneticPr fontId="2"/>
  </si>
  <si>
    <t>29449</t>
    <phoneticPr fontId="2"/>
  </si>
  <si>
    <t>十津川村</t>
    <phoneticPr fontId="2"/>
  </si>
  <si>
    <t>29450</t>
    <phoneticPr fontId="2"/>
  </si>
  <si>
    <t>下北山村</t>
    <phoneticPr fontId="2"/>
  </si>
  <si>
    <t>29451</t>
    <phoneticPr fontId="2"/>
  </si>
  <si>
    <t>上北山村</t>
    <phoneticPr fontId="2"/>
  </si>
  <si>
    <t>29452</t>
    <phoneticPr fontId="2"/>
  </si>
  <si>
    <t>川上村</t>
    <phoneticPr fontId="2"/>
  </si>
  <si>
    <t>29453</t>
    <phoneticPr fontId="2"/>
  </si>
  <si>
    <t>東吉野村</t>
    <phoneticPr fontId="2"/>
  </si>
  <si>
    <t>29809</t>
    <phoneticPr fontId="2"/>
  </si>
  <si>
    <t>奈良県葛城地区清掃事務組合</t>
    <phoneticPr fontId="2"/>
  </si>
  <si>
    <t>29810</t>
    <phoneticPr fontId="2"/>
  </si>
  <si>
    <t>宇陀衛生一部事務組合</t>
    <phoneticPr fontId="2"/>
  </si>
  <si>
    <t>29823</t>
    <phoneticPr fontId="2"/>
  </si>
  <si>
    <t>上下北山衛生一部事務組合</t>
    <phoneticPr fontId="2"/>
  </si>
  <si>
    <t>29828</t>
    <phoneticPr fontId="2"/>
  </si>
  <si>
    <t>香芝・王寺環境施設組合</t>
    <phoneticPr fontId="2"/>
  </si>
  <si>
    <t>29834</t>
    <phoneticPr fontId="2"/>
  </si>
  <si>
    <t>吉野広域行政組合</t>
    <phoneticPr fontId="2"/>
  </si>
  <si>
    <t>29843</t>
    <phoneticPr fontId="2"/>
  </si>
  <si>
    <t>南和広域衛生組合</t>
    <phoneticPr fontId="2"/>
  </si>
  <si>
    <t>29855</t>
    <phoneticPr fontId="2"/>
  </si>
  <si>
    <t>山辺・県北西部広域環境衛生組合</t>
    <phoneticPr fontId="2"/>
  </si>
  <si>
    <t>29856</t>
    <phoneticPr fontId="2"/>
  </si>
  <si>
    <t>さくら広域環境衛生組合</t>
    <phoneticPr fontId="2"/>
  </si>
  <si>
    <t>29857</t>
    <phoneticPr fontId="2"/>
  </si>
  <si>
    <t>まほろば環境衛生組合</t>
    <phoneticPr fontId="2"/>
  </si>
  <si>
    <t>奈良県</t>
    <phoneticPr fontId="2"/>
  </si>
  <si>
    <t>29000</t>
    <phoneticPr fontId="2"/>
  </si>
  <si>
    <t>合計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</si>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</sst>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111</v>
      </c>
      <c r="B7" s="27" t="s">
        <v>112</v>
      </c>
      <c r="C7" s="26" t="s">
        <v>113</v>
      </c>
      <c r="D7" s="28">
        <f>SUM($D$8:$D$40)</f>
        <v>22</v>
      </c>
      <c r="E7" s="28">
        <f>SUM($E$8:$E$40)</f>
        <v>22</v>
      </c>
      <c r="F7" s="28">
        <f>SUM($F$8:$F$40)</f>
        <v>22</v>
      </c>
      <c r="G7" s="28">
        <f>SUM($G$8:$G$40)</f>
        <v>0</v>
      </c>
      <c r="H7" s="28">
        <f>SUM($H$8:$H$40)</f>
        <v>0</v>
      </c>
      <c r="I7" s="28">
        <f>SUM($I$8:$I$40)</f>
        <v>0</v>
      </c>
      <c r="J7" s="28">
        <f>SUM($J$8:$J$40)</f>
        <v>0</v>
      </c>
      <c r="K7" s="28">
        <f>SUM($K$8:$K$40)</f>
        <v>0</v>
      </c>
      <c r="L7" s="28">
        <f>SUM($L$8:$L$40)</f>
        <v>0</v>
      </c>
      <c r="M7" s="28">
        <f>SUM($M$8:$M$40)</f>
        <v>1</v>
      </c>
      <c r="N7" s="28">
        <f>SUM($N$8:$N$40)</f>
        <v>1</v>
      </c>
      <c r="O7" s="28">
        <f>SUM($O$8:$O$40)</f>
        <v>1</v>
      </c>
      <c r="P7" s="28">
        <f>SUM($P$8:$P$40)</f>
        <v>0</v>
      </c>
      <c r="Q7" s="28">
        <f>SUM($Q$8:$Q$40)</f>
        <v>0</v>
      </c>
      <c r="R7" s="28">
        <f>SUM($R$8:$R$40)</f>
        <v>0</v>
      </c>
      <c r="S7" s="28">
        <f>SUM($S$8:$S$40)</f>
        <v>0</v>
      </c>
      <c r="T7" s="28">
        <f>SUM($T$8:$T$40)</f>
        <v>0</v>
      </c>
      <c r="U7" s="28">
        <f>SUM($U$8:$U$40)</f>
        <v>0</v>
      </c>
      <c r="V7" s="28">
        <f>SUM($V$8:$V$40)</f>
        <v>23</v>
      </c>
      <c r="W7" s="28">
        <f>SUM($W$8:$W$40)</f>
        <v>23</v>
      </c>
      <c r="X7" s="28">
        <f>SUM($X$8:$X$40)</f>
        <v>23</v>
      </c>
      <c r="Y7" s="28">
        <f>SUM($Y$8:$Y$40)</f>
        <v>0</v>
      </c>
      <c r="Z7" s="28">
        <f>SUM($Z$8:$Z$40)</f>
        <v>0</v>
      </c>
      <c r="AA7" s="28">
        <f>SUM($AA$8:$AA$40)</f>
        <v>0</v>
      </c>
      <c r="AB7" s="28">
        <f>SUM($AB$8:$AB$40)</f>
        <v>0</v>
      </c>
      <c r="AC7" s="28">
        <f>SUM($AC$8:$AC$40)</f>
        <v>0</v>
      </c>
      <c r="AD7" s="28">
        <f>SUM($AD$8:$AD$40)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0" si="0">SUM(D8,+M8)</f>
        <v>0</v>
      </c>
      <c r="W8" s="21">
        <f t="shared" ref="W8:W40" si="1">SUM(E8,+N8)</f>
        <v>0</v>
      </c>
      <c r="X8" s="21">
        <f t="shared" ref="X8:X40" si="2">SUM(F8,+O8)</f>
        <v>0</v>
      </c>
      <c r="Y8" s="21">
        <f t="shared" ref="Y8:Y40" si="3">SUM(G8,+P8)</f>
        <v>0</v>
      </c>
      <c r="Z8" s="21">
        <f t="shared" ref="Z8:Z40" si="4">SUM(H8,+Q8)</f>
        <v>0</v>
      </c>
      <c r="AA8" s="21">
        <f t="shared" ref="AA8:AA40" si="5">SUM(I8,+R8)</f>
        <v>0</v>
      </c>
      <c r="AB8" s="21">
        <f t="shared" ref="AB8:AB40" si="6">SUM(J8,+S8)</f>
        <v>0</v>
      </c>
      <c r="AC8" s="21">
        <f t="shared" ref="AC8:AC40" si="7">SUM(K8,+T8)</f>
        <v>0</v>
      </c>
      <c r="AD8" s="21">
        <f t="shared" ref="AD8:AD40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38</v>
      </c>
      <c r="B15" s="20" t="s">
        <v>39</v>
      </c>
      <c r="C15" s="3" t="s">
        <v>40</v>
      </c>
      <c r="D15" s="21">
        <f>SUM(E15,+H15)</f>
        <v>20</v>
      </c>
      <c r="E15" s="21">
        <f>SUM(F15:G15)</f>
        <v>20</v>
      </c>
      <c r="F15" s="21">
        <v>20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20</v>
      </c>
      <c r="W15" s="21">
        <f t="shared" si="1"/>
        <v>20</v>
      </c>
      <c r="X15" s="21">
        <f t="shared" si="2"/>
        <v>20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41</v>
      </c>
      <c r="B16" s="20" t="s">
        <v>42</v>
      </c>
      <c r="C16" s="3" t="s">
        <v>43</v>
      </c>
      <c r="D16" s="21">
        <f>SUM(E16,+H16)</f>
        <v>1</v>
      </c>
      <c r="E16" s="21">
        <f>SUM(F16:G16)</f>
        <v>1</v>
      </c>
      <c r="F16" s="21">
        <v>1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1</v>
      </c>
      <c r="W16" s="21">
        <f t="shared" si="1"/>
        <v>1</v>
      </c>
      <c r="X16" s="21">
        <f t="shared" si="2"/>
        <v>1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31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31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31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31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41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58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41</v>
      </c>
      <c r="B25" s="20" t="s">
        <v>61</v>
      </c>
      <c r="C25" s="3" t="s">
        <v>62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41</v>
      </c>
      <c r="B26" s="20" t="s">
        <v>63</v>
      </c>
      <c r="C26" s="3" t="s">
        <v>64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31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23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31</v>
      </c>
      <c r="B30" s="20" t="s">
        <v>71</v>
      </c>
      <c r="C30" s="3" t="s">
        <v>72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58</v>
      </c>
      <c r="B31" s="20" t="s">
        <v>73</v>
      </c>
      <c r="C31" s="3" t="s">
        <v>74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23</v>
      </c>
      <c r="B32" s="20" t="s">
        <v>75</v>
      </c>
      <c r="C32" s="3" t="s">
        <v>76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31</v>
      </c>
      <c r="B33" s="20" t="s">
        <v>77</v>
      </c>
      <c r="C33" s="3" t="s">
        <v>78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31</v>
      </c>
      <c r="B34" s="20" t="s">
        <v>79</v>
      </c>
      <c r="C34" s="3" t="s">
        <v>80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23</v>
      </c>
      <c r="B35" s="20" t="s">
        <v>81</v>
      </c>
      <c r="C35" s="3" t="s">
        <v>82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31</v>
      </c>
      <c r="B36" s="20" t="s">
        <v>83</v>
      </c>
      <c r="C36" s="3" t="s">
        <v>84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41</v>
      </c>
      <c r="B37" s="20" t="s">
        <v>85</v>
      </c>
      <c r="C37" s="3" t="s">
        <v>86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41</v>
      </c>
      <c r="B38" s="20" t="s">
        <v>87</v>
      </c>
      <c r="C38" s="3" t="s">
        <v>88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41</v>
      </c>
      <c r="B39" s="20" t="s">
        <v>89</v>
      </c>
      <c r="C39" s="3" t="s">
        <v>90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41</v>
      </c>
      <c r="B40" s="20" t="s">
        <v>91</v>
      </c>
      <c r="C40" s="3" t="s">
        <v>92</v>
      </c>
      <c r="D40" s="21">
        <f>SUM(E40,+H40)</f>
        <v>1</v>
      </c>
      <c r="E40" s="21">
        <f>SUM(F40:G40)</f>
        <v>1</v>
      </c>
      <c r="F40" s="21">
        <v>1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1</v>
      </c>
      <c r="N40" s="21">
        <f>SUM(O40:P40)</f>
        <v>1</v>
      </c>
      <c r="O40" s="21">
        <v>1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2</v>
      </c>
      <c r="W40" s="21">
        <f t="shared" si="1"/>
        <v>2</v>
      </c>
      <c r="X40" s="21">
        <f t="shared" si="2"/>
        <v>2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22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0:AD995">
    <cfRule type="expression" dxfId="87" priority="44" stopIfTrue="1">
      <formula>$A50&lt;&gt;""</formula>
    </cfRule>
  </conditionalFormatting>
  <conditionalFormatting sqref="A8:AD8">
    <cfRule type="expression" dxfId="86" priority="43" stopIfTrue="1">
      <formula>$A8&lt;&gt;""</formula>
    </cfRule>
  </conditionalFormatting>
  <conditionalFormatting sqref="A9:AD9">
    <cfRule type="expression" dxfId="85" priority="42" stopIfTrue="1">
      <formula>$A9&lt;&gt;""</formula>
    </cfRule>
  </conditionalFormatting>
  <conditionalFormatting sqref="A10:AD10">
    <cfRule type="expression" dxfId="84" priority="41" stopIfTrue="1">
      <formula>$A10&lt;&gt;""</formula>
    </cfRule>
  </conditionalFormatting>
  <conditionalFormatting sqref="A11:AD11">
    <cfRule type="expression" dxfId="83" priority="40" stopIfTrue="1">
      <formula>$A11&lt;&gt;""</formula>
    </cfRule>
  </conditionalFormatting>
  <conditionalFormatting sqref="A12:AD12">
    <cfRule type="expression" dxfId="82" priority="39" stopIfTrue="1">
      <formula>$A12&lt;&gt;""</formula>
    </cfRule>
  </conditionalFormatting>
  <conditionalFormatting sqref="A13:AD13">
    <cfRule type="expression" dxfId="81" priority="38" stopIfTrue="1">
      <formula>$A13&lt;&gt;""</formula>
    </cfRule>
  </conditionalFormatting>
  <conditionalFormatting sqref="A14:AD14">
    <cfRule type="expression" dxfId="80" priority="37" stopIfTrue="1">
      <formula>$A14&lt;&gt;""</formula>
    </cfRule>
  </conditionalFormatting>
  <conditionalFormatting sqref="A15:AD15">
    <cfRule type="expression" dxfId="79" priority="36" stopIfTrue="1">
      <formula>$A15&lt;&gt;""</formula>
    </cfRule>
  </conditionalFormatting>
  <conditionalFormatting sqref="A16:AD16">
    <cfRule type="expression" dxfId="78" priority="35" stopIfTrue="1">
      <formula>$A16&lt;&gt;""</formula>
    </cfRule>
  </conditionalFormatting>
  <conditionalFormatting sqref="A17:AD17">
    <cfRule type="expression" dxfId="77" priority="34" stopIfTrue="1">
      <formula>$A17&lt;&gt;""</formula>
    </cfRule>
  </conditionalFormatting>
  <conditionalFormatting sqref="A18:AD18">
    <cfRule type="expression" dxfId="76" priority="33" stopIfTrue="1">
      <formula>$A18&lt;&gt;""</formula>
    </cfRule>
  </conditionalFormatting>
  <conditionalFormatting sqref="A19:AD19">
    <cfRule type="expression" dxfId="75" priority="32" stopIfTrue="1">
      <formula>$A19&lt;&gt;""</formula>
    </cfRule>
  </conditionalFormatting>
  <conditionalFormatting sqref="A20:AD20">
    <cfRule type="expression" dxfId="74" priority="31" stopIfTrue="1">
      <formula>$A20&lt;&gt;""</formula>
    </cfRule>
  </conditionalFormatting>
  <conditionalFormatting sqref="A21:AD21">
    <cfRule type="expression" dxfId="73" priority="30" stopIfTrue="1">
      <formula>$A21&lt;&gt;""</formula>
    </cfRule>
  </conditionalFormatting>
  <conditionalFormatting sqref="A22:AD22">
    <cfRule type="expression" dxfId="72" priority="29" stopIfTrue="1">
      <formula>$A22&lt;&gt;""</formula>
    </cfRule>
  </conditionalFormatting>
  <conditionalFormatting sqref="A23:AD23">
    <cfRule type="expression" dxfId="71" priority="28" stopIfTrue="1">
      <formula>$A23&lt;&gt;""</formula>
    </cfRule>
  </conditionalFormatting>
  <conditionalFormatting sqref="A24:AD24">
    <cfRule type="expression" dxfId="70" priority="27" stopIfTrue="1">
      <formula>$A24&lt;&gt;""</formula>
    </cfRule>
  </conditionalFormatting>
  <conditionalFormatting sqref="A25:AD25">
    <cfRule type="expression" dxfId="69" priority="26" stopIfTrue="1">
      <formula>$A25&lt;&gt;""</formula>
    </cfRule>
  </conditionalFormatting>
  <conditionalFormatting sqref="A26:AD26">
    <cfRule type="expression" dxfId="68" priority="25" stopIfTrue="1">
      <formula>$A26&lt;&gt;""</formula>
    </cfRule>
  </conditionalFormatting>
  <conditionalFormatting sqref="A27:AD27">
    <cfRule type="expression" dxfId="67" priority="24" stopIfTrue="1">
      <formula>$A27&lt;&gt;""</formula>
    </cfRule>
  </conditionalFormatting>
  <conditionalFormatting sqref="A28:AD28">
    <cfRule type="expression" dxfId="66" priority="23" stopIfTrue="1">
      <formula>$A28&lt;&gt;""</formula>
    </cfRule>
  </conditionalFormatting>
  <conditionalFormatting sqref="A29:AD29">
    <cfRule type="expression" dxfId="65" priority="22" stopIfTrue="1">
      <formula>$A29&lt;&gt;""</formula>
    </cfRule>
  </conditionalFormatting>
  <conditionalFormatting sqref="A30:AD30">
    <cfRule type="expression" dxfId="64" priority="21" stopIfTrue="1">
      <formula>$A30&lt;&gt;""</formula>
    </cfRule>
  </conditionalFormatting>
  <conditionalFormatting sqref="A31:AD31">
    <cfRule type="expression" dxfId="63" priority="20" stopIfTrue="1">
      <formula>$A31&lt;&gt;""</formula>
    </cfRule>
  </conditionalFormatting>
  <conditionalFormatting sqref="A32:AD32">
    <cfRule type="expression" dxfId="62" priority="19" stopIfTrue="1">
      <formula>$A32&lt;&gt;""</formula>
    </cfRule>
  </conditionalFormatting>
  <conditionalFormatting sqref="A33:AD33">
    <cfRule type="expression" dxfId="61" priority="18" stopIfTrue="1">
      <formula>$A33&lt;&gt;""</formula>
    </cfRule>
  </conditionalFormatting>
  <conditionalFormatting sqref="A34:AD34">
    <cfRule type="expression" dxfId="60" priority="17" stopIfTrue="1">
      <formula>$A34&lt;&gt;""</formula>
    </cfRule>
  </conditionalFormatting>
  <conditionalFormatting sqref="A35:AD35">
    <cfRule type="expression" dxfId="59" priority="16" stopIfTrue="1">
      <formula>$A35&lt;&gt;""</formula>
    </cfRule>
  </conditionalFormatting>
  <conditionalFormatting sqref="A36:AD36">
    <cfRule type="expression" dxfId="58" priority="15" stopIfTrue="1">
      <formula>$A36&lt;&gt;""</formula>
    </cfRule>
  </conditionalFormatting>
  <conditionalFormatting sqref="A37:AD37">
    <cfRule type="expression" dxfId="57" priority="14" stopIfTrue="1">
      <formula>$A37&lt;&gt;""</formula>
    </cfRule>
  </conditionalFormatting>
  <conditionalFormatting sqref="A38:AD38">
    <cfRule type="expression" dxfId="56" priority="13" stopIfTrue="1">
      <formula>$A38&lt;&gt;""</formula>
    </cfRule>
  </conditionalFormatting>
  <conditionalFormatting sqref="A39:AD39">
    <cfRule type="expression" dxfId="55" priority="12" stopIfTrue="1">
      <formula>$A39&lt;&gt;""</formula>
    </cfRule>
  </conditionalFormatting>
  <conditionalFormatting sqref="A40:AD40">
    <cfRule type="expression" dxfId="54" priority="11" stopIfTrue="1">
      <formula>$A40&lt;&gt;""</formula>
    </cfRule>
  </conditionalFormatting>
  <conditionalFormatting sqref="A41:AD41">
    <cfRule type="expression" dxfId="53" priority="10" stopIfTrue="1">
      <formula>$A41&lt;&gt;""</formula>
    </cfRule>
  </conditionalFormatting>
  <conditionalFormatting sqref="A42:AD42">
    <cfRule type="expression" dxfId="52" priority="9" stopIfTrue="1">
      <formula>$A42&lt;&gt;""</formula>
    </cfRule>
  </conditionalFormatting>
  <conditionalFormatting sqref="A43:AD43">
    <cfRule type="expression" dxfId="51" priority="8" stopIfTrue="1">
      <formula>$A43&lt;&gt;""</formula>
    </cfRule>
  </conditionalFormatting>
  <conditionalFormatting sqref="A44:AD44">
    <cfRule type="expression" dxfId="50" priority="7" stopIfTrue="1">
      <formula>$A44&lt;&gt;""</formula>
    </cfRule>
  </conditionalFormatting>
  <conditionalFormatting sqref="A45:AD45">
    <cfRule type="expression" dxfId="49" priority="6" stopIfTrue="1">
      <formula>$A45&lt;&gt;""</formula>
    </cfRule>
  </conditionalFormatting>
  <conditionalFormatting sqref="A46:AD46">
    <cfRule type="expression" dxfId="48" priority="5" stopIfTrue="1">
      <formula>$A46&lt;&gt;""</formula>
    </cfRule>
  </conditionalFormatting>
  <conditionalFormatting sqref="A47:AD47">
    <cfRule type="expression" dxfId="47" priority="4" stopIfTrue="1">
      <formula>$A47&lt;&gt;""</formula>
    </cfRule>
  </conditionalFormatting>
  <conditionalFormatting sqref="A48:AD48">
    <cfRule type="expression" dxfId="46" priority="3" stopIfTrue="1">
      <formula>$A48&lt;&gt;""</formula>
    </cfRule>
  </conditionalFormatting>
  <conditionalFormatting sqref="A49:AD49">
    <cfRule type="expression" dxfId="45" priority="2" stopIfTrue="1">
      <formula>$A49&lt;&gt;""</formula>
    </cfRule>
  </conditionalFormatting>
  <conditionalFormatting sqref="A7:AD7">
    <cfRule type="expression" dxfId="4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9" man="1"/>
    <brk id="21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114</v>
      </c>
      <c r="C7" s="26" t="s">
        <v>115</v>
      </c>
      <c r="D7" s="28">
        <f>SUM($D$8:$D$16)</f>
        <v>0</v>
      </c>
      <c r="E7" s="28">
        <f>SUM($E$8:$E$16)</f>
        <v>0</v>
      </c>
      <c r="F7" s="28">
        <f>SUM($F$8:$F$16)</f>
        <v>0</v>
      </c>
      <c r="G7" s="28">
        <f>SUM($G$8:$G$16)</f>
        <v>0</v>
      </c>
      <c r="H7" s="28">
        <f>SUM($H$8:$H$16)</f>
        <v>0</v>
      </c>
      <c r="I7" s="28">
        <f>SUM($I$8:$I$16)</f>
        <v>0</v>
      </c>
      <c r="J7" s="28">
        <f>SUM($J$8:$J$16)</f>
        <v>0</v>
      </c>
      <c r="K7" s="28">
        <f>SUM($K$8:$K$16)</f>
        <v>0</v>
      </c>
      <c r="L7" s="28">
        <f>SUM($L$8:$L$16)</f>
        <v>0</v>
      </c>
      <c r="M7" s="28">
        <f>SUM($M$8:$M$16)</f>
        <v>0</v>
      </c>
      <c r="N7" s="28">
        <f>SUM($N$8:$N$16)</f>
        <v>0</v>
      </c>
      <c r="O7" s="28">
        <f>SUM($O$8:$O$16)</f>
        <v>0</v>
      </c>
      <c r="P7" s="28">
        <f>SUM($P$8:$P$16)</f>
        <v>0</v>
      </c>
      <c r="Q7" s="28">
        <f>SUM($Q$8:$Q$16)</f>
        <v>0</v>
      </c>
      <c r="R7" s="28">
        <f>SUM($R$8:$R$16)</f>
        <v>0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0</v>
      </c>
      <c r="W7" s="28">
        <f>SUM($W$8:$W$16)</f>
        <v>0</v>
      </c>
      <c r="X7" s="28">
        <f>SUM($X$8:$X$16)</f>
        <v>0</v>
      </c>
      <c r="Y7" s="28">
        <f>SUM($Y$8:$Y$16)</f>
        <v>0</v>
      </c>
      <c r="Z7" s="28">
        <f>SUM($Z$8:$Z$16)</f>
        <v>0</v>
      </c>
      <c r="AA7" s="28">
        <f>SUM($AA$8:$AA$16)</f>
        <v>0</v>
      </c>
      <c r="AB7" s="28">
        <f>SUM($AB$8:$AB$16)</f>
        <v>0</v>
      </c>
      <c r="AC7" s="28">
        <f>SUM($AC$8:$AC$16)</f>
        <v>0</v>
      </c>
      <c r="AD7" s="28">
        <f>SUM($AD$8:$AD$16)</f>
        <v>0</v>
      </c>
    </row>
    <row r="8" spans="1:30" s="3" customFormat="1" ht="12" customHeight="1">
      <c r="A8" s="3" t="s">
        <v>19</v>
      </c>
      <c r="B8" s="20" t="s">
        <v>93</v>
      </c>
      <c r="C8" s="3" t="s">
        <v>94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41</v>
      </c>
      <c r="B9" s="20" t="s">
        <v>95</v>
      </c>
      <c r="C9" s="3" t="s">
        <v>96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41</v>
      </c>
      <c r="B10" s="20" t="s">
        <v>97</v>
      </c>
      <c r="C10" s="3" t="s">
        <v>98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99</v>
      </c>
      <c r="C11" s="3" t="s">
        <v>100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41</v>
      </c>
      <c r="B12" s="20" t="s">
        <v>101</v>
      </c>
      <c r="C12" s="3" t="s">
        <v>102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41</v>
      </c>
      <c r="B13" s="20" t="s">
        <v>103</v>
      </c>
      <c r="C13" s="3" t="s">
        <v>104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105</v>
      </c>
      <c r="C14" s="3" t="s">
        <v>106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41</v>
      </c>
      <c r="B15" s="20" t="s">
        <v>107</v>
      </c>
      <c r="C15" s="3" t="s">
        <v>108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41</v>
      </c>
      <c r="B16" s="20" t="s">
        <v>109</v>
      </c>
      <c r="C16" s="3" t="s">
        <v>110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62">
    <cfRule type="expression" dxfId="43" priority="44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2024-12-12T01:45:00Z</dcterms:modified>
</cp:coreProperties>
</file>