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28兵庫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ごみ処理概要!$2:$47</definedName>
    <definedName name="_xlnm.Print_Area" localSheetId="23">ごみ処理量内訳!$2:$47</definedName>
    <definedName name="_xlnm.Print_Area" localSheetId="9">'ごみ搬入量内訳(セメント)'!$2:$47</definedName>
    <definedName name="_xlnm.Print_Area" localSheetId="11">'ごみ搬入量内訳(その他)'!$2:$47</definedName>
    <definedName name="_xlnm.Print_Area" localSheetId="7">'ごみ搬入量内訳(メタン化)'!$2:$47</definedName>
    <definedName name="_xlnm.Print_Area" localSheetId="13">'ごみ搬入量内訳(海洋投入)'!$2:$47</definedName>
    <definedName name="_xlnm.Print_Area" localSheetId="10">'ごみ搬入量内訳(資源化等)'!$2:$47</definedName>
    <definedName name="_xlnm.Print_Area" localSheetId="6">'ごみ搬入量内訳(飼料化)'!$2:$47</definedName>
    <definedName name="_xlnm.Print_Area" localSheetId="3">'ごみ搬入量内訳(焼却)'!$2:$47</definedName>
    <definedName name="_xlnm.Print_Area" localSheetId="4">'ごみ搬入量内訳(粗大)'!$2:$47</definedName>
    <definedName name="_xlnm.Print_Area" localSheetId="1">'ごみ搬入量内訳(総括)'!$2:$47</definedName>
    <definedName name="_xlnm.Print_Area" localSheetId="5">'ごみ搬入量内訳(堆肥化)'!$2:$47</definedName>
    <definedName name="_xlnm.Print_Area" localSheetId="2">'ごみ搬入量内訳(直接資源化)'!$2:$47</definedName>
    <definedName name="_xlnm.Print_Area" localSheetId="12">'ごみ搬入量内訳(直接埋立)'!$2:$47</definedName>
    <definedName name="_xlnm.Print_Area" localSheetId="8">'ごみ搬入量内訳(燃料化)'!$2:$47</definedName>
    <definedName name="_xlnm.Print_Area" localSheetId="21">'施設資源化量内訳(セメント)'!$2:$47</definedName>
    <definedName name="_xlnm.Print_Area" localSheetId="19">'施設資源化量内訳(メタン化)'!$2:$47</definedName>
    <definedName name="_xlnm.Print_Area" localSheetId="22">'施設資源化量内訳(資源化等)'!$2:$47</definedName>
    <definedName name="_xlnm.Print_Area" localSheetId="18">'施設資源化量内訳(飼料化)'!$2:$47</definedName>
    <definedName name="_xlnm.Print_Area" localSheetId="15">'施設資源化量内訳(焼却)'!$2:$47</definedName>
    <definedName name="_xlnm.Print_Area" localSheetId="16">'施設資源化量内訳(粗大)'!$2:$47</definedName>
    <definedName name="_xlnm.Print_Area" localSheetId="17">'施設資源化量内訳(堆肥化)'!$2:$47</definedName>
    <definedName name="_xlnm.Print_Area" localSheetId="20">'施設資源化量内訳(燃料化)'!$2:$47</definedName>
    <definedName name="_xlnm.Print_Area" localSheetId="14">資源化量内訳!$2:$47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7" i="3"/>
  <c r="AP47" i="3"/>
  <c r="AD47" i="3"/>
  <c r="AB47" i="3" s="1"/>
  <c r="S47" i="3"/>
  <c r="Q47" i="3" s="1"/>
  <c r="O47" i="3"/>
  <c r="AB47" i="1" s="1"/>
  <c r="N47" i="1"/>
  <c r="I47" i="1"/>
  <c r="L47" i="1"/>
  <c r="H47" i="1"/>
  <c r="E47" i="3"/>
  <c r="E47" i="1" s="1"/>
  <c r="CN47" i="34"/>
  <c r="AF47" i="34" s="1"/>
  <c r="CI47" i="34"/>
  <c r="AA47" i="34" s="1"/>
  <c r="CH47" i="34"/>
  <c r="Z47" i="34" s="1"/>
  <c r="CB47" i="34"/>
  <c r="T47" i="34" s="1"/>
  <c r="BT47" i="34"/>
  <c r="L47" i="34" s="1"/>
  <c r="BS47" i="34"/>
  <c r="K47" i="34" s="1"/>
  <c r="BP47" i="34"/>
  <c r="H47" i="34" s="1"/>
  <c r="D47" i="32"/>
  <c r="CO47" i="34"/>
  <c r="AG47" i="34" s="1"/>
  <c r="CL47" i="34"/>
  <c r="AD47" i="34" s="1"/>
  <c r="CG47" i="34"/>
  <c r="Y47" i="34" s="1"/>
  <c r="CE47" i="34"/>
  <c r="W47" i="34" s="1"/>
  <c r="CA47" i="34"/>
  <c r="S47" i="34" s="1"/>
  <c r="BQ47" i="34"/>
  <c r="I47" i="34" s="1"/>
  <c r="BO47" i="34"/>
  <c r="G47" i="34" s="1"/>
  <c r="D47" i="31"/>
  <c r="CF47" i="34"/>
  <c r="X47" i="34" s="1"/>
  <c r="BV47" i="34"/>
  <c r="N47" i="34" s="1"/>
  <c r="BN47" i="34"/>
  <c r="F47" i="34" s="1"/>
  <c r="D47" i="30"/>
  <c r="W47" i="1" s="1"/>
  <c r="BZ47" i="34"/>
  <c r="R47" i="34" s="1"/>
  <c r="BU47" i="34"/>
  <c r="M47" i="34" s="1"/>
  <c r="D47" i="29"/>
  <c r="V47" i="1" s="1"/>
  <c r="BY47" i="34"/>
  <c r="Q47" i="34" s="1"/>
  <c r="D47" i="28"/>
  <c r="U47" i="1" s="1"/>
  <c r="CM47" i="34"/>
  <c r="AE47" i="34" s="1"/>
  <c r="CC47" i="34"/>
  <c r="U47" i="34" s="1"/>
  <c r="D47" i="27"/>
  <c r="T47" i="1" s="1"/>
  <c r="CK47" i="34"/>
  <c r="AC47" i="34" s="1"/>
  <c r="D47" i="26"/>
  <c r="S47" i="1" s="1"/>
  <c r="D47" i="25"/>
  <c r="R47" i="1" s="1"/>
  <c r="CJ47" i="34"/>
  <c r="AB47" i="34" s="1"/>
  <c r="CD47" i="34"/>
  <c r="V47" i="34" s="1"/>
  <c r="BX47" i="34"/>
  <c r="P47" i="34" s="1"/>
  <c r="BW47" i="34"/>
  <c r="O47" i="34" s="1"/>
  <c r="BR47" i="34"/>
  <c r="J47" i="34" s="1"/>
  <c r="AH47" i="34"/>
  <c r="O47" i="1" s="1"/>
  <c r="D47" i="21"/>
  <c r="AI47" i="33"/>
  <c r="D47" i="20"/>
  <c r="D47" i="19"/>
  <c r="D47" i="18"/>
  <c r="D47" i="17"/>
  <c r="D47" i="16"/>
  <c r="D47" i="15"/>
  <c r="AF47" i="33"/>
  <c r="D47" i="14"/>
  <c r="D47" i="13"/>
  <c r="D47" i="8"/>
  <c r="AC47" i="1"/>
  <c r="M47" i="1"/>
  <c r="K47" i="1"/>
  <c r="J47" i="1"/>
  <c r="AY46" i="3"/>
  <c r="AP46" i="3"/>
  <c r="AD46" i="1" s="1"/>
  <c r="AC46" i="1"/>
  <c r="AD46" i="3"/>
  <c r="AB46" i="3" s="1"/>
  <c r="S46" i="3"/>
  <c r="Q46" i="3" s="1"/>
  <c r="O46" i="3"/>
  <c r="AB46" i="1" s="1"/>
  <c r="I46" i="1"/>
  <c r="J46" i="1"/>
  <c r="F46" i="3"/>
  <c r="E46" i="3"/>
  <c r="E46" i="1" s="1"/>
  <c r="CH46" i="34"/>
  <c r="Z46" i="34" s="1"/>
  <c r="BV46" i="34"/>
  <c r="N46" i="34" s="1"/>
  <c r="BU46" i="34"/>
  <c r="M46" i="34" s="1"/>
  <c r="BS46" i="34"/>
  <c r="K46" i="34" s="1"/>
  <c r="BP46" i="34"/>
  <c r="H46" i="34" s="1"/>
  <c r="BO46" i="34"/>
  <c r="G46" i="34" s="1"/>
  <c r="D46" i="32"/>
  <c r="CC46" i="34"/>
  <c r="U46" i="34" s="1"/>
  <c r="CB46" i="34"/>
  <c r="T46" i="34" s="1"/>
  <c r="CA46" i="34"/>
  <c r="S46" i="34" s="1"/>
  <c r="BY46" i="34"/>
  <c r="Q46" i="34" s="1"/>
  <c r="BT46" i="34"/>
  <c r="L46" i="34" s="1"/>
  <c r="D46" i="31"/>
  <c r="CO46" i="34"/>
  <c r="AG46" i="34" s="1"/>
  <c r="CN46" i="34"/>
  <c r="AF46" i="34" s="1"/>
  <c r="CL46" i="34"/>
  <c r="AD46" i="34" s="1"/>
  <c r="BN46" i="34"/>
  <c r="F46" i="34" s="1"/>
  <c r="D46" i="30"/>
  <c r="W46" i="1" s="1"/>
  <c r="CG46" i="34"/>
  <c r="Y46" i="34" s="1"/>
  <c r="CF46" i="34"/>
  <c r="X46" i="34" s="1"/>
  <c r="D46" i="29"/>
  <c r="V46" i="1" s="1"/>
  <c r="CK46" i="34"/>
  <c r="AC46" i="34" s="1"/>
  <c r="BZ46" i="34"/>
  <c r="R46" i="34" s="1"/>
  <c r="D46" i="28"/>
  <c r="U46" i="1" s="1"/>
  <c r="CI46" i="34"/>
  <c r="AA46" i="34" s="1"/>
  <c r="D46" i="27"/>
  <c r="T46" i="1" s="1"/>
  <c r="CE46" i="34"/>
  <c r="W46" i="34" s="1"/>
  <c r="D46" i="26"/>
  <c r="S46" i="1" s="1"/>
  <c r="D46" i="25"/>
  <c r="R46" i="1" s="1"/>
  <c r="CM46" i="34"/>
  <c r="AE46" i="34" s="1"/>
  <c r="CJ46" i="34"/>
  <c r="AB46" i="34" s="1"/>
  <c r="CD46" i="34"/>
  <c r="V46" i="34" s="1"/>
  <c r="BX46" i="34"/>
  <c r="P46" i="34" s="1"/>
  <c r="BW46" i="34"/>
  <c r="O46" i="34" s="1"/>
  <c r="BR46" i="34"/>
  <c r="J46" i="34" s="1"/>
  <c r="BQ46" i="34"/>
  <c r="I46" i="34" s="1"/>
  <c r="AH46" i="34"/>
  <c r="O46" i="1" s="1"/>
  <c r="AF46" i="33"/>
  <c r="D46" i="22"/>
  <c r="AI46" i="33"/>
  <c r="D46" i="21"/>
  <c r="D46" i="20"/>
  <c r="D46" i="19"/>
  <c r="D46" i="17"/>
  <c r="D46" i="16"/>
  <c r="D46" i="15"/>
  <c r="D46" i="14"/>
  <c r="D46" i="13"/>
  <c r="D46" i="8"/>
  <c r="N46" i="1"/>
  <c r="M46" i="1"/>
  <c r="L46" i="1"/>
  <c r="K46" i="1"/>
  <c r="H46" i="1"/>
  <c r="F46" i="1"/>
  <c r="AY45" i="3"/>
  <c r="AP45" i="3"/>
  <c r="AD45" i="1" s="1"/>
  <c r="AD45" i="3"/>
  <c r="AB45" i="3" s="1"/>
  <c r="S45" i="3"/>
  <c r="Q45" i="3" s="1"/>
  <c r="O45" i="3"/>
  <c r="AB45" i="1" s="1"/>
  <c r="N45" i="1"/>
  <c r="I45" i="1"/>
  <c r="H45" i="1"/>
  <c r="E45" i="3"/>
  <c r="E45" i="1" s="1"/>
  <c r="CO45" i="34"/>
  <c r="AG45" i="34" s="1"/>
  <c r="CL45" i="34"/>
  <c r="AD45" i="34" s="1"/>
  <c r="CK45" i="34"/>
  <c r="AC45" i="34" s="1"/>
  <c r="CA45" i="34"/>
  <c r="S45" i="34" s="1"/>
  <c r="BY45" i="34"/>
  <c r="Q45" i="34" s="1"/>
  <c r="BS45" i="34"/>
  <c r="K45" i="34" s="1"/>
  <c r="BN45" i="34"/>
  <c r="F45" i="34" s="1"/>
  <c r="D45" i="32"/>
  <c r="CN45" i="34"/>
  <c r="AF45" i="34" s="1"/>
  <c r="CM45" i="34"/>
  <c r="AE45" i="34" s="1"/>
  <c r="CF45" i="34"/>
  <c r="X45" i="34" s="1"/>
  <c r="CE45" i="34"/>
  <c r="W45" i="34" s="1"/>
  <c r="BZ45" i="34"/>
  <c r="R45" i="34" s="1"/>
  <c r="BP45" i="34"/>
  <c r="H45" i="34" s="1"/>
  <c r="BO45" i="34"/>
  <c r="G45" i="34" s="1"/>
  <c r="D45" i="31"/>
  <c r="CH45" i="34"/>
  <c r="Z45" i="34" s="1"/>
  <c r="CG45" i="34"/>
  <c r="Y45" i="34" s="1"/>
  <c r="BV45" i="34"/>
  <c r="N45" i="34" s="1"/>
  <c r="BU45" i="34"/>
  <c r="M45" i="34" s="1"/>
  <c r="D45" i="30"/>
  <c r="W45" i="1" s="1"/>
  <c r="CJ45" i="34"/>
  <c r="AB45" i="34" s="1"/>
  <c r="BX45" i="34"/>
  <c r="P45" i="34" s="1"/>
  <c r="BT45" i="34"/>
  <c r="L45" i="34" s="1"/>
  <c r="D45" i="29"/>
  <c r="V45" i="1" s="1"/>
  <c r="BR45" i="34"/>
  <c r="J45" i="34" s="1"/>
  <c r="CD45" i="34"/>
  <c r="V45" i="34" s="1"/>
  <c r="CB45" i="34"/>
  <c r="T45" i="34" s="1"/>
  <c r="D45" i="27"/>
  <c r="T45" i="1" s="1"/>
  <c r="D45" i="26"/>
  <c r="S45" i="1" s="1"/>
  <c r="D45" i="25"/>
  <c r="R45" i="1" s="1"/>
  <c r="CI45" i="34"/>
  <c r="AA45" i="34" s="1"/>
  <c r="CC45" i="34"/>
  <c r="U45" i="34" s="1"/>
  <c r="BW45" i="34"/>
  <c r="O45" i="34" s="1"/>
  <c r="BQ45" i="34"/>
  <c r="I45" i="34" s="1"/>
  <c r="AH45" i="34"/>
  <c r="O45" i="1" s="1"/>
  <c r="AI45" i="33"/>
  <c r="AF45" i="33"/>
  <c r="D45" i="22"/>
  <c r="D45" i="21"/>
  <c r="D45" i="20"/>
  <c r="D45" i="19"/>
  <c r="D45" i="18"/>
  <c r="D45" i="17"/>
  <c r="D45" i="15"/>
  <c r="D45" i="14"/>
  <c r="D45" i="13"/>
  <c r="D45" i="8"/>
  <c r="AC45" i="1"/>
  <c r="M45" i="1"/>
  <c r="L45" i="1"/>
  <c r="K45" i="1"/>
  <c r="J45" i="1"/>
  <c r="AY44" i="3"/>
  <c r="AP44" i="3"/>
  <c r="AD44" i="1" s="1"/>
  <c r="AD44" i="3"/>
  <c r="AB44" i="3" s="1"/>
  <c r="S44" i="3"/>
  <c r="Q44" i="3" s="1"/>
  <c r="O44" i="3"/>
  <c r="AB44" i="1" s="1"/>
  <c r="N44" i="1"/>
  <c r="I44" i="1"/>
  <c r="H44" i="1"/>
  <c r="E44" i="3"/>
  <c r="E44" i="1" s="1"/>
  <c r="CL44" i="34"/>
  <c r="AD44" i="34" s="1"/>
  <c r="CH44" i="34"/>
  <c r="Z44" i="34" s="1"/>
  <c r="CF44" i="34"/>
  <c r="X44" i="34" s="1"/>
  <c r="BZ44" i="34"/>
  <c r="R44" i="34" s="1"/>
  <c r="BY44" i="34"/>
  <c r="Q44" i="34" s="1"/>
  <c r="BV44" i="34"/>
  <c r="N44" i="34" s="1"/>
  <c r="BN44" i="34"/>
  <c r="F44" i="34" s="1"/>
  <c r="D44" i="32"/>
  <c r="CK44" i="34"/>
  <c r="AC44" i="34" s="1"/>
  <c r="CE44" i="34"/>
  <c r="W44" i="34" s="1"/>
  <c r="CB44" i="34"/>
  <c r="T44" i="34" s="1"/>
  <c r="CA44" i="34"/>
  <c r="S44" i="34" s="1"/>
  <c r="D44" i="31"/>
  <c r="CO44" i="34"/>
  <c r="AG44" i="34" s="1"/>
  <c r="CN44" i="34"/>
  <c r="AF44" i="34" s="1"/>
  <c r="CM44" i="34"/>
  <c r="AE44" i="34" s="1"/>
  <c r="CG44" i="34"/>
  <c r="Y44" i="34" s="1"/>
  <c r="CC44" i="34"/>
  <c r="U44" i="34" s="1"/>
  <c r="BU44" i="34"/>
  <c r="M44" i="34" s="1"/>
  <c r="BT44" i="34"/>
  <c r="L44" i="34" s="1"/>
  <c r="D44" i="30"/>
  <c r="W44" i="1" s="1"/>
  <c r="CI44" i="34"/>
  <c r="AA44" i="34" s="1"/>
  <c r="BS44" i="34"/>
  <c r="K44" i="34" s="1"/>
  <c r="D44" i="29"/>
  <c r="V44" i="1" s="1"/>
  <c r="BP44" i="34"/>
  <c r="H44" i="34" s="1"/>
  <c r="BO44" i="34"/>
  <c r="G44" i="34" s="1"/>
  <c r="D44" i="28"/>
  <c r="U44" i="1" s="1"/>
  <c r="D44" i="27"/>
  <c r="T44" i="1" s="1"/>
  <c r="D44" i="26"/>
  <c r="S44" i="1" s="1"/>
  <c r="D44" i="25"/>
  <c r="R44" i="1" s="1"/>
  <c r="CJ44" i="34"/>
  <c r="AB44" i="34" s="1"/>
  <c r="CD44" i="34"/>
  <c r="V44" i="34" s="1"/>
  <c r="BX44" i="34"/>
  <c r="P44" i="34" s="1"/>
  <c r="BW44" i="34"/>
  <c r="O44" i="34" s="1"/>
  <c r="BR44" i="34"/>
  <c r="J44" i="34" s="1"/>
  <c r="BQ44" i="34"/>
  <c r="I44" i="34" s="1"/>
  <c r="AH44" i="34"/>
  <c r="O44" i="1" s="1"/>
  <c r="AF44" i="33"/>
  <c r="D44" i="22"/>
  <c r="AI44" i="33"/>
  <c r="D44" i="21"/>
  <c r="D44" i="20"/>
  <c r="D44" i="19"/>
  <c r="D44" i="18"/>
  <c r="D44" i="17"/>
  <c r="D44" i="15"/>
  <c r="D44" i="14"/>
  <c r="D44" i="13"/>
  <c r="D44" i="8"/>
  <c r="AC44" i="1"/>
  <c r="M44" i="1"/>
  <c r="L44" i="1"/>
  <c r="K44" i="1"/>
  <c r="J44" i="1"/>
  <c r="AY43" i="3"/>
  <c r="AP43" i="3"/>
  <c r="AD43" i="1" s="1"/>
  <c r="AD43" i="3"/>
  <c r="AB43" i="3" s="1"/>
  <c r="S43" i="3"/>
  <c r="Q43" i="3" s="1"/>
  <c r="O43" i="3"/>
  <c r="AB43" i="1" s="1"/>
  <c r="L43" i="1"/>
  <c r="K43" i="1"/>
  <c r="F43" i="3"/>
  <c r="E43" i="3"/>
  <c r="E43" i="1" s="1"/>
  <c r="CI43" i="34"/>
  <c r="AA43" i="34" s="1"/>
  <c r="CG43" i="34"/>
  <c r="Y43" i="34" s="1"/>
  <c r="CB43" i="34"/>
  <c r="T43" i="34" s="1"/>
  <c r="BY43" i="34"/>
  <c r="Q43" i="34" s="1"/>
  <c r="BV43" i="34"/>
  <c r="N43" i="34" s="1"/>
  <c r="BT43" i="34"/>
  <c r="L43" i="34" s="1"/>
  <c r="BP43" i="34"/>
  <c r="H43" i="34" s="1"/>
  <c r="BN43" i="34"/>
  <c r="F43" i="34" s="1"/>
  <c r="D43" i="32"/>
  <c r="CF43" i="34"/>
  <c r="X43" i="34" s="1"/>
  <c r="CC43" i="34"/>
  <c r="U43" i="34" s="1"/>
  <c r="CA43" i="34"/>
  <c r="S43" i="34" s="1"/>
  <c r="BZ43" i="34"/>
  <c r="R43" i="34" s="1"/>
  <c r="D43" i="31"/>
  <c r="CO43" i="34"/>
  <c r="AG43" i="34" s="1"/>
  <c r="CN43" i="34"/>
  <c r="AF43" i="34" s="1"/>
  <c r="CL43" i="34"/>
  <c r="AD43" i="34" s="1"/>
  <c r="CH43" i="34"/>
  <c r="Z43" i="34" s="1"/>
  <c r="BU43" i="34"/>
  <c r="M43" i="34" s="1"/>
  <c r="D43" i="30"/>
  <c r="W43" i="1" s="1"/>
  <c r="CK43" i="34"/>
  <c r="AC43" i="34" s="1"/>
  <c r="CE43" i="34"/>
  <c r="W43" i="34" s="1"/>
  <c r="BS43" i="34"/>
  <c r="K43" i="34" s="1"/>
  <c r="D43" i="29"/>
  <c r="V43" i="1" s="1"/>
  <c r="BO43" i="34"/>
  <c r="G43" i="34" s="1"/>
  <c r="D43" i="28"/>
  <c r="U43" i="1" s="1"/>
  <c r="D43" i="27"/>
  <c r="T43" i="1" s="1"/>
  <c r="D43" i="26"/>
  <c r="S43" i="1" s="1"/>
  <c r="D43" i="25"/>
  <c r="R43" i="1" s="1"/>
  <c r="CM43" i="34"/>
  <c r="AE43" i="34" s="1"/>
  <c r="CJ43" i="34"/>
  <c r="AB43" i="34" s="1"/>
  <c r="CD43" i="34"/>
  <c r="V43" i="34" s="1"/>
  <c r="BX43" i="34"/>
  <c r="P43" i="34" s="1"/>
  <c r="BW43" i="34"/>
  <c r="O43" i="34" s="1"/>
  <c r="BR43" i="34"/>
  <c r="J43" i="34" s="1"/>
  <c r="BQ43" i="34"/>
  <c r="I43" i="34" s="1"/>
  <c r="AH43" i="34"/>
  <c r="O43" i="1" s="1"/>
  <c r="AF43" i="33"/>
  <c r="D43" i="22"/>
  <c r="AI43" i="33"/>
  <c r="D43" i="21"/>
  <c r="D43" i="20"/>
  <c r="D43" i="19"/>
  <c r="D43" i="17"/>
  <c r="D43" i="16"/>
  <c r="D43" i="15"/>
  <c r="D43" i="14"/>
  <c r="D43" i="13"/>
  <c r="D43" i="8"/>
  <c r="AC43" i="1"/>
  <c r="N43" i="1"/>
  <c r="M43" i="1"/>
  <c r="J43" i="1"/>
  <c r="I43" i="1"/>
  <c r="H43" i="1"/>
  <c r="AY42" i="3"/>
  <c r="AP42" i="3"/>
  <c r="AD42" i="1" s="1"/>
  <c r="AD42" i="3"/>
  <c r="AB42" i="3" s="1"/>
  <c r="S42" i="3"/>
  <c r="Q42" i="3" s="1"/>
  <c r="O42" i="3"/>
  <c r="F42" i="1" s="1"/>
  <c r="L42" i="1"/>
  <c r="K42" i="1"/>
  <c r="F42" i="3"/>
  <c r="CN42" i="34"/>
  <c r="AF42" i="34" s="1"/>
  <c r="CM42" i="34"/>
  <c r="AE42" i="34" s="1"/>
  <c r="CK42" i="34"/>
  <c r="AC42" i="34" s="1"/>
  <c r="CA42" i="34"/>
  <c r="S42" i="34" s="1"/>
  <c r="BZ42" i="34"/>
  <c r="R42" i="34" s="1"/>
  <c r="BT42" i="34"/>
  <c r="L42" i="34" s="1"/>
  <c r="BS42" i="34"/>
  <c r="K42" i="34" s="1"/>
  <c r="D42" i="32"/>
  <c r="CI42" i="34"/>
  <c r="AA42" i="34" s="1"/>
  <c r="CF42" i="34"/>
  <c r="X42" i="34" s="1"/>
  <c r="CB42" i="34"/>
  <c r="T42" i="34" s="1"/>
  <c r="BU42" i="34"/>
  <c r="M42" i="34" s="1"/>
  <c r="D42" i="31"/>
  <c r="CH42" i="34"/>
  <c r="Z42" i="34" s="1"/>
  <c r="CG42" i="34"/>
  <c r="Y42" i="34" s="1"/>
  <c r="CC42" i="34"/>
  <c r="U42" i="34" s="1"/>
  <c r="D42" i="30"/>
  <c r="W42" i="1" s="1"/>
  <c r="CL42" i="34"/>
  <c r="AD42" i="34" s="1"/>
  <c r="BV42" i="34"/>
  <c r="N42" i="34" s="1"/>
  <c r="BQ42" i="34"/>
  <c r="I42" i="34" s="1"/>
  <c r="BP42" i="34"/>
  <c r="H42" i="34" s="1"/>
  <c r="D42" i="29"/>
  <c r="V42" i="1" s="1"/>
  <c r="BY42" i="34"/>
  <c r="Q42" i="34" s="1"/>
  <c r="BO42" i="34"/>
  <c r="G42" i="34" s="1"/>
  <c r="D42" i="28"/>
  <c r="U42" i="1" s="1"/>
  <c r="CO42" i="34"/>
  <c r="AG42" i="34" s="1"/>
  <c r="BW42" i="34"/>
  <c r="O42" i="34" s="1"/>
  <c r="D42" i="27"/>
  <c r="T42" i="1" s="1"/>
  <c r="CE42" i="34"/>
  <c r="W42" i="34" s="1"/>
  <c r="D42" i="26"/>
  <c r="S42" i="1" s="1"/>
  <c r="D42" i="25"/>
  <c r="R42" i="1" s="1"/>
  <c r="CJ42" i="34"/>
  <c r="AB42" i="34" s="1"/>
  <c r="CD42" i="34"/>
  <c r="V42" i="34" s="1"/>
  <c r="BX42" i="34"/>
  <c r="P42" i="34" s="1"/>
  <c r="BR42" i="34"/>
  <c r="J42" i="34" s="1"/>
  <c r="AH42" i="34"/>
  <c r="O42" i="1" s="1"/>
  <c r="AI42" i="33"/>
  <c r="D42" i="22"/>
  <c r="AF42" i="33"/>
  <c r="D42" i="21"/>
  <c r="D42" i="20"/>
  <c r="D42" i="19"/>
  <c r="D42" i="18"/>
  <c r="D42" i="16"/>
  <c r="D42" i="15"/>
  <c r="D42" i="14"/>
  <c r="D42" i="13"/>
  <c r="AC42" i="1"/>
  <c r="N42" i="1"/>
  <c r="M42" i="1"/>
  <c r="J42" i="1"/>
  <c r="I42" i="1"/>
  <c r="H42" i="1"/>
  <c r="AY41" i="3"/>
  <c r="AP41" i="3"/>
  <c r="AD41" i="3"/>
  <c r="AB41" i="3" s="1"/>
  <c r="S41" i="3"/>
  <c r="Q41" i="3" s="1"/>
  <c r="O41" i="3"/>
  <c r="F41" i="1" s="1"/>
  <c r="N41" i="1"/>
  <c r="F41" i="3"/>
  <c r="E41" i="3"/>
  <c r="E41" i="1" s="1"/>
  <c r="CN41" i="34"/>
  <c r="AF41" i="34" s="1"/>
  <c r="CL41" i="34"/>
  <c r="AD41" i="34" s="1"/>
  <c r="CH41" i="34"/>
  <c r="Z41" i="34" s="1"/>
  <c r="CC41" i="34"/>
  <c r="U41" i="34" s="1"/>
  <c r="CB41" i="34"/>
  <c r="T41" i="34" s="1"/>
  <c r="CA41" i="34"/>
  <c r="S41" i="34" s="1"/>
  <c r="BZ41" i="34"/>
  <c r="R41" i="34" s="1"/>
  <c r="BY41" i="34"/>
  <c r="Q41" i="34" s="1"/>
  <c r="BP41" i="34"/>
  <c r="H41" i="34" s="1"/>
  <c r="D41" i="32"/>
  <c r="CK41" i="34"/>
  <c r="AC41" i="34" s="1"/>
  <c r="CG41" i="34"/>
  <c r="Y41" i="34" s="1"/>
  <c r="CF41" i="34"/>
  <c r="X41" i="34" s="1"/>
  <c r="BU41" i="34"/>
  <c r="M41" i="34" s="1"/>
  <c r="BT41" i="34"/>
  <c r="L41" i="34" s="1"/>
  <c r="D41" i="31"/>
  <c r="BV41" i="34"/>
  <c r="N41" i="34" s="1"/>
  <c r="D41" i="30"/>
  <c r="W41" i="1" s="1"/>
  <c r="CO41" i="34"/>
  <c r="AG41" i="34" s="1"/>
  <c r="BW41" i="34"/>
  <c r="O41" i="34" s="1"/>
  <c r="BO41" i="34"/>
  <c r="G41" i="34" s="1"/>
  <c r="D41" i="29"/>
  <c r="V41" i="1" s="1"/>
  <c r="CM41" i="34"/>
  <c r="AE41" i="34" s="1"/>
  <c r="BS41" i="34"/>
  <c r="K41" i="34" s="1"/>
  <c r="D41" i="27"/>
  <c r="T41" i="1" s="1"/>
  <c r="CJ41" i="34"/>
  <c r="AB41" i="34" s="1"/>
  <c r="CE41" i="34"/>
  <c r="W41" i="34" s="1"/>
  <c r="CD41" i="34"/>
  <c r="V41" i="34" s="1"/>
  <c r="BX41" i="34"/>
  <c r="P41" i="34" s="1"/>
  <c r="BR41" i="34"/>
  <c r="J41" i="34" s="1"/>
  <c r="D41" i="26"/>
  <c r="S41" i="1" s="1"/>
  <c r="D41" i="25"/>
  <c r="R41" i="1" s="1"/>
  <c r="CI41" i="34"/>
  <c r="AA41" i="34" s="1"/>
  <c r="BQ41" i="34"/>
  <c r="I41" i="34" s="1"/>
  <c r="AH41" i="34"/>
  <c r="O41" i="1" s="1"/>
  <c r="AF41" i="33"/>
  <c r="AI41" i="33"/>
  <c r="D41" i="22"/>
  <c r="D41" i="21"/>
  <c r="D41" i="20"/>
  <c r="D41" i="19"/>
  <c r="D41" i="18"/>
  <c r="D41" i="17"/>
  <c r="D41" i="16"/>
  <c r="D41" i="15"/>
  <c r="D41" i="13"/>
  <c r="AC41" i="1"/>
  <c r="M41" i="1"/>
  <c r="L41" i="1"/>
  <c r="K41" i="1"/>
  <c r="J41" i="1"/>
  <c r="I41" i="1"/>
  <c r="AY40" i="3"/>
  <c r="AP40" i="3"/>
  <c r="AD40" i="3"/>
  <c r="AB40" i="3" s="1"/>
  <c r="S40" i="3"/>
  <c r="Q40" i="3" s="1"/>
  <c r="O40" i="3"/>
  <c r="AB40" i="1" s="1"/>
  <c r="N40" i="1"/>
  <c r="I40" i="1"/>
  <c r="L40" i="1"/>
  <c r="J40" i="1"/>
  <c r="H40" i="1"/>
  <c r="E40" i="3"/>
  <c r="E40" i="1" s="1"/>
  <c r="CG40" i="34"/>
  <c r="Y40" i="34" s="1"/>
  <c r="CA40" i="34"/>
  <c r="S40" i="34" s="1"/>
  <c r="BZ40" i="34"/>
  <c r="R40" i="34" s="1"/>
  <c r="BV40" i="34"/>
  <c r="N40" i="34" s="1"/>
  <c r="BU40" i="34"/>
  <c r="M40" i="34" s="1"/>
  <c r="BT40" i="34"/>
  <c r="L40" i="34" s="1"/>
  <c r="D40" i="32"/>
  <c r="CO40" i="34"/>
  <c r="AG40" i="34" s="1"/>
  <c r="CN40" i="34"/>
  <c r="AF40" i="34" s="1"/>
  <c r="CL40" i="34"/>
  <c r="AD40" i="34" s="1"/>
  <c r="CF40" i="34"/>
  <c r="X40" i="34" s="1"/>
  <c r="CB40" i="34"/>
  <c r="T40" i="34" s="1"/>
  <c r="BO40" i="34"/>
  <c r="G40" i="34" s="1"/>
  <c r="D40" i="31"/>
  <c r="CM40" i="34"/>
  <c r="AE40" i="34" s="1"/>
  <c r="CH40" i="34"/>
  <c r="Z40" i="34" s="1"/>
  <c r="BP40" i="34"/>
  <c r="H40" i="34" s="1"/>
  <c r="D40" i="30"/>
  <c r="W40" i="1" s="1"/>
  <c r="CK40" i="34"/>
  <c r="AC40" i="34" s="1"/>
  <c r="CI40" i="34"/>
  <c r="AA40" i="34" s="1"/>
  <c r="BW40" i="34"/>
  <c r="O40" i="34" s="1"/>
  <c r="D40" i="29"/>
  <c r="V40" i="1" s="1"/>
  <c r="BQ40" i="34"/>
  <c r="I40" i="34" s="1"/>
  <c r="D40" i="28"/>
  <c r="U40" i="1" s="1"/>
  <c r="CC40" i="34"/>
  <c r="U40" i="34" s="1"/>
  <c r="D40" i="27"/>
  <c r="T40" i="1" s="1"/>
  <c r="CE40" i="34"/>
  <c r="W40" i="34" s="1"/>
  <c r="BY40" i="34"/>
  <c r="Q40" i="34" s="1"/>
  <c r="BS40" i="34"/>
  <c r="K40" i="34" s="1"/>
  <c r="D40" i="26"/>
  <c r="S40" i="1" s="1"/>
  <c r="D40" i="25"/>
  <c r="R40" i="1" s="1"/>
  <c r="CJ40" i="34"/>
  <c r="AB40" i="34" s="1"/>
  <c r="CD40" i="34"/>
  <c r="V40" i="34" s="1"/>
  <c r="BX40" i="34"/>
  <c r="P40" i="34" s="1"/>
  <c r="BR40" i="34"/>
  <c r="J40" i="34" s="1"/>
  <c r="AH40" i="34"/>
  <c r="O40" i="1" s="1"/>
  <c r="AI40" i="33"/>
  <c r="AF40" i="33"/>
  <c r="D40" i="22"/>
  <c r="D40" i="21"/>
  <c r="D40" i="20"/>
  <c r="D40" i="19"/>
  <c r="D40" i="18"/>
  <c r="D40" i="17"/>
  <c r="D40" i="16"/>
  <c r="D40" i="15"/>
  <c r="D40" i="14"/>
  <c r="D40" i="13"/>
  <c r="D40" i="8"/>
  <c r="AC40" i="1"/>
  <c r="M40" i="1"/>
  <c r="K40" i="1"/>
  <c r="AY39" i="3"/>
  <c r="AP39" i="3"/>
  <c r="AD39" i="1" s="1"/>
  <c r="AD39" i="3"/>
  <c r="AB39" i="3" s="1"/>
  <c r="S39" i="3"/>
  <c r="Q39" i="3" s="1"/>
  <c r="O39" i="3"/>
  <c r="AB39" i="1" s="1"/>
  <c r="I39" i="1"/>
  <c r="L39" i="1"/>
  <c r="K39" i="1"/>
  <c r="F39" i="3"/>
  <c r="CM39" i="34"/>
  <c r="AE39" i="34" s="1"/>
  <c r="CH39" i="34"/>
  <c r="Z39" i="34" s="1"/>
  <c r="CG39" i="34"/>
  <c r="Y39" i="34" s="1"/>
  <c r="CB39" i="34"/>
  <c r="T39" i="34" s="1"/>
  <c r="CA39" i="34"/>
  <c r="S39" i="34" s="1"/>
  <c r="BZ39" i="34"/>
  <c r="R39" i="34" s="1"/>
  <c r="BO39" i="34"/>
  <c r="G39" i="34" s="1"/>
  <c r="D39" i="32"/>
  <c r="CO39" i="34"/>
  <c r="AG39" i="34" s="1"/>
  <c r="CL39" i="34"/>
  <c r="AD39" i="34" s="1"/>
  <c r="CI39" i="34"/>
  <c r="AA39" i="34" s="1"/>
  <c r="CC39" i="34"/>
  <c r="U39" i="34" s="1"/>
  <c r="BN39" i="34"/>
  <c r="F39" i="34" s="1"/>
  <c r="CF39" i="34"/>
  <c r="X39" i="34" s="1"/>
  <c r="CE39" i="34"/>
  <c r="W39" i="34" s="1"/>
  <c r="BY39" i="34"/>
  <c r="Q39" i="34" s="1"/>
  <c r="BW39" i="34"/>
  <c r="O39" i="34" s="1"/>
  <c r="BV39" i="34"/>
  <c r="N39" i="34" s="1"/>
  <c r="BU39" i="34"/>
  <c r="M39" i="34" s="1"/>
  <c r="BS39" i="34"/>
  <c r="K39" i="34" s="1"/>
  <c r="D39" i="30"/>
  <c r="W39" i="1" s="1"/>
  <c r="BT39" i="34"/>
  <c r="L39" i="34" s="1"/>
  <c r="BP39" i="34"/>
  <c r="H39" i="34" s="1"/>
  <c r="D39" i="29"/>
  <c r="V39" i="1" s="1"/>
  <c r="CK39" i="34"/>
  <c r="AC39" i="34" s="1"/>
  <c r="D39" i="28"/>
  <c r="U39" i="1" s="1"/>
  <c r="CJ39" i="34"/>
  <c r="AB39" i="34" s="1"/>
  <c r="CD39" i="34"/>
  <c r="V39" i="34" s="1"/>
  <c r="BR39" i="34"/>
  <c r="J39" i="34" s="1"/>
  <c r="BX39" i="34"/>
  <c r="P39" i="34" s="1"/>
  <c r="D39" i="26"/>
  <c r="S39" i="1" s="1"/>
  <c r="D39" i="25"/>
  <c r="R39" i="1" s="1"/>
  <c r="CN39" i="34"/>
  <c r="AF39" i="34" s="1"/>
  <c r="BQ39" i="34"/>
  <c r="I39" i="34" s="1"/>
  <c r="AH39" i="34"/>
  <c r="O39" i="1" s="1"/>
  <c r="AF39" i="33"/>
  <c r="D39" i="22"/>
  <c r="D39" i="21"/>
  <c r="D39" i="20"/>
  <c r="D39" i="19"/>
  <c r="D39" i="17"/>
  <c r="AI39" i="33"/>
  <c r="D39" i="16"/>
  <c r="D39" i="15"/>
  <c r="D39" i="14"/>
  <c r="D39" i="13"/>
  <c r="D39" i="8"/>
  <c r="AC39" i="1"/>
  <c r="N39" i="1"/>
  <c r="M39" i="1"/>
  <c r="J39" i="1"/>
  <c r="H39" i="1"/>
  <c r="AY38" i="3"/>
  <c r="AP38" i="3"/>
  <c r="AD38" i="1" s="1"/>
  <c r="AC38" i="1"/>
  <c r="AD38" i="3"/>
  <c r="S38" i="3"/>
  <c r="Q38" i="3" s="1"/>
  <c r="P38" i="3"/>
  <c r="O38" i="3"/>
  <c r="AB38" i="1" s="1"/>
  <c r="F38" i="3"/>
  <c r="E38" i="3"/>
  <c r="E38" i="1" s="1"/>
  <c r="CM38" i="34"/>
  <c r="AE38" i="34" s="1"/>
  <c r="CL38" i="34"/>
  <c r="AD38" i="34" s="1"/>
  <c r="CK38" i="34"/>
  <c r="AC38" i="34" s="1"/>
  <c r="CE38" i="34"/>
  <c r="W38" i="34" s="1"/>
  <c r="CA38" i="34"/>
  <c r="S38" i="34" s="1"/>
  <c r="BZ38" i="34"/>
  <c r="R38" i="34" s="1"/>
  <c r="BY38" i="34"/>
  <c r="Q38" i="34" s="1"/>
  <c r="BU38" i="34"/>
  <c r="M38" i="34" s="1"/>
  <c r="BT38" i="34"/>
  <c r="L38" i="34" s="1"/>
  <c r="BS38" i="34"/>
  <c r="K38" i="34" s="1"/>
  <c r="D38" i="32"/>
  <c r="CN38" i="34"/>
  <c r="AF38" i="34" s="1"/>
  <c r="CG38" i="34"/>
  <c r="Y38" i="34" s="1"/>
  <c r="CF38" i="34"/>
  <c r="X38" i="34" s="1"/>
  <c r="CB38" i="34"/>
  <c r="T38" i="34" s="1"/>
  <c r="BO38" i="34"/>
  <c r="G38" i="34" s="1"/>
  <c r="BN38" i="34"/>
  <c r="F38" i="34" s="1"/>
  <c r="CC38" i="34"/>
  <c r="U38" i="34" s="1"/>
  <c r="BP38" i="34"/>
  <c r="H38" i="34" s="1"/>
  <c r="D38" i="30"/>
  <c r="W38" i="1" s="1"/>
  <c r="BV38" i="34"/>
  <c r="N38" i="34" s="1"/>
  <c r="D38" i="29"/>
  <c r="V38" i="1" s="1"/>
  <c r="BX38" i="34"/>
  <c r="P38" i="34" s="1"/>
  <c r="D38" i="28"/>
  <c r="U38" i="1" s="1"/>
  <c r="CI38" i="34"/>
  <c r="AA38" i="34" s="1"/>
  <c r="CH38" i="34"/>
  <c r="Z38" i="34" s="1"/>
  <c r="D38" i="27"/>
  <c r="T38" i="1" s="1"/>
  <c r="D38" i="26"/>
  <c r="S38" i="1" s="1"/>
  <c r="CJ38" i="34"/>
  <c r="AB38" i="34" s="1"/>
  <c r="D38" i="25"/>
  <c r="R38" i="1" s="1"/>
  <c r="CO38" i="34"/>
  <c r="AG38" i="34" s="1"/>
  <c r="CD38" i="34"/>
  <c r="V38" i="34" s="1"/>
  <c r="BW38" i="34"/>
  <c r="O38" i="34" s="1"/>
  <c r="BR38" i="34"/>
  <c r="J38" i="34" s="1"/>
  <c r="BQ38" i="34"/>
  <c r="I38" i="34" s="1"/>
  <c r="AH38" i="34"/>
  <c r="O38" i="1" s="1"/>
  <c r="AF38" i="33"/>
  <c r="D38" i="22"/>
  <c r="D38" i="21"/>
  <c r="D38" i="20"/>
  <c r="D38" i="19"/>
  <c r="D38" i="18"/>
  <c r="AI38" i="33"/>
  <c r="D38" i="16"/>
  <c r="D38" i="15"/>
  <c r="D38" i="14"/>
  <c r="N38" i="1"/>
  <c r="M38" i="1"/>
  <c r="L38" i="1"/>
  <c r="K38" i="1"/>
  <c r="J38" i="1"/>
  <c r="I38" i="1"/>
  <c r="AY37" i="3"/>
  <c r="AP37" i="3"/>
  <c r="AD37" i="3"/>
  <c r="AB37" i="3" s="1"/>
  <c r="S37" i="3"/>
  <c r="Q37" i="3" s="1"/>
  <c r="O37" i="3"/>
  <c r="AB37" i="1" s="1"/>
  <c r="N37" i="1"/>
  <c r="I37" i="1"/>
  <c r="H37" i="1"/>
  <c r="E37" i="3"/>
  <c r="E37" i="1" s="1"/>
  <c r="CN37" i="34"/>
  <c r="AF37" i="34" s="1"/>
  <c r="CL37" i="34"/>
  <c r="AD37" i="34" s="1"/>
  <c r="CG37" i="34"/>
  <c r="Y37" i="34" s="1"/>
  <c r="CE37" i="34"/>
  <c r="W37" i="34" s="1"/>
  <c r="CB37" i="34"/>
  <c r="T37" i="34" s="1"/>
  <c r="CA37" i="34"/>
  <c r="S37" i="34" s="1"/>
  <c r="D37" i="32"/>
  <c r="CM37" i="34"/>
  <c r="AE37" i="34" s="1"/>
  <c r="CI37" i="34"/>
  <c r="AA37" i="34" s="1"/>
  <c r="CF37" i="34"/>
  <c r="X37" i="34" s="1"/>
  <c r="CC37" i="34"/>
  <c r="U37" i="34" s="1"/>
  <c r="BO37" i="34"/>
  <c r="G37" i="34" s="1"/>
  <c r="BN37" i="34"/>
  <c r="F37" i="34" s="1"/>
  <c r="CK37" i="34"/>
  <c r="AC37" i="34" s="1"/>
  <c r="CH37" i="34"/>
  <c r="Z37" i="34" s="1"/>
  <c r="BY37" i="34"/>
  <c r="Q37" i="34" s="1"/>
  <c r="BV37" i="34"/>
  <c r="N37" i="34" s="1"/>
  <c r="BU37" i="34"/>
  <c r="M37" i="34" s="1"/>
  <c r="BS37" i="34"/>
  <c r="K37" i="34" s="1"/>
  <c r="D37" i="30"/>
  <c r="W37" i="1" s="1"/>
  <c r="BW37" i="34"/>
  <c r="O37" i="34" s="1"/>
  <c r="BT37" i="34"/>
  <c r="L37" i="34" s="1"/>
  <c r="D37" i="29"/>
  <c r="V37" i="1" s="1"/>
  <c r="CO37" i="34"/>
  <c r="AG37" i="34" s="1"/>
  <c r="D37" i="28"/>
  <c r="U37" i="1" s="1"/>
  <c r="CJ37" i="34"/>
  <c r="AB37" i="34" s="1"/>
  <c r="CD37" i="34"/>
  <c r="V37" i="34" s="1"/>
  <c r="BR37" i="34"/>
  <c r="J37" i="34" s="1"/>
  <c r="D37" i="27"/>
  <c r="T37" i="1" s="1"/>
  <c r="BX37" i="34"/>
  <c r="P37" i="34" s="1"/>
  <c r="D37" i="26"/>
  <c r="S37" i="1" s="1"/>
  <c r="D37" i="25"/>
  <c r="R37" i="1" s="1"/>
  <c r="BZ37" i="34"/>
  <c r="R37" i="34" s="1"/>
  <c r="BQ37" i="34"/>
  <c r="I37" i="34" s="1"/>
  <c r="BP37" i="34"/>
  <c r="H37" i="34" s="1"/>
  <c r="AH37" i="34"/>
  <c r="O37" i="1" s="1"/>
  <c r="AI37" i="33"/>
  <c r="D37" i="22"/>
  <c r="AF37" i="33"/>
  <c r="D37" i="21"/>
  <c r="D37" i="20"/>
  <c r="D37" i="19"/>
  <c r="D37" i="18"/>
  <c r="D37" i="17"/>
  <c r="D37" i="16"/>
  <c r="D37" i="15"/>
  <c r="D37" i="14"/>
  <c r="D37" i="13"/>
  <c r="D37" i="8"/>
  <c r="AC37" i="1"/>
  <c r="M37" i="1"/>
  <c r="L37" i="1"/>
  <c r="K37" i="1"/>
  <c r="J37" i="1"/>
  <c r="AY36" i="3"/>
  <c r="AP36" i="3"/>
  <c r="AD36" i="1" s="1"/>
  <c r="AD36" i="3"/>
  <c r="AB36" i="3" s="1"/>
  <c r="S36" i="3"/>
  <c r="Q36" i="3" s="1"/>
  <c r="O36" i="3"/>
  <c r="AB36" i="1" s="1"/>
  <c r="N36" i="1"/>
  <c r="I36" i="1"/>
  <c r="H36" i="1"/>
  <c r="E36" i="3"/>
  <c r="E36" i="1" s="1"/>
  <c r="CN36" i="34"/>
  <c r="AF36" i="34" s="1"/>
  <c r="CL36" i="34"/>
  <c r="AD36" i="34" s="1"/>
  <c r="CH36" i="34"/>
  <c r="Z36" i="34" s="1"/>
  <c r="BY36" i="34"/>
  <c r="Q36" i="34" s="1"/>
  <c r="BV36" i="34"/>
  <c r="N36" i="34" s="1"/>
  <c r="BU36" i="34"/>
  <c r="M36" i="34" s="1"/>
  <c r="BT36" i="34"/>
  <c r="L36" i="34" s="1"/>
  <c r="BS36" i="34"/>
  <c r="K36" i="34" s="1"/>
  <c r="BO36" i="34"/>
  <c r="G36" i="34" s="1"/>
  <c r="BN36" i="34"/>
  <c r="F36" i="34" s="1"/>
  <c r="D36" i="32"/>
  <c r="CM36" i="34"/>
  <c r="AE36" i="34" s="1"/>
  <c r="CF36" i="34"/>
  <c r="X36" i="34" s="1"/>
  <c r="BQ36" i="34"/>
  <c r="I36" i="34" s="1"/>
  <c r="BP36" i="34"/>
  <c r="H36" i="34" s="1"/>
  <c r="D36" i="31"/>
  <c r="CE36" i="34"/>
  <c r="W36" i="34" s="1"/>
  <c r="D36" i="30"/>
  <c r="W36" i="1" s="1"/>
  <c r="CK36" i="34"/>
  <c r="AC36" i="34" s="1"/>
  <c r="CG36" i="34"/>
  <c r="Y36" i="34" s="1"/>
  <c r="D36" i="29"/>
  <c r="V36" i="1" s="1"/>
  <c r="CC36" i="34"/>
  <c r="U36" i="34" s="1"/>
  <c r="CA36" i="34"/>
  <c r="S36" i="34" s="1"/>
  <c r="BZ36" i="34"/>
  <c r="R36" i="34" s="1"/>
  <c r="D36" i="28"/>
  <c r="U36" i="1" s="1"/>
  <c r="CI36" i="34"/>
  <c r="AA36" i="34" s="1"/>
  <c r="CB36" i="34"/>
  <c r="T36" i="34" s="1"/>
  <c r="D36" i="27"/>
  <c r="T36" i="1" s="1"/>
  <c r="D36" i="26"/>
  <c r="S36" i="1" s="1"/>
  <c r="D36" i="25"/>
  <c r="R36" i="1" s="1"/>
  <c r="CO36" i="34"/>
  <c r="AG36" i="34" s="1"/>
  <c r="CJ36" i="34"/>
  <c r="AB36" i="34" s="1"/>
  <c r="CD36" i="34"/>
  <c r="V36" i="34" s="1"/>
  <c r="BX36" i="34"/>
  <c r="P36" i="34" s="1"/>
  <c r="BW36" i="34"/>
  <c r="O36" i="34" s="1"/>
  <c r="BR36" i="34"/>
  <c r="J36" i="34" s="1"/>
  <c r="AH36" i="34"/>
  <c r="O36" i="1" s="1"/>
  <c r="D36" i="22"/>
  <c r="D36" i="21"/>
  <c r="D36" i="20"/>
  <c r="D36" i="19"/>
  <c r="D36" i="17"/>
  <c r="AF36" i="33"/>
  <c r="D36" i="16"/>
  <c r="D36" i="15"/>
  <c r="AI36" i="33"/>
  <c r="D36" i="14"/>
  <c r="D36" i="13"/>
  <c r="D36" i="8"/>
  <c r="AC36" i="1"/>
  <c r="M36" i="1"/>
  <c r="L36" i="1"/>
  <c r="K36" i="1"/>
  <c r="J36" i="1"/>
  <c r="AY35" i="3"/>
  <c r="AP35" i="3"/>
  <c r="AD35" i="1" s="1"/>
  <c r="AD35" i="3"/>
  <c r="AB35" i="3" s="1"/>
  <c r="S35" i="3"/>
  <c r="Q35" i="3" s="1"/>
  <c r="O35" i="3"/>
  <c r="F35" i="1" s="1"/>
  <c r="N35" i="1"/>
  <c r="I35" i="1"/>
  <c r="H35" i="1"/>
  <c r="CO35" i="34"/>
  <c r="AG35" i="34" s="1"/>
  <c r="CM35" i="34"/>
  <c r="AE35" i="34" s="1"/>
  <c r="CF35" i="34"/>
  <c r="X35" i="34" s="1"/>
  <c r="CB35" i="34"/>
  <c r="T35" i="34" s="1"/>
  <c r="CA35" i="34"/>
  <c r="S35" i="34" s="1"/>
  <c r="BT35" i="34"/>
  <c r="L35" i="34" s="1"/>
  <c r="BP35" i="34"/>
  <c r="H35" i="34" s="1"/>
  <c r="BO35" i="34"/>
  <c r="G35" i="34" s="1"/>
  <c r="D35" i="32"/>
  <c r="CL35" i="34"/>
  <c r="AD35" i="34" s="1"/>
  <c r="CH35" i="34"/>
  <c r="Z35" i="34" s="1"/>
  <c r="CG35" i="34"/>
  <c r="Y35" i="34" s="1"/>
  <c r="BZ35" i="34"/>
  <c r="R35" i="34" s="1"/>
  <c r="BV35" i="34"/>
  <c r="N35" i="34" s="1"/>
  <c r="BU35" i="34"/>
  <c r="M35" i="34" s="1"/>
  <c r="D35" i="31"/>
  <c r="CK35" i="34"/>
  <c r="AC35" i="34" s="1"/>
  <c r="CE35" i="34"/>
  <c r="W35" i="34" s="1"/>
  <c r="BY35" i="34"/>
  <c r="Q35" i="34" s="1"/>
  <c r="BS35" i="34"/>
  <c r="K35" i="34" s="1"/>
  <c r="BR35" i="34"/>
  <c r="J35" i="34" s="1"/>
  <c r="D35" i="30"/>
  <c r="W35" i="1" s="1"/>
  <c r="D35" i="29"/>
  <c r="V35" i="1" s="1"/>
  <c r="CN35" i="34"/>
  <c r="AF35" i="34" s="1"/>
  <c r="CD35" i="34"/>
  <c r="V35" i="34" s="1"/>
  <c r="D35" i="28"/>
  <c r="U35" i="1" s="1"/>
  <c r="D35" i="27"/>
  <c r="T35" i="1" s="1"/>
  <c r="CJ35" i="34"/>
  <c r="AB35" i="34" s="1"/>
  <c r="BX35" i="34"/>
  <c r="P35" i="34" s="1"/>
  <c r="D35" i="26"/>
  <c r="S35" i="1" s="1"/>
  <c r="D35" i="25"/>
  <c r="R35" i="1" s="1"/>
  <c r="CI35" i="34"/>
  <c r="AA35" i="34" s="1"/>
  <c r="CC35" i="34"/>
  <c r="U35" i="34" s="1"/>
  <c r="BW35" i="34"/>
  <c r="O35" i="34" s="1"/>
  <c r="BQ35" i="34"/>
  <c r="I35" i="34" s="1"/>
  <c r="AH35" i="34"/>
  <c r="O35" i="1" s="1"/>
  <c r="AF35" i="33"/>
  <c r="D35" i="22"/>
  <c r="D35" i="21"/>
  <c r="D35" i="20"/>
  <c r="D35" i="19"/>
  <c r="D35" i="18"/>
  <c r="AI35" i="33"/>
  <c r="D35" i="17"/>
  <c r="D35" i="16"/>
  <c r="D35" i="15"/>
  <c r="D35" i="14"/>
  <c r="D35" i="13"/>
  <c r="D35" i="8"/>
  <c r="AC35" i="1"/>
  <c r="M35" i="1"/>
  <c r="L35" i="1"/>
  <c r="K35" i="1"/>
  <c r="J35" i="1"/>
  <c r="AY34" i="3"/>
  <c r="AP34" i="3"/>
  <c r="AD34" i="1" s="1"/>
  <c r="AC34" i="1"/>
  <c r="AD34" i="3"/>
  <c r="AB34" i="3" s="1"/>
  <c r="S34" i="3"/>
  <c r="Q34" i="3" s="1"/>
  <c r="O34" i="3"/>
  <c r="AB34" i="1" s="1"/>
  <c r="I34" i="1"/>
  <c r="L34" i="1"/>
  <c r="J34" i="1"/>
  <c r="F34" i="3"/>
  <c r="E34" i="3"/>
  <c r="CL34" i="34"/>
  <c r="AD34" i="34" s="1"/>
  <c r="CH34" i="34"/>
  <c r="Z34" i="34" s="1"/>
  <c r="CF34" i="34"/>
  <c r="X34" i="34" s="1"/>
  <c r="BZ34" i="34"/>
  <c r="R34" i="34" s="1"/>
  <c r="BW34" i="34"/>
  <c r="O34" i="34" s="1"/>
  <c r="BV34" i="34"/>
  <c r="N34" i="34" s="1"/>
  <c r="BU34" i="34"/>
  <c r="M34" i="34" s="1"/>
  <c r="BT34" i="34"/>
  <c r="L34" i="34" s="1"/>
  <c r="BO34" i="34"/>
  <c r="G34" i="34" s="1"/>
  <c r="D34" i="32"/>
  <c r="CK34" i="34"/>
  <c r="AC34" i="34" s="1"/>
  <c r="CG34" i="34"/>
  <c r="Y34" i="34" s="1"/>
  <c r="CE34" i="34"/>
  <c r="W34" i="34" s="1"/>
  <c r="CA34" i="34"/>
  <c r="S34" i="34" s="1"/>
  <c r="BS34" i="34"/>
  <c r="K34" i="34" s="1"/>
  <c r="BP34" i="34"/>
  <c r="H34" i="34" s="1"/>
  <c r="D34" i="31"/>
  <c r="BY34" i="34"/>
  <c r="Q34" i="34" s="1"/>
  <c r="D34" i="30"/>
  <c r="W34" i="1" s="1"/>
  <c r="CO34" i="34"/>
  <c r="AG34" i="34" s="1"/>
  <c r="CN34" i="34"/>
  <c r="AF34" i="34" s="1"/>
  <c r="CM34" i="34"/>
  <c r="AE34" i="34" s="1"/>
  <c r="D34" i="29"/>
  <c r="V34" i="1" s="1"/>
  <c r="CC34" i="34"/>
  <c r="U34" i="34" s="1"/>
  <c r="CB34" i="34"/>
  <c r="T34" i="34" s="1"/>
  <c r="D34" i="28"/>
  <c r="U34" i="1" s="1"/>
  <c r="CI34" i="34"/>
  <c r="AA34" i="34" s="1"/>
  <c r="D34" i="27"/>
  <c r="T34" i="1" s="1"/>
  <c r="D34" i="26"/>
  <c r="S34" i="1" s="1"/>
  <c r="CJ34" i="34"/>
  <c r="AB34" i="34" s="1"/>
  <c r="D34" i="25"/>
  <c r="R34" i="1" s="1"/>
  <c r="CD34" i="34"/>
  <c r="V34" i="34" s="1"/>
  <c r="BX34" i="34"/>
  <c r="P34" i="34" s="1"/>
  <c r="BR34" i="34"/>
  <c r="J34" i="34" s="1"/>
  <c r="BQ34" i="34"/>
  <c r="I34" i="34" s="1"/>
  <c r="AH34" i="34"/>
  <c r="O34" i="1" s="1"/>
  <c r="AF34" i="33"/>
  <c r="AI34" i="33"/>
  <c r="D34" i="22"/>
  <c r="D34" i="21"/>
  <c r="D34" i="20"/>
  <c r="D34" i="19"/>
  <c r="D34" i="17"/>
  <c r="D34" i="16"/>
  <c r="D34" i="15"/>
  <c r="D34" i="14"/>
  <c r="D34" i="13"/>
  <c r="D34" i="8"/>
  <c r="N34" i="1"/>
  <c r="N7" i="1" s="1"/>
  <c r="M34" i="1"/>
  <c r="K34" i="1"/>
  <c r="H34" i="1"/>
  <c r="E34" i="1"/>
  <c r="AY33" i="3"/>
  <c r="AP33" i="3"/>
  <c r="AD33" i="3"/>
  <c r="AB33" i="3" s="1"/>
  <c r="S33" i="3"/>
  <c r="Q33" i="3" s="1"/>
  <c r="O33" i="3"/>
  <c r="AB33" i="1" s="1"/>
  <c r="N33" i="1"/>
  <c r="I33" i="1"/>
  <c r="H33" i="1"/>
  <c r="E33" i="3"/>
  <c r="E33" i="1" s="1"/>
  <c r="CM33" i="34"/>
  <c r="AE33" i="34" s="1"/>
  <c r="CF33" i="34"/>
  <c r="X33" i="34" s="1"/>
  <c r="BY33" i="34"/>
  <c r="Q33" i="34" s="1"/>
  <c r="BP33" i="34"/>
  <c r="H33" i="34" s="1"/>
  <c r="BO33" i="34"/>
  <c r="G33" i="34" s="1"/>
  <c r="D33" i="32"/>
  <c r="CC33" i="34"/>
  <c r="U33" i="34" s="1"/>
  <c r="BU33" i="34"/>
  <c r="M33" i="34" s="1"/>
  <c r="BT33" i="34"/>
  <c r="L33" i="34" s="1"/>
  <c r="BS33" i="34"/>
  <c r="K33" i="34" s="1"/>
  <c r="D33" i="31"/>
  <c r="CO33" i="34"/>
  <c r="AG33" i="34" s="1"/>
  <c r="CL33" i="34"/>
  <c r="AD33" i="34" s="1"/>
  <c r="CH33" i="34"/>
  <c r="Z33" i="34" s="1"/>
  <c r="CA33" i="34"/>
  <c r="S33" i="34" s="1"/>
  <c r="D33" i="30"/>
  <c r="W33" i="1" s="1"/>
  <c r="CI33" i="34"/>
  <c r="AA33" i="34" s="1"/>
  <c r="CG33" i="34"/>
  <c r="Y33" i="34" s="1"/>
  <c r="CE33" i="34"/>
  <c r="W33" i="34" s="1"/>
  <c r="CB33" i="34"/>
  <c r="T33" i="34" s="1"/>
  <c r="BV33" i="34"/>
  <c r="N33" i="34" s="1"/>
  <c r="D33" i="29"/>
  <c r="V33" i="1" s="1"/>
  <c r="CK33" i="34"/>
  <c r="AC33" i="34" s="1"/>
  <c r="BZ33" i="34"/>
  <c r="R33" i="34" s="1"/>
  <c r="D33" i="28"/>
  <c r="U33" i="1" s="1"/>
  <c r="BN33" i="34"/>
  <c r="F33" i="34" s="1"/>
  <c r="D33" i="27"/>
  <c r="T33" i="1" s="1"/>
  <c r="D33" i="26"/>
  <c r="S33" i="1" s="1"/>
  <c r="D33" i="25"/>
  <c r="R33" i="1" s="1"/>
  <c r="CN33" i="34"/>
  <c r="AF33" i="34" s="1"/>
  <c r="CJ33" i="34"/>
  <c r="AB33" i="34" s="1"/>
  <c r="CD33" i="34"/>
  <c r="V33" i="34" s="1"/>
  <c r="BX33" i="34"/>
  <c r="P33" i="34" s="1"/>
  <c r="BW33" i="34"/>
  <c r="O33" i="34" s="1"/>
  <c r="BR33" i="34"/>
  <c r="J33" i="34" s="1"/>
  <c r="BQ33" i="34"/>
  <c r="I33" i="34" s="1"/>
  <c r="AH33" i="34"/>
  <c r="O33" i="1" s="1"/>
  <c r="AF33" i="33"/>
  <c r="D33" i="22"/>
  <c r="D33" i="21"/>
  <c r="D33" i="20"/>
  <c r="AI33" i="33"/>
  <c r="D33" i="19"/>
  <c r="D33" i="18"/>
  <c r="D33" i="17"/>
  <c r="D33" i="16"/>
  <c r="D33" i="15"/>
  <c r="D33" i="14"/>
  <c r="D33" i="13"/>
  <c r="AC33" i="1"/>
  <c r="M33" i="1"/>
  <c r="L33" i="1"/>
  <c r="K33" i="1"/>
  <c r="J33" i="1"/>
  <c r="AY32" i="3"/>
  <c r="AP32" i="3"/>
  <c r="AD32" i="3"/>
  <c r="AB32" i="3" s="1"/>
  <c r="S32" i="3"/>
  <c r="Q32" i="3" s="1"/>
  <c r="O32" i="3"/>
  <c r="AB32" i="1" s="1"/>
  <c r="N32" i="1"/>
  <c r="I32" i="1"/>
  <c r="H32" i="1"/>
  <c r="E32" i="3"/>
  <c r="E32" i="1" s="1"/>
  <c r="CO32" i="34"/>
  <c r="AG32" i="34" s="1"/>
  <c r="CM32" i="34"/>
  <c r="AE32" i="34" s="1"/>
  <c r="CK32" i="34"/>
  <c r="AC32" i="34" s="1"/>
  <c r="CG32" i="34"/>
  <c r="Y32" i="34" s="1"/>
  <c r="CE32" i="34"/>
  <c r="W32" i="34" s="1"/>
  <c r="CC32" i="34"/>
  <c r="U32" i="34" s="1"/>
  <c r="BY32" i="34"/>
  <c r="Q32" i="34" s="1"/>
  <c r="BW32" i="34"/>
  <c r="O32" i="34" s="1"/>
  <c r="BU32" i="34"/>
  <c r="M32" i="34" s="1"/>
  <c r="BQ32" i="34"/>
  <c r="I32" i="34" s="1"/>
  <c r="BO32" i="34"/>
  <c r="G32" i="34" s="1"/>
  <c r="D32" i="32"/>
  <c r="CN32" i="34"/>
  <c r="AF32" i="34" s="1"/>
  <c r="CL32" i="34"/>
  <c r="AD32" i="34" s="1"/>
  <c r="CB32" i="34"/>
  <c r="T32" i="34" s="1"/>
  <c r="BZ32" i="34"/>
  <c r="R32" i="34" s="1"/>
  <c r="BV32" i="34"/>
  <c r="N32" i="34" s="1"/>
  <c r="BT32" i="34"/>
  <c r="L32" i="34" s="1"/>
  <c r="BN32" i="34"/>
  <c r="F32" i="34" s="1"/>
  <c r="CI32" i="34"/>
  <c r="AA32" i="34" s="1"/>
  <c r="BS32" i="34"/>
  <c r="K32" i="34" s="1"/>
  <c r="D32" i="30"/>
  <c r="W32" i="1" s="1"/>
  <c r="CA32" i="34"/>
  <c r="S32" i="34" s="1"/>
  <c r="CJ32" i="34"/>
  <c r="AB32" i="34" s="1"/>
  <c r="CF32" i="34"/>
  <c r="X32" i="34" s="1"/>
  <c r="CD32" i="34"/>
  <c r="V32" i="34" s="1"/>
  <c r="BX32" i="34"/>
  <c r="P32" i="34" s="1"/>
  <c r="BR32" i="34"/>
  <c r="J32" i="34" s="1"/>
  <c r="D32" i="28"/>
  <c r="U32" i="1" s="1"/>
  <c r="CH32" i="34"/>
  <c r="Z32" i="34" s="1"/>
  <c r="BP32" i="34"/>
  <c r="H32" i="34" s="1"/>
  <c r="D32" i="26"/>
  <c r="S32" i="1" s="1"/>
  <c r="D32" i="25"/>
  <c r="R32" i="1" s="1"/>
  <c r="AH32" i="34"/>
  <c r="O32" i="1" s="1"/>
  <c r="AI32" i="33"/>
  <c r="AF32" i="33"/>
  <c r="D32" i="22"/>
  <c r="D32" i="20"/>
  <c r="D32" i="19"/>
  <c r="D32" i="18"/>
  <c r="D32" i="17"/>
  <c r="D32" i="16"/>
  <c r="D32" i="13"/>
  <c r="D32" i="8"/>
  <c r="AC32" i="1"/>
  <c r="M32" i="1"/>
  <c r="L32" i="1"/>
  <c r="K32" i="1"/>
  <c r="J32" i="1"/>
  <c r="F32" i="1"/>
  <c r="AY31" i="3"/>
  <c r="AP31" i="3"/>
  <c r="AD31" i="1" s="1"/>
  <c r="AC31" i="1"/>
  <c r="AD31" i="3"/>
  <c r="AB31" i="3" s="1"/>
  <c r="S31" i="3"/>
  <c r="Q31" i="3" s="1"/>
  <c r="O31" i="3"/>
  <c r="AB31" i="1" s="1"/>
  <c r="N31" i="1"/>
  <c r="I31" i="1"/>
  <c r="K31" i="1"/>
  <c r="J31" i="1"/>
  <c r="F31" i="3"/>
  <c r="CO31" i="34"/>
  <c r="AG31" i="34" s="1"/>
  <c r="CM31" i="34"/>
  <c r="AE31" i="34" s="1"/>
  <c r="CL31" i="34"/>
  <c r="AD31" i="34" s="1"/>
  <c r="CI31" i="34"/>
  <c r="AA31" i="34" s="1"/>
  <c r="CG31" i="34"/>
  <c r="Y31" i="34" s="1"/>
  <c r="CA31" i="34"/>
  <c r="S31" i="34" s="1"/>
  <c r="BZ31" i="34"/>
  <c r="R31" i="34" s="1"/>
  <c r="BU31" i="34"/>
  <c r="M31" i="34" s="1"/>
  <c r="BO31" i="34"/>
  <c r="G31" i="34" s="1"/>
  <c r="D31" i="32"/>
  <c r="CN31" i="34"/>
  <c r="AF31" i="34" s="1"/>
  <c r="CF31" i="34"/>
  <c r="X31" i="34" s="1"/>
  <c r="CB31" i="34"/>
  <c r="T31" i="34" s="1"/>
  <c r="BV31" i="34"/>
  <c r="N31" i="34" s="1"/>
  <c r="BT31" i="34"/>
  <c r="L31" i="34" s="1"/>
  <c r="BN31" i="34"/>
  <c r="F31" i="34" s="1"/>
  <c r="CH31" i="34"/>
  <c r="Z31" i="34" s="1"/>
  <c r="D31" i="30"/>
  <c r="W31" i="1" s="1"/>
  <c r="CC31" i="34"/>
  <c r="U31" i="34" s="1"/>
  <c r="BW31" i="34"/>
  <c r="O31" i="34" s="1"/>
  <c r="D31" i="29"/>
  <c r="V31" i="1" s="1"/>
  <c r="CK31" i="34"/>
  <c r="AC31" i="34" s="1"/>
  <c r="BY31" i="34"/>
  <c r="Q31" i="34" s="1"/>
  <c r="BS31" i="34"/>
  <c r="K31" i="34" s="1"/>
  <c r="D31" i="28"/>
  <c r="U31" i="1" s="1"/>
  <c r="CE31" i="34"/>
  <c r="W31" i="34" s="1"/>
  <c r="D31" i="27"/>
  <c r="T31" i="1" s="1"/>
  <c r="CJ31" i="34"/>
  <c r="AB31" i="34" s="1"/>
  <c r="CD31" i="34"/>
  <c r="V31" i="34" s="1"/>
  <c r="BX31" i="34"/>
  <c r="P31" i="34" s="1"/>
  <c r="BR31" i="34"/>
  <c r="J31" i="34" s="1"/>
  <c r="D31" i="26"/>
  <c r="S31" i="1" s="1"/>
  <c r="D31" i="25"/>
  <c r="R31" i="1" s="1"/>
  <c r="BQ31" i="34"/>
  <c r="I31" i="34" s="1"/>
  <c r="BP31" i="34"/>
  <c r="H31" i="34" s="1"/>
  <c r="AH31" i="34"/>
  <c r="O31" i="1" s="1"/>
  <c r="AI31" i="33"/>
  <c r="D31" i="22"/>
  <c r="D31" i="21"/>
  <c r="AF31" i="33"/>
  <c r="D31" i="20"/>
  <c r="D31" i="19"/>
  <c r="D31" i="18"/>
  <c r="D31" i="17"/>
  <c r="D31" i="16"/>
  <c r="D31" i="15"/>
  <c r="D31" i="14"/>
  <c r="D31" i="13"/>
  <c r="D31" i="8"/>
  <c r="M31" i="1"/>
  <c r="L31" i="1"/>
  <c r="H31" i="1"/>
  <c r="AY30" i="3"/>
  <c r="AP30" i="3"/>
  <c r="AD30" i="3"/>
  <c r="AB30" i="3" s="1"/>
  <c r="S30" i="3"/>
  <c r="O30" i="3"/>
  <c r="AB30" i="1" s="1"/>
  <c r="N30" i="1"/>
  <c r="J30" i="1"/>
  <c r="CM30" i="34"/>
  <c r="AE30" i="34" s="1"/>
  <c r="CL30" i="34"/>
  <c r="AD30" i="34" s="1"/>
  <c r="CG30" i="34"/>
  <c r="Y30" i="34" s="1"/>
  <c r="CF30" i="34"/>
  <c r="X30" i="34" s="1"/>
  <c r="CD30" i="34"/>
  <c r="V30" i="34" s="1"/>
  <c r="BZ30" i="34"/>
  <c r="R30" i="34" s="1"/>
  <c r="BX30" i="34"/>
  <c r="P30" i="34" s="1"/>
  <c r="BU30" i="34"/>
  <c r="M30" i="34" s="1"/>
  <c r="BT30" i="34"/>
  <c r="L30" i="34" s="1"/>
  <c r="BO30" i="34"/>
  <c r="G30" i="34" s="1"/>
  <c r="BN30" i="34"/>
  <c r="F30" i="34" s="1"/>
  <c r="CK30" i="34"/>
  <c r="AC30" i="34" s="1"/>
  <c r="BR30" i="34"/>
  <c r="J30" i="34" s="1"/>
  <c r="D30" i="31"/>
  <c r="D30" i="30"/>
  <c r="W30" i="1" s="1"/>
  <c r="CA30" i="34"/>
  <c r="S30" i="34" s="1"/>
  <c r="BS30" i="34"/>
  <c r="K30" i="34" s="1"/>
  <c r="D30" i="28"/>
  <c r="U30" i="1" s="1"/>
  <c r="CN30" i="34"/>
  <c r="AF30" i="34" s="1"/>
  <c r="CH30" i="34"/>
  <c r="Z30" i="34" s="1"/>
  <c r="CE30" i="34"/>
  <c r="W30" i="34" s="1"/>
  <c r="BY30" i="34"/>
  <c r="Q30" i="34" s="1"/>
  <c r="BV30" i="34"/>
  <c r="N30" i="34" s="1"/>
  <c r="BP30" i="34"/>
  <c r="H30" i="34" s="1"/>
  <c r="D30" i="27"/>
  <c r="T30" i="1" s="1"/>
  <c r="CJ30" i="34"/>
  <c r="AB30" i="34" s="1"/>
  <c r="D30" i="25"/>
  <c r="R30" i="1" s="1"/>
  <c r="CO30" i="34"/>
  <c r="AG30" i="34" s="1"/>
  <c r="CI30" i="34"/>
  <c r="AA30" i="34" s="1"/>
  <c r="CC30" i="34"/>
  <c r="U30" i="34" s="1"/>
  <c r="CB30" i="34"/>
  <c r="T30" i="34" s="1"/>
  <c r="BW30" i="34"/>
  <c r="O30" i="34" s="1"/>
  <c r="BQ30" i="34"/>
  <c r="I30" i="34" s="1"/>
  <c r="AH30" i="34"/>
  <c r="O30" i="1" s="1"/>
  <c r="D30" i="22"/>
  <c r="D30" i="21"/>
  <c r="D30" i="20"/>
  <c r="D30" i="19"/>
  <c r="D30" i="18"/>
  <c r="D30" i="17"/>
  <c r="AF30" i="33"/>
  <c r="D30" i="16"/>
  <c r="D30" i="15"/>
  <c r="D30" i="14"/>
  <c r="D30" i="13"/>
  <c r="AI30" i="33"/>
  <c r="AC30" i="1"/>
  <c r="M30" i="1"/>
  <c r="L30" i="1"/>
  <c r="K30" i="1"/>
  <c r="I30" i="1"/>
  <c r="H30" i="1"/>
  <c r="AY29" i="3"/>
  <c r="AP29" i="3"/>
  <c r="AD29" i="1" s="1"/>
  <c r="AD29" i="3"/>
  <c r="AB29" i="3" s="1"/>
  <c r="S29" i="3"/>
  <c r="O29" i="3"/>
  <c r="F29" i="1" s="1"/>
  <c r="N29" i="1"/>
  <c r="F29" i="3"/>
  <c r="CM29" i="34"/>
  <c r="AE29" i="34" s="1"/>
  <c r="CL29" i="34"/>
  <c r="AD29" i="34" s="1"/>
  <c r="CF29" i="34"/>
  <c r="X29" i="34" s="1"/>
  <c r="CE29" i="34"/>
  <c r="W29" i="34" s="1"/>
  <c r="CB29" i="34"/>
  <c r="T29" i="34" s="1"/>
  <c r="CA29" i="34"/>
  <c r="S29" i="34" s="1"/>
  <c r="BZ29" i="34"/>
  <c r="R29" i="34" s="1"/>
  <c r="BY29" i="34"/>
  <c r="Q29" i="34" s="1"/>
  <c r="BS29" i="34"/>
  <c r="K29" i="34" s="1"/>
  <c r="BP29" i="34"/>
  <c r="H29" i="34" s="1"/>
  <c r="BN29" i="34"/>
  <c r="F29" i="34" s="1"/>
  <c r="BM29" i="34"/>
  <c r="E29" i="34" s="1"/>
  <c r="CJ29" i="34"/>
  <c r="AB29" i="34" s="1"/>
  <c r="CH29" i="34"/>
  <c r="Z29" i="34" s="1"/>
  <c r="CG29" i="34"/>
  <c r="Y29" i="34" s="1"/>
  <c r="BV29" i="34"/>
  <c r="N29" i="34" s="1"/>
  <c r="BU29" i="34"/>
  <c r="M29" i="34" s="1"/>
  <c r="BT29" i="34"/>
  <c r="L29" i="34" s="1"/>
  <c r="BO29" i="34"/>
  <c r="G29" i="34" s="1"/>
  <c r="BX29" i="34"/>
  <c r="P29" i="34" s="1"/>
  <c r="BR29" i="34"/>
  <c r="J29" i="34" s="1"/>
  <c r="CK29" i="34"/>
  <c r="AC29" i="34" s="1"/>
  <c r="CD29" i="34"/>
  <c r="V29" i="34" s="1"/>
  <c r="D29" i="29"/>
  <c r="V29" i="1" s="1"/>
  <c r="CN29" i="34"/>
  <c r="AF29" i="34" s="1"/>
  <c r="BQ29" i="34"/>
  <c r="I29" i="34" s="1"/>
  <c r="D29" i="26"/>
  <c r="S29" i="1" s="1"/>
  <c r="D29" i="25"/>
  <c r="R29" i="1" s="1"/>
  <c r="CO29" i="34"/>
  <c r="AG29" i="34" s="1"/>
  <c r="CI29" i="34"/>
  <c r="AA29" i="34" s="1"/>
  <c r="CC29" i="34"/>
  <c r="U29" i="34" s="1"/>
  <c r="BW29" i="34"/>
  <c r="O29" i="34" s="1"/>
  <c r="AH29" i="34"/>
  <c r="O29" i="1" s="1"/>
  <c r="AF29" i="33"/>
  <c r="D29" i="22"/>
  <c r="D29" i="21"/>
  <c r="D29" i="20"/>
  <c r="D29" i="19"/>
  <c r="AI29" i="33"/>
  <c r="D29" i="18"/>
  <c r="D29" i="17"/>
  <c r="D29" i="14"/>
  <c r="D29" i="13"/>
  <c r="D29" i="8"/>
  <c r="AC29" i="1"/>
  <c r="M29" i="1"/>
  <c r="L29" i="1"/>
  <c r="K29" i="1"/>
  <c r="J29" i="1"/>
  <c r="I29" i="1"/>
  <c r="H29" i="1"/>
  <c r="AY28" i="3"/>
  <c r="AP28" i="3"/>
  <c r="AD28" i="1" s="1"/>
  <c r="AC28" i="1"/>
  <c r="AD28" i="3"/>
  <c r="S28" i="3"/>
  <c r="Q28" i="3" s="1"/>
  <c r="P28" i="3"/>
  <c r="O28" i="3"/>
  <c r="AB28" i="1" s="1"/>
  <c r="F28" i="3"/>
  <c r="E28" i="3"/>
  <c r="CK28" i="34"/>
  <c r="AC28" i="34" s="1"/>
  <c r="CI28" i="34"/>
  <c r="AA28" i="34" s="1"/>
  <c r="CB28" i="34"/>
  <c r="T28" i="34" s="1"/>
  <c r="BV28" i="34"/>
  <c r="N28" i="34" s="1"/>
  <c r="BT28" i="34"/>
  <c r="L28" i="34" s="1"/>
  <c r="BO28" i="34"/>
  <c r="G28" i="34" s="1"/>
  <c r="BN28" i="34"/>
  <c r="F28" i="34" s="1"/>
  <c r="D28" i="32"/>
  <c r="CE28" i="34"/>
  <c r="W28" i="34" s="1"/>
  <c r="CC28" i="34"/>
  <c r="U28" i="34" s="1"/>
  <c r="BW28" i="34"/>
  <c r="O28" i="34" s="1"/>
  <c r="BS28" i="34"/>
  <c r="K28" i="34" s="1"/>
  <c r="D28" i="31"/>
  <c r="CL28" i="34"/>
  <c r="AD28" i="34" s="1"/>
  <c r="CA28" i="34"/>
  <c r="S28" i="34" s="1"/>
  <c r="BZ28" i="34"/>
  <c r="R28" i="34" s="1"/>
  <c r="BY28" i="34"/>
  <c r="Q28" i="34" s="1"/>
  <c r="D28" i="30"/>
  <c r="W28" i="1" s="1"/>
  <c r="CO28" i="34"/>
  <c r="AG28" i="34" s="1"/>
  <c r="CN28" i="34"/>
  <c r="AF28" i="34" s="1"/>
  <c r="CM28" i="34"/>
  <c r="AE28" i="34" s="1"/>
  <c r="CH28" i="34"/>
  <c r="Z28" i="34" s="1"/>
  <c r="CG28" i="34"/>
  <c r="Y28" i="34" s="1"/>
  <c r="BU28" i="34"/>
  <c r="M28" i="34" s="1"/>
  <c r="BQ28" i="34"/>
  <c r="I28" i="34" s="1"/>
  <c r="D28" i="28"/>
  <c r="U28" i="1" s="1"/>
  <c r="D28" i="27"/>
  <c r="T28" i="1" s="1"/>
  <c r="CF28" i="34"/>
  <c r="X28" i="34" s="1"/>
  <c r="D28" i="26"/>
  <c r="S28" i="1" s="1"/>
  <c r="D28" i="25"/>
  <c r="R28" i="1" s="1"/>
  <c r="CJ28" i="34"/>
  <c r="AB28" i="34" s="1"/>
  <c r="CD28" i="34"/>
  <c r="V28" i="34" s="1"/>
  <c r="BX28" i="34"/>
  <c r="P28" i="34" s="1"/>
  <c r="BR28" i="34"/>
  <c r="J28" i="34" s="1"/>
  <c r="BP28" i="34"/>
  <c r="H28" i="34" s="1"/>
  <c r="AH28" i="34"/>
  <c r="O28" i="1" s="1"/>
  <c r="AI28" i="33"/>
  <c r="D28" i="22"/>
  <c r="D28" i="21"/>
  <c r="AF28" i="33"/>
  <c r="D28" i="20"/>
  <c r="D28" i="19"/>
  <c r="D28" i="17"/>
  <c r="D28" i="16"/>
  <c r="D28" i="15"/>
  <c r="D28" i="14"/>
  <c r="D28" i="13"/>
  <c r="D28" i="8"/>
  <c r="N28" i="1"/>
  <c r="M28" i="1"/>
  <c r="L28" i="1"/>
  <c r="K28" i="1"/>
  <c r="J28" i="1"/>
  <c r="I28" i="1"/>
  <c r="AY27" i="3"/>
  <c r="AP27" i="3"/>
  <c r="AD27" i="3"/>
  <c r="AB27" i="3" s="1"/>
  <c r="S27" i="3"/>
  <c r="O27" i="3"/>
  <c r="F27" i="1" s="1"/>
  <c r="L27" i="1"/>
  <c r="K27" i="1"/>
  <c r="J27" i="1"/>
  <c r="F27" i="3"/>
  <c r="CO27" i="34"/>
  <c r="AG27" i="34" s="1"/>
  <c r="CN27" i="34"/>
  <c r="AF27" i="34" s="1"/>
  <c r="CL27" i="34"/>
  <c r="AD27" i="34" s="1"/>
  <c r="CE27" i="34"/>
  <c r="W27" i="34" s="1"/>
  <c r="CA27" i="34"/>
  <c r="S27" i="34" s="1"/>
  <c r="BP27" i="34"/>
  <c r="H27" i="34" s="1"/>
  <c r="BO27" i="34"/>
  <c r="G27" i="34" s="1"/>
  <c r="D27" i="32"/>
  <c r="CM27" i="34"/>
  <c r="AE27" i="34" s="1"/>
  <c r="CK27" i="34"/>
  <c r="AC27" i="34" s="1"/>
  <c r="CG27" i="34"/>
  <c r="Y27" i="34" s="1"/>
  <c r="CF27" i="34"/>
  <c r="X27" i="34" s="1"/>
  <c r="BV27" i="34"/>
  <c r="N27" i="34" s="1"/>
  <c r="BU27" i="34"/>
  <c r="M27" i="34" s="1"/>
  <c r="BT27" i="34"/>
  <c r="L27" i="34" s="1"/>
  <c r="BS27" i="34"/>
  <c r="K27" i="34" s="1"/>
  <c r="D27" i="31"/>
  <c r="CC27" i="34"/>
  <c r="U27" i="34" s="1"/>
  <c r="CB27" i="34"/>
  <c r="T27" i="34" s="1"/>
  <c r="BZ27" i="34"/>
  <c r="R27" i="34" s="1"/>
  <c r="BY27" i="34"/>
  <c r="Q27" i="34" s="1"/>
  <c r="BQ27" i="34"/>
  <c r="I27" i="34" s="1"/>
  <c r="BN27" i="34"/>
  <c r="F27" i="34" s="1"/>
  <c r="D27" i="30"/>
  <c r="W27" i="1" s="1"/>
  <c r="D27" i="29"/>
  <c r="V27" i="1" s="1"/>
  <c r="CH27" i="34"/>
  <c r="Z27" i="34" s="1"/>
  <c r="D27" i="28"/>
  <c r="U27" i="1" s="1"/>
  <c r="CD27" i="34"/>
  <c r="V27" i="34" s="1"/>
  <c r="D27" i="27"/>
  <c r="T27" i="1" s="1"/>
  <c r="D27" i="26"/>
  <c r="S27" i="1" s="1"/>
  <c r="D27" i="25"/>
  <c r="R27" i="1" s="1"/>
  <c r="CJ27" i="34"/>
  <c r="AB27" i="34" s="1"/>
  <c r="CI27" i="34"/>
  <c r="AA27" i="34" s="1"/>
  <c r="BX27" i="34"/>
  <c r="P27" i="34" s="1"/>
  <c r="BW27" i="34"/>
  <c r="O27" i="34" s="1"/>
  <c r="BR27" i="34"/>
  <c r="J27" i="34" s="1"/>
  <c r="AH27" i="34"/>
  <c r="O27" i="1" s="1"/>
  <c r="D27" i="22"/>
  <c r="AI27" i="33"/>
  <c r="D27" i="21"/>
  <c r="D27" i="20"/>
  <c r="AF27" i="33"/>
  <c r="D27" i="19"/>
  <c r="D27" i="18"/>
  <c r="D27" i="17"/>
  <c r="D27" i="16"/>
  <c r="D27" i="15"/>
  <c r="D27" i="14"/>
  <c r="D27" i="13"/>
  <c r="D27" i="8"/>
  <c r="AC27" i="1"/>
  <c r="N27" i="1"/>
  <c r="M27" i="1"/>
  <c r="I27" i="1"/>
  <c r="H27" i="1"/>
  <c r="AY26" i="3"/>
  <c r="AP26" i="3"/>
  <c r="AD26" i="1" s="1"/>
  <c r="AD26" i="3"/>
  <c r="AB26" i="3" s="1"/>
  <c r="S26" i="3"/>
  <c r="Q26" i="3" s="1"/>
  <c r="O26" i="3"/>
  <c r="F26" i="1" s="1"/>
  <c r="N26" i="1"/>
  <c r="F26" i="3"/>
  <c r="E26" i="3"/>
  <c r="CL26" i="34"/>
  <c r="AD26" i="34" s="1"/>
  <c r="CK26" i="34"/>
  <c r="AC26" i="34" s="1"/>
  <c r="CA26" i="34"/>
  <c r="S26" i="34" s="1"/>
  <c r="BZ26" i="34"/>
  <c r="R26" i="34" s="1"/>
  <c r="BY26" i="34"/>
  <c r="Q26" i="34" s="1"/>
  <c r="BU26" i="34"/>
  <c r="M26" i="34" s="1"/>
  <c r="BT26" i="34"/>
  <c r="L26" i="34" s="1"/>
  <c r="D26" i="32"/>
  <c r="CN26" i="34"/>
  <c r="AF26" i="34" s="1"/>
  <c r="CH26" i="34"/>
  <c r="Z26" i="34" s="1"/>
  <c r="CE26" i="34"/>
  <c r="W26" i="34" s="1"/>
  <c r="CB26" i="34"/>
  <c r="T26" i="34" s="1"/>
  <c r="BW26" i="34"/>
  <c r="O26" i="34" s="1"/>
  <c r="BP26" i="34"/>
  <c r="H26" i="34" s="1"/>
  <c r="BN26" i="34"/>
  <c r="F26" i="34" s="1"/>
  <c r="D26" i="31"/>
  <c r="CC26" i="34"/>
  <c r="U26" i="34" s="1"/>
  <c r="D26" i="30"/>
  <c r="W26" i="1" s="1"/>
  <c r="CO26" i="34"/>
  <c r="AG26" i="34" s="1"/>
  <c r="CM26" i="34"/>
  <c r="AE26" i="34" s="1"/>
  <c r="D26" i="29"/>
  <c r="V26" i="1" s="1"/>
  <c r="CF26" i="34"/>
  <c r="X26" i="34" s="1"/>
  <c r="BS26" i="34"/>
  <c r="K26" i="34" s="1"/>
  <c r="BO26" i="34"/>
  <c r="G26" i="34" s="1"/>
  <c r="D26" i="28"/>
  <c r="U26" i="1" s="1"/>
  <c r="BQ26" i="34"/>
  <c r="I26" i="34" s="1"/>
  <c r="D26" i="27"/>
  <c r="T26" i="1" s="1"/>
  <c r="CI26" i="34"/>
  <c r="AA26" i="34" s="1"/>
  <c r="CG26" i="34"/>
  <c r="Y26" i="34" s="1"/>
  <c r="BV26" i="34"/>
  <c r="N26" i="34" s="1"/>
  <c r="D26" i="26"/>
  <c r="S26" i="1" s="1"/>
  <c r="D26" i="25"/>
  <c r="R26" i="1" s="1"/>
  <c r="CJ26" i="34"/>
  <c r="AB26" i="34" s="1"/>
  <c r="CD26" i="34"/>
  <c r="V26" i="34" s="1"/>
  <c r="BX26" i="34"/>
  <c r="P26" i="34" s="1"/>
  <c r="BR26" i="34"/>
  <c r="J26" i="34" s="1"/>
  <c r="AH26" i="34"/>
  <c r="O26" i="1" s="1"/>
  <c r="D26" i="22"/>
  <c r="AF26" i="33"/>
  <c r="D26" i="21"/>
  <c r="D26" i="20"/>
  <c r="AI26" i="33"/>
  <c r="D26" i="19"/>
  <c r="D26" i="18"/>
  <c r="D26" i="17"/>
  <c r="D26" i="16"/>
  <c r="D26" i="14"/>
  <c r="D26" i="13"/>
  <c r="D26" i="8"/>
  <c r="AC26" i="1"/>
  <c r="M26" i="1"/>
  <c r="L26" i="1"/>
  <c r="K26" i="1"/>
  <c r="J26" i="1"/>
  <c r="I26" i="1"/>
  <c r="E26" i="1"/>
  <c r="AY25" i="3"/>
  <c r="AP25" i="3"/>
  <c r="AD25" i="1" s="1"/>
  <c r="AD25" i="3"/>
  <c r="AB25" i="3" s="1"/>
  <c r="S25" i="3"/>
  <c r="Q25" i="3" s="1"/>
  <c r="P25" i="3"/>
  <c r="O25" i="3"/>
  <c r="F25" i="1" s="1"/>
  <c r="N25" i="1"/>
  <c r="F25" i="3"/>
  <c r="E25" i="3"/>
  <c r="CN25" i="34"/>
  <c r="AF25" i="34" s="1"/>
  <c r="CH25" i="34"/>
  <c r="Z25" i="34" s="1"/>
  <c r="CF25" i="34"/>
  <c r="X25" i="34" s="1"/>
  <c r="CE25" i="34"/>
  <c r="W25" i="34" s="1"/>
  <c r="CB25" i="34"/>
  <c r="T25" i="34" s="1"/>
  <c r="BN25" i="34"/>
  <c r="F25" i="34" s="1"/>
  <c r="D25" i="32"/>
  <c r="CM25" i="34"/>
  <c r="AE25" i="34" s="1"/>
  <c r="CL25" i="34"/>
  <c r="AD25" i="34" s="1"/>
  <c r="CG25" i="34"/>
  <c r="Y25" i="34" s="1"/>
  <c r="BT25" i="34"/>
  <c r="L25" i="34" s="1"/>
  <c r="BS25" i="34"/>
  <c r="K25" i="34" s="1"/>
  <c r="BP25" i="34"/>
  <c r="H25" i="34" s="1"/>
  <c r="BO25" i="34"/>
  <c r="G25" i="34" s="1"/>
  <c r="D25" i="31"/>
  <c r="CO25" i="34"/>
  <c r="AG25" i="34" s="1"/>
  <c r="CK25" i="34"/>
  <c r="AC25" i="34" s="1"/>
  <c r="CI25" i="34"/>
  <c r="AA25" i="34" s="1"/>
  <c r="CA25" i="34"/>
  <c r="S25" i="34" s="1"/>
  <c r="BZ25" i="34"/>
  <c r="R25" i="34" s="1"/>
  <c r="D25" i="30"/>
  <c r="W25" i="1" s="1"/>
  <c r="BY25" i="34"/>
  <c r="Q25" i="34" s="1"/>
  <c r="BU25" i="34"/>
  <c r="M25" i="34" s="1"/>
  <c r="D25" i="29"/>
  <c r="V25" i="1" s="1"/>
  <c r="CC25" i="34"/>
  <c r="U25" i="34" s="1"/>
  <c r="D25" i="28"/>
  <c r="U25" i="1" s="1"/>
  <c r="BW25" i="34"/>
  <c r="O25" i="34" s="1"/>
  <c r="BV25" i="34"/>
  <c r="N25" i="34" s="1"/>
  <c r="D25" i="25"/>
  <c r="R25" i="1" s="1"/>
  <c r="CJ25" i="34"/>
  <c r="AB25" i="34" s="1"/>
  <c r="CD25" i="34"/>
  <c r="V25" i="34" s="1"/>
  <c r="BX25" i="34"/>
  <c r="P25" i="34" s="1"/>
  <c r="BR25" i="34"/>
  <c r="J25" i="34" s="1"/>
  <c r="BQ25" i="34"/>
  <c r="I25" i="34" s="1"/>
  <c r="AH25" i="34"/>
  <c r="O25" i="1" s="1"/>
  <c r="AF25" i="33"/>
  <c r="D25" i="22"/>
  <c r="D25" i="21"/>
  <c r="D25" i="20"/>
  <c r="D25" i="19"/>
  <c r="AI25" i="33"/>
  <c r="D25" i="18"/>
  <c r="D25" i="17"/>
  <c r="D25" i="16"/>
  <c r="D25" i="15"/>
  <c r="D25" i="13"/>
  <c r="D25" i="8"/>
  <c r="AC25" i="1"/>
  <c r="M25" i="1"/>
  <c r="L25" i="1"/>
  <c r="K25" i="1"/>
  <c r="J25" i="1"/>
  <c r="I25" i="1"/>
  <c r="E25" i="1"/>
  <c r="AY24" i="3"/>
  <c r="AP24" i="3"/>
  <c r="AD24" i="3"/>
  <c r="AB24" i="3" s="1"/>
  <c r="S24" i="3"/>
  <c r="Q24" i="3" s="1"/>
  <c r="O24" i="3"/>
  <c r="F24" i="1" s="1"/>
  <c r="M24" i="1"/>
  <c r="L24" i="1"/>
  <c r="F24" i="3"/>
  <c r="E24" i="3"/>
  <c r="E24" i="1" s="1"/>
  <c r="CM24" i="34"/>
  <c r="AE24" i="34" s="1"/>
  <c r="CK24" i="34"/>
  <c r="AC24" i="34" s="1"/>
  <c r="CG24" i="34"/>
  <c r="Y24" i="34" s="1"/>
  <c r="BY24" i="34"/>
  <c r="Q24" i="34" s="1"/>
  <c r="BU24" i="34"/>
  <c r="M24" i="34" s="1"/>
  <c r="BT24" i="34"/>
  <c r="L24" i="34" s="1"/>
  <c r="BS24" i="34"/>
  <c r="K24" i="34" s="1"/>
  <c r="BO24" i="34"/>
  <c r="G24" i="34" s="1"/>
  <c r="D24" i="32"/>
  <c r="CN24" i="34"/>
  <c r="AF24" i="34" s="1"/>
  <c r="CE24" i="34"/>
  <c r="W24" i="34" s="1"/>
  <c r="CB24" i="34"/>
  <c r="T24" i="34" s="1"/>
  <c r="BV24" i="34"/>
  <c r="N24" i="34" s="1"/>
  <c r="D24" i="31"/>
  <c r="CC24" i="34"/>
  <c r="U24" i="34" s="1"/>
  <c r="CA24" i="34"/>
  <c r="S24" i="34" s="1"/>
  <c r="BZ24" i="34"/>
  <c r="R24" i="34" s="1"/>
  <c r="D24" i="30"/>
  <c r="W24" i="1" s="1"/>
  <c r="CH24" i="34"/>
  <c r="Z24" i="34" s="1"/>
  <c r="CF24" i="34"/>
  <c r="X24" i="34" s="1"/>
  <c r="BP24" i="34"/>
  <c r="H24" i="34" s="1"/>
  <c r="D24" i="29"/>
  <c r="V24" i="1" s="1"/>
  <c r="D24" i="28"/>
  <c r="U24" i="1" s="1"/>
  <c r="CL24" i="34"/>
  <c r="AD24" i="34" s="1"/>
  <c r="BN24" i="34"/>
  <c r="F24" i="34" s="1"/>
  <c r="D24" i="27"/>
  <c r="T24" i="1" s="1"/>
  <c r="D24" i="26"/>
  <c r="S24" i="1" s="1"/>
  <c r="D24" i="25"/>
  <c r="R24" i="1" s="1"/>
  <c r="CO24" i="34"/>
  <c r="AG24" i="34" s="1"/>
  <c r="CJ24" i="34"/>
  <c r="AB24" i="34" s="1"/>
  <c r="CI24" i="34"/>
  <c r="AA24" i="34" s="1"/>
  <c r="CD24" i="34"/>
  <c r="V24" i="34" s="1"/>
  <c r="BX24" i="34"/>
  <c r="P24" i="34" s="1"/>
  <c r="BW24" i="34"/>
  <c r="O24" i="34" s="1"/>
  <c r="BR24" i="34"/>
  <c r="J24" i="34" s="1"/>
  <c r="BQ24" i="34"/>
  <c r="I24" i="34" s="1"/>
  <c r="AH24" i="34"/>
  <c r="O24" i="1" s="1"/>
  <c r="AF24" i="33"/>
  <c r="AI24" i="33"/>
  <c r="D24" i="22"/>
  <c r="D24" i="21"/>
  <c r="D24" i="20"/>
  <c r="D24" i="19"/>
  <c r="D24" i="18"/>
  <c r="D24" i="17"/>
  <c r="D24" i="16"/>
  <c r="D24" i="15"/>
  <c r="D24" i="14"/>
  <c r="D24" i="13"/>
  <c r="D24" i="8"/>
  <c r="AC24" i="1"/>
  <c r="N24" i="1"/>
  <c r="K24" i="1"/>
  <c r="J24" i="1"/>
  <c r="I24" i="1"/>
  <c r="H24" i="1"/>
  <c r="AY23" i="3"/>
  <c r="AP23" i="3"/>
  <c r="AC23" i="1"/>
  <c r="AD23" i="3"/>
  <c r="AB23" i="3" s="1"/>
  <c r="S23" i="3"/>
  <c r="Q23" i="3" s="1"/>
  <c r="O23" i="3"/>
  <c r="AB23" i="1" s="1"/>
  <c r="N23" i="1"/>
  <c r="I23" i="1"/>
  <c r="J23" i="1"/>
  <c r="F23" i="3"/>
  <c r="E23" i="3"/>
  <c r="E23" i="1" s="1"/>
  <c r="CN23" i="34"/>
  <c r="AF23" i="34" s="1"/>
  <c r="CM23" i="34"/>
  <c r="AE23" i="34" s="1"/>
  <c r="CG23" i="34"/>
  <c r="Y23" i="34" s="1"/>
  <c r="CF23" i="34"/>
  <c r="X23" i="34" s="1"/>
  <c r="BZ23" i="34"/>
  <c r="R23" i="34" s="1"/>
  <c r="BV23" i="34"/>
  <c r="N23" i="34" s="1"/>
  <c r="BU23" i="34"/>
  <c r="M23" i="34" s="1"/>
  <c r="BT23" i="34"/>
  <c r="L23" i="34" s="1"/>
  <c r="D23" i="32"/>
  <c r="CK23" i="34"/>
  <c r="AC23" i="34" s="1"/>
  <c r="CH23" i="34"/>
  <c r="Z23" i="34" s="1"/>
  <c r="CE23" i="34"/>
  <c r="W23" i="34" s="1"/>
  <c r="BY23" i="34"/>
  <c r="Q23" i="34" s="1"/>
  <c r="BS23" i="34"/>
  <c r="K23" i="34" s="1"/>
  <c r="D23" i="31"/>
  <c r="CB23" i="34"/>
  <c r="T23" i="34" s="1"/>
  <c r="CA23" i="34"/>
  <c r="S23" i="34" s="1"/>
  <c r="BP23" i="34"/>
  <c r="H23" i="34" s="1"/>
  <c r="BO23" i="34"/>
  <c r="G23" i="34" s="1"/>
  <c r="D23" i="30"/>
  <c r="W23" i="1" s="1"/>
  <c r="CL23" i="34"/>
  <c r="AD23" i="34" s="1"/>
  <c r="D23" i="29"/>
  <c r="V23" i="1" s="1"/>
  <c r="D23" i="28"/>
  <c r="U23" i="1" s="1"/>
  <c r="CO23" i="34"/>
  <c r="AG23" i="34" s="1"/>
  <c r="CC23" i="34"/>
  <c r="U23" i="34" s="1"/>
  <c r="BN23" i="34"/>
  <c r="F23" i="34" s="1"/>
  <c r="D23" i="27"/>
  <c r="T23" i="1" s="1"/>
  <c r="D23" i="26"/>
  <c r="S23" i="1" s="1"/>
  <c r="D23" i="25"/>
  <c r="R23" i="1" s="1"/>
  <c r="CJ23" i="34"/>
  <c r="AB23" i="34" s="1"/>
  <c r="CI23" i="34"/>
  <c r="AA23" i="34" s="1"/>
  <c r="CD23" i="34"/>
  <c r="V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AF23" i="33"/>
  <c r="AI23" i="33"/>
  <c r="D23" i="22"/>
  <c r="D23" i="21"/>
  <c r="D23" i="20"/>
  <c r="D23" i="19"/>
  <c r="D23" i="18"/>
  <c r="D23" i="17"/>
  <c r="D23" i="16"/>
  <c r="D23" i="15"/>
  <c r="D23" i="14"/>
  <c r="D23" i="13"/>
  <c r="M23" i="1"/>
  <c r="L23" i="1"/>
  <c r="K23" i="1"/>
  <c r="H23" i="1"/>
  <c r="AY22" i="3"/>
  <c r="AP22" i="3"/>
  <c r="AD22" i="3"/>
  <c r="AB22" i="3" s="1"/>
  <c r="S22" i="3"/>
  <c r="Q22" i="3" s="1"/>
  <c r="P22" i="3"/>
  <c r="O22" i="3"/>
  <c r="AB22" i="1" s="1"/>
  <c r="N22" i="1"/>
  <c r="F22" i="3"/>
  <c r="E22" i="3"/>
  <c r="E22" i="1" s="1"/>
  <c r="CK22" i="34"/>
  <c r="AC22" i="34" s="1"/>
  <c r="CF22" i="34"/>
  <c r="X22" i="34" s="1"/>
  <c r="CE22" i="34"/>
  <c r="W22" i="34" s="1"/>
  <c r="BY22" i="34"/>
  <c r="Q22" i="34" s="1"/>
  <c r="BT22" i="34"/>
  <c r="L22" i="34" s="1"/>
  <c r="BS22" i="34"/>
  <c r="K22" i="34" s="1"/>
  <c r="D22" i="32"/>
  <c r="CI22" i="34"/>
  <c r="AA22" i="34" s="1"/>
  <c r="CH22" i="34"/>
  <c r="Z22" i="34" s="1"/>
  <c r="CC22" i="34"/>
  <c r="U22" i="34" s="1"/>
  <c r="BU22" i="34"/>
  <c r="M22" i="34" s="1"/>
  <c r="BN22" i="34"/>
  <c r="F22" i="34" s="1"/>
  <c r="D22" i="31"/>
  <c r="CO22" i="34"/>
  <c r="AG22" i="34" s="1"/>
  <c r="CG22" i="34"/>
  <c r="Y22" i="34" s="1"/>
  <c r="CB22" i="34"/>
  <c r="T22" i="34" s="1"/>
  <c r="BP22" i="34"/>
  <c r="H22" i="34" s="1"/>
  <c r="D22" i="30"/>
  <c r="W22" i="1" s="1"/>
  <c r="CL22" i="34"/>
  <c r="AD22" i="34" s="1"/>
  <c r="CA22" i="34"/>
  <c r="S22" i="34" s="1"/>
  <c r="BW22" i="34"/>
  <c r="O22" i="34" s="1"/>
  <c r="BV22" i="34"/>
  <c r="N22" i="34" s="1"/>
  <c r="BZ22" i="34"/>
  <c r="R22" i="34" s="1"/>
  <c r="BO22" i="34"/>
  <c r="G22" i="34" s="1"/>
  <c r="D22" i="28"/>
  <c r="U22" i="1" s="1"/>
  <c r="D22" i="27"/>
  <c r="T22" i="1" s="1"/>
  <c r="D22" i="26"/>
  <c r="S22" i="1" s="1"/>
  <c r="D22" i="25"/>
  <c r="R22" i="1" s="1"/>
  <c r="CN22" i="34"/>
  <c r="AF22" i="34" s="1"/>
  <c r="CM22" i="34"/>
  <c r="AE22" i="34" s="1"/>
  <c r="CJ22" i="34"/>
  <c r="AB22" i="34" s="1"/>
  <c r="CD22" i="34"/>
  <c r="V22" i="34" s="1"/>
  <c r="BX22" i="34"/>
  <c r="P22" i="34" s="1"/>
  <c r="BR22" i="34"/>
  <c r="J22" i="34" s="1"/>
  <c r="BQ22" i="34"/>
  <c r="I22" i="34" s="1"/>
  <c r="AH22" i="34"/>
  <c r="O22" i="1" s="1"/>
  <c r="D22" i="22"/>
  <c r="AI22" i="33"/>
  <c r="D22" i="21"/>
  <c r="D22" i="20"/>
  <c r="AF22" i="33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I22" i="1"/>
  <c r="AY21" i="3"/>
  <c r="AP21" i="3"/>
  <c r="AD21" i="3"/>
  <c r="AB21" i="3" s="1"/>
  <c r="S21" i="3"/>
  <c r="Q21" i="3" s="1"/>
  <c r="O21" i="3"/>
  <c r="F21" i="1" s="1"/>
  <c r="L21" i="1"/>
  <c r="K21" i="1"/>
  <c r="J21" i="1"/>
  <c r="F21" i="3"/>
  <c r="E21" i="3"/>
  <c r="E21" i="1" s="1"/>
  <c r="CN21" i="34"/>
  <c r="AF21" i="34" s="1"/>
  <c r="CM21" i="34"/>
  <c r="AE21" i="34" s="1"/>
  <c r="CL21" i="34"/>
  <c r="AD21" i="34" s="1"/>
  <c r="CK21" i="34"/>
  <c r="AC21" i="34" s="1"/>
  <c r="CH21" i="34"/>
  <c r="Z21" i="34" s="1"/>
  <c r="CB21" i="34"/>
  <c r="T21" i="34" s="1"/>
  <c r="CA21" i="34"/>
  <c r="S21" i="34" s="1"/>
  <c r="BZ21" i="34"/>
  <c r="R21" i="34" s="1"/>
  <c r="BT21" i="34"/>
  <c r="L21" i="34" s="1"/>
  <c r="BS21" i="34"/>
  <c r="K21" i="34" s="1"/>
  <c r="BO21" i="34"/>
  <c r="G21" i="34" s="1"/>
  <c r="BN21" i="34"/>
  <c r="F21" i="34" s="1"/>
  <c r="D21" i="32"/>
  <c r="CI21" i="34"/>
  <c r="AA21" i="34" s="1"/>
  <c r="CF21" i="34"/>
  <c r="X21" i="34" s="1"/>
  <c r="CE21" i="34"/>
  <c r="W21" i="34" s="1"/>
  <c r="BY21" i="34"/>
  <c r="Q21" i="34" s="1"/>
  <c r="BU21" i="34"/>
  <c r="M21" i="34" s="1"/>
  <c r="BP21" i="34"/>
  <c r="H21" i="34" s="1"/>
  <c r="D21" i="31"/>
  <c r="CG21" i="34"/>
  <c r="Y21" i="34" s="1"/>
  <c r="CC21" i="34"/>
  <c r="U21" i="34" s="1"/>
  <c r="BV21" i="34"/>
  <c r="N21" i="34" s="1"/>
  <c r="D21" i="30"/>
  <c r="W21" i="1" s="1"/>
  <c r="BR21" i="34"/>
  <c r="J21" i="34" s="1"/>
  <c r="D21" i="29"/>
  <c r="V21" i="1" s="1"/>
  <c r="D21" i="28"/>
  <c r="U21" i="1" s="1"/>
  <c r="D21" i="27"/>
  <c r="T21" i="1" s="1"/>
  <c r="D21" i="26"/>
  <c r="S21" i="1" s="1"/>
  <c r="D21" i="25"/>
  <c r="R21" i="1" s="1"/>
  <c r="CO21" i="34"/>
  <c r="AG21" i="34" s="1"/>
  <c r="CJ21" i="34"/>
  <c r="AB21" i="34" s="1"/>
  <c r="CD21" i="34"/>
  <c r="V21" i="34" s="1"/>
  <c r="BX21" i="34"/>
  <c r="P21" i="34" s="1"/>
  <c r="BW21" i="34"/>
  <c r="O21" i="34" s="1"/>
  <c r="BQ21" i="34"/>
  <c r="I21" i="34" s="1"/>
  <c r="AH21" i="34"/>
  <c r="O21" i="1" s="1"/>
  <c r="AI21" i="33"/>
  <c r="D21" i="22"/>
  <c r="D21" i="21"/>
  <c r="AF21" i="33"/>
  <c r="D21" i="20"/>
  <c r="D21" i="19"/>
  <c r="D21" i="18"/>
  <c r="D21" i="17"/>
  <c r="D21" i="16"/>
  <c r="D21" i="15"/>
  <c r="D21" i="14"/>
  <c r="D21" i="8"/>
  <c r="AC21" i="1"/>
  <c r="N21" i="1"/>
  <c r="M21" i="1"/>
  <c r="I21" i="1"/>
  <c r="H21" i="1"/>
  <c r="AY20" i="3"/>
  <c r="AP20" i="3"/>
  <c r="AD20" i="1" s="1"/>
  <c r="AD20" i="3"/>
  <c r="AB20" i="3" s="1"/>
  <c r="S20" i="3"/>
  <c r="Q20" i="3" s="1"/>
  <c r="O20" i="3"/>
  <c r="F20" i="1" s="1"/>
  <c r="M20" i="1"/>
  <c r="L20" i="1"/>
  <c r="K20" i="1"/>
  <c r="F20" i="3"/>
  <c r="E20" i="3"/>
  <c r="CN20" i="34"/>
  <c r="AF20" i="34" s="1"/>
  <c r="CH20" i="34"/>
  <c r="Z20" i="34" s="1"/>
  <c r="CB20" i="34"/>
  <c r="T20" i="34" s="1"/>
  <c r="CA20" i="34"/>
  <c r="S20" i="34" s="1"/>
  <c r="BU20" i="34"/>
  <c r="M20" i="34" s="1"/>
  <c r="BT20" i="34"/>
  <c r="L20" i="34" s="1"/>
  <c r="BP20" i="34"/>
  <c r="H20" i="34" s="1"/>
  <c r="BO20" i="34"/>
  <c r="G20" i="34" s="1"/>
  <c r="BN20" i="34"/>
  <c r="F20" i="34" s="1"/>
  <c r="CM20" i="34"/>
  <c r="AE20" i="34" s="1"/>
  <c r="CL20" i="34"/>
  <c r="AD20" i="34" s="1"/>
  <c r="CE20" i="34"/>
  <c r="W20" i="34" s="1"/>
  <c r="CC20" i="34"/>
  <c r="U20" i="34" s="1"/>
  <c r="BZ20" i="34"/>
  <c r="R20" i="34" s="1"/>
  <c r="BY20" i="34"/>
  <c r="Q20" i="34" s="1"/>
  <c r="BS20" i="34"/>
  <c r="K20" i="34" s="1"/>
  <c r="D20" i="31"/>
  <c r="CI20" i="34"/>
  <c r="AA20" i="34" s="1"/>
  <c r="CF20" i="34"/>
  <c r="X20" i="34" s="1"/>
  <c r="BV20" i="34"/>
  <c r="N20" i="34" s="1"/>
  <c r="D20" i="30"/>
  <c r="W20" i="1" s="1"/>
  <c r="CK20" i="34"/>
  <c r="AC20" i="34" s="1"/>
  <c r="CG20" i="34"/>
  <c r="Y20" i="34" s="1"/>
  <c r="D20" i="29"/>
  <c r="V20" i="1" s="1"/>
  <c r="D20" i="28"/>
  <c r="U20" i="1" s="1"/>
  <c r="CO20" i="34"/>
  <c r="AG20" i="34" s="1"/>
  <c r="D20" i="27"/>
  <c r="T20" i="1" s="1"/>
  <c r="CJ20" i="34"/>
  <c r="AB20" i="34" s="1"/>
  <c r="CD20" i="34"/>
  <c r="V20" i="34" s="1"/>
  <c r="BX20" i="34"/>
  <c r="P20" i="34" s="1"/>
  <c r="BR20" i="34"/>
  <c r="J20" i="34" s="1"/>
  <c r="D20" i="26"/>
  <c r="S20" i="1" s="1"/>
  <c r="D20" i="25"/>
  <c r="R20" i="1" s="1"/>
  <c r="BW20" i="34"/>
  <c r="O20" i="34" s="1"/>
  <c r="BQ20" i="34"/>
  <c r="I20" i="34" s="1"/>
  <c r="AI20" i="33"/>
  <c r="AF20" i="33"/>
  <c r="D20" i="22"/>
  <c r="D20" i="21"/>
  <c r="D20" i="20"/>
  <c r="D20" i="19"/>
  <c r="D20" i="18"/>
  <c r="D20" i="17"/>
  <c r="D20" i="16"/>
  <c r="D20" i="15"/>
  <c r="D20" i="14"/>
  <c r="D20" i="13"/>
  <c r="AC20" i="1"/>
  <c r="AB20" i="1"/>
  <c r="N20" i="1"/>
  <c r="J20" i="1"/>
  <c r="I20" i="1"/>
  <c r="H20" i="1"/>
  <c r="E20" i="1"/>
  <c r="AY19" i="3"/>
  <c r="AP19" i="3"/>
  <c r="AD19" i="3"/>
  <c r="AB19" i="3" s="1"/>
  <c r="S19" i="3"/>
  <c r="P19" i="3"/>
  <c r="O19" i="3"/>
  <c r="F19" i="1" s="1"/>
  <c r="N19" i="1"/>
  <c r="F19" i="3"/>
  <c r="CN19" i="34"/>
  <c r="AF19" i="34" s="1"/>
  <c r="CM19" i="34"/>
  <c r="AE19" i="34" s="1"/>
  <c r="CL19" i="34"/>
  <c r="AD19" i="34" s="1"/>
  <c r="CI19" i="34"/>
  <c r="AA19" i="34" s="1"/>
  <c r="CB19" i="34"/>
  <c r="T19" i="34" s="1"/>
  <c r="BZ19" i="34"/>
  <c r="R19" i="34" s="1"/>
  <c r="BV19" i="34"/>
  <c r="N19" i="34" s="1"/>
  <c r="BU19" i="34"/>
  <c r="M19" i="34" s="1"/>
  <c r="BT19" i="34"/>
  <c r="L19" i="34" s="1"/>
  <c r="BS19" i="34"/>
  <c r="K19" i="34" s="1"/>
  <c r="BP19" i="34"/>
  <c r="H19" i="34" s="1"/>
  <c r="BO19" i="34"/>
  <c r="G19" i="34" s="1"/>
  <c r="D19" i="32"/>
  <c r="CH19" i="34"/>
  <c r="Z19" i="34" s="1"/>
  <c r="CA19" i="34"/>
  <c r="S19" i="34" s="1"/>
  <c r="BN19" i="34"/>
  <c r="F19" i="34" s="1"/>
  <c r="D19" i="31"/>
  <c r="BY19" i="34"/>
  <c r="Q19" i="34" s="1"/>
  <c r="D19" i="30"/>
  <c r="W19" i="1" s="1"/>
  <c r="CK19" i="34"/>
  <c r="AC19" i="34" s="1"/>
  <c r="CF19" i="34"/>
  <c r="X19" i="34" s="1"/>
  <c r="CE19" i="34"/>
  <c r="W19" i="34" s="1"/>
  <c r="D19" i="29"/>
  <c r="V19" i="1" s="1"/>
  <c r="CC19" i="34"/>
  <c r="U19" i="34" s="1"/>
  <c r="D19" i="28"/>
  <c r="U19" i="1" s="1"/>
  <c r="CG19" i="34"/>
  <c r="Y19" i="34" s="1"/>
  <c r="D19" i="27"/>
  <c r="T19" i="1" s="1"/>
  <c r="D19" i="26"/>
  <c r="S19" i="1" s="1"/>
  <c r="D19" i="25"/>
  <c r="R19" i="1" s="1"/>
  <c r="CO19" i="34"/>
  <c r="AG19" i="34" s="1"/>
  <c r="CJ19" i="34"/>
  <c r="AB19" i="34" s="1"/>
  <c r="CD19" i="34"/>
  <c r="V19" i="34" s="1"/>
  <c r="BX19" i="34"/>
  <c r="P19" i="34" s="1"/>
  <c r="BW19" i="34"/>
  <c r="O19" i="34" s="1"/>
  <c r="BR19" i="34"/>
  <c r="J19" i="34" s="1"/>
  <c r="BQ19" i="34"/>
  <c r="I19" i="34" s="1"/>
  <c r="AH19" i="34"/>
  <c r="O19" i="1" s="1"/>
  <c r="AF19" i="33"/>
  <c r="AI19" i="33"/>
  <c r="D19" i="21"/>
  <c r="D19" i="20"/>
  <c r="D19" i="19"/>
  <c r="D19" i="18"/>
  <c r="D19" i="17"/>
  <c r="D19" i="16"/>
  <c r="D19" i="14"/>
  <c r="D19" i="8"/>
  <c r="AC19" i="1"/>
  <c r="M19" i="1"/>
  <c r="L19" i="1"/>
  <c r="K19" i="1"/>
  <c r="J19" i="1"/>
  <c r="I19" i="1"/>
  <c r="H19" i="1"/>
  <c r="AY18" i="3"/>
  <c r="AP18" i="3"/>
  <c r="AC18" i="1"/>
  <c r="AD18" i="3"/>
  <c r="AB18" i="3" s="1"/>
  <c r="S18" i="3"/>
  <c r="Q18" i="3" s="1"/>
  <c r="O18" i="3"/>
  <c r="AB18" i="1" s="1"/>
  <c r="N18" i="1"/>
  <c r="I18" i="1"/>
  <c r="J18" i="1"/>
  <c r="F18" i="3"/>
  <c r="E18" i="3"/>
  <c r="CN18" i="34"/>
  <c r="AF18" i="34" s="1"/>
  <c r="CM18" i="34"/>
  <c r="AE18" i="34" s="1"/>
  <c r="CL18" i="34"/>
  <c r="AD18" i="34" s="1"/>
  <c r="CG18" i="34"/>
  <c r="Y18" i="34" s="1"/>
  <c r="CF18" i="34"/>
  <c r="X18" i="34" s="1"/>
  <c r="CB18" i="34"/>
  <c r="T18" i="34" s="1"/>
  <c r="CA18" i="34"/>
  <c r="S18" i="34" s="1"/>
  <c r="BZ18" i="34"/>
  <c r="R18" i="34" s="1"/>
  <c r="BT18" i="34"/>
  <c r="L18" i="34" s="1"/>
  <c r="BS18" i="34"/>
  <c r="K18" i="34" s="1"/>
  <c r="D18" i="32"/>
  <c r="CO18" i="34"/>
  <c r="AG18" i="34" s="1"/>
  <c r="CI18" i="34"/>
  <c r="AA18" i="34" s="1"/>
  <c r="CH18" i="34"/>
  <c r="Z18" i="34" s="1"/>
  <c r="BP18" i="34"/>
  <c r="H18" i="34" s="1"/>
  <c r="BO18" i="34"/>
  <c r="G18" i="34" s="1"/>
  <c r="D18" i="31"/>
  <c r="CK18" i="34"/>
  <c r="AC18" i="34" s="1"/>
  <c r="CE18" i="34"/>
  <c r="W18" i="34" s="1"/>
  <c r="BU18" i="34"/>
  <c r="M18" i="34" s="1"/>
  <c r="D18" i="30"/>
  <c r="W18" i="1" s="1"/>
  <c r="CC18" i="34"/>
  <c r="U18" i="34" s="1"/>
  <c r="BY18" i="34"/>
  <c r="Q18" i="34" s="1"/>
  <c r="BW18" i="34"/>
  <c r="O18" i="34" s="1"/>
  <c r="BV18" i="34"/>
  <c r="N18" i="34" s="1"/>
  <c r="D18" i="29"/>
  <c r="V18" i="1" s="1"/>
  <c r="BQ18" i="34"/>
  <c r="I18" i="34" s="1"/>
  <c r="D18" i="28"/>
  <c r="U18" i="1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R18" i="34"/>
  <c r="J18" i="34" s="1"/>
  <c r="AH18" i="34"/>
  <c r="O18" i="1" s="1"/>
  <c r="AF18" i="33"/>
  <c r="D18" i="21"/>
  <c r="D18" i="20"/>
  <c r="D18" i="19"/>
  <c r="D18" i="18"/>
  <c r="D18" i="17"/>
  <c r="D18" i="16"/>
  <c r="AI18" i="33"/>
  <c r="M18" i="1"/>
  <c r="L18" i="1"/>
  <c r="K18" i="1"/>
  <c r="E18" i="1"/>
  <c r="AY17" i="3"/>
  <c r="AP17" i="3"/>
  <c r="AD17" i="1" s="1"/>
  <c r="AD17" i="3"/>
  <c r="AB17" i="3" s="1"/>
  <c r="S17" i="3"/>
  <c r="Q17" i="3" s="1"/>
  <c r="O17" i="3"/>
  <c r="F17" i="1" s="1"/>
  <c r="N17" i="1"/>
  <c r="F17" i="3"/>
  <c r="E17" i="3"/>
  <c r="E17" i="1" s="1"/>
  <c r="CO17" i="34"/>
  <c r="AG17" i="34" s="1"/>
  <c r="CN17" i="34"/>
  <c r="AF17" i="34" s="1"/>
  <c r="CM17" i="34"/>
  <c r="AE17" i="34" s="1"/>
  <c r="CL17" i="34"/>
  <c r="AD17" i="34" s="1"/>
  <c r="CG17" i="34"/>
  <c r="Y17" i="34" s="1"/>
  <c r="CF17" i="34"/>
  <c r="X17" i="34" s="1"/>
  <c r="CE17" i="34"/>
  <c r="W17" i="34" s="1"/>
  <c r="CC17" i="34"/>
  <c r="U17" i="34" s="1"/>
  <c r="CB17" i="34"/>
  <c r="T17" i="34" s="1"/>
  <c r="CA17" i="34"/>
  <c r="S17" i="34" s="1"/>
  <c r="BZ17" i="34"/>
  <c r="R17" i="34" s="1"/>
  <c r="BY17" i="34"/>
  <c r="Q17" i="34" s="1"/>
  <c r="D17" i="32"/>
  <c r="CK17" i="34"/>
  <c r="AC17" i="34" s="1"/>
  <c r="CI17" i="34"/>
  <c r="AA17" i="34" s="1"/>
  <c r="CH17" i="34"/>
  <c r="Z17" i="34" s="1"/>
  <c r="BU17" i="34"/>
  <c r="M17" i="34" s="1"/>
  <c r="BS17" i="34"/>
  <c r="K17" i="34" s="1"/>
  <c r="D17" i="31"/>
  <c r="BQ17" i="34"/>
  <c r="I17" i="34" s="1"/>
  <c r="BP17" i="34"/>
  <c r="H17" i="34" s="1"/>
  <c r="BO17" i="34"/>
  <c r="G17" i="34" s="1"/>
  <c r="D17" i="30"/>
  <c r="W17" i="1" s="1"/>
  <c r="BW17" i="34"/>
  <c r="O17" i="34" s="1"/>
  <c r="BV17" i="34"/>
  <c r="N17" i="34" s="1"/>
  <c r="BT17" i="34"/>
  <c r="L17" i="34" s="1"/>
  <c r="D17" i="29"/>
  <c r="V17" i="1" s="1"/>
  <c r="D17" i="28"/>
  <c r="U17" i="1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R17" i="34"/>
  <c r="J17" i="34" s="1"/>
  <c r="AH17" i="34"/>
  <c r="O17" i="1" s="1"/>
  <c r="AF17" i="33"/>
  <c r="AI17" i="33"/>
  <c r="D17" i="21"/>
  <c r="D17" i="19"/>
  <c r="D17" i="18"/>
  <c r="D17" i="17"/>
  <c r="D17" i="16"/>
  <c r="D17" i="14"/>
  <c r="D17" i="13"/>
  <c r="D17" i="8"/>
  <c r="AC17" i="1"/>
  <c r="M17" i="1"/>
  <c r="L17" i="1"/>
  <c r="K17" i="1"/>
  <c r="J17" i="1"/>
  <c r="I17" i="1"/>
  <c r="H17" i="1"/>
  <c r="AY16" i="3"/>
  <c r="AP16" i="3"/>
  <c r="AC16" i="1"/>
  <c r="O16" i="3"/>
  <c r="AD16" i="3"/>
  <c r="AB16" i="3" s="1"/>
  <c r="S16" i="3"/>
  <c r="Q16" i="3" s="1"/>
  <c r="N16" i="1"/>
  <c r="I16" i="1"/>
  <c r="J16" i="1"/>
  <c r="F16" i="3"/>
  <c r="E16" i="3"/>
  <c r="CM16" i="34"/>
  <c r="AE16" i="34" s="1"/>
  <c r="CL16" i="34"/>
  <c r="AD16" i="34" s="1"/>
  <c r="CK16" i="34"/>
  <c r="AC16" i="34" s="1"/>
  <c r="CF16" i="34"/>
  <c r="X16" i="34" s="1"/>
  <c r="CE16" i="34"/>
  <c r="W16" i="34" s="1"/>
  <c r="CA16" i="34"/>
  <c r="S16" i="34" s="1"/>
  <c r="BZ16" i="34"/>
  <c r="R16" i="34" s="1"/>
  <c r="BY16" i="34"/>
  <c r="Q16" i="34" s="1"/>
  <c r="BV16" i="34"/>
  <c r="N16" i="34" s="1"/>
  <c r="BT16" i="34"/>
  <c r="L16" i="34" s="1"/>
  <c r="BS16" i="34"/>
  <c r="K16" i="34" s="1"/>
  <c r="BP16" i="34"/>
  <c r="H16" i="34" s="1"/>
  <c r="BO16" i="34"/>
  <c r="G16" i="34" s="1"/>
  <c r="BN16" i="34"/>
  <c r="F16" i="34" s="1"/>
  <c r="D16" i="32"/>
  <c r="CH16" i="34"/>
  <c r="Z16" i="34" s="1"/>
  <c r="CG16" i="34"/>
  <c r="Y16" i="34" s="1"/>
  <c r="BX16" i="34"/>
  <c r="P16" i="34" s="1"/>
  <c r="BU16" i="34"/>
  <c r="M16" i="34" s="1"/>
  <c r="D16" i="31"/>
  <c r="CC16" i="34"/>
  <c r="U16" i="34" s="1"/>
  <c r="CB16" i="34"/>
  <c r="T16" i="34" s="1"/>
  <c r="D16" i="30"/>
  <c r="W16" i="1" s="1"/>
  <c r="CO16" i="34"/>
  <c r="AG16" i="34" s="1"/>
  <c r="CN16" i="34"/>
  <c r="AF16" i="34" s="1"/>
  <c r="BW16" i="34"/>
  <c r="O16" i="34" s="1"/>
  <c r="D16" i="28"/>
  <c r="U16" i="1" s="1"/>
  <c r="CI16" i="34"/>
  <c r="AA16" i="34" s="1"/>
  <c r="D16" i="27"/>
  <c r="T16" i="1" s="1"/>
  <c r="D16" i="26"/>
  <c r="S16" i="1" s="1"/>
  <c r="D16" i="25"/>
  <c r="R16" i="1" s="1"/>
  <c r="CJ16" i="34"/>
  <c r="AB16" i="34" s="1"/>
  <c r="CD16" i="34"/>
  <c r="V16" i="34" s="1"/>
  <c r="BR16" i="34"/>
  <c r="J16" i="34" s="1"/>
  <c r="BQ16" i="34"/>
  <c r="I16" i="34" s="1"/>
  <c r="AH16" i="34"/>
  <c r="O16" i="1" s="1"/>
  <c r="D16" i="22"/>
  <c r="AF16" i="33"/>
  <c r="D16" i="21"/>
  <c r="D16" i="20"/>
  <c r="D16" i="19"/>
  <c r="D16" i="18"/>
  <c r="D16" i="16"/>
  <c r="AI16" i="33"/>
  <c r="D16" i="15"/>
  <c r="M16" i="1"/>
  <c r="L16" i="1"/>
  <c r="K16" i="1"/>
  <c r="E16" i="1"/>
  <c r="AY15" i="3"/>
  <c r="AP15" i="3"/>
  <c r="AD15" i="3"/>
  <c r="AB15" i="3" s="1"/>
  <c r="S15" i="3"/>
  <c r="Q15" i="3" s="1"/>
  <c r="P15" i="3"/>
  <c r="O15" i="3"/>
  <c r="F15" i="1" s="1"/>
  <c r="N15" i="1"/>
  <c r="F15" i="3"/>
  <c r="E15" i="3"/>
  <c r="E15" i="1" s="1"/>
  <c r="CO15" i="34"/>
  <c r="AG15" i="34" s="1"/>
  <c r="CN15" i="34"/>
  <c r="AF15" i="34" s="1"/>
  <c r="CM15" i="34"/>
  <c r="AE15" i="34" s="1"/>
  <c r="CL15" i="34"/>
  <c r="AD15" i="34" s="1"/>
  <c r="CK15" i="34"/>
  <c r="AC15" i="34" s="1"/>
  <c r="CG15" i="34"/>
  <c r="Y15" i="34" s="1"/>
  <c r="CC15" i="34"/>
  <c r="U15" i="34" s="1"/>
  <c r="CB15" i="34"/>
  <c r="T15" i="34" s="1"/>
  <c r="CA15" i="34"/>
  <c r="S15" i="34" s="1"/>
  <c r="BP15" i="34"/>
  <c r="H15" i="34" s="1"/>
  <c r="D15" i="32"/>
  <c r="CF15" i="34"/>
  <c r="X15" i="34" s="1"/>
  <c r="CE15" i="34"/>
  <c r="W15" i="34" s="1"/>
  <c r="BZ15" i="34"/>
  <c r="R15" i="34" s="1"/>
  <c r="BT15" i="34"/>
  <c r="L15" i="34" s="1"/>
  <c r="BS15" i="34"/>
  <c r="K15" i="34" s="1"/>
  <c r="D15" i="31"/>
  <c r="BY15" i="34"/>
  <c r="Q15" i="34" s="1"/>
  <c r="BO15" i="34"/>
  <c r="G15" i="34" s="1"/>
  <c r="BN15" i="34"/>
  <c r="F15" i="34" s="1"/>
  <c r="D15" i="30"/>
  <c r="W15" i="1" s="1"/>
  <c r="CI15" i="34"/>
  <c r="AA15" i="34" s="1"/>
  <c r="BW15" i="34"/>
  <c r="O15" i="34" s="1"/>
  <c r="BV15" i="34"/>
  <c r="N15" i="34" s="1"/>
  <c r="BU15" i="34"/>
  <c r="M15" i="34" s="1"/>
  <c r="D15" i="29"/>
  <c r="V15" i="1" s="1"/>
  <c r="D15" i="28"/>
  <c r="U15" i="1" s="1"/>
  <c r="CH15" i="34"/>
  <c r="Z15" i="34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R15" i="34"/>
  <c r="J15" i="34" s="1"/>
  <c r="BQ15" i="34"/>
  <c r="I15" i="34" s="1"/>
  <c r="AH15" i="34"/>
  <c r="O15" i="1" s="1"/>
  <c r="AF15" i="33"/>
  <c r="D15" i="22"/>
  <c r="D15" i="21"/>
  <c r="D15" i="20"/>
  <c r="D15" i="19"/>
  <c r="D15" i="18"/>
  <c r="D15" i="17"/>
  <c r="AI15" i="33"/>
  <c r="D15" i="16"/>
  <c r="D15" i="15"/>
  <c r="D15" i="14"/>
  <c r="D15" i="13"/>
  <c r="AC15" i="1"/>
  <c r="M15" i="1"/>
  <c r="L15" i="1"/>
  <c r="K15" i="1"/>
  <c r="J15" i="1"/>
  <c r="I15" i="1"/>
  <c r="AY14" i="3"/>
  <c r="AP14" i="3"/>
  <c r="AD14" i="1" s="1"/>
  <c r="AC14" i="1"/>
  <c r="AD14" i="3"/>
  <c r="AB14" i="3" s="1"/>
  <c r="S14" i="3"/>
  <c r="Q14" i="3" s="1"/>
  <c r="O14" i="3"/>
  <c r="F14" i="1" s="1"/>
  <c r="N14" i="1"/>
  <c r="F14" i="3"/>
  <c r="E14" i="3"/>
  <c r="CN14" i="34"/>
  <c r="AF14" i="34" s="1"/>
  <c r="CM14" i="34"/>
  <c r="AE14" i="34" s="1"/>
  <c r="CK14" i="34"/>
  <c r="AC14" i="34" s="1"/>
  <c r="CI14" i="34"/>
  <c r="AA14" i="34" s="1"/>
  <c r="CE14" i="34"/>
  <c r="W14" i="34" s="1"/>
  <c r="BZ14" i="34"/>
  <c r="R14" i="34" s="1"/>
  <c r="BY14" i="34"/>
  <c r="Q14" i="34" s="1"/>
  <c r="BU14" i="34"/>
  <c r="M14" i="34" s="1"/>
  <c r="BT14" i="34"/>
  <c r="L14" i="34" s="1"/>
  <c r="D14" i="32"/>
  <c r="CG14" i="34"/>
  <c r="Y14" i="34" s="1"/>
  <c r="CB14" i="34"/>
  <c r="T14" i="34" s="1"/>
  <c r="CA14" i="34"/>
  <c r="S14" i="34" s="1"/>
  <c r="BP14" i="34"/>
  <c r="H14" i="34" s="1"/>
  <c r="BO14" i="34"/>
  <c r="G14" i="34" s="1"/>
  <c r="BN14" i="34"/>
  <c r="F14" i="34" s="1"/>
  <c r="CL14" i="34"/>
  <c r="AD14" i="34" s="1"/>
  <c r="CC14" i="34"/>
  <c r="U14" i="34" s="1"/>
  <c r="BW14" i="34"/>
  <c r="O14" i="34" s="1"/>
  <c r="BV14" i="34"/>
  <c r="N14" i="34" s="1"/>
  <c r="CH14" i="34"/>
  <c r="Z14" i="34" s="1"/>
  <c r="D14" i="29"/>
  <c r="V14" i="1" s="1"/>
  <c r="CF14" i="34"/>
  <c r="X14" i="34" s="1"/>
  <c r="BS14" i="34"/>
  <c r="K14" i="34" s="1"/>
  <c r="D14" i="28"/>
  <c r="U14" i="1" s="1"/>
  <c r="CO14" i="34"/>
  <c r="AG14" i="34" s="1"/>
  <c r="CJ14" i="34"/>
  <c r="AB14" i="34" s="1"/>
  <c r="CD14" i="34"/>
  <c r="V14" i="34" s="1"/>
  <c r="BX14" i="34"/>
  <c r="P14" i="34" s="1"/>
  <c r="BR14" i="34"/>
  <c r="J14" i="34" s="1"/>
  <c r="BQ14" i="34"/>
  <c r="I14" i="34" s="1"/>
  <c r="AH14" i="34"/>
  <c r="O14" i="1" s="1"/>
  <c r="AF14" i="33"/>
  <c r="D14" i="22"/>
  <c r="D14" i="21"/>
  <c r="D14" i="20"/>
  <c r="D14" i="19"/>
  <c r="D14" i="17"/>
  <c r="D14" i="16"/>
  <c r="D14" i="13"/>
  <c r="D14" i="8"/>
  <c r="AI14" i="33"/>
  <c r="M14" i="1"/>
  <c r="L14" i="1"/>
  <c r="K14" i="1"/>
  <c r="J14" i="1"/>
  <c r="I14" i="1"/>
  <c r="E14" i="1"/>
  <c r="AY13" i="3"/>
  <c r="AP13" i="3"/>
  <c r="AD13" i="1" s="1"/>
  <c r="AD13" i="3"/>
  <c r="AB13" i="3" s="1"/>
  <c r="S13" i="3"/>
  <c r="Q13" i="3" s="1"/>
  <c r="O13" i="3"/>
  <c r="F13" i="1" s="1"/>
  <c r="I13" i="1"/>
  <c r="L13" i="1"/>
  <c r="H13" i="1"/>
  <c r="E13" i="3"/>
  <c r="E13" i="1" s="1"/>
  <c r="CN13" i="34"/>
  <c r="AF13" i="34" s="1"/>
  <c r="CM13" i="34"/>
  <c r="AE13" i="34" s="1"/>
  <c r="CK13" i="34"/>
  <c r="AC13" i="34" s="1"/>
  <c r="CH13" i="34"/>
  <c r="Z13" i="34" s="1"/>
  <c r="CG13" i="34"/>
  <c r="Y13" i="34" s="1"/>
  <c r="CB13" i="34"/>
  <c r="T13" i="34" s="1"/>
  <c r="CA13" i="34"/>
  <c r="S13" i="34" s="1"/>
  <c r="BY13" i="34"/>
  <c r="Q13" i="34" s="1"/>
  <c r="BW13" i="34"/>
  <c r="O13" i="34" s="1"/>
  <c r="BV13" i="34"/>
  <c r="N13" i="34" s="1"/>
  <c r="BU13" i="34"/>
  <c r="M13" i="34" s="1"/>
  <c r="BS13" i="34"/>
  <c r="K13" i="34" s="1"/>
  <c r="BQ13" i="34"/>
  <c r="I13" i="34" s="1"/>
  <c r="BP13" i="34"/>
  <c r="H13" i="34" s="1"/>
  <c r="BO13" i="34"/>
  <c r="G13" i="34" s="1"/>
  <c r="D13" i="32"/>
  <c r="CL13" i="34"/>
  <c r="AD13" i="34" s="1"/>
  <c r="CF13" i="34"/>
  <c r="X13" i="34" s="1"/>
  <c r="CE13" i="34"/>
  <c r="W13" i="34" s="1"/>
  <c r="BN13" i="34"/>
  <c r="F13" i="34" s="1"/>
  <c r="D13" i="31"/>
  <c r="BT13" i="34"/>
  <c r="L13" i="34" s="1"/>
  <c r="D13" i="30"/>
  <c r="W13" i="1" s="1"/>
  <c r="BZ13" i="34"/>
  <c r="R13" i="34" s="1"/>
  <c r="D13" i="29"/>
  <c r="V13" i="1" s="1"/>
  <c r="CI13" i="34"/>
  <c r="AA13" i="34" s="1"/>
  <c r="D13" i="28"/>
  <c r="U13" i="1" s="1"/>
  <c r="D13" i="27"/>
  <c r="T13" i="1" s="1"/>
  <c r="D13" i="26"/>
  <c r="S13" i="1" s="1"/>
  <c r="CC13" i="34"/>
  <c r="U13" i="34" s="1"/>
  <c r="D13" i="25"/>
  <c r="R13" i="1" s="1"/>
  <c r="CO13" i="34"/>
  <c r="AG13" i="34" s="1"/>
  <c r="CJ13" i="34"/>
  <c r="AB13" i="34" s="1"/>
  <c r="CD13" i="34"/>
  <c r="V13" i="34" s="1"/>
  <c r="BX13" i="34"/>
  <c r="P13" i="34" s="1"/>
  <c r="BR13" i="34"/>
  <c r="J13" i="34" s="1"/>
  <c r="AH13" i="34"/>
  <c r="O13" i="1" s="1"/>
  <c r="D13" i="22"/>
  <c r="AF13" i="33"/>
  <c r="D13" i="21"/>
  <c r="D13" i="20"/>
  <c r="AI13" i="33"/>
  <c r="D13" i="19"/>
  <c r="D13" i="18"/>
  <c r="D13" i="17"/>
  <c r="D13" i="16"/>
  <c r="D13" i="15"/>
  <c r="D13" i="14"/>
  <c r="D13" i="13"/>
  <c r="AC13" i="1"/>
  <c r="N13" i="1"/>
  <c r="M13" i="1"/>
  <c r="K13" i="1"/>
  <c r="J13" i="1"/>
  <c r="AY12" i="3"/>
  <c r="AP12" i="3"/>
  <c r="AC12" i="1"/>
  <c r="AD12" i="3"/>
  <c r="AB12" i="3" s="1"/>
  <c r="S12" i="3"/>
  <c r="Q12" i="3" s="1"/>
  <c r="O12" i="3"/>
  <c r="AB12" i="1" s="1"/>
  <c r="N12" i="1"/>
  <c r="I12" i="1"/>
  <c r="K12" i="1"/>
  <c r="J12" i="1"/>
  <c r="F12" i="3"/>
  <c r="E12" i="3"/>
  <c r="E12" i="1" s="1"/>
  <c r="CL12" i="34"/>
  <c r="AD12" i="34" s="1"/>
  <c r="CG12" i="34"/>
  <c r="Y12" i="34" s="1"/>
  <c r="CF12" i="34"/>
  <c r="X12" i="34" s="1"/>
  <c r="CC12" i="34"/>
  <c r="U12" i="34" s="1"/>
  <c r="CB12" i="34"/>
  <c r="T12" i="34" s="1"/>
  <c r="BZ12" i="34"/>
  <c r="R12" i="34" s="1"/>
  <c r="BY12" i="34"/>
  <c r="Q12" i="34" s="1"/>
  <c r="BT12" i="34"/>
  <c r="L12" i="34" s="1"/>
  <c r="BS12" i="34"/>
  <c r="K12" i="34" s="1"/>
  <c r="BO12" i="34"/>
  <c r="G12" i="34" s="1"/>
  <c r="D12" i="32"/>
  <c r="CH12" i="34"/>
  <c r="Z12" i="34" s="1"/>
  <c r="CE12" i="34"/>
  <c r="W12" i="34" s="1"/>
  <c r="CA12" i="34"/>
  <c r="S12" i="34" s="1"/>
  <c r="BV12" i="34"/>
  <c r="N12" i="34" s="1"/>
  <c r="BU12" i="34"/>
  <c r="M12" i="34" s="1"/>
  <c r="BP12" i="34"/>
  <c r="H12" i="34" s="1"/>
  <c r="D12" i="31"/>
  <c r="CO12" i="34"/>
  <c r="AG12" i="34" s="1"/>
  <c r="CN12" i="34"/>
  <c r="AF12" i="34" s="1"/>
  <c r="CM12" i="34"/>
  <c r="AE12" i="34" s="1"/>
  <c r="CK12" i="34"/>
  <c r="AC12" i="34" s="1"/>
  <c r="BQ12" i="34"/>
  <c r="I12" i="34" s="1"/>
  <c r="D12" i="30"/>
  <c r="W12" i="1" s="1"/>
  <c r="BN12" i="34"/>
  <c r="F12" i="34" s="1"/>
  <c r="D12" i="29"/>
  <c r="V12" i="1" s="1"/>
  <c r="BW12" i="34"/>
  <c r="O12" i="34" s="1"/>
  <c r="D12" i="28"/>
  <c r="U12" i="1" s="1"/>
  <c r="D12" i="26"/>
  <c r="S12" i="1" s="1"/>
  <c r="D12" i="25"/>
  <c r="R12" i="1" s="1"/>
  <c r="CJ12" i="34"/>
  <c r="AB12" i="34" s="1"/>
  <c r="CI12" i="34"/>
  <c r="AA12" i="34" s="1"/>
  <c r="CD12" i="34"/>
  <c r="V12" i="34" s="1"/>
  <c r="BX12" i="34"/>
  <c r="P12" i="34" s="1"/>
  <c r="BR12" i="34"/>
  <c r="J12" i="34" s="1"/>
  <c r="AH12" i="34"/>
  <c r="O12" i="1" s="1"/>
  <c r="AF12" i="33"/>
  <c r="AI12" i="33"/>
  <c r="D12" i="22"/>
  <c r="D12" i="21"/>
  <c r="D12" i="20"/>
  <c r="D12" i="19"/>
  <c r="D12" i="18"/>
  <c r="D12" i="17"/>
  <c r="D12" i="16"/>
  <c r="D12" i="15"/>
  <c r="D12" i="14"/>
  <c r="D12" i="13"/>
  <c r="D12" i="8"/>
  <c r="M12" i="1"/>
  <c r="L12" i="1"/>
  <c r="F12" i="1"/>
  <c r="AY11" i="3"/>
  <c r="AP11" i="3"/>
  <c r="O11" i="3"/>
  <c r="AD11" i="3"/>
  <c r="AB11" i="3" s="1"/>
  <c r="S11" i="3"/>
  <c r="Q11" i="3" s="1"/>
  <c r="P11" i="3"/>
  <c r="I11" i="1"/>
  <c r="L11" i="1"/>
  <c r="K11" i="1"/>
  <c r="J11" i="1"/>
  <c r="H11" i="1"/>
  <c r="CO11" i="34"/>
  <c r="AG11" i="34" s="1"/>
  <c r="CN11" i="34"/>
  <c r="AF11" i="34" s="1"/>
  <c r="CM11" i="34"/>
  <c r="AE11" i="34" s="1"/>
  <c r="CL11" i="34"/>
  <c r="AD11" i="34" s="1"/>
  <c r="CK11" i="34"/>
  <c r="AC11" i="34" s="1"/>
  <c r="CH11" i="34"/>
  <c r="Z11" i="34" s="1"/>
  <c r="CE11" i="34"/>
  <c r="W11" i="34" s="1"/>
  <c r="BZ11" i="34"/>
  <c r="R11" i="34" s="1"/>
  <c r="BY11" i="34"/>
  <c r="Q11" i="34" s="1"/>
  <c r="BV11" i="34"/>
  <c r="N11" i="34" s="1"/>
  <c r="BQ11" i="34"/>
  <c r="I11" i="34" s="1"/>
  <c r="BP11" i="34"/>
  <c r="H11" i="34" s="1"/>
  <c r="BO11" i="34"/>
  <c r="G11" i="34" s="1"/>
  <c r="D11" i="32"/>
  <c r="CG11" i="34"/>
  <c r="Y11" i="34" s="1"/>
  <c r="CF11" i="34"/>
  <c r="X11" i="34" s="1"/>
  <c r="BU11" i="34"/>
  <c r="M11" i="34" s="1"/>
  <c r="BT11" i="34"/>
  <c r="L11" i="34" s="1"/>
  <c r="BS11" i="34"/>
  <c r="K11" i="34" s="1"/>
  <c r="D11" i="31"/>
  <c r="CI11" i="34"/>
  <c r="AA11" i="34" s="1"/>
  <c r="D11" i="30"/>
  <c r="W11" i="1" s="1"/>
  <c r="CC11" i="34"/>
  <c r="U11" i="34" s="1"/>
  <c r="CB11" i="34"/>
  <c r="T11" i="34" s="1"/>
  <c r="CA11" i="34"/>
  <c r="S11" i="34" s="1"/>
  <c r="D11" i="29"/>
  <c r="V11" i="1" s="1"/>
  <c r="D11" i="28"/>
  <c r="U11" i="1" s="1"/>
  <c r="D11" i="27"/>
  <c r="T11" i="1" s="1"/>
  <c r="D11" i="26"/>
  <c r="S11" i="1" s="1"/>
  <c r="D11" i="25"/>
  <c r="R11" i="1" s="1"/>
  <c r="CJ11" i="34"/>
  <c r="AB11" i="34" s="1"/>
  <c r="CD11" i="34"/>
  <c r="V11" i="34" s="1"/>
  <c r="BX11" i="34"/>
  <c r="P11" i="34" s="1"/>
  <c r="BW11" i="34"/>
  <c r="O11" i="34" s="1"/>
  <c r="BR11" i="34"/>
  <c r="J11" i="34" s="1"/>
  <c r="AH11" i="34"/>
  <c r="O11" i="1" s="1"/>
  <c r="D11" i="22"/>
  <c r="AF11" i="33"/>
  <c r="D11" i="21"/>
  <c r="D11" i="20"/>
  <c r="D11" i="18"/>
  <c r="D11" i="16"/>
  <c r="D11" i="15"/>
  <c r="D11" i="14"/>
  <c r="D11" i="13"/>
  <c r="AI11" i="33"/>
  <c r="AC11" i="1"/>
  <c r="N11" i="1"/>
  <c r="M11" i="1"/>
  <c r="AY10" i="3"/>
  <c r="AP10" i="3"/>
  <c r="AD10" i="3"/>
  <c r="AB10" i="3" s="1"/>
  <c r="S10" i="3"/>
  <c r="Q10" i="3" s="1"/>
  <c r="O10" i="3"/>
  <c r="F10" i="1" s="1"/>
  <c r="I10" i="1"/>
  <c r="L10" i="1"/>
  <c r="K10" i="1"/>
  <c r="J10" i="1"/>
  <c r="H10" i="1"/>
  <c r="E10" i="3"/>
  <c r="E10" i="1" s="1"/>
  <c r="CM10" i="34"/>
  <c r="AE10" i="34" s="1"/>
  <c r="CL10" i="34"/>
  <c r="AD10" i="34" s="1"/>
  <c r="CK10" i="34"/>
  <c r="AC10" i="34" s="1"/>
  <c r="CG10" i="34"/>
  <c r="Y10" i="34" s="1"/>
  <c r="CF10" i="34"/>
  <c r="X10" i="34" s="1"/>
  <c r="CE10" i="34"/>
  <c r="W10" i="34" s="1"/>
  <c r="BZ10" i="34"/>
  <c r="R10" i="34" s="1"/>
  <c r="BY10" i="34"/>
  <c r="Q10" i="34" s="1"/>
  <c r="BV10" i="34"/>
  <c r="N10" i="34" s="1"/>
  <c r="BU10" i="34"/>
  <c r="M10" i="34" s="1"/>
  <c r="BT10" i="34"/>
  <c r="L10" i="34" s="1"/>
  <c r="BS10" i="34"/>
  <c r="K10" i="34" s="1"/>
  <c r="D10" i="32"/>
  <c r="CB10" i="34"/>
  <c r="T10" i="34" s="1"/>
  <c r="BO10" i="34"/>
  <c r="G10" i="34" s="1"/>
  <c r="BN10" i="34"/>
  <c r="F10" i="34" s="1"/>
  <c r="D10" i="31"/>
  <c r="CI10" i="34"/>
  <c r="AA10" i="34" s="1"/>
  <c r="CH10" i="34"/>
  <c r="Z10" i="34" s="1"/>
  <c r="CC10" i="34"/>
  <c r="U10" i="34" s="1"/>
  <c r="CA10" i="34"/>
  <c r="S10" i="34" s="1"/>
  <c r="BP10" i="34"/>
  <c r="H10" i="34" s="1"/>
  <c r="D10" i="30"/>
  <c r="W10" i="1" s="1"/>
  <c r="BQ10" i="34"/>
  <c r="I10" i="34" s="1"/>
  <c r="D10" i="29"/>
  <c r="V10" i="1" s="1"/>
  <c r="D10" i="28"/>
  <c r="U10" i="1" s="1"/>
  <c r="D10" i="27"/>
  <c r="T10" i="1" s="1"/>
  <c r="CJ10" i="34"/>
  <c r="AB10" i="34" s="1"/>
  <c r="CD10" i="34"/>
  <c r="V10" i="34" s="1"/>
  <c r="BX10" i="34"/>
  <c r="P10" i="34" s="1"/>
  <c r="BR10" i="34"/>
  <c r="J10" i="34" s="1"/>
  <c r="D10" i="25"/>
  <c r="R10" i="1" s="1"/>
  <c r="CO10" i="34"/>
  <c r="AG10" i="34" s="1"/>
  <c r="CN10" i="34"/>
  <c r="AF10" i="34" s="1"/>
  <c r="BW10" i="34"/>
  <c r="O10" i="34" s="1"/>
  <c r="AH10" i="34"/>
  <c r="O10" i="1" s="1"/>
  <c r="D10" i="22"/>
  <c r="AF10" i="33"/>
  <c r="D10" i="21"/>
  <c r="AI10" i="33"/>
  <c r="D10" i="20"/>
  <c r="D10" i="19"/>
  <c r="D10" i="18"/>
  <c r="D10" i="17"/>
  <c r="D10" i="16"/>
  <c r="D10" i="15"/>
  <c r="D10" i="14"/>
  <c r="D10" i="13"/>
  <c r="D10" i="8"/>
  <c r="AC10" i="1"/>
  <c r="AB10" i="1"/>
  <c r="N10" i="1"/>
  <c r="M10" i="1"/>
  <c r="AY9" i="3"/>
  <c r="AP9" i="3"/>
  <c r="O9" i="3"/>
  <c r="AD9" i="3"/>
  <c r="AB9" i="3" s="1"/>
  <c r="S9" i="3"/>
  <c r="Q9" i="3" s="1"/>
  <c r="N9" i="1"/>
  <c r="M9" i="1"/>
  <c r="L9" i="1"/>
  <c r="K9" i="1"/>
  <c r="J9" i="1"/>
  <c r="F9" i="3"/>
  <c r="E9" i="3"/>
  <c r="E9" i="1" s="1"/>
  <c r="CN9" i="34"/>
  <c r="AF9" i="34" s="1"/>
  <c r="CM9" i="34"/>
  <c r="AE9" i="34" s="1"/>
  <c r="CL9" i="34"/>
  <c r="AD9" i="34" s="1"/>
  <c r="CK9" i="34"/>
  <c r="AC9" i="34" s="1"/>
  <c r="CH9" i="34"/>
  <c r="Z9" i="34" s="1"/>
  <c r="CG9" i="34"/>
  <c r="Y9" i="34" s="1"/>
  <c r="CF9" i="34"/>
  <c r="X9" i="34" s="1"/>
  <c r="CE9" i="34"/>
  <c r="W9" i="34" s="1"/>
  <c r="CB9" i="34"/>
  <c r="T9" i="34" s="1"/>
  <c r="BZ9" i="34"/>
  <c r="R9" i="34" s="1"/>
  <c r="BY9" i="34"/>
  <c r="Q9" i="34" s="1"/>
  <c r="BU9" i="34"/>
  <c r="M9" i="34" s="1"/>
  <c r="BT9" i="34"/>
  <c r="L9" i="34" s="1"/>
  <c r="BS9" i="34"/>
  <c r="K9" i="34" s="1"/>
  <c r="BN9" i="34"/>
  <c r="F9" i="34" s="1"/>
  <c r="D9" i="32"/>
  <c r="CA9" i="34"/>
  <c r="S9" i="34" s="1"/>
  <c r="D9" i="31"/>
  <c r="CO9" i="34"/>
  <c r="AG9" i="34" s="1"/>
  <c r="BW9" i="34"/>
  <c r="O9" i="34" s="1"/>
  <c r="D9" i="30"/>
  <c r="W9" i="1" s="1"/>
  <c r="CC9" i="34"/>
  <c r="U9" i="34" s="1"/>
  <c r="BP9" i="34"/>
  <c r="H9" i="34" s="1"/>
  <c r="BO9" i="34"/>
  <c r="G9" i="34" s="1"/>
  <c r="D9" i="29"/>
  <c r="V9" i="1" s="1"/>
  <c r="BV9" i="34"/>
  <c r="N9" i="34" s="1"/>
  <c r="D9" i="28"/>
  <c r="U9" i="1" s="1"/>
  <c r="D9" i="27"/>
  <c r="T9" i="1" s="1"/>
  <c r="D9" i="26"/>
  <c r="S9" i="1" s="1"/>
  <c r="CJ9" i="34"/>
  <c r="AB9" i="34" s="1"/>
  <c r="CI9" i="34"/>
  <c r="AA9" i="34" s="1"/>
  <c r="CD9" i="34"/>
  <c r="V9" i="34" s="1"/>
  <c r="BX9" i="34"/>
  <c r="P9" i="34" s="1"/>
  <c r="BR9" i="34"/>
  <c r="J9" i="34" s="1"/>
  <c r="BQ9" i="34"/>
  <c r="I9" i="34" s="1"/>
  <c r="AH9" i="34"/>
  <c r="O9" i="1" s="1"/>
  <c r="AF9" i="33"/>
  <c r="D9" i="22"/>
  <c r="D9" i="21"/>
  <c r="D9" i="20"/>
  <c r="AI9" i="33"/>
  <c r="D9" i="19"/>
  <c r="D9" i="18"/>
  <c r="D9" i="17"/>
  <c r="D9" i="16"/>
  <c r="D9" i="15"/>
  <c r="D9" i="14"/>
  <c r="AC9" i="1"/>
  <c r="I9" i="1"/>
  <c r="H9" i="1"/>
  <c r="AY8" i="3"/>
  <c r="AP8" i="3"/>
  <c r="AC8" i="1"/>
  <c r="AC7" i="1" s="1"/>
  <c r="AD8" i="3"/>
  <c r="AB8" i="3" s="1"/>
  <c r="S8" i="3"/>
  <c r="Q8" i="3" s="1"/>
  <c r="O8" i="3"/>
  <c r="AB8" i="1" s="1"/>
  <c r="N8" i="1"/>
  <c r="I8" i="1"/>
  <c r="I7" i="1" s="1"/>
  <c r="K8" i="1"/>
  <c r="K7" i="1" s="1"/>
  <c r="J8" i="1"/>
  <c r="J7" i="1" s="1"/>
  <c r="F8" i="3"/>
  <c r="E8" i="3"/>
  <c r="CG8" i="34"/>
  <c r="Y8" i="34" s="1"/>
  <c r="CF8" i="34"/>
  <c r="X8" i="34" s="1"/>
  <c r="CE8" i="34"/>
  <c r="W8" i="34" s="1"/>
  <c r="CB8" i="34"/>
  <c r="T8" i="34" s="1"/>
  <c r="T7" i="34" s="1"/>
  <c r="CA8" i="34"/>
  <c r="S8" i="34" s="1"/>
  <c r="BZ8" i="34"/>
  <c r="R8" i="34" s="1"/>
  <c r="BY8" i="34"/>
  <c r="Q8" i="34" s="1"/>
  <c r="BU8" i="34"/>
  <c r="M8" i="34" s="1"/>
  <c r="BT8" i="34"/>
  <c r="L8" i="34" s="1"/>
  <c r="BS8" i="34"/>
  <c r="K8" i="34" s="1"/>
  <c r="K7" i="34" s="1"/>
  <c r="D8" i="32"/>
  <c r="CO8" i="34"/>
  <c r="AG8" i="34" s="1"/>
  <c r="CN8" i="34"/>
  <c r="AF8" i="34" s="1"/>
  <c r="CM8" i="34"/>
  <c r="AE8" i="34" s="1"/>
  <c r="CL8" i="34"/>
  <c r="AD8" i="34" s="1"/>
  <c r="AD7" i="34" s="1"/>
  <c r="CK8" i="34"/>
  <c r="AC8" i="34" s="1"/>
  <c r="BW8" i="34"/>
  <c r="O8" i="34" s="1"/>
  <c r="BP8" i="34"/>
  <c r="H8" i="34" s="1"/>
  <c r="BO8" i="34"/>
  <c r="G8" i="34" s="1"/>
  <c r="BN8" i="34"/>
  <c r="F8" i="34" s="1"/>
  <c r="D8" i="31"/>
  <c r="BV8" i="34"/>
  <c r="N8" i="34" s="1"/>
  <c r="D8" i="30"/>
  <c r="W8" i="1" s="1"/>
  <c r="CC8" i="34"/>
  <c r="U8" i="34" s="1"/>
  <c r="D8" i="29"/>
  <c r="V8" i="1" s="1"/>
  <c r="CI8" i="34"/>
  <c r="AA8" i="34" s="1"/>
  <c r="CH8" i="34"/>
  <c r="Z8" i="34" s="1"/>
  <c r="Z7" i="34" s="1"/>
  <c r="D8" i="28"/>
  <c r="U8" i="1" s="1"/>
  <c r="D8" i="25"/>
  <c r="R8" i="1" s="1"/>
  <c r="CJ8" i="34"/>
  <c r="AB8" i="34" s="1"/>
  <c r="CD8" i="34"/>
  <c r="V8" i="34" s="1"/>
  <c r="BX8" i="34"/>
  <c r="P8" i="34" s="1"/>
  <c r="BR8" i="34"/>
  <c r="J8" i="34" s="1"/>
  <c r="J7" i="34" s="1"/>
  <c r="BQ8" i="34"/>
  <c r="I8" i="34" s="1"/>
  <c r="AH8" i="34"/>
  <c r="O8" i="1" s="1"/>
  <c r="AH8" i="23"/>
  <c r="AH8" i="33" s="1"/>
  <c r="AG8" i="23"/>
  <c r="AE8" i="23"/>
  <c r="AD8" i="23"/>
  <c r="AD8" i="33" s="1"/>
  <c r="AC8" i="23"/>
  <c r="AC8" i="33" s="1"/>
  <c r="AB8" i="23"/>
  <c r="AB8" i="33" s="1"/>
  <c r="AA8" i="23"/>
  <c r="AA8" i="33" s="1"/>
  <c r="Z8" i="23"/>
  <c r="Y8" i="23"/>
  <c r="Y9" i="23" s="1"/>
  <c r="X8" i="23"/>
  <c r="X9" i="23" s="1"/>
  <c r="W8" i="23"/>
  <c r="W9" i="23" s="1"/>
  <c r="W10" i="23" s="1"/>
  <c r="V8" i="23"/>
  <c r="V9" i="23" s="1"/>
  <c r="U8" i="23"/>
  <c r="U8" i="33" s="1"/>
  <c r="T8" i="23"/>
  <c r="T8" i="33" s="1"/>
  <c r="S8" i="23"/>
  <c r="S9" i="23" s="1"/>
  <c r="S9" i="33" s="1"/>
  <c r="R8" i="23"/>
  <c r="R9" i="23" s="1"/>
  <c r="Q8" i="23"/>
  <c r="Q8" i="33" s="1"/>
  <c r="P8" i="23"/>
  <c r="P8" i="33" s="1"/>
  <c r="O8" i="23"/>
  <c r="O8" i="33" s="1"/>
  <c r="N8" i="23"/>
  <c r="N8" i="33" s="1"/>
  <c r="M8" i="23"/>
  <c r="L8" i="23"/>
  <c r="L9" i="23" s="1"/>
  <c r="K8" i="23"/>
  <c r="K9" i="23" s="1"/>
  <c r="J8" i="23"/>
  <c r="J9" i="23" s="1"/>
  <c r="J10" i="23" s="1"/>
  <c r="I8" i="23"/>
  <c r="I8" i="33" s="1"/>
  <c r="H8" i="23"/>
  <c r="H9" i="23" s="1"/>
  <c r="G8" i="23"/>
  <c r="G9" i="23" s="1"/>
  <c r="F8" i="23"/>
  <c r="F9" i="23" s="1"/>
  <c r="F10" i="23" s="1"/>
  <c r="E8" i="23"/>
  <c r="E9" i="23" s="1"/>
  <c r="E10" i="23" s="1"/>
  <c r="Y8" i="33"/>
  <c r="W8" i="33"/>
  <c r="V8" i="33"/>
  <c r="S8" i="33"/>
  <c r="D8" i="22"/>
  <c r="AF8" i="33"/>
  <c r="D8" i="21"/>
  <c r="K8" i="33"/>
  <c r="D8" i="20"/>
  <c r="D8" i="19"/>
  <c r="D8" i="18"/>
  <c r="E8" i="33"/>
  <c r="D8" i="17"/>
  <c r="AI8" i="33"/>
  <c r="D8" i="16"/>
  <c r="D8" i="15"/>
  <c r="D8" i="14"/>
  <c r="L8" i="33"/>
  <c r="F8" i="33"/>
  <c r="M8" i="1"/>
  <c r="M7" i="1" s="1"/>
  <c r="L8" i="1"/>
  <c r="L7" i="1" s="1"/>
  <c r="F8" i="1"/>
  <c r="E8" i="1"/>
  <c r="F47" i="1" l="1"/>
  <c r="F34" i="1"/>
  <c r="F23" i="1"/>
  <c r="L7" i="34"/>
  <c r="W7" i="34"/>
  <c r="AE7" i="34"/>
  <c r="I7" i="34"/>
  <c r="N7" i="34"/>
  <c r="AC7" i="34"/>
  <c r="P7" i="34"/>
  <c r="X7" i="34"/>
  <c r="AA7" i="34"/>
  <c r="G7" i="34"/>
  <c r="AF7" i="34"/>
  <c r="AB7" i="34"/>
  <c r="U7" i="34"/>
  <c r="AG7" i="34"/>
  <c r="R7" i="34"/>
  <c r="O7" i="34"/>
  <c r="S7" i="34"/>
  <c r="Y7" i="34"/>
  <c r="M7" i="34"/>
  <c r="V7" i="34"/>
  <c r="Q7" i="34"/>
  <c r="H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8" i="3"/>
  <c r="P17" i="3"/>
  <c r="P21" i="3"/>
  <c r="P27" i="3"/>
  <c r="P32" i="3"/>
  <c r="P39" i="3"/>
  <c r="P41" i="3"/>
  <c r="P47" i="3"/>
  <c r="P13" i="3"/>
  <c r="P26" i="3"/>
  <c r="D26" i="3" s="1"/>
  <c r="P35" i="3"/>
  <c r="P43" i="3"/>
  <c r="P46" i="3"/>
  <c r="P12" i="3"/>
  <c r="P16" i="3"/>
  <c r="P29" i="3"/>
  <c r="P30" i="3"/>
  <c r="P42" i="3"/>
  <c r="P45" i="3"/>
  <c r="P23" i="3"/>
  <c r="P34" i="3"/>
  <c r="P37" i="3"/>
  <c r="P9" i="3"/>
  <c r="P10" i="3"/>
  <c r="P14" i="3"/>
  <c r="P33" i="3"/>
  <c r="P18" i="3"/>
  <c r="P24" i="3"/>
  <c r="D24" i="3" s="1"/>
  <c r="P31" i="3"/>
  <c r="P36" i="3"/>
  <c r="P40" i="3"/>
  <c r="P44" i="3"/>
  <c r="AH9" i="23"/>
  <c r="S10" i="23"/>
  <c r="H8" i="33"/>
  <c r="O9" i="23"/>
  <c r="O10" i="23" s="1"/>
  <c r="O11" i="23" s="1"/>
  <c r="J8" i="33"/>
  <c r="P9" i="23"/>
  <c r="P10" i="23" s="1"/>
  <c r="AA9" i="23"/>
  <c r="Q9" i="23"/>
  <c r="AB9" i="23"/>
  <c r="AB10" i="23" s="1"/>
  <c r="T9" i="23"/>
  <c r="T9" i="33" s="1"/>
  <c r="AC9" i="23"/>
  <c r="AC10" i="23" s="1"/>
  <c r="U9" i="23"/>
  <c r="I9" i="23"/>
  <c r="I10" i="23" s="1"/>
  <c r="L10" i="23"/>
  <c r="L9" i="33"/>
  <c r="E11" i="23"/>
  <c r="E10" i="33"/>
  <c r="F11" i="23"/>
  <c r="F10" i="33"/>
  <c r="X10" i="23"/>
  <c r="X9" i="33"/>
  <c r="W9" i="33"/>
  <c r="H9" i="33"/>
  <c r="H10" i="23"/>
  <c r="H11" i="23" s="1"/>
  <c r="AB9" i="33"/>
  <c r="R8" i="33"/>
  <c r="G10" i="23"/>
  <c r="G10" i="33" s="1"/>
  <c r="M9" i="23"/>
  <c r="M8" i="33"/>
  <c r="Y9" i="33"/>
  <c r="Y10" i="23"/>
  <c r="AE9" i="23"/>
  <c r="AE8" i="33"/>
  <c r="T10" i="23"/>
  <c r="X8" i="33"/>
  <c r="Z9" i="23"/>
  <c r="Z8" i="33"/>
  <c r="AG8" i="33"/>
  <c r="AG9" i="23"/>
  <c r="F9" i="33"/>
  <c r="P9" i="33"/>
  <c r="U10" i="23"/>
  <c r="U9" i="33"/>
  <c r="AD9" i="23"/>
  <c r="E9" i="33"/>
  <c r="O9" i="33"/>
  <c r="N9" i="23"/>
  <c r="V10" i="23"/>
  <c r="V9" i="33"/>
  <c r="W10" i="33"/>
  <c r="W11" i="23"/>
  <c r="AH10" i="23"/>
  <c r="AH9" i="33"/>
  <c r="J9" i="33"/>
  <c r="S10" i="33"/>
  <c r="S11" i="23"/>
  <c r="R9" i="33"/>
  <c r="R10" i="23"/>
  <c r="J10" i="33"/>
  <c r="J11" i="23"/>
  <c r="P10" i="33"/>
  <c r="P11" i="23"/>
  <c r="K9" i="33"/>
  <c r="K10" i="23"/>
  <c r="AF7" i="33"/>
  <c r="AI7" i="33"/>
  <c r="G47" i="1"/>
  <c r="AM47" i="3"/>
  <c r="AD47" i="1"/>
  <c r="AE47" i="1" s="1"/>
  <c r="F47" i="3"/>
  <c r="D47" i="3" s="1"/>
  <c r="X47" i="1"/>
  <c r="Y47" i="1" s="1"/>
  <c r="BM47" i="34"/>
  <c r="E47" i="34" s="1"/>
  <c r="D47" i="34" s="1"/>
  <c r="P47" i="1"/>
  <c r="Q47" i="1" s="1"/>
  <c r="D47" i="22"/>
  <c r="D46" i="3"/>
  <c r="AE46" i="1"/>
  <c r="AM46" i="3"/>
  <c r="G46" i="1"/>
  <c r="P46" i="1" s="1"/>
  <c r="Q46" i="1" s="1"/>
  <c r="X46" i="1"/>
  <c r="Y46" i="1" s="1"/>
  <c r="BM46" i="34"/>
  <c r="E46" i="34" s="1"/>
  <c r="D46" i="34" s="1"/>
  <c r="D46" i="18"/>
  <c r="AE45" i="1"/>
  <c r="F45" i="1"/>
  <c r="G45" i="1"/>
  <c r="AM45" i="3"/>
  <c r="F45" i="3"/>
  <c r="D45" i="3" s="1"/>
  <c r="X45" i="1"/>
  <c r="BM45" i="34"/>
  <c r="E45" i="34" s="1"/>
  <c r="D45" i="34" s="1"/>
  <c r="D45" i="28"/>
  <c r="U45" i="1" s="1"/>
  <c r="P45" i="1"/>
  <c r="Q45" i="1" s="1"/>
  <c r="D45" i="16"/>
  <c r="AE44" i="1"/>
  <c r="F44" i="1"/>
  <c r="G44" i="1"/>
  <c r="P44" i="1" s="1"/>
  <c r="Q44" i="1" s="1"/>
  <c r="AM44" i="3"/>
  <c r="F44" i="3"/>
  <c r="D44" i="3" s="1"/>
  <c r="X44" i="1"/>
  <c r="Y44" i="1" s="1"/>
  <c r="BM44" i="34"/>
  <c r="E44" i="34" s="1"/>
  <c r="D44" i="34" s="1"/>
  <c r="D44" i="16"/>
  <c r="F43" i="1"/>
  <c r="D43" i="3"/>
  <c r="AM43" i="3"/>
  <c r="G43" i="1"/>
  <c r="P43" i="1" s="1"/>
  <c r="Q43" i="1" s="1"/>
  <c r="AE43" i="1"/>
  <c r="X43" i="1"/>
  <c r="Y43" i="1" s="1"/>
  <c r="BM43" i="34"/>
  <c r="E43" i="34" s="1"/>
  <c r="D43" i="34" s="1"/>
  <c r="D43" i="18"/>
  <c r="AB42" i="1"/>
  <c r="AE42" i="1" s="1"/>
  <c r="AM42" i="3"/>
  <c r="G42" i="1"/>
  <c r="E42" i="3"/>
  <c r="X42" i="1"/>
  <c r="Y42" i="1" s="1"/>
  <c r="BN42" i="34"/>
  <c r="F42" i="34" s="1"/>
  <c r="BM42" i="34"/>
  <c r="E42" i="34" s="1"/>
  <c r="D42" i="17"/>
  <c r="D42" i="8"/>
  <c r="AB41" i="1"/>
  <c r="D41" i="3"/>
  <c r="AD41" i="1"/>
  <c r="AM41" i="3"/>
  <c r="H41" i="1"/>
  <c r="G41" i="1" s="1"/>
  <c r="P41" i="1" s="1"/>
  <c r="Q41" i="1" s="1"/>
  <c r="X41" i="1"/>
  <c r="BN41" i="34"/>
  <c r="F41" i="34" s="1"/>
  <c r="D41" i="28"/>
  <c r="U41" i="1" s="1"/>
  <c r="BM41" i="34"/>
  <c r="E41" i="34" s="1"/>
  <c r="D41" i="14"/>
  <c r="D41" i="8"/>
  <c r="F40" i="1"/>
  <c r="G40" i="1"/>
  <c r="AM40" i="3"/>
  <c r="AD40" i="1"/>
  <c r="AE40" i="1" s="1"/>
  <c r="F40" i="3"/>
  <c r="D40" i="3" s="1"/>
  <c r="X40" i="1"/>
  <c r="Y40" i="1" s="1"/>
  <c r="BN40" i="34"/>
  <c r="F40" i="34" s="1"/>
  <c r="BM40" i="34"/>
  <c r="E40" i="34" s="1"/>
  <c r="AE39" i="1"/>
  <c r="AM39" i="3"/>
  <c r="G39" i="1"/>
  <c r="F39" i="1"/>
  <c r="E39" i="3"/>
  <c r="D39" i="31"/>
  <c r="X39" i="1" s="1"/>
  <c r="D39" i="27"/>
  <c r="T39" i="1" s="1"/>
  <c r="Y39" i="1" s="1"/>
  <c r="BM39" i="34"/>
  <c r="E39" i="34" s="1"/>
  <c r="D39" i="34" s="1"/>
  <c r="D39" i="18"/>
  <c r="F38" i="1"/>
  <c r="D38" i="3"/>
  <c r="AB38" i="3"/>
  <c r="AM38" i="3"/>
  <c r="AE38" i="1"/>
  <c r="H38" i="1"/>
  <c r="G38" i="1" s="1"/>
  <c r="D38" i="31"/>
  <c r="X38" i="1" s="1"/>
  <c r="Y38" i="1" s="1"/>
  <c r="BM38" i="34"/>
  <c r="E38" i="34" s="1"/>
  <c r="D38" i="34" s="1"/>
  <c r="D38" i="17"/>
  <c r="D38" i="13"/>
  <c r="D38" i="8"/>
  <c r="F37" i="1"/>
  <c r="P37" i="1" s="1"/>
  <c r="Q37" i="1" s="1"/>
  <c r="G37" i="1"/>
  <c r="AM37" i="3"/>
  <c r="AD37" i="1"/>
  <c r="AE37" i="1" s="1"/>
  <c r="F37" i="3"/>
  <c r="D37" i="31"/>
  <c r="X37" i="1" s="1"/>
  <c r="Y37" i="1" s="1"/>
  <c r="BM37" i="34"/>
  <c r="E37" i="34" s="1"/>
  <c r="D37" i="34" s="1"/>
  <c r="F36" i="1"/>
  <c r="G36" i="1"/>
  <c r="AE36" i="1"/>
  <c r="AM36" i="3"/>
  <c r="F36" i="3"/>
  <c r="D36" i="3" s="1"/>
  <c r="X36" i="1"/>
  <c r="Y36" i="1" s="1"/>
  <c r="BM36" i="34"/>
  <c r="E36" i="34" s="1"/>
  <c r="D36" i="34" s="1"/>
  <c r="D36" i="18"/>
  <c r="G35" i="1"/>
  <c r="AM35" i="3"/>
  <c r="AB35" i="1"/>
  <c r="AE35" i="1" s="1"/>
  <c r="F35" i="3"/>
  <c r="E35" i="3"/>
  <c r="X35" i="1"/>
  <c r="Y35" i="1" s="1"/>
  <c r="BN35" i="34"/>
  <c r="F35" i="34" s="1"/>
  <c r="BM35" i="34"/>
  <c r="E35" i="34" s="1"/>
  <c r="AE34" i="1"/>
  <c r="D34" i="3"/>
  <c r="AM34" i="3"/>
  <c r="G34" i="1"/>
  <c r="P34" i="1" s="1"/>
  <c r="Q34" i="1" s="1"/>
  <c r="X34" i="1"/>
  <c r="Y34" i="1" s="1"/>
  <c r="BN34" i="34"/>
  <c r="F34" i="34" s="1"/>
  <c r="BM34" i="34"/>
  <c r="E34" i="34" s="1"/>
  <c r="D34" i="18"/>
  <c r="F33" i="1"/>
  <c r="G33" i="1"/>
  <c r="P33" i="1" s="1"/>
  <c r="Q33" i="1" s="1"/>
  <c r="AM33" i="3"/>
  <c r="AD33" i="1"/>
  <c r="AE33" i="1"/>
  <c r="F33" i="3"/>
  <c r="D33" i="3" s="1"/>
  <c r="X33" i="1"/>
  <c r="Y33" i="1" s="1"/>
  <c r="BM33" i="34"/>
  <c r="E33" i="34" s="1"/>
  <c r="D33" i="34" s="1"/>
  <c r="D33" i="8"/>
  <c r="AD32" i="1"/>
  <c r="AE32" i="1" s="1"/>
  <c r="AM32" i="3"/>
  <c r="F32" i="3"/>
  <c r="D32" i="3" s="1"/>
  <c r="G32" i="1"/>
  <c r="P32" i="1" s="1"/>
  <c r="Q32" i="1" s="1"/>
  <c r="D32" i="31"/>
  <c r="X32" i="1" s="1"/>
  <c r="D32" i="29"/>
  <c r="V32" i="1" s="1"/>
  <c r="D32" i="27"/>
  <c r="T32" i="1" s="1"/>
  <c r="BM32" i="34"/>
  <c r="E32" i="34" s="1"/>
  <c r="D32" i="34" s="1"/>
  <c r="D32" i="21"/>
  <c r="D32" i="15"/>
  <c r="D32" i="14"/>
  <c r="AE31" i="1"/>
  <c r="F31" i="1"/>
  <c r="G31" i="1"/>
  <c r="AM31" i="3"/>
  <c r="E31" i="3"/>
  <c r="D31" i="31"/>
  <c r="X31" i="1" s="1"/>
  <c r="Y31" i="1" s="1"/>
  <c r="BM31" i="34"/>
  <c r="E31" i="34" s="1"/>
  <c r="D31" i="34" s="1"/>
  <c r="F30" i="1"/>
  <c r="G30" i="1"/>
  <c r="AM30" i="3"/>
  <c r="AD30" i="1"/>
  <c r="AE30" i="1" s="1"/>
  <c r="Q30" i="3"/>
  <c r="F30" i="3"/>
  <c r="E30" i="3"/>
  <c r="D30" i="32"/>
  <c r="X30" i="1" s="1"/>
  <c r="D30" i="29"/>
  <c r="V30" i="1" s="1"/>
  <c r="BM30" i="34"/>
  <c r="E30" i="34" s="1"/>
  <c r="D30" i="34" s="1"/>
  <c r="D30" i="26"/>
  <c r="S30" i="1" s="1"/>
  <c r="D30" i="8"/>
  <c r="Q29" i="3"/>
  <c r="AM29" i="3"/>
  <c r="G29" i="1"/>
  <c r="AB29" i="1"/>
  <c r="AE29" i="1" s="1"/>
  <c r="E29" i="3"/>
  <c r="D29" i="32"/>
  <c r="D29" i="31"/>
  <c r="D29" i="30"/>
  <c r="W29" i="1" s="1"/>
  <c r="D29" i="28"/>
  <c r="U29" i="1" s="1"/>
  <c r="U7" i="1" s="1"/>
  <c r="D29" i="27"/>
  <c r="T29" i="1" s="1"/>
  <c r="BL29" i="34"/>
  <c r="D29" i="34"/>
  <c r="D29" i="16"/>
  <c r="D29" i="15"/>
  <c r="F28" i="1"/>
  <c r="D28" i="3"/>
  <c r="AB28" i="3"/>
  <c r="AM28" i="3"/>
  <c r="H28" i="1"/>
  <c r="G28" i="1" s="1"/>
  <c r="AE28" i="1"/>
  <c r="E28" i="1"/>
  <c r="X28" i="1"/>
  <c r="D28" i="29"/>
  <c r="V28" i="1" s="1"/>
  <c r="BM28" i="34"/>
  <c r="BL28" i="34" s="1"/>
  <c r="D28" i="18"/>
  <c r="AB27" i="1"/>
  <c r="AD27" i="1"/>
  <c r="AM27" i="3"/>
  <c r="Q27" i="3"/>
  <c r="G27" i="1"/>
  <c r="E27" i="3"/>
  <c r="X27" i="1"/>
  <c r="Y27" i="1" s="1"/>
  <c r="BM27" i="34"/>
  <c r="E27" i="34" s="1"/>
  <c r="D27" i="34" s="1"/>
  <c r="AB26" i="1"/>
  <c r="AM26" i="3"/>
  <c r="H26" i="1"/>
  <c r="G26" i="1" s="1"/>
  <c r="AE26" i="1"/>
  <c r="X26" i="1"/>
  <c r="Y26" i="1" s="1"/>
  <c r="BM26" i="34"/>
  <c r="E26" i="34" s="1"/>
  <c r="D26" i="34" s="1"/>
  <c r="P26" i="1"/>
  <c r="Q26" i="1" s="1"/>
  <c r="D26" i="15"/>
  <c r="AB25" i="1"/>
  <c r="D25" i="3"/>
  <c r="AE25" i="1"/>
  <c r="AM25" i="3"/>
  <c r="H25" i="1"/>
  <c r="G25" i="1" s="1"/>
  <c r="P25" i="1" s="1"/>
  <c r="Q25" i="1" s="1"/>
  <c r="X25" i="1"/>
  <c r="BM25" i="34"/>
  <c r="E25" i="34" s="1"/>
  <c r="D25" i="34" s="1"/>
  <c r="D25" i="27"/>
  <c r="T25" i="1" s="1"/>
  <c r="D25" i="26"/>
  <c r="S25" i="1" s="1"/>
  <c r="D25" i="14"/>
  <c r="AB24" i="1"/>
  <c r="AE24" i="1" s="1"/>
  <c r="AM24" i="3"/>
  <c r="AD24" i="1"/>
  <c r="G24" i="1"/>
  <c r="P24" i="1" s="1"/>
  <c r="Q24" i="1" s="1"/>
  <c r="X24" i="1"/>
  <c r="Y24" i="1" s="1"/>
  <c r="BM24" i="34"/>
  <c r="E24" i="34" s="1"/>
  <c r="D24" i="34" s="1"/>
  <c r="D23" i="3"/>
  <c r="AM23" i="3"/>
  <c r="AD23" i="1"/>
  <c r="AE23" i="1"/>
  <c r="G23" i="1"/>
  <c r="P23" i="1" s="1"/>
  <c r="Q23" i="1" s="1"/>
  <c r="X23" i="1"/>
  <c r="Y23" i="1" s="1"/>
  <c r="BM23" i="34"/>
  <c r="E23" i="34" s="1"/>
  <c r="D23" i="34" s="1"/>
  <c r="D23" i="8"/>
  <c r="F22" i="1"/>
  <c r="D22" i="3"/>
  <c r="AD22" i="1"/>
  <c r="AE22" i="1" s="1"/>
  <c r="AM22" i="3"/>
  <c r="H22" i="1"/>
  <c r="G22" i="1" s="1"/>
  <c r="X22" i="1"/>
  <c r="D22" i="29"/>
  <c r="V22" i="1" s="1"/>
  <c r="BM22" i="34"/>
  <c r="E22" i="34" s="1"/>
  <c r="D22" i="34" s="1"/>
  <c r="AB21" i="1"/>
  <c r="AE21" i="1" s="1"/>
  <c r="D21" i="3"/>
  <c r="AD21" i="1"/>
  <c r="AM21" i="3"/>
  <c r="G21" i="1"/>
  <c r="P21" i="1" s="1"/>
  <c r="Q21" i="1" s="1"/>
  <c r="X21" i="1"/>
  <c r="Y21" i="1" s="1"/>
  <c r="BM21" i="34"/>
  <c r="E21" i="34" s="1"/>
  <c r="D21" i="34" s="1"/>
  <c r="D21" i="13"/>
  <c r="AM20" i="3"/>
  <c r="G20" i="1"/>
  <c r="AE20" i="1"/>
  <c r="D20" i="32"/>
  <c r="X20" i="1" s="1"/>
  <c r="Y20" i="1" s="1"/>
  <c r="BM20" i="34"/>
  <c r="E20" i="34" s="1"/>
  <c r="D20" i="34" s="1"/>
  <c r="AH20" i="34"/>
  <c r="D20" i="8"/>
  <c r="Q19" i="3"/>
  <c r="AM19" i="3"/>
  <c r="AD19" i="1"/>
  <c r="G19" i="1"/>
  <c r="AB19" i="1"/>
  <c r="E19" i="3"/>
  <c r="X19" i="1"/>
  <c r="Y19" i="1" s="1"/>
  <c r="BM19" i="34"/>
  <c r="E19" i="34" s="1"/>
  <c r="D19" i="34" s="1"/>
  <c r="D19" i="22"/>
  <c r="D19" i="15"/>
  <c r="D19" i="13"/>
  <c r="F18" i="1"/>
  <c r="D18" i="3"/>
  <c r="AM18" i="3"/>
  <c r="AD18" i="1"/>
  <c r="AE18" i="1" s="1"/>
  <c r="H18" i="1"/>
  <c r="G18" i="1" s="1"/>
  <c r="P18" i="1" s="1"/>
  <c r="Q18" i="1" s="1"/>
  <c r="X18" i="1"/>
  <c r="BN18" i="34"/>
  <c r="F18" i="34" s="1"/>
  <c r="BM18" i="34"/>
  <c r="E18" i="34" s="1"/>
  <c r="Y18" i="1"/>
  <c r="D18" i="22"/>
  <c r="D18" i="15"/>
  <c r="D18" i="14"/>
  <c r="D18" i="13"/>
  <c r="D18" i="8"/>
  <c r="D17" i="3"/>
  <c r="AM17" i="3"/>
  <c r="G17" i="1"/>
  <c r="P17" i="1" s="1"/>
  <c r="Q17" i="1" s="1"/>
  <c r="AB17" i="1"/>
  <c r="AE17" i="1" s="1"/>
  <c r="X17" i="1"/>
  <c r="Y17" i="1" s="1"/>
  <c r="BN17" i="34"/>
  <c r="F17" i="34" s="1"/>
  <c r="BM17" i="34"/>
  <c r="E17" i="34" s="1"/>
  <c r="D17" i="22"/>
  <c r="D17" i="20"/>
  <c r="D17" i="15"/>
  <c r="D16" i="3"/>
  <c r="AM16" i="3"/>
  <c r="AD16" i="1"/>
  <c r="AB16" i="1"/>
  <c r="AE16" i="1" s="1"/>
  <c r="F16" i="1"/>
  <c r="H16" i="1"/>
  <c r="G16" i="1" s="1"/>
  <c r="X16" i="1"/>
  <c r="D16" i="29"/>
  <c r="V16" i="1" s="1"/>
  <c r="V7" i="1" s="1"/>
  <c r="BM16" i="34"/>
  <c r="BL16" i="34" s="1"/>
  <c r="D16" i="17"/>
  <c r="D16" i="14"/>
  <c r="D16" i="13"/>
  <c r="D16" i="8"/>
  <c r="AB15" i="1"/>
  <c r="AE15" i="1" s="1"/>
  <c r="D15" i="3"/>
  <c r="AD15" i="1"/>
  <c r="AM15" i="3"/>
  <c r="H15" i="1"/>
  <c r="G15" i="1" s="1"/>
  <c r="P15" i="1" s="1"/>
  <c r="Q15" i="1" s="1"/>
  <c r="X15" i="1"/>
  <c r="Y15" i="1" s="1"/>
  <c r="BM15" i="34"/>
  <c r="E15" i="34" s="1"/>
  <c r="D15" i="34" s="1"/>
  <c r="D15" i="8"/>
  <c r="D14" i="3"/>
  <c r="AM14" i="3"/>
  <c r="H14" i="1"/>
  <c r="G14" i="1" s="1"/>
  <c r="AB14" i="1"/>
  <c r="AE14" i="1" s="1"/>
  <c r="BM14" i="34"/>
  <c r="E14" i="34" s="1"/>
  <c r="D14" i="34" s="1"/>
  <c r="D14" i="31"/>
  <c r="X14" i="1" s="1"/>
  <c r="D14" i="30"/>
  <c r="W14" i="1" s="1"/>
  <c r="W7" i="1" s="1"/>
  <c r="D14" i="27"/>
  <c r="T14" i="1" s="1"/>
  <c r="D14" i="26"/>
  <c r="S14" i="1" s="1"/>
  <c r="D14" i="25"/>
  <c r="R14" i="1" s="1"/>
  <c r="P14" i="1"/>
  <c r="Q14" i="1" s="1"/>
  <c r="D14" i="18"/>
  <c r="D14" i="15"/>
  <c r="D14" i="14"/>
  <c r="AM13" i="3"/>
  <c r="AB13" i="1"/>
  <c r="G13" i="1"/>
  <c r="P13" i="1" s="1"/>
  <c r="Q13" i="1" s="1"/>
  <c r="F13" i="3"/>
  <c r="D13" i="3" s="1"/>
  <c r="AE13" i="1"/>
  <c r="X13" i="1"/>
  <c r="Y13" i="1" s="1"/>
  <c r="BM13" i="34"/>
  <c r="E13" i="34" s="1"/>
  <c r="D13" i="34" s="1"/>
  <c r="D13" i="8"/>
  <c r="D12" i="3"/>
  <c r="AM12" i="3"/>
  <c r="AD12" i="1"/>
  <c r="AE12" i="1" s="1"/>
  <c r="H12" i="1"/>
  <c r="G12" i="1" s="1"/>
  <c r="P12" i="1" s="1"/>
  <c r="Q12" i="1" s="1"/>
  <c r="X12" i="1"/>
  <c r="BM12" i="34"/>
  <c r="E12" i="34" s="1"/>
  <c r="D12" i="34" s="1"/>
  <c r="D12" i="27"/>
  <c r="T12" i="1" s="1"/>
  <c r="G11" i="1"/>
  <c r="AD11" i="1"/>
  <c r="AM11" i="3"/>
  <c r="AB11" i="1"/>
  <c r="AE11" i="1" s="1"/>
  <c r="F11" i="1"/>
  <c r="F11" i="3"/>
  <c r="E11" i="3"/>
  <c r="X11" i="1"/>
  <c r="Y11" i="1" s="1"/>
  <c r="BN11" i="34"/>
  <c r="F11" i="34" s="1"/>
  <c r="BM11" i="34"/>
  <c r="E11" i="34" s="1"/>
  <c r="D11" i="19"/>
  <c r="D11" i="17"/>
  <c r="D11" i="8"/>
  <c r="G10" i="1"/>
  <c r="AD10" i="1"/>
  <c r="AM10" i="3"/>
  <c r="F10" i="3"/>
  <c r="D10" i="3" s="1"/>
  <c r="AE10" i="1"/>
  <c r="X10" i="1"/>
  <c r="BM10" i="34"/>
  <c r="E10" i="34" s="1"/>
  <c r="D10" i="34" s="1"/>
  <c r="D10" i="26"/>
  <c r="S10" i="1" s="1"/>
  <c r="P10" i="1"/>
  <c r="Q10" i="1" s="1"/>
  <c r="D9" i="3"/>
  <c r="AD9" i="1"/>
  <c r="AM9" i="3"/>
  <c r="AB9" i="1"/>
  <c r="AB7" i="1" s="1"/>
  <c r="F9" i="1"/>
  <c r="F7" i="1" s="1"/>
  <c r="G9" i="1"/>
  <c r="X9" i="1"/>
  <c r="BM9" i="34"/>
  <c r="E9" i="34" s="1"/>
  <c r="D9" i="34" s="1"/>
  <c r="D9" i="25"/>
  <c r="R9" i="1" s="1"/>
  <c r="R7" i="1" s="1"/>
  <c r="G9" i="33"/>
  <c r="D9" i="13"/>
  <c r="D9" i="8"/>
  <c r="D8" i="3"/>
  <c r="AD8" i="1"/>
  <c r="AD7" i="1" s="1"/>
  <c r="AM8" i="3"/>
  <c r="H8" i="1"/>
  <c r="X8" i="1"/>
  <c r="BM8" i="34"/>
  <c r="D8" i="27"/>
  <c r="T8" i="1" s="1"/>
  <c r="D8" i="26"/>
  <c r="S8" i="1" s="1"/>
  <c r="D8" i="23"/>
  <c r="G8" i="33"/>
  <c r="D8" i="13"/>
  <c r="D8" i="8"/>
  <c r="P36" i="1" l="1"/>
  <c r="Q36" i="1" s="1"/>
  <c r="P40" i="1"/>
  <c r="Q40" i="1" s="1"/>
  <c r="G8" i="1"/>
  <c r="H7" i="1"/>
  <c r="AE8" i="1"/>
  <c r="AE9" i="1"/>
  <c r="Y12" i="1"/>
  <c r="Y28" i="1"/>
  <c r="Y22" i="1"/>
  <c r="Y41" i="1"/>
  <c r="Y45" i="1"/>
  <c r="T7" i="1"/>
  <c r="F7" i="34"/>
  <c r="BN7" i="34"/>
  <c r="S7" i="1"/>
  <c r="D11" i="34"/>
  <c r="BL14" i="34"/>
  <c r="E8" i="34"/>
  <c r="BM7" i="34"/>
  <c r="D37" i="3"/>
  <c r="O20" i="1"/>
  <c r="O7" i="1" s="1"/>
  <c r="P20" i="3"/>
  <c r="D20" i="3" s="1"/>
  <c r="BL26" i="34"/>
  <c r="I9" i="33"/>
  <c r="O10" i="33"/>
  <c r="Q10" i="23"/>
  <c r="Q9" i="33"/>
  <c r="AA10" i="23"/>
  <c r="AA9" i="33"/>
  <c r="AC9" i="33"/>
  <c r="K10" i="33"/>
  <c r="K11" i="23"/>
  <c r="H10" i="33"/>
  <c r="J12" i="23"/>
  <c r="J11" i="33"/>
  <c r="S11" i="33"/>
  <c r="S12" i="23"/>
  <c r="AH10" i="33"/>
  <c r="AH11" i="23"/>
  <c r="V10" i="33"/>
  <c r="V11" i="23"/>
  <c r="U10" i="33"/>
  <c r="U11" i="23"/>
  <c r="Z9" i="33"/>
  <c r="Z10" i="23"/>
  <c r="I10" i="33"/>
  <c r="I11" i="23"/>
  <c r="W11" i="33"/>
  <c r="W12" i="23"/>
  <c r="N9" i="33"/>
  <c r="N10" i="23"/>
  <c r="M9" i="33"/>
  <c r="M10" i="23"/>
  <c r="O11" i="33"/>
  <c r="O12" i="23"/>
  <c r="AG9" i="33"/>
  <c r="AG10" i="23"/>
  <c r="AC11" i="23"/>
  <c r="AC10" i="33"/>
  <c r="AE9" i="33"/>
  <c r="AE10" i="23"/>
  <c r="D9" i="23"/>
  <c r="E12" i="23"/>
  <c r="E11" i="33"/>
  <c r="F12" i="23"/>
  <c r="F11" i="33"/>
  <c r="G11" i="23"/>
  <c r="P12" i="23"/>
  <c r="P11" i="33"/>
  <c r="R10" i="33"/>
  <c r="R11" i="23"/>
  <c r="AD10" i="23"/>
  <c r="AD9" i="33"/>
  <c r="Y10" i="33"/>
  <c r="Y11" i="23"/>
  <c r="H11" i="33"/>
  <c r="H12" i="23"/>
  <c r="T10" i="33"/>
  <c r="T11" i="23"/>
  <c r="AB11" i="23"/>
  <c r="AB10" i="33"/>
  <c r="X10" i="33"/>
  <c r="X11" i="23"/>
  <c r="L11" i="23"/>
  <c r="L10" i="33"/>
  <c r="D8" i="33"/>
  <c r="AE27" i="1"/>
  <c r="P28" i="1"/>
  <c r="Q28" i="1" s="1"/>
  <c r="P22" i="1"/>
  <c r="Q22" i="1" s="1"/>
  <c r="Y9" i="1"/>
  <c r="Y10" i="1"/>
  <c r="P38" i="1"/>
  <c r="Q38" i="1" s="1"/>
  <c r="AE41" i="1"/>
  <c r="BL47" i="34"/>
  <c r="BL46" i="34"/>
  <c r="BL45" i="34"/>
  <c r="BL44" i="34"/>
  <c r="BL43" i="34"/>
  <c r="E42" i="1"/>
  <c r="P42" i="1" s="1"/>
  <c r="Q42" i="1" s="1"/>
  <c r="D42" i="3"/>
  <c r="D42" i="34"/>
  <c r="BL42" i="34"/>
  <c r="D41" i="34"/>
  <c r="BL41" i="34"/>
  <c r="D40" i="34"/>
  <c r="BL40" i="34"/>
  <c r="E39" i="1"/>
  <c r="P39" i="1" s="1"/>
  <c r="Q39" i="1" s="1"/>
  <c r="D39" i="3"/>
  <c r="BL39" i="34"/>
  <c r="BL38" i="34"/>
  <c r="BL37" i="34"/>
  <c r="BL36" i="34"/>
  <c r="D35" i="3"/>
  <c r="E35" i="1"/>
  <c r="P35" i="1" s="1"/>
  <c r="Q35" i="1" s="1"/>
  <c r="D35" i="34"/>
  <c r="BL35" i="34"/>
  <c r="D34" i="34"/>
  <c r="BL34" i="34"/>
  <c r="BL33" i="34"/>
  <c r="Y32" i="1"/>
  <c r="BL32" i="34"/>
  <c r="D31" i="3"/>
  <c r="E31" i="1"/>
  <c r="P31" i="1" s="1"/>
  <c r="Q31" i="1" s="1"/>
  <c r="BL31" i="34"/>
  <c r="D30" i="3"/>
  <c r="E30" i="1"/>
  <c r="P30" i="1" s="1"/>
  <c r="Q30" i="1" s="1"/>
  <c r="BL30" i="34"/>
  <c r="Y30" i="1"/>
  <c r="D29" i="3"/>
  <c r="E29" i="1"/>
  <c r="P29" i="1" s="1"/>
  <c r="Q29" i="1" s="1"/>
  <c r="X29" i="1"/>
  <c r="Y29" i="1" s="1"/>
  <c r="E28" i="34"/>
  <c r="D28" i="34" s="1"/>
  <c r="E27" i="1"/>
  <c r="P27" i="1" s="1"/>
  <c r="Q27" i="1" s="1"/>
  <c r="D27" i="3"/>
  <c r="BL27" i="34"/>
  <c r="BL25" i="34"/>
  <c r="Y25" i="1"/>
  <c r="BL24" i="34"/>
  <c r="BL23" i="34"/>
  <c r="BL22" i="34"/>
  <c r="BL21" i="34"/>
  <c r="P20" i="1"/>
  <c r="Q20" i="1" s="1"/>
  <c r="BL20" i="34"/>
  <c r="D19" i="3"/>
  <c r="E19" i="1"/>
  <c r="P19" i="1" s="1"/>
  <c r="Q19" i="1" s="1"/>
  <c r="AE19" i="1"/>
  <c r="BL19" i="34"/>
  <c r="D18" i="34"/>
  <c r="BL18" i="34"/>
  <c r="D17" i="34"/>
  <c r="BL17" i="34"/>
  <c r="P16" i="1"/>
  <c r="Q16" i="1" s="1"/>
  <c r="Y16" i="1"/>
  <c r="E16" i="34"/>
  <c r="D16" i="34" s="1"/>
  <c r="BL15" i="34"/>
  <c r="Y14" i="1"/>
  <c r="BL13" i="34"/>
  <c r="BL12" i="34"/>
  <c r="D11" i="3"/>
  <c r="E11" i="1"/>
  <c r="BL11" i="34"/>
  <c r="BL10" i="34"/>
  <c r="P9" i="1"/>
  <c r="Q9" i="1" s="1"/>
  <c r="BL9" i="34"/>
  <c r="BL8" i="34"/>
  <c r="Y8" i="1"/>
  <c r="P8" i="1" l="1"/>
  <c r="Q8" i="1" s="1"/>
  <c r="G7" i="1"/>
  <c r="P11" i="1"/>
  <c r="Q11" i="1" s="1"/>
  <c r="E7" i="1"/>
  <c r="AE7" i="1"/>
  <c r="X7" i="1"/>
  <c r="Y7" i="1"/>
  <c r="BL7" i="34"/>
  <c r="D8" i="34"/>
  <c r="D7" i="34" s="1"/>
  <c r="E7" i="34"/>
  <c r="D10" i="23"/>
  <c r="AA11" i="23"/>
  <c r="AA10" i="33"/>
  <c r="D9" i="33"/>
  <c r="D9" i="1" s="1"/>
  <c r="Q10" i="33"/>
  <c r="Q11" i="23"/>
  <c r="AB12" i="23"/>
  <c r="AB11" i="33"/>
  <c r="P12" i="33"/>
  <c r="P13" i="23"/>
  <c r="AD10" i="33"/>
  <c r="AD11" i="23"/>
  <c r="E12" i="33"/>
  <c r="E13" i="23"/>
  <c r="X12" i="23"/>
  <c r="X11" i="33"/>
  <c r="H13" i="23"/>
  <c r="H12" i="33"/>
  <c r="M11" i="23"/>
  <c r="M10" i="33"/>
  <c r="V12" i="23"/>
  <c r="V11" i="33"/>
  <c r="Y11" i="33"/>
  <c r="Y12" i="23"/>
  <c r="N11" i="23"/>
  <c r="N10" i="33"/>
  <c r="Z10" i="33"/>
  <c r="Z11" i="23"/>
  <c r="AH12" i="23"/>
  <c r="AH11" i="33"/>
  <c r="K12" i="23"/>
  <c r="K11" i="33"/>
  <c r="T11" i="33"/>
  <c r="T12" i="23"/>
  <c r="G12" i="23"/>
  <c r="G11" i="33"/>
  <c r="AC11" i="33"/>
  <c r="AC12" i="23"/>
  <c r="W12" i="33"/>
  <c r="W13" i="23"/>
  <c r="U11" i="33"/>
  <c r="U12" i="23"/>
  <c r="S13" i="23"/>
  <c r="S12" i="33"/>
  <c r="F13" i="23"/>
  <c r="F12" i="33"/>
  <c r="L12" i="23"/>
  <c r="L11" i="33"/>
  <c r="AG11" i="23"/>
  <c r="AG10" i="33"/>
  <c r="R11" i="33"/>
  <c r="R12" i="23"/>
  <c r="I12" i="23"/>
  <c r="I11" i="33"/>
  <c r="AE10" i="33"/>
  <c r="AE11" i="23"/>
  <c r="O12" i="33"/>
  <c r="O13" i="23"/>
  <c r="J12" i="33"/>
  <c r="J13" i="23"/>
  <c r="D8" i="1"/>
  <c r="P7" i="1" l="1"/>
  <c r="Q7" i="1" s="1"/>
  <c r="Q11" i="33"/>
  <c r="Q12" i="23"/>
  <c r="D11" i="23"/>
  <c r="AA11" i="33"/>
  <c r="AA12" i="23"/>
  <c r="J14" i="23"/>
  <c r="J13" i="33"/>
  <c r="F14" i="23"/>
  <c r="F13" i="33"/>
  <c r="W13" i="33"/>
  <c r="W14" i="23"/>
  <c r="D10" i="33"/>
  <c r="AH13" i="23"/>
  <c r="AH12" i="33"/>
  <c r="M11" i="33"/>
  <c r="M12" i="23"/>
  <c r="X13" i="23"/>
  <c r="X12" i="33"/>
  <c r="P13" i="33"/>
  <c r="P14" i="23"/>
  <c r="AG12" i="23"/>
  <c r="AG11" i="33"/>
  <c r="AC12" i="33"/>
  <c r="AC13" i="23"/>
  <c r="T12" i="33"/>
  <c r="T13" i="23"/>
  <c r="Z11" i="33"/>
  <c r="Z12" i="23"/>
  <c r="Y12" i="33"/>
  <c r="Y13" i="23"/>
  <c r="E13" i="33"/>
  <c r="E14" i="23"/>
  <c r="O13" i="33"/>
  <c r="O14" i="23"/>
  <c r="I12" i="33"/>
  <c r="I13" i="23"/>
  <c r="S14" i="23"/>
  <c r="S13" i="33"/>
  <c r="R13" i="23"/>
  <c r="R12" i="33"/>
  <c r="L13" i="23"/>
  <c r="L12" i="33"/>
  <c r="U12" i="33"/>
  <c r="U13" i="23"/>
  <c r="AD11" i="33"/>
  <c r="AD12" i="23"/>
  <c r="AB12" i="33"/>
  <c r="AB13" i="23"/>
  <c r="AE11" i="33"/>
  <c r="AE12" i="23"/>
  <c r="G13" i="23"/>
  <c r="G12" i="33"/>
  <c r="K13" i="23"/>
  <c r="K12" i="33"/>
  <c r="N11" i="33"/>
  <c r="N12" i="23"/>
  <c r="V12" i="33"/>
  <c r="V13" i="23"/>
  <c r="H14" i="23"/>
  <c r="H13" i="33"/>
  <c r="AA12" i="33" l="1"/>
  <c r="AA13" i="23"/>
  <c r="D11" i="33"/>
  <c r="D11" i="1" s="1"/>
  <c r="Q13" i="23"/>
  <c r="Q12" i="33"/>
  <c r="AD13" i="23"/>
  <c r="AD12" i="33"/>
  <c r="R14" i="23"/>
  <c r="R13" i="33"/>
  <c r="O14" i="33"/>
  <c r="O15" i="23"/>
  <c r="Z12" i="33"/>
  <c r="Z13" i="23"/>
  <c r="F15" i="23"/>
  <c r="F14" i="33"/>
  <c r="AE12" i="33"/>
  <c r="AE13" i="23"/>
  <c r="U13" i="33"/>
  <c r="U14" i="23"/>
  <c r="AG12" i="33"/>
  <c r="AG13" i="23"/>
  <c r="X13" i="33"/>
  <c r="X14" i="23"/>
  <c r="H15" i="23"/>
  <c r="H14" i="33"/>
  <c r="K13" i="33"/>
  <c r="K14" i="23"/>
  <c r="E14" i="33"/>
  <c r="E15" i="23"/>
  <c r="T13" i="33"/>
  <c r="T14" i="23"/>
  <c r="M12" i="33"/>
  <c r="M13" i="23"/>
  <c r="D10" i="1"/>
  <c r="J15" i="23"/>
  <c r="J14" i="33"/>
  <c r="V13" i="33"/>
  <c r="V14" i="23"/>
  <c r="S15" i="23"/>
  <c r="S14" i="33"/>
  <c r="W14" i="33"/>
  <c r="W15" i="23"/>
  <c r="G14" i="23"/>
  <c r="G13" i="33"/>
  <c r="AB14" i="23"/>
  <c r="AB13" i="33"/>
  <c r="L14" i="23"/>
  <c r="L13" i="33"/>
  <c r="I13" i="33"/>
  <c r="I14" i="23"/>
  <c r="Y14" i="23"/>
  <c r="Y13" i="33"/>
  <c r="AC13" i="33"/>
  <c r="AC14" i="23"/>
  <c r="P14" i="33"/>
  <c r="P15" i="23"/>
  <c r="N12" i="33"/>
  <c r="N13" i="23"/>
  <c r="D12" i="23"/>
  <c r="AH14" i="23"/>
  <c r="AH13" i="33"/>
  <c r="D13" i="23" l="1"/>
  <c r="Q14" i="23"/>
  <c r="Q13" i="33"/>
  <c r="AA14" i="23"/>
  <c r="AA13" i="33"/>
  <c r="AH14" i="33"/>
  <c r="AH15" i="23"/>
  <c r="G15" i="23"/>
  <c r="G14" i="33"/>
  <c r="T14" i="33"/>
  <c r="T15" i="23"/>
  <c r="S15" i="33"/>
  <c r="S16" i="23"/>
  <c r="J16" i="23"/>
  <c r="J15" i="33"/>
  <c r="AG14" i="23"/>
  <c r="AG13" i="33"/>
  <c r="U14" i="33"/>
  <c r="U15" i="23"/>
  <c r="Y14" i="33"/>
  <c r="Y15" i="23"/>
  <c r="L14" i="33"/>
  <c r="L15" i="23"/>
  <c r="W16" i="23"/>
  <c r="W15" i="33"/>
  <c r="D12" i="33"/>
  <c r="E15" i="33"/>
  <c r="E16" i="23"/>
  <c r="F16" i="23"/>
  <c r="F15" i="33"/>
  <c r="R14" i="33"/>
  <c r="R15" i="23"/>
  <c r="P15" i="33"/>
  <c r="P16" i="23"/>
  <c r="I14" i="33"/>
  <c r="I15" i="23"/>
  <c r="H16" i="23"/>
  <c r="H15" i="33"/>
  <c r="Z14" i="23"/>
  <c r="Z13" i="33"/>
  <c r="AB14" i="33"/>
  <c r="AB15" i="23"/>
  <c r="V15" i="23"/>
  <c r="V14" i="33"/>
  <c r="M13" i="33"/>
  <c r="M14" i="23"/>
  <c r="AE13" i="33"/>
  <c r="AE14" i="23"/>
  <c r="AD13" i="33"/>
  <c r="AD14" i="23"/>
  <c r="N13" i="33"/>
  <c r="N14" i="23"/>
  <c r="AC15" i="23"/>
  <c r="AC14" i="33"/>
  <c r="X14" i="33"/>
  <c r="X15" i="23"/>
  <c r="O15" i="33"/>
  <c r="O16" i="23"/>
  <c r="K14" i="33"/>
  <c r="K15" i="23"/>
  <c r="AA14" i="33" l="1"/>
  <c r="AA15" i="23"/>
  <c r="Q15" i="23"/>
  <c r="Q14" i="33"/>
  <c r="D13" i="33"/>
  <c r="D13" i="1" s="1"/>
  <c r="AC15" i="33"/>
  <c r="AC16" i="23"/>
  <c r="AB16" i="23"/>
  <c r="AB15" i="33"/>
  <c r="H16" i="33"/>
  <c r="H17" i="23"/>
  <c r="F17" i="23"/>
  <c r="F16" i="33"/>
  <c r="L16" i="23"/>
  <c r="L15" i="33"/>
  <c r="G16" i="23"/>
  <c r="G15" i="33"/>
  <c r="O16" i="33"/>
  <c r="O17" i="23"/>
  <c r="N14" i="33"/>
  <c r="N15" i="23"/>
  <c r="D14" i="23"/>
  <c r="P17" i="23"/>
  <c r="P16" i="33"/>
  <c r="E17" i="23"/>
  <c r="E16" i="33"/>
  <c r="AG15" i="23"/>
  <c r="AG14" i="33"/>
  <c r="AH15" i="33"/>
  <c r="AH16" i="23"/>
  <c r="M15" i="23"/>
  <c r="M14" i="33"/>
  <c r="Y15" i="33"/>
  <c r="Y16" i="23"/>
  <c r="AD14" i="33"/>
  <c r="AD15" i="23"/>
  <c r="R16" i="23"/>
  <c r="R15" i="33"/>
  <c r="D12" i="1"/>
  <c r="J16" i="33"/>
  <c r="J17" i="23"/>
  <c r="T15" i="33"/>
  <c r="T16" i="23"/>
  <c r="Z14" i="33"/>
  <c r="Z15" i="23"/>
  <c r="U15" i="33"/>
  <c r="U16" i="23"/>
  <c r="S16" i="33"/>
  <c r="S17" i="23"/>
  <c r="K16" i="23"/>
  <c r="K15" i="33"/>
  <c r="X16" i="23"/>
  <c r="X15" i="33"/>
  <c r="AE15" i="23"/>
  <c r="AE14" i="33"/>
  <c r="V16" i="23"/>
  <c r="V15" i="33"/>
  <c r="I15" i="33"/>
  <c r="I16" i="23"/>
  <c r="W16" i="33"/>
  <c r="W17" i="23"/>
  <c r="D14" i="33" l="1"/>
  <c r="Q15" i="33"/>
  <c r="Q16" i="23"/>
  <c r="AA15" i="33"/>
  <c r="AA16" i="23"/>
  <c r="D14" i="1"/>
  <c r="Z15" i="33"/>
  <c r="Z16" i="23"/>
  <c r="AH16" i="33"/>
  <c r="AH17" i="23"/>
  <c r="AC16" i="33"/>
  <c r="AC17" i="23"/>
  <c r="V16" i="33"/>
  <c r="V17" i="23"/>
  <c r="K16" i="33"/>
  <c r="K17" i="23"/>
  <c r="T16" i="33"/>
  <c r="T17" i="23"/>
  <c r="Y16" i="33"/>
  <c r="Y17" i="23"/>
  <c r="P17" i="33"/>
  <c r="P18" i="23"/>
  <c r="F17" i="33"/>
  <c r="F18" i="23"/>
  <c r="W18" i="23"/>
  <c r="W17" i="33"/>
  <c r="S17" i="33"/>
  <c r="S18" i="23"/>
  <c r="R17" i="23"/>
  <c r="R16" i="33"/>
  <c r="G17" i="23"/>
  <c r="G16" i="33"/>
  <c r="H18" i="23"/>
  <c r="H17" i="33"/>
  <c r="AE15" i="33"/>
  <c r="AE16" i="23"/>
  <c r="J17" i="33"/>
  <c r="J18" i="23"/>
  <c r="AG15" i="33"/>
  <c r="AG16" i="23"/>
  <c r="N15" i="33"/>
  <c r="N16" i="23"/>
  <c r="D15" i="23"/>
  <c r="I17" i="23"/>
  <c r="I16" i="33"/>
  <c r="U16" i="33"/>
  <c r="U17" i="23"/>
  <c r="AD16" i="23"/>
  <c r="AD15" i="33"/>
  <c r="X17" i="23"/>
  <c r="X16" i="33"/>
  <c r="M15" i="33"/>
  <c r="M16" i="23"/>
  <c r="E18" i="23"/>
  <c r="E17" i="33"/>
  <c r="O17" i="33"/>
  <c r="O18" i="23"/>
  <c r="L17" i="23"/>
  <c r="L16" i="33"/>
  <c r="AB17" i="23"/>
  <c r="AB16" i="33"/>
  <c r="D16" i="23" l="1"/>
  <c r="AA16" i="33"/>
  <c r="AA17" i="23"/>
  <c r="D15" i="33"/>
  <c r="D15" i="1" s="1"/>
  <c r="Q16" i="33"/>
  <c r="Q17" i="23"/>
  <c r="T17" i="33"/>
  <c r="T18" i="23"/>
  <c r="H18" i="33"/>
  <c r="H19" i="23"/>
  <c r="N17" i="23"/>
  <c r="N16" i="33"/>
  <c r="X18" i="23"/>
  <c r="X17" i="33"/>
  <c r="G17" i="33"/>
  <c r="G18" i="23"/>
  <c r="W19" i="23"/>
  <c r="W18" i="33"/>
  <c r="Y17" i="33"/>
  <c r="Y18" i="23"/>
  <c r="V17" i="33"/>
  <c r="V18" i="23"/>
  <c r="O18" i="33"/>
  <c r="O19" i="23"/>
  <c r="I18" i="23"/>
  <c r="I17" i="33"/>
  <c r="R18" i="23"/>
  <c r="R17" i="33"/>
  <c r="AC17" i="33"/>
  <c r="AC18" i="23"/>
  <c r="J18" i="33"/>
  <c r="J19" i="23"/>
  <c r="S18" i="33"/>
  <c r="S19" i="23"/>
  <c r="AD17" i="23"/>
  <c r="AD16" i="33"/>
  <c r="P18" i="33"/>
  <c r="P19" i="23"/>
  <c r="K17" i="33"/>
  <c r="K18" i="23"/>
  <c r="AB17" i="33"/>
  <c r="AB18" i="23"/>
  <c r="E19" i="23"/>
  <c r="E18" i="33"/>
  <c r="U17" i="33"/>
  <c r="U18" i="23"/>
  <c r="AH17" i="33"/>
  <c r="AH18" i="23"/>
  <c r="L17" i="33"/>
  <c r="L18" i="23"/>
  <c r="M17" i="23"/>
  <c r="M16" i="33"/>
  <c r="AG17" i="23"/>
  <c r="AG16" i="33"/>
  <c r="AE16" i="33"/>
  <c r="AE17" i="23"/>
  <c r="F18" i="33"/>
  <c r="F19" i="23"/>
  <c r="Z17" i="23"/>
  <c r="Z16" i="33"/>
  <c r="Q18" i="23" l="1"/>
  <c r="Q17" i="33"/>
  <c r="AA18" i="23"/>
  <c r="AA17" i="33"/>
  <c r="Y18" i="33"/>
  <c r="Y19" i="23"/>
  <c r="Z17" i="33"/>
  <c r="Z18" i="23"/>
  <c r="D16" i="33"/>
  <c r="AC19" i="23"/>
  <c r="AC18" i="33"/>
  <c r="O19" i="33"/>
  <c r="O20" i="23"/>
  <c r="AD17" i="33"/>
  <c r="AD18" i="23"/>
  <c r="W19" i="33"/>
  <c r="W20" i="23"/>
  <c r="N18" i="23"/>
  <c r="N17" i="33"/>
  <c r="T18" i="33"/>
  <c r="T19" i="23"/>
  <c r="R19" i="23"/>
  <c r="R18" i="33"/>
  <c r="AH18" i="33"/>
  <c r="AH19" i="23"/>
  <c r="P19" i="33"/>
  <c r="P20" i="23"/>
  <c r="J20" i="23"/>
  <c r="J19" i="33"/>
  <c r="AG18" i="23"/>
  <c r="AG17" i="33"/>
  <c r="E20" i="23"/>
  <c r="E19" i="33"/>
  <c r="I19" i="23"/>
  <c r="I18" i="33"/>
  <c r="X18" i="33"/>
  <c r="X19" i="23"/>
  <c r="F20" i="23"/>
  <c r="F19" i="33"/>
  <c r="AB18" i="33"/>
  <c r="AB19" i="23"/>
  <c r="D17" i="23"/>
  <c r="M17" i="33"/>
  <c r="M18" i="23"/>
  <c r="AE18" i="23"/>
  <c r="AE17" i="33"/>
  <c r="L19" i="23"/>
  <c r="L18" i="33"/>
  <c r="U18" i="33"/>
  <c r="U19" i="23"/>
  <c r="K18" i="33"/>
  <c r="K19" i="23"/>
  <c r="S19" i="33"/>
  <c r="S20" i="23"/>
  <c r="V18" i="33"/>
  <c r="V19" i="23"/>
  <c r="G19" i="23"/>
  <c r="G18" i="33"/>
  <c r="H20" i="23"/>
  <c r="H19" i="33"/>
  <c r="D18" i="23" l="1"/>
  <c r="AA18" i="33"/>
  <c r="AA19" i="23"/>
  <c r="D17" i="33"/>
  <c r="D17" i="1" s="1"/>
  <c r="Q19" i="23"/>
  <c r="Q18" i="33"/>
  <c r="I19" i="33"/>
  <c r="I20" i="23"/>
  <c r="J21" i="23"/>
  <c r="J20" i="33"/>
  <c r="R19" i="33"/>
  <c r="R20" i="23"/>
  <c r="K20" i="23"/>
  <c r="K19" i="33"/>
  <c r="W20" i="33"/>
  <c r="W21" i="23"/>
  <c r="AE18" i="33"/>
  <c r="AE19" i="23"/>
  <c r="V20" i="23"/>
  <c r="V19" i="33"/>
  <c r="U19" i="33"/>
  <c r="U20" i="23"/>
  <c r="M19" i="23"/>
  <c r="M18" i="33"/>
  <c r="F20" i="33"/>
  <c r="F21" i="23"/>
  <c r="P21" i="23"/>
  <c r="P20" i="33"/>
  <c r="T20" i="23"/>
  <c r="T19" i="33"/>
  <c r="AD19" i="23"/>
  <c r="AD18" i="33"/>
  <c r="Z18" i="33"/>
  <c r="Z19" i="23"/>
  <c r="L20" i="23"/>
  <c r="L19" i="33"/>
  <c r="AB19" i="33"/>
  <c r="AB20" i="23"/>
  <c r="AG18" i="33"/>
  <c r="AG19" i="23"/>
  <c r="N19" i="23"/>
  <c r="N18" i="33"/>
  <c r="X20" i="23"/>
  <c r="X19" i="33"/>
  <c r="E20" i="33"/>
  <c r="E21" i="23"/>
  <c r="AC20" i="23"/>
  <c r="AC19" i="33"/>
  <c r="G19" i="33"/>
  <c r="G20" i="23"/>
  <c r="O20" i="33"/>
  <c r="O21" i="23"/>
  <c r="H21" i="23"/>
  <c r="H20" i="33"/>
  <c r="S21" i="23"/>
  <c r="S20" i="33"/>
  <c r="AH19" i="33"/>
  <c r="AH20" i="23"/>
  <c r="D16" i="1"/>
  <c r="Y19" i="33"/>
  <c r="Y20" i="23"/>
  <c r="Q19" i="33" l="1"/>
  <c r="Q20" i="23"/>
  <c r="AA19" i="33"/>
  <c r="AA20" i="23"/>
  <c r="D18" i="33"/>
  <c r="D18" i="1" s="1"/>
  <c r="AH21" i="23"/>
  <c r="AH20" i="33"/>
  <c r="O21" i="33"/>
  <c r="O22" i="23"/>
  <c r="E21" i="33"/>
  <c r="E22" i="23"/>
  <c r="AG19" i="33"/>
  <c r="AG20" i="23"/>
  <c r="T21" i="23"/>
  <c r="T20" i="33"/>
  <c r="AE20" i="23"/>
  <c r="AE19" i="33"/>
  <c r="I20" i="33"/>
  <c r="I21" i="23"/>
  <c r="Z20" i="23"/>
  <c r="Z19" i="33"/>
  <c r="M20" i="23"/>
  <c r="M19" i="33"/>
  <c r="Y20" i="33"/>
  <c r="Y21" i="23"/>
  <c r="G21" i="23"/>
  <c r="G20" i="33"/>
  <c r="AB20" i="33"/>
  <c r="AB21" i="23"/>
  <c r="P22" i="23"/>
  <c r="P21" i="33"/>
  <c r="U20" i="33"/>
  <c r="U21" i="23"/>
  <c r="W21" i="33"/>
  <c r="W22" i="23"/>
  <c r="R21" i="23"/>
  <c r="R20" i="33"/>
  <c r="S22" i="23"/>
  <c r="S21" i="33"/>
  <c r="X20" i="33"/>
  <c r="X21" i="23"/>
  <c r="AD20" i="23"/>
  <c r="AD19" i="33"/>
  <c r="F21" i="33"/>
  <c r="F22" i="23"/>
  <c r="H22" i="23"/>
  <c r="H21" i="33"/>
  <c r="AC20" i="33"/>
  <c r="AC21" i="23"/>
  <c r="N19" i="33"/>
  <c r="N20" i="23"/>
  <c r="L21" i="23"/>
  <c r="L20" i="33"/>
  <c r="V20" i="33"/>
  <c r="V21" i="23"/>
  <c r="K21" i="23"/>
  <c r="K20" i="33"/>
  <c r="J21" i="33"/>
  <c r="J22" i="23"/>
  <c r="D19" i="23"/>
  <c r="AA20" i="33" l="1"/>
  <c r="AA21" i="23"/>
  <c r="Q20" i="33"/>
  <c r="Q21" i="23"/>
  <c r="D20" i="23"/>
  <c r="D19" i="33"/>
  <c r="D19" i="1" s="1"/>
  <c r="Z20" i="33"/>
  <c r="Z21" i="23"/>
  <c r="AE21" i="23"/>
  <c r="AE20" i="33"/>
  <c r="R21" i="33"/>
  <c r="R22" i="23"/>
  <c r="P23" i="23"/>
  <c r="P22" i="33"/>
  <c r="Y22" i="23"/>
  <c r="Y21" i="33"/>
  <c r="I22" i="23"/>
  <c r="I21" i="33"/>
  <c r="O23" i="23"/>
  <c r="O22" i="33"/>
  <c r="W22" i="33"/>
  <c r="W23" i="23"/>
  <c r="AB21" i="33"/>
  <c r="AB22" i="23"/>
  <c r="T21" i="33"/>
  <c r="T22" i="23"/>
  <c r="AG20" i="33"/>
  <c r="AG21" i="23"/>
  <c r="N21" i="23"/>
  <c r="N20" i="33"/>
  <c r="V21" i="33"/>
  <c r="V22" i="23"/>
  <c r="J23" i="23"/>
  <c r="J22" i="33"/>
  <c r="AD21" i="23"/>
  <c r="AD20" i="33"/>
  <c r="U21" i="33"/>
  <c r="U22" i="23"/>
  <c r="M20" i="33"/>
  <c r="M21" i="23"/>
  <c r="AH21" i="33"/>
  <c r="AH22" i="23"/>
  <c r="K21" i="33"/>
  <c r="K22" i="23"/>
  <c r="F23" i="23"/>
  <c r="F22" i="33"/>
  <c r="AC22" i="23"/>
  <c r="AC21" i="33"/>
  <c r="S23" i="23"/>
  <c r="S22" i="33"/>
  <c r="L21" i="33"/>
  <c r="L22" i="23"/>
  <c r="H23" i="23"/>
  <c r="H22" i="33"/>
  <c r="X22" i="23"/>
  <c r="X21" i="33"/>
  <c r="G22" i="23"/>
  <c r="G21" i="33"/>
  <c r="E23" i="23"/>
  <c r="E22" i="33"/>
  <c r="Q21" i="33" l="1"/>
  <c r="Q22" i="23"/>
  <c r="AA22" i="23"/>
  <c r="AA21" i="33"/>
  <c r="D20" i="33"/>
  <c r="D20" i="1" s="1"/>
  <c r="U22" i="33"/>
  <c r="U23" i="23"/>
  <c r="AG21" i="33"/>
  <c r="AG22" i="23"/>
  <c r="W24" i="23"/>
  <c r="W23" i="33"/>
  <c r="Y22" i="33"/>
  <c r="Y23" i="23"/>
  <c r="E24" i="23"/>
  <c r="E23" i="33"/>
  <c r="AC23" i="23"/>
  <c r="AC22" i="33"/>
  <c r="T22" i="33"/>
  <c r="T23" i="23"/>
  <c r="AE22" i="23"/>
  <c r="AE21" i="33"/>
  <c r="H24" i="23"/>
  <c r="H23" i="33"/>
  <c r="J23" i="33"/>
  <c r="J24" i="23"/>
  <c r="F24" i="23"/>
  <c r="F23" i="33"/>
  <c r="O24" i="23"/>
  <c r="O23" i="33"/>
  <c r="P23" i="33"/>
  <c r="P24" i="23"/>
  <c r="Z22" i="23"/>
  <c r="Z21" i="33"/>
  <c r="L23" i="23"/>
  <c r="L22" i="33"/>
  <c r="V23" i="23"/>
  <c r="V22" i="33"/>
  <c r="M22" i="23"/>
  <c r="M21" i="33"/>
  <c r="D21" i="23"/>
  <c r="AB23" i="23"/>
  <c r="AB22" i="33"/>
  <c r="R23" i="23"/>
  <c r="R22" i="33"/>
  <c r="AH23" i="23"/>
  <c r="AH22" i="33"/>
  <c r="G23" i="23"/>
  <c r="G22" i="33"/>
  <c r="K23" i="23"/>
  <c r="K22" i="33"/>
  <c r="X22" i="33"/>
  <c r="X23" i="23"/>
  <c r="S24" i="23"/>
  <c r="S23" i="33"/>
  <c r="AD22" i="23"/>
  <c r="AD21" i="33"/>
  <c r="N21" i="33"/>
  <c r="N22" i="23"/>
  <c r="I22" i="33"/>
  <c r="I23" i="23"/>
  <c r="AA23" i="23" l="1"/>
  <c r="AA22" i="33"/>
  <c r="Q23" i="23"/>
  <c r="Q22" i="33"/>
  <c r="D21" i="33"/>
  <c r="D21" i="1" s="1"/>
  <c r="AG22" i="33"/>
  <c r="AG23" i="23"/>
  <c r="J24" i="33"/>
  <c r="J25" i="23"/>
  <c r="AE22" i="33"/>
  <c r="AE23" i="23"/>
  <c r="E25" i="23"/>
  <c r="E24" i="33"/>
  <c r="L23" i="33"/>
  <c r="L24" i="23"/>
  <c r="AD23" i="23"/>
  <c r="AD22" i="33"/>
  <c r="M23" i="23"/>
  <c r="M22" i="33"/>
  <c r="Z23" i="23"/>
  <c r="Z22" i="33"/>
  <c r="T24" i="23"/>
  <c r="T23" i="33"/>
  <c r="Y24" i="23"/>
  <c r="Y23" i="33"/>
  <c r="U23" i="33"/>
  <c r="U24" i="23"/>
  <c r="I24" i="23"/>
  <c r="I23" i="33"/>
  <c r="F24" i="33"/>
  <c r="F25" i="23"/>
  <c r="AH24" i="23"/>
  <c r="AH23" i="33"/>
  <c r="R24" i="23"/>
  <c r="R23" i="33"/>
  <c r="H25" i="23"/>
  <c r="H24" i="33"/>
  <c r="O25" i="23"/>
  <c r="O24" i="33"/>
  <c r="K24" i="23"/>
  <c r="K23" i="33"/>
  <c r="P24" i="33"/>
  <c r="P25" i="23"/>
  <c r="S24" i="33"/>
  <c r="S25" i="23"/>
  <c r="G24" i="23"/>
  <c r="G23" i="33"/>
  <c r="V23" i="33"/>
  <c r="V24" i="23"/>
  <c r="N22" i="33"/>
  <c r="N23" i="23"/>
  <c r="X24" i="23"/>
  <c r="X23" i="33"/>
  <c r="D22" i="23"/>
  <c r="AB23" i="33"/>
  <c r="AB24" i="23"/>
  <c r="AC24" i="23"/>
  <c r="AC23" i="33"/>
  <c r="W25" i="23"/>
  <c r="W24" i="33"/>
  <c r="D23" i="23" l="1"/>
  <c r="D22" i="33"/>
  <c r="D22" i="1" s="1"/>
  <c r="Q24" i="23"/>
  <c r="Q23" i="33"/>
  <c r="AA24" i="23"/>
  <c r="AA23" i="33"/>
  <c r="X24" i="33"/>
  <c r="X25" i="23"/>
  <c r="Y25" i="23"/>
  <c r="Y24" i="33"/>
  <c r="M23" i="33"/>
  <c r="M24" i="23"/>
  <c r="E25" i="33"/>
  <c r="E26" i="23"/>
  <c r="AE24" i="23"/>
  <c r="AE23" i="33"/>
  <c r="AG23" i="33"/>
  <c r="AG24" i="23"/>
  <c r="AC25" i="23"/>
  <c r="AC24" i="33"/>
  <c r="F25" i="33"/>
  <c r="F26" i="23"/>
  <c r="AB24" i="33"/>
  <c r="AB25" i="23"/>
  <c r="V25" i="23"/>
  <c r="V24" i="33"/>
  <c r="P25" i="33"/>
  <c r="P26" i="23"/>
  <c r="R25" i="23"/>
  <c r="R24" i="33"/>
  <c r="I25" i="23"/>
  <c r="I24" i="33"/>
  <c r="T24" i="33"/>
  <c r="T25" i="23"/>
  <c r="AD24" i="23"/>
  <c r="AD23" i="33"/>
  <c r="K25" i="23"/>
  <c r="K24" i="33"/>
  <c r="N23" i="33"/>
  <c r="N24" i="23"/>
  <c r="S25" i="33"/>
  <c r="S26" i="23"/>
  <c r="O25" i="33"/>
  <c r="O26" i="23"/>
  <c r="H26" i="23"/>
  <c r="H25" i="33"/>
  <c r="U25" i="23"/>
  <c r="U24" i="33"/>
  <c r="L25" i="23"/>
  <c r="L24" i="33"/>
  <c r="J26" i="23"/>
  <c r="J25" i="33"/>
  <c r="G24" i="33"/>
  <c r="G25" i="23"/>
  <c r="W26" i="23"/>
  <c r="W25" i="33"/>
  <c r="AH24" i="33"/>
  <c r="AH25" i="23"/>
  <c r="Z23" i="33"/>
  <c r="Z24" i="23"/>
  <c r="D24" i="23" l="1"/>
  <c r="AA24" i="33"/>
  <c r="AA25" i="23"/>
  <c r="Q24" i="33"/>
  <c r="Q25" i="23"/>
  <c r="D23" i="33"/>
  <c r="D23" i="1" s="1"/>
  <c r="E26" i="33"/>
  <c r="E27" i="23"/>
  <c r="X26" i="23"/>
  <c r="X25" i="33"/>
  <c r="AH25" i="33"/>
  <c r="AH26" i="23"/>
  <c r="L25" i="33"/>
  <c r="L26" i="23"/>
  <c r="O26" i="33"/>
  <c r="O27" i="23"/>
  <c r="G26" i="23"/>
  <c r="G25" i="33"/>
  <c r="AC25" i="33"/>
  <c r="AC26" i="23"/>
  <c r="U25" i="33"/>
  <c r="U26" i="23"/>
  <c r="S26" i="33"/>
  <c r="S27" i="23"/>
  <c r="AB25" i="33"/>
  <c r="AB26" i="23"/>
  <c r="AG24" i="33"/>
  <c r="AG25" i="23"/>
  <c r="M25" i="23"/>
  <c r="M24" i="33"/>
  <c r="V26" i="23"/>
  <c r="V25" i="33"/>
  <c r="AD24" i="33"/>
  <c r="AD25" i="23"/>
  <c r="K25" i="33"/>
  <c r="K26" i="23"/>
  <c r="R25" i="33"/>
  <c r="R26" i="23"/>
  <c r="Z24" i="33"/>
  <c r="Z25" i="23"/>
  <c r="W27" i="23"/>
  <c r="W26" i="33"/>
  <c r="J27" i="23"/>
  <c r="J26" i="33"/>
  <c r="H27" i="23"/>
  <c r="H26" i="33"/>
  <c r="N24" i="33"/>
  <c r="N25" i="23"/>
  <c r="T26" i="23"/>
  <c r="T25" i="33"/>
  <c r="P27" i="23"/>
  <c r="P26" i="33"/>
  <c r="F26" i="33"/>
  <c r="F27" i="23"/>
  <c r="I26" i="23"/>
  <c r="I25" i="33"/>
  <c r="AE24" i="33"/>
  <c r="AE25" i="23"/>
  <c r="Y25" i="33"/>
  <c r="Y26" i="23"/>
  <c r="D24" i="33" l="1"/>
  <c r="D24" i="1" s="1"/>
  <c r="Q25" i="33"/>
  <c r="Q26" i="23"/>
  <c r="AA26" i="23"/>
  <c r="AA25" i="33"/>
  <c r="R27" i="23"/>
  <c r="R26" i="33"/>
  <c r="AG26" i="23"/>
  <c r="AG25" i="33"/>
  <c r="U26" i="33"/>
  <c r="U27" i="23"/>
  <c r="O27" i="33"/>
  <c r="O28" i="23"/>
  <c r="AE26" i="23"/>
  <c r="AE25" i="33"/>
  <c r="N25" i="33"/>
  <c r="N26" i="23"/>
  <c r="V26" i="33"/>
  <c r="V27" i="23"/>
  <c r="D25" i="23"/>
  <c r="K27" i="23"/>
  <c r="K26" i="33"/>
  <c r="AB26" i="33"/>
  <c r="AB27" i="23"/>
  <c r="AC26" i="33"/>
  <c r="AC27" i="23"/>
  <c r="L26" i="33"/>
  <c r="L27" i="23"/>
  <c r="X27" i="23"/>
  <c r="X26" i="33"/>
  <c r="I27" i="23"/>
  <c r="I26" i="33"/>
  <c r="J27" i="33"/>
  <c r="J28" i="23"/>
  <c r="W28" i="23"/>
  <c r="W27" i="33"/>
  <c r="E28" i="23"/>
  <c r="E27" i="33"/>
  <c r="T26" i="33"/>
  <c r="T27" i="23"/>
  <c r="F27" i="33"/>
  <c r="F28" i="23"/>
  <c r="Y27" i="23"/>
  <c r="Y26" i="33"/>
  <c r="P27" i="33"/>
  <c r="P28" i="23"/>
  <c r="H28" i="23"/>
  <c r="H27" i="33"/>
  <c r="Z26" i="23"/>
  <c r="Z25" i="33"/>
  <c r="AD26" i="23"/>
  <c r="AD25" i="33"/>
  <c r="S27" i="33"/>
  <c r="S28" i="23"/>
  <c r="AH26" i="33"/>
  <c r="AH27" i="23"/>
  <c r="M25" i="33"/>
  <c r="M26" i="23"/>
  <c r="G26" i="33"/>
  <c r="G27" i="23"/>
  <c r="D26" i="23" l="1"/>
  <c r="AA27" i="23"/>
  <c r="AA26" i="33"/>
  <c r="Q26" i="33"/>
  <c r="Q27" i="23"/>
  <c r="D25" i="33"/>
  <c r="D25" i="1" s="1"/>
  <c r="AC27" i="33"/>
  <c r="AC28" i="23"/>
  <c r="K27" i="33"/>
  <c r="K28" i="23"/>
  <c r="H29" i="23"/>
  <c r="H28" i="33"/>
  <c r="Y27" i="33"/>
  <c r="Y28" i="23"/>
  <c r="AB28" i="23"/>
  <c r="AB27" i="33"/>
  <c r="AE27" i="23"/>
  <c r="AE26" i="33"/>
  <c r="AG26" i="33"/>
  <c r="AG27" i="23"/>
  <c r="E29" i="23"/>
  <c r="E28" i="33"/>
  <c r="I28" i="23"/>
  <c r="I27" i="33"/>
  <c r="AD26" i="33"/>
  <c r="AD27" i="23"/>
  <c r="G28" i="23"/>
  <c r="G27" i="33"/>
  <c r="W29" i="23"/>
  <c r="W28" i="33"/>
  <c r="X28" i="23"/>
  <c r="X27" i="33"/>
  <c r="V28" i="23"/>
  <c r="V27" i="33"/>
  <c r="O28" i="33"/>
  <c r="O29" i="23"/>
  <c r="P28" i="33"/>
  <c r="P29" i="23"/>
  <c r="F28" i="33"/>
  <c r="F29" i="23"/>
  <c r="AH27" i="33"/>
  <c r="AH28" i="23"/>
  <c r="Z26" i="33"/>
  <c r="Z27" i="23"/>
  <c r="T27" i="33"/>
  <c r="T28" i="23"/>
  <c r="J28" i="33"/>
  <c r="J29" i="23"/>
  <c r="L27" i="33"/>
  <c r="L28" i="23"/>
  <c r="R27" i="33"/>
  <c r="R28" i="23"/>
  <c r="M26" i="33"/>
  <c r="M27" i="23"/>
  <c r="S29" i="23"/>
  <c r="S28" i="33"/>
  <c r="N26" i="33"/>
  <c r="N27" i="23"/>
  <c r="U28" i="23"/>
  <c r="U27" i="33"/>
  <c r="Q27" i="33" l="1"/>
  <c r="Q28" i="23"/>
  <c r="D26" i="33"/>
  <c r="D26" i="1" s="1"/>
  <c r="AA27" i="33"/>
  <c r="AA28" i="23"/>
  <c r="N27" i="33"/>
  <c r="N28" i="23"/>
  <c r="R29" i="23"/>
  <c r="R28" i="33"/>
  <c r="J29" i="33"/>
  <c r="J30" i="23"/>
  <c r="Z27" i="33"/>
  <c r="Z28" i="23"/>
  <c r="P29" i="33"/>
  <c r="P30" i="23"/>
  <c r="V28" i="33"/>
  <c r="V29" i="23"/>
  <c r="G29" i="23"/>
  <c r="G28" i="33"/>
  <c r="E30" i="23"/>
  <c r="E29" i="33"/>
  <c r="AB28" i="33"/>
  <c r="AB29" i="23"/>
  <c r="K29" i="23"/>
  <c r="K28" i="33"/>
  <c r="U28" i="33"/>
  <c r="U29" i="23"/>
  <c r="AD28" i="23"/>
  <c r="AD27" i="33"/>
  <c r="AG27" i="33"/>
  <c r="AG28" i="23"/>
  <c r="Y29" i="23"/>
  <c r="Y28" i="33"/>
  <c r="AH28" i="33"/>
  <c r="AH29" i="23"/>
  <c r="X28" i="33"/>
  <c r="X29" i="23"/>
  <c r="AC29" i="23"/>
  <c r="AC28" i="33"/>
  <c r="S30" i="23"/>
  <c r="S29" i="33"/>
  <c r="T29" i="23"/>
  <c r="T28" i="33"/>
  <c r="O30" i="23"/>
  <c r="O29" i="33"/>
  <c r="M27" i="33"/>
  <c r="M28" i="23"/>
  <c r="D28" i="23" s="1"/>
  <c r="D27" i="23"/>
  <c r="L29" i="23"/>
  <c r="L28" i="33"/>
  <c r="F29" i="33"/>
  <c r="F30" i="23"/>
  <c r="W30" i="23"/>
  <c r="W29" i="33"/>
  <c r="I29" i="23"/>
  <c r="I28" i="33"/>
  <c r="AE27" i="33"/>
  <c r="AE28" i="23"/>
  <c r="H30" i="23"/>
  <c r="H29" i="33"/>
  <c r="AA29" i="23" l="1"/>
  <c r="AA28" i="33"/>
  <c r="D27" i="33"/>
  <c r="D27" i="1" s="1"/>
  <c r="Q29" i="23"/>
  <c r="Q28" i="33"/>
  <c r="E30" i="33"/>
  <c r="E31" i="23"/>
  <c r="R29" i="33"/>
  <c r="R30" i="23"/>
  <c r="S31" i="23"/>
  <c r="S30" i="33"/>
  <c r="AH29" i="33"/>
  <c r="AH30" i="23"/>
  <c r="Z28" i="33"/>
  <c r="Z29" i="23"/>
  <c r="N28" i="33"/>
  <c r="N29" i="23"/>
  <c r="Y30" i="23"/>
  <c r="Y29" i="33"/>
  <c r="K30" i="23"/>
  <c r="K29" i="33"/>
  <c r="G30" i="23"/>
  <c r="G29" i="33"/>
  <c r="F31" i="23"/>
  <c r="F30" i="33"/>
  <c r="I30" i="23"/>
  <c r="I29" i="33"/>
  <c r="AB29" i="33"/>
  <c r="AB30" i="23"/>
  <c r="V29" i="33"/>
  <c r="V30" i="23"/>
  <c r="J31" i="23"/>
  <c r="J30" i="33"/>
  <c r="AE29" i="23"/>
  <c r="AE28" i="33"/>
  <c r="L30" i="23"/>
  <c r="L29" i="33"/>
  <c r="H31" i="23"/>
  <c r="H30" i="33"/>
  <c r="T29" i="33"/>
  <c r="T30" i="23"/>
  <c r="AC30" i="23"/>
  <c r="AC29" i="33"/>
  <c r="AD29" i="23"/>
  <c r="AD28" i="33"/>
  <c r="AG28" i="33"/>
  <c r="AG29" i="23"/>
  <c r="O30" i="33"/>
  <c r="O31" i="23"/>
  <c r="W30" i="33"/>
  <c r="W31" i="23"/>
  <c r="M29" i="23"/>
  <c r="M28" i="33"/>
  <c r="X29" i="33"/>
  <c r="X30" i="23"/>
  <c r="U30" i="23"/>
  <c r="U29" i="33"/>
  <c r="P30" i="33"/>
  <c r="P31" i="23"/>
  <c r="Q30" i="23" l="1"/>
  <c r="Q29" i="33"/>
  <c r="D29" i="23"/>
  <c r="D28" i="33"/>
  <c r="D28" i="1" s="1"/>
  <c r="AA30" i="23"/>
  <c r="AA29" i="33"/>
  <c r="G30" i="33"/>
  <c r="G31" i="23"/>
  <c r="S31" i="33"/>
  <c r="S32" i="23"/>
  <c r="AC31" i="23"/>
  <c r="AC30" i="33"/>
  <c r="L30" i="33"/>
  <c r="L31" i="23"/>
  <c r="J32" i="23"/>
  <c r="J31" i="33"/>
  <c r="I30" i="33"/>
  <c r="I31" i="23"/>
  <c r="Z29" i="33"/>
  <c r="Z30" i="23"/>
  <c r="R30" i="33"/>
  <c r="R31" i="23"/>
  <c r="AG30" i="23"/>
  <c r="AG29" i="33"/>
  <c r="U31" i="23"/>
  <c r="U30" i="33"/>
  <c r="K31" i="23"/>
  <c r="K30" i="33"/>
  <c r="W31" i="33"/>
  <c r="W32" i="23"/>
  <c r="T31" i="23"/>
  <c r="T30" i="33"/>
  <c r="X31" i="23"/>
  <c r="X30" i="33"/>
  <c r="AD29" i="33"/>
  <c r="AD30" i="23"/>
  <c r="F32" i="23"/>
  <c r="F31" i="33"/>
  <c r="AH31" i="23"/>
  <c r="AH30" i="33"/>
  <c r="E32" i="23"/>
  <c r="E31" i="33"/>
  <c r="O31" i="33"/>
  <c r="O32" i="23"/>
  <c r="AB31" i="23"/>
  <c r="AB30" i="33"/>
  <c r="Y30" i="33"/>
  <c r="Y31" i="23"/>
  <c r="M29" i="33"/>
  <c r="M30" i="23"/>
  <c r="V31" i="23"/>
  <c r="V30" i="33"/>
  <c r="P32" i="23"/>
  <c r="P31" i="33"/>
  <c r="H32" i="23"/>
  <c r="H31" i="33"/>
  <c r="AE29" i="33"/>
  <c r="AE30" i="23"/>
  <c r="N29" i="33"/>
  <c r="N30" i="23"/>
  <c r="AA30" i="33" l="1"/>
  <c r="AA31" i="23"/>
  <c r="D30" i="23"/>
  <c r="D29" i="33"/>
  <c r="D29" i="1" s="1"/>
  <c r="Q30" i="33"/>
  <c r="Q31" i="23"/>
  <c r="AH32" i="23"/>
  <c r="AH31" i="33"/>
  <c r="I32" i="23"/>
  <c r="I31" i="33"/>
  <c r="Y32" i="23"/>
  <c r="Y31" i="33"/>
  <c r="AC31" i="33"/>
  <c r="AC32" i="23"/>
  <c r="F33" i="23"/>
  <c r="F32" i="33"/>
  <c r="X32" i="23"/>
  <c r="X31" i="33"/>
  <c r="K31" i="33"/>
  <c r="K32" i="23"/>
  <c r="R32" i="23"/>
  <c r="R31" i="33"/>
  <c r="S33" i="23"/>
  <c r="S32" i="33"/>
  <c r="O32" i="33"/>
  <c r="O33" i="23"/>
  <c r="E33" i="23"/>
  <c r="E32" i="33"/>
  <c r="J32" i="33"/>
  <c r="J33" i="23"/>
  <c r="AG31" i="23"/>
  <c r="AG30" i="33"/>
  <c r="P33" i="23"/>
  <c r="P32" i="33"/>
  <c r="Z31" i="23"/>
  <c r="Z30" i="33"/>
  <c r="L32" i="23"/>
  <c r="L31" i="33"/>
  <c r="G32" i="23"/>
  <c r="G31" i="33"/>
  <c r="AE31" i="23"/>
  <c r="AE30" i="33"/>
  <c r="N31" i="23"/>
  <c r="N30" i="33"/>
  <c r="H33" i="23"/>
  <c r="H32" i="33"/>
  <c r="V31" i="33"/>
  <c r="V32" i="23"/>
  <c r="T32" i="23"/>
  <c r="T31" i="33"/>
  <c r="M31" i="23"/>
  <c r="M30" i="33"/>
  <c r="AB31" i="33"/>
  <c r="AB32" i="23"/>
  <c r="AD30" i="33"/>
  <c r="AD31" i="23"/>
  <c r="W32" i="33"/>
  <c r="W33" i="23"/>
  <c r="U32" i="23"/>
  <c r="U31" i="33"/>
  <c r="Q31" i="33" l="1"/>
  <c r="Q32" i="23"/>
  <c r="AA32" i="23"/>
  <c r="AA31" i="33"/>
  <c r="D30" i="33"/>
  <c r="D30" i="1" s="1"/>
  <c r="Y32" i="33"/>
  <c r="Y33" i="23"/>
  <c r="M31" i="33"/>
  <c r="M32" i="23"/>
  <c r="E34" i="23"/>
  <c r="E33" i="33"/>
  <c r="R33" i="23"/>
  <c r="R32" i="33"/>
  <c r="F33" i="33"/>
  <c r="F34" i="23"/>
  <c r="D31" i="23"/>
  <c r="O34" i="23"/>
  <c r="O33" i="33"/>
  <c r="K33" i="23"/>
  <c r="K32" i="33"/>
  <c r="I32" i="33"/>
  <c r="I33" i="23"/>
  <c r="W33" i="33"/>
  <c r="W34" i="23"/>
  <c r="V33" i="23"/>
  <c r="V32" i="33"/>
  <c r="N32" i="23"/>
  <c r="N31" i="33"/>
  <c r="L33" i="23"/>
  <c r="L32" i="33"/>
  <c r="AG32" i="23"/>
  <c r="AG31" i="33"/>
  <c r="AC33" i="23"/>
  <c r="AC32" i="33"/>
  <c r="P33" i="33"/>
  <c r="P34" i="23"/>
  <c r="AB32" i="33"/>
  <c r="AB33" i="23"/>
  <c r="J33" i="33"/>
  <c r="J34" i="23"/>
  <c r="AH32" i="33"/>
  <c r="AH33" i="23"/>
  <c r="H33" i="33"/>
  <c r="H34" i="23"/>
  <c r="G33" i="23"/>
  <c r="G32" i="33"/>
  <c r="AD32" i="23"/>
  <c r="AD31" i="33"/>
  <c r="U32" i="33"/>
  <c r="U33" i="23"/>
  <c r="T32" i="33"/>
  <c r="T33" i="23"/>
  <c r="AE31" i="33"/>
  <c r="AE32" i="23"/>
  <c r="Z31" i="33"/>
  <c r="Z32" i="23"/>
  <c r="S33" i="33"/>
  <c r="S34" i="23"/>
  <c r="X32" i="33"/>
  <c r="X33" i="23"/>
  <c r="AA33" i="23" l="1"/>
  <c r="AA32" i="33"/>
  <c r="D31" i="33"/>
  <c r="D31" i="1" s="1"/>
  <c r="Q33" i="23"/>
  <c r="Q32" i="33"/>
  <c r="AG32" i="33"/>
  <c r="AG33" i="23"/>
  <c r="V33" i="33"/>
  <c r="V34" i="23"/>
  <c r="K34" i="23"/>
  <c r="K33" i="33"/>
  <c r="F35" i="23"/>
  <c r="F34" i="33"/>
  <c r="M33" i="23"/>
  <c r="M32" i="33"/>
  <c r="D32" i="23"/>
  <c r="T33" i="33"/>
  <c r="T34" i="23"/>
  <c r="P35" i="23"/>
  <c r="P34" i="33"/>
  <c r="W35" i="23"/>
  <c r="W34" i="33"/>
  <c r="AH33" i="33"/>
  <c r="AH34" i="23"/>
  <c r="L34" i="23"/>
  <c r="L33" i="33"/>
  <c r="O35" i="23"/>
  <c r="O34" i="33"/>
  <c r="Y34" i="23"/>
  <c r="Y33" i="33"/>
  <c r="S34" i="33"/>
  <c r="S35" i="23"/>
  <c r="AD32" i="33"/>
  <c r="AD33" i="23"/>
  <c r="Z32" i="33"/>
  <c r="Z33" i="23"/>
  <c r="U33" i="33"/>
  <c r="U34" i="23"/>
  <c r="J34" i="33"/>
  <c r="J35" i="23"/>
  <c r="I34" i="23"/>
  <c r="I33" i="33"/>
  <c r="R34" i="23"/>
  <c r="R33" i="33"/>
  <c r="G34" i="23"/>
  <c r="G33" i="33"/>
  <c r="AC33" i="33"/>
  <c r="AC34" i="23"/>
  <c r="N32" i="33"/>
  <c r="N33" i="23"/>
  <c r="X33" i="33"/>
  <c r="X34" i="23"/>
  <c r="AE33" i="23"/>
  <c r="AE32" i="33"/>
  <c r="H35" i="23"/>
  <c r="H34" i="33"/>
  <c r="AB33" i="33"/>
  <c r="AB34" i="23"/>
  <c r="E34" i="33"/>
  <c r="E35" i="23"/>
  <c r="Q34" i="23" l="1"/>
  <c r="Q33" i="33"/>
  <c r="D32" i="33"/>
  <c r="D32" i="1" s="1"/>
  <c r="AA33" i="33"/>
  <c r="AA34" i="23"/>
  <c r="AB34" i="33"/>
  <c r="AB35" i="23"/>
  <c r="K34" i="33"/>
  <c r="K35" i="23"/>
  <c r="N33" i="33"/>
  <c r="N34" i="23"/>
  <c r="O36" i="23"/>
  <c r="O35" i="33"/>
  <c r="W35" i="33"/>
  <c r="W36" i="23"/>
  <c r="V34" i="33"/>
  <c r="V35" i="23"/>
  <c r="U35" i="23"/>
  <c r="U34" i="33"/>
  <c r="M34" i="23"/>
  <c r="M33" i="33"/>
  <c r="G35" i="23"/>
  <c r="G34" i="33"/>
  <c r="D33" i="23"/>
  <c r="H36" i="23"/>
  <c r="H35" i="33"/>
  <c r="X34" i="33"/>
  <c r="X35" i="23"/>
  <c r="AC34" i="33"/>
  <c r="AC35" i="23"/>
  <c r="R34" i="33"/>
  <c r="R35" i="23"/>
  <c r="L34" i="33"/>
  <c r="L35" i="23"/>
  <c r="P35" i="33"/>
  <c r="P36" i="23"/>
  <c r="AG34" i="23"/>
  <c r="AG33" i="33"/>
  <c r="J36" i="23"/>
  <c r="J35" i="33"/>
  <c r="AD33" i="33"/>
  <c r="AD34" i="23"/>
  <c r="AE33" i="33"/>
  <c r="AE34" i="23"/>
  <c r="S35" i="33"/>
  <c r="S36" i="23"/>
  <c r="E36" i="23"/>
  <c r="E35" i="33"/>
  <c r="Z33" i="33"/>
  <c r="Z34" i="23"/>
  <c r="AH34" i="33"/>
  <c r="AH35" i="23"/>
  <c r="T34" i="33"/>
  <c r="T35" i="23"/>
  <c r="F36" i="23"/>
  <c r="F35" i="33"/>
  <c r="I34" i="33"/>
  <c r="I35" i="23"/>
  <c r="Y34" i="33"/>
  <c r="Y35" i="23"/>
  <c r="D34" i="23" l="1"/>
  <c r="AA34" i="33"/>
  <c r="AA35" i="23"/>
  <c r="D33" i="33"/>
  <c r="D33" i="1" s="1"/>
  <c r="Q34" i="33"/>
  <c r="Q35" i="23"/>
  <c r="J36" i="33"/>
  <c r="J37" i="23"/>
  <c r="W37" i="23"/>
  <c r="W36" i="33"/>
  <c r="AE34" i="33"/>
  <c r="AE35" i="23"/>
  <c r="T36" i="23"/>
  <c r="T35" i="33"/>
  <c r="R36" i="23"/>
  <c r="R35" i="33"/>
  <c r="AG35" i="23"/>
  <c r="AG34" i="33"/>
  <c r="H37" i="23"/>
  <c r="H36" i="33"/>
  <c r="K35" i="33"/>
  <c r="K36" i="23"/>
  <c r="M35" i="23"/>
  <c r="M34" i="33"/>
  <c r="AD35" i="23"/>
  <c r="AD34" i="33"/>
  <c r="P37" i="23"/>
  <c r="P36" i="33"/>
  <c r="AC35" i="33"/>
  <c r="AC36" i="23"/>
  <c r="U35" i="33"/>
  <c r="U36" i="23"/>
  <c r="O36" i="33"/>
  <c r="O37" i="23"/>
  <c r="Y35" i="33"/>
  <c r="Y36" i="23"/>
  <c r="AH36" i="23"/>
  <c r="AH35" i="33"/>
  <c r="E36" i="33"/>
  <c r="E37" i="23"/>
  <c r="V36" i="23"/>
  <c r="V35" i="33"/>
  <c r="N34" i="33"/>
  <c r="N35" i="23"/>
  <c r="AB35" i="33"/>
  <c r="AB36" i="23"/>
  <c r="F36" i="33"/>
  <c r="F37" i="23"/>
  <c r="I35" i="33"/>
  <c r="I36" i="23"/>
  <c r="Z35" i="23"/>
  <c r="Z34" i="33"/>
  <c r="S36" i="33"/>
  <c r="S37" i="23"/>
  <c r="L36" i="23"/>
  <c r="L35" i="33"/>
  <c r="X36" i="23"/>
  <c r="X35" i="33"/>
  <c r="G35" i="33"/>
  <c r="G36" i="23"/>
  <c r="Q35" i="33" l="1"/>
  <c r="Q36" i="23"/>
  <c r="AA35" i="33"/>
  <c r="AA36" i="23"/>
  <c r="D34" i="33"/>
  <c r="D34" i="1" s="1"/>
  <c r="V36" i="33"/>
  <c r="V37" i="23"/>
  <c r="AD36" i="23"/>
  <c r="AD35" i="33"/>
  <c r="R36" i="33"/>
  <c r="R37" i="23"/>
  <c r="E38" i="23"/>
  <c r="E37" i="33"/>
  <c r="AC36" i="33"/>
  <c r="AC37" i="23"/>
  <c r="X36" i="33"/>
  <c r="X37" i="23"/>
  <c r="H38" i="23"/>
  <c r="H37" i="33"/>
  <c r="T36" i="33"/>
  <c r="T37" i="23"/>
  <c r="W37" i="33"/>
  <c r="W38" i="23"/>
  <c r="Y37" i="23"/>
  <c r="Y36" i="33"/>
  <c r="AB37" i="23"/>
  <c r="AB36" i="33"/>
  <c r="I36" i="33"/>
  <c r="I37" i="23"/>
  <c r="N35" i="33"/>
  <c r="N36" i="23"/>
  <c r="O38" i="23"/>
  <c r="O37" i="33"/>
  <c r="AE35" i="33"/>
  <c r="AE36" i="23"/>
  <c r="J38" i="23"/>
  <c r="J37" i="33"/>
  <c r="P37" i="33"/>
  <c r="P38" i="23"/>
  <c r="M35" i="33"/>
  <c r="M36" i="23"/>
  <c r="D35" i="23"/>
  <c r="AG35" i="33"/>
  <c r="AG36" i="23"/>
  <c r="Z36" i="23"/>
  <c r="Z35" i="33"/>
  <c r="L37" i="23"/>
  <c r="L36" i="33"/>
  <c r="G37" i="23"/>
  <c r="G36" i="33"/>
  <c r="S37" i="33"/>
  <c r="S38" i="23"/>
  <c r="F38" i="23"/>
  <c r="F37" i="33"/>
  <c r="AH36" i="33"/>
  <c r="AH37" i="23"/>
  <c r="U36" i="33"/>
  <c r="U37" i="23"/>
  <c r="K36" i="33"/>
  <c r="K37" i="23"/>
  <c r="D35" i="33" l="1"/>
  <c r="D35" i="1" s="1"/>
  <c r="AA36" i="33"/>
  <c r="AA37" i="23"/>
  <c r="D36" i="23"/>
  <c r="Q37" i="23"/>
  <c r="Q36" i="33"/>
  <c r="M36" i="33"/>
  <c r="M37" i="23"/>
  <c r="Y37" i="33"/>
  <c r="Y38" i="23"/>
  <c r="H39" i="23"/>
  <c r="H38" i="33"/>
  <c r="AC38" i="23"/>
  <c r="AC37" i="33"/>
  <c r="AE36" i="33"/>
  <c r="AE37" i="23"/>
  <c r="I38" i="23"/>
  <c r="I37" i="33"/>
  <c r="W39" i="23"/>
  <c r="W38" i="33"/>
  <c r="AD37" i="23"/>
  <c r="AD36" i="33"/>
  <c r="F39" i="23"/>
  <c r="F38" i="33"/>
  <c r="L38" i="23"/>
  <c r="L37" i="33"/>
  <c r="N37" i="23"/>
  <c r="N36" i="33"/>
  <c r="AH37" i="33"/>
  <c r="AH38" i="23"/>
  <c r="P39" i="23"/>
  <c r="P38" i="33"/>
  <c r="V37" i="33"/>
  <c r="V38" i="23"/>
  <c r="U37" i="33"/>
  <c r="U38" i="23"/>
  <c r="Z37" i="23"/>
  <c r="Z36" i="33"/>
  <c r="G38" i="23"/>
  <c r="G37" i="33"/>
  <c r="T38" i="23"/>
  <c r="T37" i="33"/>
  <c r="E38" i="33"/>
  <c r="E39" i="23"/>
  <c r="S39" i="23"/>
  <c r="S38" i="33"/>
  <c r="J39" i="23"/>
  <c r="J38" i="33"/>
  <c r="AG36" i="33"/>
  <c r="AG37" i="23"/>
  <c r="K38" i="23"/>
  <c r="K37" i="33"/>
  <c r="O39" i="23"/>
  <c r="O38" i="33"/>
  <c r="AB37" i="33"/>
  <c r="AB38" i="23"/>
  <c r="X38" i="23"/>
  <c r="X37" i="33"/>
  <c r="R38" i="23"/>
  <c r="R37" i="33"/>
  <c r="D36" i="33" l="1"/>
  <c r="D36" i="1" s="1"/>
  <c r="Q38" i="23"/>
  <c r="Q37" i="33"/>
  <c r="AA38" i="23"/>
  <c r="AA37" i="33"/>
  <c r="G39" i="23"/>
  <c r="G38" i="33"/>
  <c r="P39" i="33"/>
  <c r="P40" i="23"/>
  <c r="L38" i="33"/>
  <c r="L39" i="23"/>
  <c r="W40" i="23"/>
  <c r="W39" i="33"/>
  <c r="AC38" i="33"/>
  <c r="AC39" i="23"/>
  <c r="M38" i="23"/>
  <c r="M37" i="33"/>
  <c r="AB39" i="23"/>
  <c r="AB38" i="33"/>
  <c r="V38" i="33"/>
  <c r="V39" i="23"/>
  <c r="S39" i="33"/>
  <c r="S40" i="23"/>
  <c r="F40" i="23"/>
  <c r="F39" i="33"/>
  <c r="I39" i="23"/>
  <c r="I38" i="33"/>
  <c r="H40" i="23"/>
  <c r="H39" i="33"/>
  <c r="X38" i="33"/>
  <c r="X39" i="23"/>
  <c r="AG37" i="33"/>
  <c r="AG38" i="23"/>
  <c r="AH39" i="23"/>
  <c r="AH38" i="33"/>
  <c r="AE38" i="23"/>
  <c r="AE37" i="33"/>
  <c r="D37" i="23"/>
  <c r="U39" i="23"/>
  <c r="U38" i="33"/>
  <c r="K39" i="23"/>
  <c r="K38" i="33"/>
  <c r="E40" i="23"/>
  <c r="E39" i="33"/>
  <c r="R39" i="23"/>
  <c r="R38" i="33"/>
  <c r="O40" i="23"/>
  <c r="O39" i="33"/>
  <c r="J39" i="33"/>
  <c r="J40" i="23"/>
  <c r="T38" i="33"/>
  <c r="T39" i="23"/>
  <c r="Z37" i="33"/>
  <c r="Z38" i="23"/>
  <c r="N38" i="23"/>
  <c r="N37" i="33"/>
  <c r="AD38" i="23"/>
  <c r="AD37" i="33"/>
  <c r="Y39" i="23"/>
  <c r="Y38" i="33"/>
  <c r="D38" i="23" l="1"/>
  <c r="D37" i="33"/>
  <c r="D37" i="1" s="1"/>
  <c r="AA39" i="23"/>
  <c r="AA38" i="33"/>
  <c r="Q38" i="33"/>
  <c r="Q39" i="23"/>
  <c r="AH39" i="33"/>
  <c r="AH40" i="23"/>
  <c r="H41" i="23"/>
  <c r="H40" i="33"/>
  <c r="M39" i="23"/>
  <c r="M38" i="33"/>
  <c r="AG39" i="23"/>
  <c r="AG38" i="33"/>
  <c r="V39" i="33"/>
  <c r="V40" i="23"/>
  <c r="AC40" i="23"/>
  <c r="AC39" i="33"/>
  <c r="P41" i="23"/>
  <c r="P40" i="33"/>
  <c r="I39" i="33"/>
  <c r="I40" i="23"/>
  <c r="E40" i="33"/>
  <c r="E41" i="23"/>
  <c r="K40" i="23"/>
  <c r="K39" i="33"/>
  <c r="X40" i="23"/>
  <c r="X39" i="33"/>
  <c r="T39" i="33"/>
  <c r="T40" i="23"/>
  <c r="R39" i="33"/>
  <c r="R40" i="23"/>
  <c r="J41" i="23"/>
  <c r="J40" i="33"/>
  <c r="Z38" i="33"/>
  <c r="Z39" i="23"/>
  <c r="U39" i="33"/>
  <c r="U40" i="23"/>
  <c r="F41" i="23"/>
  <c r="F40" i="33"/>
  <c r="AB40" i="23"/>
  <c r="AB39" i="33"/>
  <c r="W40" i="33"/>
  <c r="W41" i="23"/>
  <c r="G40" i="23"/>
  <c r="G39" i="33"/>
  <c r="AD39" i="23"/>
  <c r="AD38" i="33"/>
  <c r="AE38" i="33"/>
  <c r="AE39" i="23"/>
  <c r="N38" i="33"/>
  <c r="N39" i="23"/>
  <c r="Y39" i="33"/>
  <c r="Y40" i="23"/>
  <c r="O40" i="33"/>
  <c r="O41" i="23"/>
  <c r="S41" i="23"/>
  <c r="S40" i="33"/>
  <c r="L39" i="33"/>
  <c r="L40" i="23"/>
  <c r="D38" i="33" l="1"/>
  <c r="D38" i="1" s="1"/>
  <c r="Q40" i="23"/>
  <c r="Q39" i="33"/>
  <c r="AA40" i="23"/>
  <c r="AA39" i="33"/>
  <c r="D39" i="23"/>
  <c r="U40" i="33"/>
  <c r="U41" i="23"/>
  <c r="R41" i="23"/>
  <c r="R40" i="33"/>
  <c r="I40" i="33"/>
  <c r="I41" i="23"/>
  <c r="V40" i="33"/>
  <c r="V41" i="23"/>
  <c r="AB40" i="33"/>
  <c r="AB41" i="23"/>
  <c r="H42" i="23"/>
  <c r="H41" i="33"/>
  <c r="Z39" i="33"/>
  <c r="Z40" i="23"/>
  <c r="AD39" i="33"/>
  <c r="AD40" i="23"/>
  <c r="O41" i="33"/>
  <c r="O42" i="23"/>
  <c r="AE39" i="33"/>
  <c r="AE40" i="23"/>
  <c r="F41" i="33"/>
  <c r="F42" i="23"/>
  <c r="K40" i="33"/>
  <c r="K41" i="23"/>
  <c r="P42" i="23"/>
  <c r="P41" i="33"/>
  <c r="AG40" i="23"/>
  <c r="AG39" i="33"/>
  <c r="AH40" i="33"/>
  <c r="AH41" i="23"/>
  <c r="G41" i="23"/>
  <c r="G40" i="33"/>
  <c r="T40" i="33"/>
  <c r="T41" i="23"/>
  <c r="L40" i="33"/>
  <c r="L41" i="23"/>
  <c r="W42" i="23"/>
  <c r="W41" i="33"/>
  <c r="E42" i="23"/>
  <c r="E41" i="33"/>
  <c r="S41" i="33"/>
  <c r="S42" i="23"/>
  <c r="N39" i="33"/>
  <c r="N40" i="23"/>
  <c r="Y40" i="33"/>
  <c r="Y41" i="23"/>
  <c r="J42" i="23"/>
  <c r="J41" i="33"/>
  <c r="X41" i="23"/>
  <c r="X40" i="33"/>
  <c r="AC41" i="23"/>
  <c r="AC40" i="33"/>
  <c r="M39" i="33"/>
  <c r="M40" i="23"/>
  <c r="D40" i="23" s="1"/>
  <c r="D39" i="33" l="1"/>
  <c r="D39" i="1" s="1"/>
  <c r="AA41" i="23"/>
  <c r="AA40" i="33"/>
  <c r="Q41" i="23"/>
  <c r="Q40" i="33"/>
  <c r="AB41" i="33"/>
  <c r="AB42" i="23"/>
  <c r="J42" i="33"/>
  <c r="J43" i="23"/>
  <c r="AE40" i="33"/>
  <c r="AE41" i="23"/>
  <c r="Z40" i="33"/>
  <c r="Z41" i="23"/>
  <c r="R41" i="33"/>
  <c r="R42" i="23"/>
  <c r="Y41" i="33"/>
  <c r="Y42" i="23"/>
  <c r="W42" i="33"/>
  <c r="W43" i="23"/>
  <c r="G42" i="23"/>
  <c r="G41" i="33"/>
  <c r="P43" i="23"/>
  <c r="P42" i="33"/>
  <c r="V41" i="33"/>
  <c r="V42" i="23"/>
  <c r="U42" i="23"/>
  <c r="U41" i="33"/>
  <c r="AC41" i="33"/>
  <c r="AC42" i="23"/>
  <c r="L42" i="23"/>
  <c r="L41" i="33"/>
  <c r="AH41" i="33"/>
  <c r="AH42" i="23"/>
  <c r="K42" i="23"/>
  <c r="K41" i="33"/>
  <c r="O42" i="33"/>
  <c r="O43" i="23"/>
  <c r="AG40" i="33"/>
  <c r="AG41" i="23"/>
  <c r="S42" i="33"/>
  <c r="S43" i="23"/>
  <c r="H43" i="23"/>
  <c r="H42" i="33"/>
  <c r="I41" i="33"/>
  <c r="I42" i="23"/>
  <c r="M41" i="23"/>
  <c r="M40" i="33"/>
  <c r="X41" i="33"/>
  <c r="X42" i="23"/>
  <c r="E43" i="23"/>
  <c r="E42" i="33"/>
  <c r="N40" i="33"/>
  <c r="N41" i="23"/>
  <c r="T42" i="23"/>
  <c r="T41" i="33"/>
  <c r="F43" i="23"/>
  <c r="F42" i="33"/>
  <c r="AD40" i="33"/>
  <c r="AD41" i="23"/>
  <c r="Q42" i="23" l="1"/>
  <c r="Q41" i="33"/>
  <c r="D40" i="33"/>
  <c r="D40" i="1" s="1"/>
  <c r="AA41" i="33"/>
  <c r="AA42" i="23"/>
  <c r="AD41" i="33"/>
  <c r="AD42" i="23"/>
  <c r="P43" i="33"/>
  <c r="P44" i="23"/>
  <c r="R43" i="23"/>
  <c r="R42" i="33"/>
  <c r="J43" i="33"/>
  <c r="J44" i="23"/>
  <c r="U43" i="23"/>
  <c r="U42" i="33"/>
  <c r="G43" i="23"/>
  <c r="G42" i="33"/>
  <c r="M41" i="33"/>
  <c r="M42" i="23"/>
  <c r="S44" i="23"/>
  <c r="S43" i="33"/>
  <c r="V42" i="33"/>
  <c r="V43" i="23"/>
  <c r="W43" i="33"/>
  <c r="W44" i="23"/>
  <c r="Z42" i="23"/>
  <c r="Z41" i="33"/>
  <c r="AB42" i="33"/>
  <c r="AB43" i="23"/>
  <c r="N41" i="33"/>
  <c r="N42" i="23"/>
  <c r="O43" i="33"/>
  <c r="O44" i="23"/>
  <c r="L43" i="23"/>
  <c r="L42" i="33"/>
  <c r="F44" i="23"/>
  <c r="F43" i="33"/>
  <c r="E44" i="23"/>
  <c r="E43" i="33"/>
  <c r="H44" i="23"/>
  <c r="H43" i="33"/>
  <c r="K42" i="33"/>
  <c r="K43" i="23"/>
  <c r="D41" i="23"/>
  <c r="T43" i="23"/>
  <c r="T42" i="33"/>
  <c r="X42" i="33"/>
  <c r="X43" i="23"/>
  <c r="I43" i="23"/>
  <c r="I42" i="33"/>
  <c r="AG42" i="23"/>
  <c r="AG41" i="33"/>
  <c r="AH43" i="23"/>
  <c r="AH42" i="33"/>
  <c r="AC42" i="33"/>
  <c r="AC43" i="23"/>
  <c r="Y42" i="33"/>
  <c r="Y43" i="23"/>
  <c r="AE41" i="33"/>
  <c r="AE42" i="23"/>
  <c r="AA42" i="33" l="1"/>
  <c r="AA43" i="23"/>
  <c r="D41" i="33"/>
  <c r="D41" i="1" s="1"/>
  <c r="Q43" i="23"/>
  <c r="Q42" i="33"/>
  <c r="N42" i="33"/>
  <c r="N43" i="23"/>
  <c r="W44" i="33"/>
  <c r="W45" i="23"/>
  <c r="G44" i="23"/>
  <c r="G43" i="33"/>
  <c r="R43" i="33"/>
  <c r="R44" i="23"/>
  <c r="S44" i="33"/>
  <c r="S45" i="23"/>
  <c r="AG43" i="23"/>
  <c r="AG42" i="33"/>
  <c r="AB43" i="33"/>
  <c r="AB44" i="23"/>
  <c r="V43" i="33"/>
  <c r="V44" i="23"/>
  <c r="D42" i="23"/>
  <c r="U43" i="33"/>
  <c r="U44" i="23"/>
  <c r="P44" i="33"/>
  <c r="P45" i="23"/>
  <c r="T43" i="33"/>
  <c r="T44" i="23"/>
  <c r="F45" i="23"/>
  <c r="F44" i="33"/>
  <c r="L43" i="33"/>
  <c r="L44" i="23"/>
  <c r="M42" i="33"/>
  <c r="M43" i="23"/>
  <c r="J44" i="33"/>
  <c r="J45" i="23"/>
  <c r="H45" i="23"/>
  <c r="H44" i="33"/>
  <c r="K44" i="23"/>
  <c r="K43" i="33"/>
  <c r="AE43" i="23"/>
  <c r="AE42" i="33"/>
  <c r="X44" i="23"/>
  <c r="X43" i="33"/>
  <c r="O45" i="23"/>
  <c r="O44" i="33"/>
  <c r="AD43" i="23"/>
  <c r="AD42" i="33"/>
  <c r="Y44" i="23"/>
  <c r="Y43" i="33"/>
  <c r="AC44" i="23"/>
  <c r="AC43" i="33"/>
  <c r="I44" i="23"/>
  <c r="I43" i="33"/>
  <c r="AH43" i="33"/>
  <c r="AH44" i="23"/>
  <c r="E45" i="23"/>
  <c r="E44" i="33"/>
  <c r="Z42" i="33"/>
  <c r="Z43" i="23"/>
  <c r="Q43" i="33" l="1"/>
  <c r="Q44" i="23"/>
  <c r="D42" i="33"/>
  <c r="D42" i="1" s="1"/>
  <c r="AA43" i="33"/>
  <c r="AA44" i="23"/>
  <c r="V44" i="33"/>
  <c r="V45" i="23"/>
  <c r="P46" i="23"/>
  <c r="P45" i="33"/>
  <c r="AG43" i="33"/>
  <c r="AG44" i="23"/>
  <c r="G45" i="23"/>
  <c r="G44" i="33"/>
  <c r="L44" i="33"/>
  <c r="L45" i="23"/>
  <c r="X45" i="23"/>
  <c r="X44" i="33"/>
  <c r="J46" i="23"/>
  <c r="J45" i="33"/>
  <c r="AB44" i="33"/>
  <c r="AB45" i="23"/>
  <c r="S46" i="23"/>
  <c r="S45" i="33"/>
  <c r="W45" i="33"/>
  <c r="W46" i="23"/>
  <c r="E46" i="23"/>
  <c r="E45" i="33"/>
  <c r="AE44" i="23"/>
  <c r="AE43" i="33"/>
  <c r="U44" i="33"/>
  <c r="U45" i="23"/>
  <c r="AD43" i="33"/>
  <c r="AD44" i="23"/>
  <c r="H45" i="33"/>
  <c r="H46" i="23"/>
  <c r="AC44" i="33"/>
  <c r="AC45" i="23"/>
  <c r="Y44" i="33"/>
  <c r="Y45" i="23"/>
  <c r="O46" i="23"/>
  <c r="O45" i="33"/>
  <c r="M44" i="23"/>
  <c r="M43" i="33"/>
  <c r="F45" i="33"/>
  <c r="F46" i="23"/>
  <c r="R45" i="23"/>
  <c r="R44" i="33"/>
  <c r="N43" i="33"/>
  <c r="N44" i="23"/>
  <c r="I44" i="33"/>
  <c r="I45" i="23"/>
  <c r="AH44" i="33"/>
  <c r="AH45" i="23"/>
  <c r="Z43" i="33"/>
  <c r="Z44" i="23"/>
  <c r="D43" i="23"/>
  <c r="K44" i="33"/>
  <c r="K45" i="23"/>
  <c r="T44" i="33"/>
  <c r="T45" i="23"/>
  <c r="AA45" i="23" l="1"/>
  <c r="AA44" i="33"/>
  <c r="D43" i="33"/>
  <c r="D43" i="1" s="1"/>
  <c r="Q45" i="23"/>
  <c r="Q44" i="33"/>
  <c r="W47" i="23"/>
  <c r="W47" i="33" s="1"/>
  <c r="W7" i="33" s="1"/>
  <c r="W46" i="33"/>
  <c r="L45" i="33"/>
  <c r="L46" i="23"/>
  <c r="M44" i="33"/>
  <c r="M45" i="23"/>
  <c r="I46" i="23"/>
  <c r="I45" i="33"/>
  <c r="H47" i="23"/>
  <c r="H47" i="33" s="1"/>
  <c r="H46" i="33"/>
  <c r="J47" i="23"/>
  <c r="J47" i="33" s="1"/>
  <c r="J46" i="33"/>
  <c r="P46" i="33"/>
  <c r="P47" i="23"/>
  <c r="P47" i="33" s="1"/>
  <c r="AE44" i="33"/>
  <c r="AE45" i="23"/>
  <c r="Z45" i="23"/>
  <c r="Z44" i="33"/>
  <c r="N44" i="33"/>
  <c r="N45" i="23"/>
  <c r="F46" i="33"/>
  <c r="F47" i="23"/>
  <c r="F47" i="33" s="1"/>
  <c r="F7" i="33" s="1"/>
  <c r="Y45" i="33"/>
  <c r="Y46" i="23"/>
  <c r="AD45" i="23"/>
  <c r="AD44" i="33"/>
  <c r="S46" i="33"/>
  <c r="S47" i="23"/>
  <c r="S47" i="33" s="1"/>
  <c r="S7" i="33" s="1"/>
  <c r="G46" i="23"/>
  <c r="G45" i="33"/>
  <c r="V45" i="33"/>
  <c r="V46" i="23"/>
  <c r="K45" i="33"/>
  <c r="K46" i="23"/>
  <c r="R45" i="33"/>
  <c r="R46" i="23"/>
  <c r="AB45" i="33"/>
  <c r="AB46" i="23"/>
  <c r="D44" i="23"/>
  <c r="O46" i="33"/>
  <c r="O47" i="23"/>
  <c r="O47" i="33" s="1"/>
  <c r="T46" i="23"/>
  <c r="T45" i="33"/>
  <c r="AH46" i="23"/>
  <c r="AH45" i="33"/>
  <c r="AC45" i="33"/>
  <c r="AC46" i="23"/>
  <c r="U45" i="33"/>
  <c r="U46" i="23"/>
  <c r="E47" i="23"/>
  <c r="E46" i="33"/>
  <c r="X45" i="33"/>
  <c r="X46" i="23"/>
  <c r="AG44" i="33"/>
  <c r="AG45" i="23"/>
  <c r="D45" i="23" l="1"/>
  <c r="P7" i="33"/>
  <c r="J7" i="33"/>
  <c r="Q46" i="23"/>
  <c r="Q45" i="33"/>
  <c r="D44" i="33"/>
  <c r="D44" i="1" s="1"/>
  <c r="AA46" i="23"/>
  <c r="AA45" i="33"/>
  <c r="N45" i="33"/>
  <c r="N46" i="23"/>
  <c r="M46" i="23"/>
  <c r="M45" i="33"/>
  <c r="R47" i="23"/>
  <c r="R47" i="33" s="1"/>
  <c r="R7" i="33" s="1"/>
  <c r="R46" i="33"/>
  <c r="AD45" i="33"/>
  <c r="AD46" i="23"/>
  <c r="G47" i="23"/>
  <c r="G47" i="33" s="1"/>
  <c r="G46" i="33"/>
  <c r="Y46" i="33"/>
  <c r="Y47" i="23"/>
  <c r="Y47" i="33" s="1"/>
  <c r="H7" i="33"/>
  <c r="L46" i="33"/>
  <c r="L47" i="23"/>
  <c r="L47" i="33" s="1"/>
  <c r="L7" i="33" s="1"/>
  <c r="AG46" i="23"/>
  <c r="AG45" i="33"/>
  <c r="K46" i="33"/>
  <c r="K47" i="23"/>
  <c r="K47" i="33" s="1"/>
  <c r="Z45" i="33"/>
  <c r="Z46" i="23"/>
  <c r="E47" i="33"/>
  <c r="AH46" i="33"/>
  <c r="AH47" i="23"/>
  <c r="AH47" i="33" s="1"/>
  <c r="AH7" i="33" s="1"/>
  <c r="U46" i="33"/>
  <c r="U47" i="23"/>
  <c r="U47" i="33" s="1"/>
  <c r="T47" i="23"/>
  <c r="T47" i="33" s="1"/>
  <c r="T46" i="33"/>
  <c r="AB47" i="23"/>
  <c r="AB47" i="33" s="1"/>
  <c r="AB46" i="33"/>
  <c r="AE46" i="23"/>
  <c r="AE45" i="33"/>
  <c r="X47" i="23"/>
  <c r="X47" i="33" s="1"/>
  <c r="X46" i="33"/>
  <c r="AC47" i="23"/>
  <c r="AC47" i="33" s="1"/>
  <c r="AC46" i="33"/>
  <c r="O7" i="33"/>
  <c r="V47" i="23"/>
  <c r="V47" i="33" s="1"/>
  <c r="V46" i="33"/>
  <c r="I47" i="23"/>
  <c r="I47" i="33" s="1"/>
  <c r="I46" i="33"/>
  <c r="K7" i="33" l="1"/>
  <c r="D45" i="33"/>
  <c r="D45" i="1" s="1"/>
  <c r="X7" i="33"/>
  <c r="D46" i="23"/>
  <c r="AA47" i="23"/>
  <c r="AA47" i="33" s="1"/>
  <c r="AA46" i="33"/>
  <c r="V7" i="33"/>
  <c r="U7" i="33"/>
  <c r="Q47" i="23"/>
  <c r="Q47" i="33" s="1"/>
  <c r="Q46" i="33"/>
  <c r="AG47" i="23"/>
  <c r="AG47" i="33" s="1"/>
  <c r="AG46" i="33"/>
  <c r="Z46" i="33"/>
  <c r="Z47" i="23"/>
  <c r="Z47" i="33" s="1"/>
  <c r="G7" i="33"/>
  <c r="M46" i="33"/>
  <c r="M47" i="23"/>
  <c r="M47" i="33" s="1"/>
  <c r="AE47" i="23"/>
  <c r="AE47" i="33" s="1"/>
  <c r="AE7" i="33" s="1"/>
  <c r="AE46" i="33"/>
  <c r="AC7" i="33"/>
  <c r="AB7" i="33"/>
  <c r="AD47" i="23"/>
  <c r="AD47" i="33" s="1"/>
  <c r="AD46" i="33"/>
  <c r="N46" i="33"/>
  <c r="N47" i="23"/>
  <c r="N47" i="33" s="1"/>
  <c r="N7" i="33" s="1"/>
  <c r="I7" i="33"/>
  <c r="E7" i="33"/>
  <c r="T7" i="33"/>
  <c r="Y7" i="33"/>
  <c r="AA7" i="33" l="1"/>
  <c r="AD7" i="33"/>
  <c r="D46" i="33"/>
  <c r="D46" i="1" s="1"/>
  <c r="Q7" i="33"/>
  <c r="Z7" i="33"/>
  <c r="D47" i="33"/>
  <c r="D47" i="23"/>
  <c r="D7" i="23" s="1"/>
  <c r="M7" i="33"/>
  <c r="AG7" i="33"/>
  <c r="D47" i="1" l="1"/>
  <c r="D7" i="1" s="1"/>
  <c r="D7" i="33"/>
</calcChain>
</file>

<file path=xl/sharedStrings.xml><?xml version="1.0" encoding="utf-8"?>
<sst xmlns="http://schemas.openxmlformats.org/spreadsheetml/2006/main" count="4832" uniqueCount="474">
  <si>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</si>
  <si>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</si>
  <si>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</si>
  <si>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</si>
  <si>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</si>
  <si>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</si>
  <si>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</si>
  <si>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</si>
  <si>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</si>
  <si>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</si>
  <si>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</si>
  <si>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</si>
  <si>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</si>
  <si>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</si>
  <si>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</si>
  <si>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</si>
  <si>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</si>
  <si>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</si>
  <si>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</si>
  <si>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</si>
  <si>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</si>
  <si>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</si>
  <si>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</si>
  <si>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</si>
  <si>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</si>
  <si>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</si>
  <si>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</si>
  <si>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</si>
  <si>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</si>
  <si>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</si>
  <si>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</si>
  <si>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</si>
  <si>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</si>
  <si>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</si>
  <si>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</si>
  <si>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</si>
  <si>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</si>
  <si>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</si>
  <si>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</si>
  <si>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</si>
  <si>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</si>
  <si>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</si>
  <si>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</si>
  <si>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</si>
  <si>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</si>
  <si>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</si>
  <si>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</si>
  <si>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</si>
  <si>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</si>
  <si>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</si>
  <si>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</si>
  <si>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</si>
  <si>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</si>
  <si>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</si>
  <si>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</si>
  <si>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</si>
  <si>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</si>
  <si>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</si>
  <si>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</si>
  <si>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</si>
  <si>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</si>
  <si>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</si>
  <si>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</si>
  <si>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</si>
  <si>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</si>
  <si>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</si>
  <si>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</si>
  <si>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</si>
  <si>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</si>
  <si>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</si>
  <si>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</si>
  <si>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</si>
  <si>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</si>
  <si>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</si>
  <si>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</si>
  <si>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</si>
  <si>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</si>
  <si>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</si>
  <si>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</si>
  <si>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</si>
  <si>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</si>
  <si>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</si>
  <si>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</si>
  <si>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</si>
  <si>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</si>
  <si>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</si>
  <si>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</si>
  <si>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</si>
  <si>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</si>
  <si>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</si>
  <si>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</si>
  <si>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</si>
  <si>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</si>
  <si>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</si>
  <si>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</si>
  <si>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</si>
  <si>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</si>
  <si>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</si>
  <si>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</si>
  <si>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</si>
  <si>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</si>
  <si>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</si>
  <si>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</si>
  <si>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</si>
  <si>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</si>
  <si>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</si>
  <si>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</si>
  <si>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</si>
  <si>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</si>
  <si>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</si>
  <si>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</si>
  <si>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</si>
  <si>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</si>
  <si>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</si>
  <si>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</si>
  <si>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-</t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</si>
  <si>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</si>
  <si>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</si>
  <si>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</si>
  <si>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</si>
  <si>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</si>
  <si>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兵庫県</t>
    <phoneticPr fontId="2"/>
  </si>
  <si>
    <t>28100</t>
    <phoneticPr fontId="2"/>
  </si>
  <si>
    <t>神戸市</t>
    <phoneticPr fontId="2"/>
  </si>
  <si>
    <t>兵庫県</t>
    <phoneticPr fontId="2"/>
  </si>
  <si>
    <t>28100</t>
    <phoneticPr fontId="2"/>
  </si>
  <si>
    <t>28100</t>
    <phoneticPr fontId="2"/>
  </si>
  <si>
    <t>神戸市</t>
    <phoneticPr fontId="2"/>
  </si>
  <si>
    <t>兵庫県</t>
    <phoneticPr fontId="2"/>
  </si>
  <si>
    <t>28201</t>
    <phoneticPr fontId="2"/>
  </si>
  <si>
    <t>姫路市</t>
    <phoneticPr fontId="2"/>
  </si>
  <si>
    <t>姫路市</t>
    <phoneticPr fontId="2"/>
  </si>
  <si>
    <t>姫路市</t>
    <phoneticPr fontId="2"/>
  </si>
  <si>
    <t>28201</t>
    <phoneticPr fontId="2"/>
  </si>
  <si>
    <t>28202</t>
    <phoneticPr fontId="2"/>
  </si>
  <si>
    <t>尼崎市</t>
    <phoneticPr fontId="2"/>
  </si>
  <si>
    <t>28202</t>
    <phoneticPr fontId="2"/>
  </si>
  <si>
    <t>尼崎市</t>
    <phoneticPr fontId="2"/>
  </si>
  <si>
    <t>尼崎市</t>
    <phoneticPr fontId="2"/>
  </si>
  <si>
    <t>尼崎市</t>
    <phoneticPr fontId="2"/>
  </si>
  <si>
    <t>兵庫県</t>
    <phoneticPr fontId="2"/>
  </si>
  <si>
    <t>兵庫県</t>
    <phoneticPr fontId="2"/>
  </si>
  <si>
    <t>28202</t>
    <phoneticPr fontId="2"/>
  </si>
  <si>
    <t>28202</t>
    <phoneticPr fontId="2"/>
  </si>
  <si>
    <t>兵庫県</t>
    <phoneticPr fontId="2"/>
  </si>
  <si>
    <t>28202</t>
    <phoneticPr fontId="2"/>
  </si>
  <si>
    <t>28203</t>
    <phoneticPr fontId="2"/>
  </si>
  <si>
    <t>明石市</t>
    <phoneticPr fontId="2"/>
  </si>
  <si>
    <t>28203</t>
    <phoneticPr fontId="2"/>
  </si>
  <si>
    <t>明石市</t>
    <phoneticPr fontId="2"/>
  </si>
  <si>
    <t>兵庫県</t>
    <phoneticPr fontId="2"/>
  </si>
  <si>
    <t>28204</t>
    <phoneticPr fontId="2"/>
  </si>
  <si>
    <t>西宮市</t>
    <phoneticPr fontId="2"/>
  </si>
  <si>
    <t>西宮市</t>
    <phoneticPr fontId="2"/>
  </si>
  <si>
    <t>28204</t>
    <phoneticPr fontId="2"/>
  </si>
  <si>
    <t>西宮市</t>
    <phoneticPr fontId="2"/>
  </si>
  <si>
    <t>28205</t>
    <phoneticPr fontId="2"/>
  </si>
  <si>
    <t>洲本市</t>
    <phoneticPr fontId="2"/>
  </si>
  <si>
    <t>洲本市</t>
    <phoneticPr fontId="2"/>
  </si>
  <si>
    <t>洲本市</t>
    <phoneticPr fontId="2"/>
  </si>
  <si>
    <t>28205</t>
    <phoneticPr fontId="2"/>
  </si>
  <si>
    <t>兵庫県</t>
    <phoneticPr fontId="2"/>
  </si>
  <si>
    <t>洲本市</t>
    <phoneticPr fontId="2"/>
  </si>
  <si>
    <t>兵庫県</t>
    <phoneticPr fontId="2"/>
  </si>
  <si>
    <t>洲本市</t>
    <phoneticPr fontId="2"/>
  </si>
  <si>
    <t>兵庫県</t>
    <phoneticPr fontId="2"/>
  </si>
  <si>
    <t>28205</t>
    <phoneticPr fontId="2"/>
  </si>
  <si>
    <t>兵庫県</t>
    <phoneticPr fontId="2"/>
  </si>
  <si>
    <t>28205</t>
    <phoneticPr fontId="2"/>
  </si>
  <si>
    <t>28205</t>
    <phoneticPr fontId="2"/>
  </si>
  <si>
    <t>28206</t>
    <phoneticPr fontId="2"/>
  </si>
  <si>
    <t>芦屋市</t>
    <phoneticPr fontId="2"/>
  </si>
  <si>
    <t>28206</t>
    <phoneticPr fontId="2"/>
  </si>
  <si>
    <t>芦屋市</t>
    <phoneticPr fontId="2"/>
  </si>
  <si>
    <t>兵庫県</t>
    <phoneticPr fontId="2"/>
  </si>
  <si>
    <t>芦屋市</t>
    <phoneticPr fontId="2"/>
  </si>
  <si>
    <t>28207</t>
    <phoneticPr fontId="2"/>
  </si>
  <si>
    <t>伊丹市</t>
    <phoneticPr fontId="2"/>
  </si>
  <si>
    <t>28207</t>
    <phoneticPr fontId="2"/>
  </si>
  <si>
    <t>伊丹市</t>
    <phoneticPr fontId="2"/>
  </si>
  <si>
    <t>28207</t>
    <phoneticPr fontId="2"/>
  </si>
  <si>
    <t>伊丹市</t>
    <phoneticPr fontId="2"/>
  </si>
  <si>
    <t>28208</t>
    <phoneticPr fontId="2"/>
  </si>
  <si>
    <t>相生市</t>
    <phoneticPr fontId="2"/>
  </si>
  <si>
    <t>28208</t>
    <phoneticPr fontId="2"/>
  </si>
  <si>
    <t>28208</t>
    <phoneticPr fontId="2"/>
  </si>
  <si>
    <t>兵庫県</t>
    <phoneticPr fontId="2"/>
  </si>
  <si>
    <t>相生市</t>
    <phoneticPr fontId="2"/>
  </si>
  <si>
    <t>28208</t>
    <phoneticPr fontId="2"/>
  </si>
  <si>
    <t>28208</t>
    <phoneticPr fontId="2"/>
  </si>
  <si>
    <t>28209</t>
    <phoneticPr fontId="2"/>
  </si>
  <si>
    <t>豊岡市</t>
    <phoneticPr fontId="2"/>
  </si>
  <si>
    <t>豊岡市</t>
    <phoneticPr fontId="2"/>
  </si>
  <si>
    <t>28209</t>
    <phoneticPr fontId="2"/>
  </si>
  <si>
    <t>豊岡市</t>
    <phoneticPr fontId="2"/>
  </si>
  <si>
    <t>豊岡市</t>
    <phoneticPr fontId="2"/>
  </si>
  <si>
    <t>豊岡市</t>
    <phoneticPr fontId="2"/>
  </si>
  <si>
    <t>28209</t>
    <phoneticPr fontId="2"/>
  </si>
  <si>
    <t>豊岡市</t>
    <phoneticPr fontId="2"/>
  </si>
  <si>
    <t>28209</t>
    <phoneticPr fontId="2"/>
  </si>
  <si>
    <t>兵庫県</t>
    <phoneticPr fontId="2"/>
  </si>
  <si>
    <t>28209</t>
    <phoneticPr fontId="2"/>
  </si>
  <si>
    <t>豊岡市</t>
    <phoneticPr fontId="2"/>
  </si>
  <si>
    <t>28210</t>
    <phoneticPr fontId="2"/>
  </si>
  <si>
    <t>加古川市</t>
    <phoneticPr fontId="2"/>
  </si>
  <si>
    <t>兵庫県</t>
    <phoneticPr fontId="2"/>
  </si>
  <si>
    <t>加古川市</t>
    <phoneticPr fontId="2"/>
  </si>
  <si>
    <t>28210</t>
    <phoneticPr fontId="2"/>
  </si>
  <si>
    <t>加古川市</t>
    <phoneticPr fontId="2"/>
  </si>
  <si>
    <t>加古川市</t>
    <phoneticPr fontId="2"/>
  </si>
  <si>
    <t>28210</t>
    <phoneticPr fontId="2"/>
  </si>
  <si>
    <t>加古川市</t>
    <phoneticPr fontId="2"/>
  </si>
  <si>
    <t>兵庫県</t>
    <phoneticPr fontId="2"/>
  </si>
  <si>
    <t>兵庫県</t>
    <phoneticPr fontId="2"/>
  </si>
  <si>
    <t>28210</t>
    <phoneticPr fontId="2"/>
  </si>
  <si>
    <t>兵庫県</t>
    <phoneticPr fontId="2"/>
  </si>
  <si>
    <t>28212</t>
    <phoneticPr fontId="2"/>
  </si>
  <si>
    <t>赤穂市</t>
    <phoneticPr fontId="2"/>
  </si>
  <si>
    <t>28212</t>
    <phoneticPr fontId="2"/>
  </si>
  <si>
    <t>赤穂市</t>
    <phoneticPr fontId="2"/>
  </si>
  <si>
    <t>28212</t>
    <phoneticPr fontId="2"/>
  </si>
  <si>
    <t>28212</t>
    <phoneticPr fontId="2"/>
  </si>
  <si>
    <t>28212</t>
    <phoneticPr fontId="2"/>
  </si>
  <si>
    <t>28213</t>
    <phoneticPr fontId="2"/>
  </si>
  <si>
    <t>西脇市</t>
    <phoneticPr fontId="2"/>
  </si>
  <si>
    <t>28213</t>
    <phoneticPr fontId="2"/>
  </si>
  <si>
    <t>28213</t>
    <phoneticPr fontId="2"/>
  </si>
  <si>
    <t>西脇市</t>
    <phoneticPr fontId="2"/>
  </si>
  <si>
    <t>兵庫県</t>
    <phoneticPr fontId="2"/>
  </si>
  <si>
    <t>28213</t>
    <phoneticPr fontId="2"/>
  </si>
  <si>
    <t>28213</t>
    <phoneticPr fontId="2"/>
  </si>
  <si>
    <t>兵庫県</t>
    <phoneticPr fontId="2"/>
  </si>
  <si>
    <t>28214</t>
    <phoneticPr fontId="2"/>
  </si>
  <si>
    <t>宝塚市</t>
    <phoneticPr fontId="2"/>
  </si>
  <si>
    <t>兵庫県</t>
    <phoneticPr fontId="2"/>
  </si>
  <si>
    <t>28214</t>
    <phoneticPr fontId="2"/>
  </si>
  <si>
    <t>宝塚市</t>
    <phoneticPr fontId="2"/>
  </si>
  <si>
    <t>28214</t>
    <phoneticPr fontId="2"/>
  </si>
  <si>
    <t>兵庫県</t>
    <phoneticPr fontId="2"/>
  </si>
  <si>
    <t>28214</t>
    <phoneticPr fontId="2"/>
  </si>
  <si>
    <t>兵庫県</t>
    <phoneticPr fontId="2"/>
  </si>
  <si>
    <t>28214</t>
    <phoneticPr fontId="2"/>
  </si>
  <si>
    <t>宝塚市</t>
    <phoneticPr fontId="2"/>
  </si>
  <si>
    <t>28214</t>
    <phoneticPr fontId="2"/>
  </si>
  <si>
    <t>28214</t>
    <phoneticPr fontId="2"/>
  </si>
  <si>
    <t>宝塚市</t>
    <phoneticPr fontId="2"/>
  </si>
  <si>
    <t>28214</t>
    <phoneticPr fontId="2"/>
  </si>
  <si>
    <t>宝塚市</t>
    <phoneticPr fontId="2"/>
  </si>
  <si>
    <t>28214</t>
    <phoneticPr fontId="2"/>
  </si>
  <si>
    <t>28215</t>
    <phoneticPr fontId="2"/>
  </si>
  <si>
    <t>三木市</t>
    <phoneticPr fontId="2"/>
  </si>
  <si>
    <t>三木市</t>
    <phoneticPr fontId="2"/>
  </si>
  <si>
    <t>28215</t>
    <phoneticPr fontId="2"/>
  </si>
  <si>
    <t>三木市</t>
    <phoneticPr fontId="2"/>
  </si>
  <si>
    <t>三木市</t>
    <phoneticPr fontId="2"/>
  </si>
  <si>
    <t>兵庫県</t>
    <phoneticPr fontId="2"/>
  </si>
  <si>
    <t>28215</t>
    <phoneticPr fontId="2"/>
  </si>
  <si>
    <t>三木市</t>
    <phoneticPr fontId="2"/>
  </si>
  <si>
    <t>三木市</t>
    <phoneticPr fontId="2"/>
  </si>
  <si>
    <t>28215</t>
    <phoneticPr fontId="2"/>
  </si>
  <si>
    <t>28216</t>
    <phoneticPr fontId="2"/>
  </si>
  <si>
    <t>高砂市</t>
    <phoneticPr fontId="2"/>
  </si>
  <si>
    <t>28216</t>
    <phoneticPr fontId="2"/>
  </si>
  <si>
    <t>28218</t>
    <phoneticPr fontId="2"/>
  </si>
  <si>
    <t>小野市</t>
    <phoneticPr fontId="2"/>
  </si>
  <si>
    <t>28218</t>
    <phoneticPr fontId="2"/>
  </si>
  <si>
    <t>小野市</t>
    <phoneticPr fontId="2"/>
  </si>
  <si>
    <t>兵庫県</t>
    <phoneticPr fontId="2"/>
  </si>
  <si>
    <t>小野市</t>
    <phoneticPr fontId="2"/>
  </si>
  <si>
    <t>28219</t>
    <phoneticPr fontId="2"/>
  </si>
  <si>
    <t>三田市</t>
    <phoneticPr fontId="2"/>
  </si>
  <si>
    <t>28219</t>
    <phoneticPr fontId="2"/>
  </si>
  <si>
    <t>28219</t>
    <phoneticPr fontId="2"/>
  </si>
  <si>
    <t>三田市</t>
    <phoneticPr fontId="2"/>
  </si>
  <si>
    <t>28220</t>
    <phoneticPr fontId="2"/>
  </si>
  <si>
    <t>加西市</t>
    <phoneticPr fontId="2"/>
  </si>
  <si>
    <t>28221</t>
    <phoneticPr fontId="2"/>
  </si>
  <si>
    <t>丹波篠山市</t>
    <phoneticPr fontId="2"/>
  </si>
  <si>
    <t>兵庫県</t>
    <phoneticPr fontId="2"/>
  </si>
  <si>
    <t>28221</t>
    <phoneticPr fontId="2"/>
  </si>
  <si>
    <t>丹波篠山市</t>
    <phoneticPr fontId="2"/>
  </si>
  <si>
    <t>28222</t>
    <phoneticPr fontId="2"/>
  </si>
  <si>
    <t>養父市</t>
    <phoneticPr fontId="2"/>
  </si>
  <si>
    <t>28222</t>
    <phoneticPr fontId="2"/>
  </si>
  <si>
    <t>兵庫県</t>
    <phoneticPr fontId="2"/>
  </si>
  <si>
    <t>養父市</t>
    <phoneticPr fontId="2"/>
  </si>
  <si>
    <t>兵庫県</t>
    <phoneticPr fontId="2"/>
  </si>
  <si>
    <t>28222</t>
    <phoneticPr fontId="2"/>
  </si>
  <si>
    <t>28222</t>
    <phoneticPr fontId="2"/>
  </si>
  <si>
    <t>28222</t>
    <phoneticPr fontId="2"/>
  </si>
  <si>
    <t>28222</t>
    <phoneticPr fontId="2"/>
  </si>
  <si>
    <t>養父市</t>
    <phoneticPr fontId="2"/>
  </si>
  <si>
    <t>兵庫県</t>
    <phoneticPr fontId="2"/>
  </si>
  <si>
    <t>28223</t>
    <phoneticPr fontId="2"/>
  </si>
  <si>
    <t>丹波市</t>
    <phoneticPr fontId="2"/>
  </si>
  <si>
    <t>28223</t>
    <phoneticPr fontId="2"/>
  </si>
  <si>
    <t>28223</t>
    <phoneticPr fontId="2"/>
  </si>
  <si>
    <t>丹波市</t>
    <phoneticPr fontId="2"/>
  </si>
  <si>
    <t>28223</t>
    <phoneticPr fontId="2"/>
  </si>
  <si>
    <t>28223</t>
    <phoneticPr fontId="2"/>
  </si>
  <si>
    <t>28223</t>
    <phoneticPr fontId="2"/>
  </si>
  <si>
    <t>丹波市</t>
    <phoneticPr fontId="2"/>
  </si>
  <si>
    <t>兵庫県</t>
    <phoneticPr fontId="2"/>
  </si>
  <si>
    <t>丹波市</t>
    <phoneticPr fontId="2"/>
  </si>
  <si>
    <t>丹波市</t>
    <phoneticPr fontId="2"/>
  </si>
  <si>
    <t>28224</t>
    <phoneticPr fontId="2"/>
  </si>
  <si>
    <t>南あわじ市</t>
    <phoneticPr fontId="2"/>
  </si>
  <si>
    <t>28224</t>
    <phoneticPr fontId="2"/>
  </si>
  <si>
    <t>兵庫県</t>
    <phoneticPr fontId="2"/>
  </si>
  <si>
    <t>南あわじ市</t>
    <phoneticPr fontId="2"/>
  </si>
  <si>
    <t>28225</t>
    <phoneticPr fontId="2"/>
  </si>
  <si>
    <t>朝来市</t>
    <phoneticPr fontId="2"/>
  </si>
  <si>
    <t>兵庫県</t>
    <phoneticPr fontId="2"/>
  </si>
  <si>
    <t>朝来市</t>
    <phoneticPr fontId="2"/>
  </si>
  <si>
    <t>28225</t>
    <phoneticPr fontId="2"/>
  </si>
  <si>
    <t>兵庫県</t>
    <phoneticPr fontId="2"/>
  </si>
  <si>
    <t>兵庫県</t>
    <phoneticPr fontId="2"/>
  </si>
  <si>
    <t>28226</t>
    <phoneticPr fontId="2"/>
  </si>
  <si>
    <t>淡路市</t>
    <phoneticPr fontId="2"/>
  </si>
  <si>
    <t>28226</t>
    <phoneticPr fontId="2"/>
  </si>
  <si>
    <t>28226</t>
    <phoneticPr fontId="2"/>
  </si>
  <si>
    <t>淡路市</t>
    <phoneticPr fontId="2"/>
  </si>
  <si>
    <t>兵庫県</t>
    <phoneticPr fontId="2"/>
  </si>
  <si>
    <t>28226</t>
    <phoneticPr fontId="2"/>
  </si>
  <si>
    <t>28226</t>
    <phoneticPr fontId="2"/>
  </si>
  <si>
    <t>淡路市</t>
    <phoneticPr fontId="2"/>
  </si>
  <si>
    <t>28227</t>
    <phoneticPr fontId="2"/>
  </si>
  <si>
    <t>宍粟市</t>
    <phoneticPr fontId="2"/>
  </si>
  <si>
    <t>28227</t>
    <phoneticPr fontId="2"/>
  </si>
  <si>
    <t>宍粟市</t>
    <phoneticPr fontId="2"/>
  </si>
  <si>
    <t>28227</t>
    <phoneticPr fontId="2"/>
  </si>
  <si>
    <t>宍粟市</t>
    <phoneticPr fontId="2"/>
  </si>
  <si>
    <t>28227</t>
    <phoneticPr fontId="2"/>
  </si>
  <si>
    <t>28227</t>
    <phoneticPr fontId="2"/>
  </si>
  <si>
    <t>宍粟市</t>
    <phoneticPr fontId="2"/>
  </si>
  <si>
    <t>宍粟市</t>
    <phoneticPr fontId="2"/>
  </si>
  <si>
    <t>宍粟市</t>
    <phoneticPr fontId="2"/>
  </si>
  <si>
    <t>兵庫県</t>
    <phoneticPr fontId="2"/>
  </si>
  <si>
    <t>28227</t>
    <phoneticPr fontId="2"/>
  </si>
  <si>
    <t>宍粟市</t>
    <phoneticPr fontId="2"/>
  </si>
  <si>
    <t>兵庫県</t>
    <phoneticPr fontId="2"/>
  </si>
  <si>
    <t>28228</t>
    <phoneticPr fontId="2"/>
  </si>
  <si>
    <t>加東市</t>
    <phoneticPr fontId="2"/>
  </si>
  <si>
    <t>28228</t>
    <phoneticPr fontId="2"/>
  </si>
  <si>
    <t>加東市</t>
    <phoneticPr fontId="2"/>
  </si>
  <si>
    <t>28228</t>
    <phoneticPr fontId="2"/>
  </si>
  <si>
    <t>28228</t>
    <phoneticPr fontId="2"/>
  </si>
  <si>
    <t>兵庫県</t>
    <phoneticPr fontId="2"/>
  </si>
  <si>
    <t>加東市</t>
    <phoneticPr fontId="2"/>
  </si>
  <si>
    <t>28229</t>
    <phoneticPr fontId="2"/>
  </si>
  <si>
    <t>たつの市</t>
    <phoneticPr fontId="2"/>
  </si>
  <si>
    <t>兵庫県</t>
    <phoneticPr fontId="2"/>
  </si>
  <si>
    <t>28229</t>
    <phoneticPr fontId="2"/>
  </si>
  <si>
    <t>兵庫県</t>
    <phoneticPr fontId="2"/>
  </si>
  <si>
    <t>28229</t>
    <phoneticPr fontId="2"/>
  </si>
  <si>
    <t>28229</t>
    <phoneticPr fontId="2"/>
  </si>
  <si>
    <t>たつの市</t>
    <phoneticPr fontId="2"/>
  </si>
  <si>
    <t>28229</t>
    <phoneticPr fontId="2"/>
  </si>
  <si>
    <t>28301</t>
    <phoneticPr fontId="2"/>
  </si>
  <si>
    <t>猪名川町</t>
    <phoneticPr fontId="2"/>
  </si>
  <si>
    <t>28301</t>
    <phoneticPr fontId="2"/>
  </si>
  <si>
    <t>猪名川町</t>
    <phoneticPr fontId="2"/>
  </si>
  <si>
    <t>兵庫県</t>
    <phoneticPr fontId="2"/>
  </si>
  <si>
    <t>猪名川町</t>
    <phoneticPr fontId="2"/>
  </si>
  <si>
    <t>28301</t>
    <phoneticPr fontId="2"/>
  </si>
  <si>
    <t>28365</t>
    <phoneticPr fontId="2"/>
  </si>
  <si>
    <t>多可町</t>
    <phoneticPr fontId="2"/>
  </si>
  <si>
    <t>多可町</t>
    <phoneticPr fontId="2"/>
  </si>
  <si>
    <t>28365</t>
    <phoneticPr fontId="2"/>
  </si>
  <si>
    <t>多可町</t>
    <phoneticPr fontId="2"/>
  </si>
  <si>
    <t>28365</t>
    <phoneticPr fontId="2"/>
  </si>
  <si>
    <t>多可町</t>
    <phoneticPr fontId="2"/>
  </si>
  <si>
    <t>28365</t>
    <phoneticPr fontId="2"/>
  </si>
  <si>
    <t>28381</t>
    <phoneticPr fontId="2"/>
  </si>
  <si>
    <t>稲美町</t>
    <phoneticPr fontId="2"/>
  </si>
  <si>
    <t>稲美町</t>
    <phoneticPr fontId="2"/>
  </si>
  <si>
    <t>28381</t>
    <phoneticPr fontId="2"/>
  </si>
  <si>
    <t>28381</t>
    <phoneticPr fontId="2"/>
  </si>
  <si>
    <t>28381</t>
    <phoneticPr fontId="2"/>
  </si>
  <si>
    <t>稲美町</t>
    <phoneticPr fontId="2"/>
  </si>
  <si>
    <t>28381</t>
    <phoneticPr fontId="2"/>
  </si>
  <si>
    <t>兵庫県</t>
    <phoneticPr fontId="2"/>
  </si>
  <si>
    <t>28382</t>
    <phoneticPr fontId="2"/>
  </si>
  <si>
    <t>播磨町</t>
    <phoneticPr fontId="2"/>
  </si>
  <si>
    <t>播磨町</t>
    <phoneticPr fontId="2"/>
  </si>
  <si>
    <t>28382</t>
    <phoneticPr fontId="2"/>
  </si>
  <si>
    <t>播磨町</t>
    <phoneticPr fontId="2"/>
  </si>
  <si>
    <t>28382</t>
    <phoneticPr fontId="2"/>
  </si>
  <si>
    <t>播磨町</t>
    <phoneticPr fontId="2"/>
  </si>
  <si>
    <t>28442</t>
    <phoneticPr fontId="2"/>
  </si>
  <si>
    <t>市川町</t>
    <phoneticPr fontId="2"/>
  </si>
  <si>
    <t>28442</t>
    <phoneticPr fontId="2"/>
  </si>
  <si>
    <t>市川町</t>
    <phoneticPr fontId="2"/>
  </si>
  <si>
    <t>市川町</t>
    <phoneticPr fontId="2"/>
  </si>
  <si>
    <t>市川町</t>
    <phoneticPr fontId="2"/>
  </si>
  <si>
    <t>28442</t>
    <phoneticPr fontId="2"/>
  </si>
  <si>
    <t>市川町</t>
    <phoneticPr fontId="2"/>
  </si>
  <si>
    <t>市川町</t>
    <phoneticPr fontId="2"/>
  </si>
  <si>
    <t>市川町</t>
    <phoneticPr fontId="2"/>
  </si>
  <si>
    <t>28442</t>
    <phoneticPr fontId="2"/>
  </si>
  <si>
    <t>28442</t>
    <phoneticPr fontId="2"/>
  </si>
  <si>
    <t>28443</t>
    <phoneticPr fontId="2"/>
  </si>
  <si>
    <t>福崎町</t>
    <phoneticPr fontId="2"/>
  </si>
  <si>
    <t>28443</t>
    <phoneticPr fontId="2"/>
  </si>
  <si>
    <t>28446</t>
    <phoneticPr fontId="2"/>
  </si>
  <si>
    <t>神河町</t>
    <phoneticPr fontId="2"/>
  </si>
  <si>
    <t>神河町</t>
    <phoneticPr fontId="2"/>
  </si>
  <si>
    <t>28446</t>
    <phoneticPr fontId="2"/>
  </si>
  <si>
    <t>神河町</t>
    <phoneticPr fontId="2"/>
  </si>
  <si>
    <t>28446</t>
    <phoneticPr fontId="2"/>
  </si>
  <si>
    <t>神河町</t>
    <phoneticPr fontId="2"/>
  </si>
  <si>
    <t>28446</t>
    <phoneticPr fontId="2"/>
  </si>
  <si>
    <t>神河町</t>
    <phoneticPr fontId="2"/>
  </si>
  <si>
    <t>28446</t>
    <phoneticPr fontId="2"/>
  </si>
  <si>
    <t>神河町</t>
    <phoneticPr fontId="2"/>
  </si>
  <si>
    <t>28446</t>
    <phoneticPr fontId="2"/>
  </si>
  <si>
    <t>神河町</t>
    <phoneticPr fontId="2"/>
  </si>
  <si>
    <t>兵庫県</t>
    <phoneticPr fontId="2"/>
  </si>
  <si>
    <t>28446</t>
    <phoneticPr fontId="2"/>
  </si>
  <si>
    <t>兵庫県</t>
    <phoneticPr fontId="2"/>
  </si>
  <si>
    <t>28464</t>
    <phoneticPr fontId="2"/>
  </si>
  <si>
    <t>太子町</t>
    <phoneticPr fontId="2"/>
  </si>
  <si>
    <t>28464</t>
    <phoneticPr fontId="2"/>
  </si>
  <si>
    <t>28481</t>
    <phoneticPr fontId="2"/>
  </si>
  <si>
    <t>上郡町</t>
    <phoneticPr fontId="2"/>
  </si>
  <si>
    <t>上郡町</t>
    <phoneticPr fontId="2"/>
  </si>
  <si>
    <t>兵庫県</t>
    <phoneticPr fontId="2"/>
  </si>
  <si>
    <t>28481</t>
    <phoneticPr fontId="2"/>
  </si>
  <si>
    <t>28481</t>
    <phoneticPr fontId="2"/>
  </si>
  <si>
    <t>兵庫県</t>
    <phoneticPr fontId="2"/>
  </si>
  <si>
    <t>28481</t>
    <phoneticPr fontId="2"/>
  </si>
  <si>
    <t>上郡町</t>
    <phoneticPr fontId="2"/>
  </si>
  <si>
    <t>28481</t>
    <phoneticPr fontId="2"/>
  </si>
  <si>
    <t>兵庫県</t>
    <phoneticPr fontId="2"/>
  </si>
  <si>
    <t>28481</t>
    <phoneticPr fontId="2"/>
  </si>
  <si>
    <t>上郡町</t>
    <phoneticPr fontId="2"/>
  </si>
  <si>
    <t>28501</t>
    <phoneticPr fontId="2"/>
  </si>
  <si>
    <t>佐用町</t>
    <phoneticPr fontId="2"/>
  </si>
  <si>
    <t>28501</t>
    <phoneticPr fontId="2"/>
  </si>
  <si>
    <t>佐用町</t>
    <phoneticPr fontId="2"/>
  </si>
  <si>
    <t>兵庫県</t>
    <phoneticPr fontId="2"/>
  </si>
  <si>
    <t>28501</t>
    <phoneticPr fontId="2"/>
  </si>
  <si>
    <t>28501</t>
    <phoneticPr fontId="2"/>
  </si>
  <si>
    <t>佐用町</t>
    <phoneticPr fontId="2"/>
  </si>
  <si>
    <t>兵庫県</t>
    <phoneticPr fontId="2"/>
  </si>
  <si>
    <t>28501</t>
    <phoneticPr fontId="2"/>
  </si>
  <si>
    <t>佐用町</t>
    <phoneticPr fontId="2"/>
  </si>
  <si>
    <t>28501</t>
    <phoneticPr fontId="2"/>
  </si>
  <si>
    <t>佐用町</t>
    <phoneticPr fontId="2"/>
  </si>
  <si>
    <t>兵庫県</t>
    <phoneticPr fontId="2"/>
  </si>
  <si>
    <t>28585</t>
    <phoneticPr fontId="2"/>
  </si>
  <si>
    <t>香美町</t>
    <phoneticPr fontId="2"/>
  </si>
  <si>
    <t>28585</t>
    <phoneticPr fontId="2"/>
  </si>
  <si>
    <t>28585</t>
    <phoneticPr fontId="2"/>
  </si>
  <si>
    <t>香美町</t>
    <phoneticPr fontId="2"/>
  </si>
  <si>
    <t>28585</t>
    <phoneticPr fontId="2"/>
  </si>
  <si>
    <t>香美町</t>
    <phoneticPr fontId="2"/>
  </si>
  <si>
    <t>28585</t>
    <phoneticPr fontId="2"/>
  </si>
  <si>
    <t>28585</t>
    <phoneticPr fontId="2"/>
  </si>
  <si>
    <t>28586</t>
    <phoneticPr fontId="2"/>
  </si>
  <si>
    <t>新温泉町</t>
    <phoneticPr fontId="2"/>
  </si>
  <si>
    <t>新温泉町</t>
    <phoneticPr fontId="2"/>
  </si>
  <si>
    <t>28586</t>
    <phoneticPr fontId="2"/>
  </si>
  <si>
    <t>新温泉町</t>
    <phoneticPr fontId="2"/>
  </si>
  <si>
    <t>28586</t>
    <phoneticPr fontId="2"/>
  </si>
  <si>
    <t>兵庫県</t>
    <phoneticPr fontId="2"/>
  </si>
  <si>
    <t>28586</t>
    <phoneticPr fontId="2"/>
  </si>
  <si>
    <t>28586</t>
    <phoneticPr fontId="2"/>
  </si>
  <si>
    <t>兵庫県</t>
    <phoneticPr fontId="2"/>
  </si>
  <si>
    <t>28000</t>
    <phoneticPr fontId="2"/>
  </si>
  <si>
    <t>-</t>
    <phoneticPr fontId="2"/>
  </si>
  <si>
    <t>兵庫県</t>
    <phoneticPr fontId="2"/>
  </si>
  <si>
    <t>兵庫県</t>
    <phoneticPr fontId="2"/>
  </si>
  <si>
    <t>兵庫県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</si>
</sst>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202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110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113</v>
      </c>
      <c r="S2" s="79"/>
      <c r="T2" s="79"/>
      <c r="U2" s="79"/>
      <c r="V2" s="79"/>
      <c r="W2" s="79"/>
      <c r="X2" s="79"/>
      <c r="Y2" s="80"/>
      <c r="Z2" s="74" t="s">
        <v>99</v>
      </c>
      <c r="AA2" s="74" t="s">
        <v>100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107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104</v>
      </c>
      <c r="Y3" s="70" t="s">
        <v>10</v>
      </c>
      <c r="Z3" s="75"/>
      <c r="AA3" s="75"/>
      <c r="AB3" s="61" t="s">
        <v>102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106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105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111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124</v>
      </c>
      <c r="B7" s="36" t="s">
        <v>469</v>
      </c>
      <c r="C7" s="37" t="s">
        <v>79</v>
      </c>
      <c r="D7" s="93">
        <f>SUM($D$8:$D$47)</f>
        <v>61</v>
      </c>
      <c r="E7" s="38">
        <f>SUM($E$8:$E$47)</f>
        <v>0</v>
      </c>
      <c r="F7" s="38">
        <f>SUM($F$8:$F$47)</f>
        <v>0</v>
      </c>
      <c r="G7" s="38">
        <f>SUM($G$8:$G$47)</f>
        <v>0</v>
      </c>
      <c r="H7" s="38">
        <f>SUM($H$8:$H$47)</f>
        <v>0</v>
      </c>
      <c r="I7" s="38">
        <f>SUM($I$8:$I$47)</f>
        <v>0</v>
      </c>
      <c r="J7" s="38">
        <f>SUM($J$8:$J$47)</f>
        <v>0</v>
      </c>
      <c r="K7" s="38">
        <f>SUM($K$8:$K$47)</f>
        <v>0</v>
      </c>
      <c r="L7" s="38">
        <f>SUM($L$8:$L$47)</f>
        <v>0</v>
      </c>
      <c r="M7" s="38">
        <f>SUM($M$8:$M$47)</f>
        <v>0</v>
      </c>
      <c r="N7" s="38">
        <f>SUM($N$8:$N$47)</f>
        <v>0</v>
      </c>
      <c r="O7" s="38">
        <f>SUM($O$8:$O$47)</f>
        <v>2</v>
      </c>
      <c r="P7" s="38">
        <f>SUM($P$8:$P$47)</f>
        <v>2</v>
      </c>
      <c r="Q7" s="39">
        <f>IF(P7&lt;&gt;0,(O7+E7+G7)/P7*100,"-")</f>
        <v>100</v>
      </c>
      <c r="R7" s="38">
        <f>SUM($R$8:$R$47)</f>
        <v>0</v>
      </c>
      <c r="S7" s="38">
        <f>SUM($S$8:$S$47)</f>
        <v>0</v>
      </c>
      <c r="T7" s="38">
        <f>SUM($T$8:$T$47)</f>
        <v>0</v>
      </c>
      <c r="U7" s="38">
        <f>SUM($U$8:$U$47)</f>
        <v>0</v>
      </c>
      <c r="V7" s="38">
        <f>SUM($V$8:$V$47)</f>
        <v>0</v>
      </c>
      <c r="W7" s="38">
        <f>SUM($W$8:$W$47)</f>
        <v>0</v>
      </c>
      <c r="X7" s="38">
        <f>SUM($X$8:$X$47)</f>
        <v>0</v>
      </c>
      <c r="Y7" s="38">
        <f>SUM($Y$8:$Y$47)</f>
        <v>0</v>
      </c>
      <c r="Z7" s="40" t="s">
        <v>470</v>
      </c>
      <c r="AA7" s="40" t="s">
        <v>470</v>
      </c>
      <c r="AB7" s="38">
        <f>SUM($AB$8:$AB$47)</f>
        <v>0</v>
      </c>
      <c r="AC7" s="38">
        <f>SUM($AC$8:$AC$47)</f>
        <v>0</v>
      </c>
      <c r="AD7" s="38">
        <f>SUM($AD$8:$AD$47)</f>
        <v>0</v>
      </c>
      <c r="AE7" s="38">
        <f>SUM($AE$8:$AE$47)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124</v>
      </c>
      <c r="B9" s="41" t="s">
        <v>129</v>
      </c>
      <c r="C9" s="10" t="s">
        <v>130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124</v>
      </c>
      <c r="B10" s="41" t="s">
        <v>134</v>
      </c>
      <c r="C10" s="10" t="s">
        <v>135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124</v>
      </c>
      <c r="B11" s="41" t="s">
        <v>146</v>
      </c>
      <c r="C11" s="10" t="s">
        <v>147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150</v>
      </c>
      <c r="B12" s="41" t="s">
        <v>151</v>
      </c>
      <c r="C12" s="10" t="s">
        <v>152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124</v>
      </c>
      <c r="B13" s="41" t="s">
        <v>156</v>
      </c>
      <c r="C13" s="10" t="s">
        <v>157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124</v>
      </c>
      <c r="B14" s="41" t="s">
        <v>170</v>
      </c>
      <c r="C14" s="10" t="s">
        <v>171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124</v>
      </c>
      <c r="B15" s="41" t="s">
        <v>176</v>
      </c>
      <c r="C15" s="10" t="s">
        <v>177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124</v>
      </c>
      <c r="B16" s="41" t="s">
        <v>182</v>
      </c>
      <c r="C16" s="10" t="s">
        <v>183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124</v>
      </c>
      <c r="B17" s="41" t="s">
        <v>190</v>
      </c>
      <c r="C17" s="10" t="s">
        <v>191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124</v>
      </c>
      <c r="B18" s="41" t="s">
        <v>203</v>
      </c>
      <c r="C18" s="10" t="s">
        <v>204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215</v>
      </c>
      <c r="B19" s="41" t="s">
        <v>216</v>
      </c>
      <c r="C19" s="10" t="s">
        <v>217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124</v>
      </c>
      <c r="B20" s="41" t="s">
        <v>223</v>
      </c>
      <c r="C20" s="10" t="s">
        <v>224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124</v>
      </c>
      <c r="B21" s="41" t="s">
        <v>232</v>
      </c>
      <c r="C21" s="10" t="s">
        <v>233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124</v>
      </c>
      <c r="B22" s="41" t="s">
        <v>249</v>
      </c>
      <c r="C22" s="10" t="s">
        <v>250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124</v>
      </c>
      <c r="B23" s="41" t="s">
        <v>260</v>
      </c>
      <c r="C23" s="10" t="s">
        <v>261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124</v>
      </c>
      <c r="B24" s="41" t="s">
        <v>263</v>
      </c>
      <c r="C24" s="10" t="s">
        <v>264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124</v>
      </c>
      <c r="B25" s="41" t="s">
        <v>269</v>
      </c>
      <c r="C25" s="10" t="s">
        <v>270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124</v>
      </c>
      <c r="B26" s="41" t="s">
        <v>274</v>
      </c>
      <c r="C26" s="10" t="s">
        <v>275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124</v>
      </c>
      <c r="B27" s="41" t="s">
        <v>276</v>
      </c>
      <c r="C27" s="10" t="s">
        <v>277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124</v>
      </c>
      <c r="B28" s="41" t="s">
        <v>281</v>
      </c>
      <c r="C28" s="10" t="s">
        <v>282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124</v>
      </c>
      <c r="B29" s="41" t="s">
        <v>293</v>
      </c>
      <c r="C29" s="10" t="s">
        <v>294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A30" s="10" t="s">
        <v>124</v>
      </c>
      <c r="B30" s="41" t="s">
        <v>305</v>
      </c>
      <c r="C30" s="10" t="s">
        <v>306</v>
      </c>
      <c r="D30" s="34">
        <f>'ごみ搬入量内訳(総括)'!D30</f>
        <v>0</v>
      </c>
      <c r="E30" s="42">
        <f>ごみ処理量内訳!E30</f>
        <v>0</v>
      </c>
      <c r="F30" s="42">
        <f>ごみ処理量内訳!O30</f>
        <v>0</v>
      </c>
      <c r="G30" s="42">
        <f>SUM(H30:N30)</f>
        <v>0</v>
      </c>
      <c r="H30" s="42">
        <f>ごみ処理量内訳!G30</f>
        <v>0</v>
      </c>
      <c r="I30" s="42">
        <f>ごみ処理量内訳!L30+ごみ処理量内訳!M30</f>
        <v>0</v>
      </c>
      <c r="J30" s="42">
        <f>ごみ処理量内訳!H30</f>
        <v>0</v>
      </c>
      <c r="K30" s="42">
        <f>ごみ処理量内訳!I30</f>
        <v>0</v>
      </c>
      <c r="L30" s="42">
        <f>ごみ処理量内訳!J30</f>
        <v>0</v>
      </c>
      <c r="M30" s="42">
        <f>ごみ処理量内訳!K30</f>
        <v>0</v>
      </c>
      <c r="N30" s="42">
        <f>ごみ処理量内訳!N30</f>
        <v>0</v>
      </c>
      <c r="O30" s="42">
        <f>資源化量内訳!AH30</f>
        <v>0</v>
      </c>
      <c r="P30" s="43">
        <f>SUM(E30,F30,G30,O30)</f>
        <v>0</v>
      </c>
      <c r="Q30" s="44" t="str">
        <f>IF(P30&lt;&gt;0,(O30+E30+G30)/P30*100,"-")</f>
        <v>-</v>
      </c>
      <c r="R30" s="42">
        <f>'施設資源化量内訳(焼却)'!D30</f>
        <v>0</v>
      </c>
      <c r="S30" s="42">
        <f>'施設資源化量内訳(粗大)'!D30</f>
        <v>0</v>
      </c>
      <c r="T30" s="42">
        <f>'施設資源化量内訳(堆肥化)'!D30</f>
        <v>0</v>
      </c>
      <c r="U30" s="42">
        <f>'施設資源化量内訳(飼料化)'!D30</f>
        <v>0</v>
      </c>
      <c r="V30" s="42">
        <f>'施設資源化量内訳(メタン化)'!D30</f>
        <v>0</v>
      </c>
      <c r="W30" s="42">
        <f>'施設資源化量内訳(燃料化)'!D30</f>
        <v>0</v>
      </c>
      <c r="X30" s="42">
        <f>'施設資源化量内訳(資源化等)'!D30+'施設資源化量内訳(セメント)'!D30</f>
        <v>0</v>
      </c>
      <c r="Y30" s="43">
        <f>SUM(R30:X30)</f>
        <v>0</v>
      </c>
      <c r="Z30" s="44"/>
      <c r="AA30" s="44"/>
      <c r="AB30" s="43">
        <f>ごみ処理量内訳!O30</f>
        <v>0</v>
      </c>
      <c r="AC30" s="43">
        <f>ごみ処理量内訳!AO30</f>
        <v>0</v>
      </c>
      <c r="AD30" s="43">
        <f>ごみ処理量内訳!AP30</f>
        <v>0</v>
      </c>
      <c r="AE30" s="43">
        <f>SUM(AB30:AD30)</f>
        <v>0</v>
      </c>
    </row>
    <row r="31" spans="1:31" s="10" customFormat="1" ht="12" customHeight="1">
      <c r="A31" s="10" t="s">
        <v>124</v>
      </c>
      <c r="B31" s="41" t="s">
        <v>310</v>
      </c>
      <c r="C31" s="10" t="s">
        <v>311</v>
      </c>
      <c r="D31" s="34">
        <f>'ごみ搬入量内訳(総括)'!D31</f>
        <v>0</v>
      </c>
      <c r="E31" s="42">
        <f>ごみ処理量内訳!E31</f>
        <v>0</v>
      </c>
      <c r="F31" s="42">
        <f>ごみ処理量内訳!O31</f>
        <v>0</v>
      </c>
      <c r="G31" s="42">
        <f>SUM(H31:N31)</f>
        <v>0</v>
      </c>
      <c r="H31" s="42">
        <f>ごみ処理量内訳!G31</f>
        <v>0</v>
      </c>
      <c r="I31" s="42">
        <f>ごみ処理量内訳!L31+ごみ処理量内訳!M31</f>
        <v>0</v>
      </c>
      <c r="J31" s="42">
        <f>ごみ処理量内訳!H31</f>
        <v>0</v>
      </c>
      <c r="K31" s="42">
        <f>ごみ処理量内訳!I31</f>
        <v>0</v>
      </c>
      <c r="L31" s="42">
        <f>ごみ処理量内訳!J31</f>
        <v>0</v>
      </c>
      <c r="M31" s="42">
        <f>ごみ処理量内訳!K31</f>
        <v>0</v>
      </c>
      <c r="N31" s="42">
        <f>ごみ処理量内訳!N31</f>
        <v>0</v>
      </c>
      <c r="O31" s="42">
        <f>資源化量内訳!AH31</f>
        <v>0</v>
      </c>
      <c r="P31" s="43">
        <f>SUM(E31,F31,G31,O31)</f>
        <v>0</v>
      </c>
      <c r="Q31" s="44" t="str">
        <f>IF(P31&lt;&gt;0,(O31+E31+G31)/P31*100,"-")</f>
        <v>-</v>
      </c>
      <c r="R31" s="42">
        <f>'施設資源化量内訳(焼却)'!D31</f>
        <v>0</v>
      </c>
      <c r="S31" s="42">
        <f>'施設資源化量内訳(粗大)'!D31</f>
        <v>0</v>
      </c>
      <c r="T31" s="42">
        <f>'施設資源化量内訳(堆肥化)'!D31</f>
        <v>0</v>
      </c>
      <c r="U31" s="42">
        <f>'施設資源化量内訳(飼料化)'!D31</f>
        <v>0</v>
      </c>
      <c r="V31" s="42">
        <f>'施設資源化量内訳(メタン化)'!D31</f>
        <v>0</v>
      </c>
      <c r="W31" s="42">
        <f>'施設資源化量内訳(燃料化)'!D31</f>
        <v>0</v>
      </c>
      <c r="X31" s="42">
        <f>'施設資源化量内訳(資源化等)'!D31+'施設資源化量内訳(セメント)'!D31</f>
        <v>0</v>
      </c>
      <c r="Y31" s="43">
        <f>SUM(R31:X31)</f>
        <v>0</v>
      </c>
      <c r="Z31" s="44"/>
      <c r="AA31" s="44"/>
      <c r="AB31" s="43">
        <f>ごみ処理量内訳!O31</f>
        <v>0</v>
      </c>
      <c r="AC31" s="43">
        <f>ごみ処理量内訳!AO31</f>
        <v>0</v>
      </c>
      <c r="AD31" s="43">
        <f>ごみ処理量内訳!AP31</f>
        <v>0</v>
      </c>
      <c r="AE31" s="43">
        <f>SUM(AB31:AD31)</f>
        <v>0</v>
      </c>
    </row>
    <row r="32" spans="1:31" s="10" customFormat="1" ht="12" customHeight="1">
      <c r="A32" s="10" t="s">
        <v>124</v>
      </c>
      <c r="B32" s="41" t="s">
        <v>317</v>
      </c>
      <c r="C32" s="10" t="s">
        <v>318</v>
      </c>
      <c r="D32" s="34">
        <f>'ごみ搬入量内訳(総括)'!D32</f>
        <v>0</v>
      </c>
      <c r="E32" s="42">
        <f>ごみ処理量内訳!E32</f>
        <v>0</v>
      </c>
      <c r="F32" s="42">
        <f>ごみ処理量内訳!O32</f>
        <v>0</v>
      </c>
      <c r="G32" s="42">
        <f>SUM(H32:N32)</f>
        <v>0</v>
      </c>
      <c r="H32" s="42">
        <f>ごみ処理量内訳!G32</f>
        <v>0</v>
      </c>
      <c r="I32" s="42">
        <f>ごみ処理量内訳!L32+ごみ処理量内訳!M32</f>
        <v>0</v>
      </c>
      <c r="J32" s="42">
        <f>ごみ処理量内訳!H32</f>
        <v>0</v>
      </c>
      <c r="K32" s="42">
        <f>ごみ処理量内訳!I32</f>
        <v>0</v>
      </c>
      <c r="L32" s="42">
        <f>ごみ処理量内訳!J32</f>
        <v>0</v>
      </c>
      <c r="M32" s="42">
        <f>ごみ処理量内訳!K32</f>
        <v>0</v>
      </c>
      <c r="N32" s="42">
        <f>ごみ処理量内訳!N32</f>
        <v>0</v>
      </c>
      <c r="O32" s="42">
        <f>資源化量内訳!AH32</f>
        <v>0</v>
      </c>
      <c r="P32" s="43">
        <f>SUM(E32,F32,G32,O32)</f>
        <v>0</v>
      </c>
      <c r="Q32" s="44" t="str">
        <f>IF(P32&lt;&gt;0,(O32+E32+G32)/P32*100,"-")</f>
        <v>-</v>
      </c>
      <c r="R32" s="42">
        <f>'施設資源化量内訳(焼却)'!D32</f>
        <v>0</v>
      </c>
      <c r="S32" s="42">
        <f>'施設資源化量内訳(粗大)'!D32</f>
        <v>0</v>
      </c>
      <c r="T32" s="42">
        <f>'施設資源化量内訳(堆肥化)'!D32</f>
        <v>0</v>
      </c>
      <c r="U32" s="42">
        <f>'施設資源化量内訳(飼料化)'!D32</f>
        <v>0</v>
      </c>
      <c r="V32" s="42">
        <f>'施設資源化量内訳(メタン化)'!D32</f>
        <v>0</v>
      </c>
      <c r="W32" s="42">
        <f>'施設資源化量内訳(燃料化)'!D32</f>
        <v>0</v>
      </c>
      <c r="X32" s="42">
        <f>'施設資源化量内訳(資源化等)'!D32+'施設資源化量内訳(セメント)'!D32</f>
        <v>0</v>
      </c>
      <c r="Y32" s="43">
        <f>SUM(R32:X32)</f>
        <v>0</v>
      </c>
      <c r="Z32" s="44"/>
      <c r="AA32" s="44"/>
      <c r="AB32" s="43">
        <f>ごみ処理量内訳!O32</f>
        <v>0</v>
      </c>
      <c r="AC32" s="43">
        <f>ごみ処理量内訳!AO32</f>
        <v>0</v>
      </c>
      <c r="AD32" s="43">
        <f>ごみ処理量内訳!AP32</f>
        <v>0</v>
      </c>
      <c r="AE32" s="43">
        <f>SUM(AB32:AD32)</f>
        <v>0</v>
      </c>
    </row>
    <row r="33" spans="1:31" s="10" customFormat="1" ht="12" customHeight="1">
      <c r="A33" s="10" t="s">
        <v>124</v>
      </c>
      <c r="B33" s="41" t="s">
        <v>326</v>
      </c>
      <c r="C33" s="10" t="s">
        <v>327</v>
      </c>
      <c r="D33" s="34">
        <f>'ごみ搬入量内訳(総括)'!D33</f>
        <v>0</v>
      </c>
      <c r="E33" s="42">
        <f>ごみ処理量内訳!E33</f>
        <v>0</v>
      </c>
      <c r="F33" s="42">
        <f>ごみ処理量内訳!O33</f>
        <v>0</v>
      </c>
      <c r="G33" s="42">
        <f>SUM(H33:N33)</f>
        <v>0</v>
      </c>
      <c r="H33" s="42">
        <f>ごみ処理量内訳!G33</f>
        <v>0</v>
      </c>
      <c r="I33" s="42">
        <f>ごみ処理量内訳!L33+ごみ処理量内訳!M33</f>
        <v>0</v>
      </c>
      <c r="J33" s="42">
        <f>ごみ処理量内訳!H33</f>
        <v>0</v>
      </c>
      <c r="K33" s="42">
        <f>ごみ処理量内訳!I33</f>
        <v>0</v>
      </c>
      <c r="L33" s="42">
        <f>ごみ処理量内訳!J33</f>
        <v>0</v>
      </c>
      <c r="M33" s="42">
        <f>ごみ処理量内訳!K33</f>
        <v>0</v>
      </c>
      <c r="N33" s="42">
        <f>ごみ処理量内訳!N33</f>
        <v>0</v>
      </c>
      <c r="O33" s="42">
        <f>資源化量内訳!AH33</f>
        <v>0</v>
      </c>
      <c r="P33" s="43">
        <f>SUM(E33,F33,G33,O33)</f>
        <v>0</v>
      </c>
      <c r="Q33" s="44" t="str">
        <f>IF(P33&lt;&gt;0,(O33+E33+G33)/P33*100,"-")</f>
        <v>-</v>
      </c>
      <c r="R33" s="42">
        <f>'施設資源化量内訳(焼却)'!D33</f>
        <v>0</v>
      </c>
      <c r="S33" s="42">
        <f>'施設資源化量内訳(粗大)'!D33</f>
        <v>0</v>
      </c>
      <c r="T33" s="42">
        <f>'施設資源化量内訳(堆肥化)'!D33</f>
        <v>0</v>
      </c>
      <c r="U33" s="42">
        <f>'施設資源化量内訳(飼料化)'!D33</f>
        <v>0</v>
      </c>
      <c r="V33" s="42">
        <f>'施設資源化量内訳(メタン化)'!D33</f>
        <v>0</v>
      </c>
      <c r="W33" s="42">
        <f>'施設資源化量内訳(燃料化)'!D33</f>
        <v>0</v>
      </c>
      <c r="X33" s="42">
        <f>'施設資源化量内訳(資源化等)'!D33+'施設資源化量内訳(セメント)'!D33</f>
        <v>0</v>
      </c>
      <c r="Y33" s="43">
        <f>SUM(R33:X33)</f>
        <v>0</v>
      </c>
      <c r="Z33" s="44"/>
      <c r="AA33" s="44"/>
      <c r="AB33" s="43">
        <f>ごみ処理量内訳!O33</f>
        <v>0</v>
      </c>
      <c r="AC33" s="43">
        <f>ごみ処理量内訳!AO33</f>
        <v>0</v>
      </c>
      <c r="AD33" s="43">
        <f>ごみ処理量内訳!AP33</f>
        <v>0</v>
      </c>
      <c r="AE33" s="43">
        <f>SUM(AB33:AD33)</f>
        <v>0</v>
      </c>
    </row>
    <row r="34" spans="1:31" s="10" customFormat="1" ht="12" customHeight="1">
      <c r="A34" s="10" t="s">
        <v>340</v>
      </c>
      <c r="B34" s="41" t="s">
        <v>341</v>
      </c>
      <c r="C34" s="10" t="s">
        <v>342</v>
      </c>
      <c r="D34" s="34">
        <f>'ごみ搬入量内訳(総括)'!D34</f>
        <v>0</v>
      </c>
      <c r="E34" s="42">
        <f>ごみ処理量内訳!E34</f>
        <v>0</v>
      </c>
      <c r="F34" s="42">
        <f>ごみ処理量内訳!O34</f>
        <v>0</v>
      </c>
      <c r="G34" s="42">
        <f>SUM(H34:N34)</f>
        <v>0</v>
      </c>
      <c r="H34" s="42">
        <f>ごみ処理量内訳!G34</f>
        <v>0</v>
      </c>
      <c r="I34" s="42">
        <f>ごみ処理量内訳!L34+ごみ処理量内訳!M34</f>
        <v>0</v>
      </c>
      <c r="J34" s="42">
        <f>ごみ処理量内訳!H34</f>
        <v>0</v>
      </c>
      <c r="K34" s="42">
        <f>ごみ処理量内訳!I34</f>
        <v>0</v>
      </c>
      <c r="L34" s="42">
        <f>ごみ処理量内訳!J34</f>
        <v>0</v>
      </c>
      <c r="M34" s="42">
        <f>ごみ処理量内訳!K34</f>
        <v>0</v>
      </c>
      <c r="N34" s="42">
        <f>ごみ処理量内訳!N34</f>
        <v>0</v>
      </c>
      <c r="O34" s="42">
        <f>資源化量内訳!AH34</f>
        <v>0</v>
      </c>
      <c r="P34" s="43">
        <f>SUM(E34,F34,G34,O34)</f>
        <v>0</v>
      </c>
      <c r="Q34" s="44" t="str">
        <f>IF(P34&lt;&gt;0,(O34+E34+G34)/P34*100,"-")</f>
        <v>-</v>
      </c>
      <c r="R34" s="42">
        <f>'施設資源化量内訳(焼却)'!D34</f>
        <v>0</v>
      </c>
      <c r="S34" s="42">
        <f>'施設資源化量内訳(粗大)'!D34</f>
        <v>0</v>
      </c>
      <c r="T34" s="42">
        <f>'施設資源化量内訳(堆肥化)'!D34</f>
        <v>0</v>
      </c>
      <c r="U34" s="42">
        <f>'施設資源化量内訳(飼料化)'!D34</f>
        <v>0</v>
      </c>
      <c r="V34" s="42">
        <f>'施設資源化量内訳(メタン化)'!D34</f>
        <v>0</v>
      </c>
      <c r="W34" s="42">
        <f>'施設資源化量内訳(燃料化)'!D34</f>
        <v>0</v>
      </c>
      <c r="X34" s="42">
        <f>'施設資源化量内訳(資源化等)'!D34+'施設資源化量内訳(セメント)'!D34</f>
        <v>0</v>
      </c>
      <c r="Y34" s="43">
        <f>SUM(R34:X34)</f>
        <v>0</v>
      </c>
      <c r="Z34" s="44"/>
      <c r="AA34" s="44"/>
      <c r="AB34" s="43">
        <f>ごみ処理量内訳!O34</f>
        <v>0</v>
      </c>
      <c r="AC34" s="43">
        <f>ごみ処理量内訳!AO34</f>
        <v>0</v>
      </c>
      <c r="AD34" s="43">
        <f>ごみ処理量内訳!AP34</f>
        <v>0</v>
      </c>
      <c r="AE34" s="43">
        <f>SUM(AB34:AD34)</f>
        <v>0</v>
      </c>
    </row>
    <row r="35" spans="1:31" s="10" customFormat="1" ht="12" customHeight="1">
      <c r="A35" s="10" t="s">
        <v>124</v>
      </c>
      <c r="B35" s="41" t="s">
        <v>349</v>
      </c>
      <c r="C35" s="10" t="s">
        <v>350</v>
      </c>
      <c r="D35" s="34">
        <f>'ごみ搬入量内訳(総括)'!D35</f>
        <v>0</v>
      </c>
      <c r="E35" s="42">
        <f>ごみ処理量内訳!E35</f>
        <v>0</v>
      </c>
      <c r="F35" s="42">
        <f>ごみ処理量内訳!O35</f>
        <v>0</v>
      </c>
      <c r="G35" s="42">
        <f>SUM(H35:N35)</f>
        <v>0</v>
      </c>
      <c r="H35" s="42">
        <f>ごみ処理量内訳!G35</f>
        <v>0</v>
      </c>
      <c r="I35" s="42">
        <f>ごみ処理量内訳!L35+ごみ処理量内訳!M35</f>
        <v>0</v>
      </c>
      <c r="J35" s="42">
        <f>ごみ処理量内訳!H35</f>
        <v>0</v>
      </c>
      <c r="K35" s="42">
        <f>ごみ処理量内訳!I35</f>
        <v>0</v>
      </c>
      <c r="L35" s="42">
        <f>ごみ処理量内訳!J35</f>
        <v>0</v>
      </c>
      <c r="M35" s="42">
        <f>ごみ処理量内訳!K35</f>
        <v>0</v>
      </c>
      <c r="N35" s="42">
        <f>ごみ処理量内訳!N35</f>
        <v>0</v>
      </c>
      <c r="O35" s="42">
        <f>資源化量内訳!AH35</f>
        <v>0</v>
      </c>
      <c r="P35" s="43">
        <f>SUM(E35,F35,G35,O35)</f>
        <v>0</v>
      </c>
      <c r="Q35" s="44" t="str">
        <f>IF(P35&lt;&gt;0,(O35+E35+G35)/P35*100,"-")</f>
        <v>-</v>
      </c>
      <c r="R35" s="42">
        <f>'施設資源化量内訳(焼却)'!D35</f>
        <v>0</v>
      </c>
      <c r="S35" s="42">
        <f>'施設資源化量内訳(粗大)'!D35</f>
        <v>0</v>
      </c>
      <c r="T35" s="42">
        <f>'施設資源化量内訳(堆肥化)'!D35</f>
        <v>0</v>
      </c>
      <c r="U35" s="42">
        <f>'施設資源化量内訳(飼料化)'!D35</f>
        <v>0</v>
      </c>
      <c r="V35" s="42">
        <f>'施設資源化量内訳(メタン化)'!D35</f>
        <v>0</v>
      </c>
      <c r="W35" s="42">
        <f>'施設資源化量内訳(燃料化)'!D35</f>
        <v>0</v>
      </c>
      <c r="X35" s="42">
        <f>'施設資源化量内訳(資源化等)'!D35+'施設資源化量内訳(セメント)'!D35</f>
        <v>0</v>
      </c>
      <c r="Y35" s="43">
        <f>SUM(R35:X35)</f>
        <v>0</v>
      </c>
      <c r="Z35" s="44"/>
      <c r="AA35" s="44"/>
      <c r="AB35" s="43">
        <f>ごみ処理量内訳!O35</f>
        <v>0</v>
      </c>
      <c r="AC35" s="43">
        <f>ごみ処理量内訳!AO35</f>
        <v>0</v>
      </c>
      <c r="AD35" s="43">
        <f>ごみ処理量内訳!AP35</f>
        <v>0</v>
      </c>
      <c r="AE35" s="43">
        <f>SUM(AB35:AD35)</f>
        <v>0</v>
      </c>
    </row>
    <row r="36" spans="1:31" s="10" customFormat="1" ht="12" customHeight="1">
      <c r="A36" s="10" t="s">
        <v>124</v>
      </c>
      <c r="B36" s="41" t="s">
        <v>358</v>
      </c>
      <c r="C36" s="10" t="s">
        <v>359</v>
      </c>
      <c r="D36" s="34">
        <f>'ごみ搬入量内訳(総括)'!D36</f>
        <v>0</v>
      </c>
      <c r="E36" s="42">
        <f>ごみ処理量内訳!E36</f>
        <v>0</v>
      </c>
      <c r="F36" s="42">
        <f>ごみ処理量内訳!O36</f>
        <v>0</v>
      </c>
      <c r="G36" s="42">
        <f>SUM(H36:N36)</f>
        <v>0</v>
      </c>
      <c r="H36" s="42">
        <f>ごみ処理量内訳!G36</f>
        <v>0</v>
      </c>
      <c r="I36" s="42">
        <f>ごみ処理量内訳!L36+ごみ処理量内訳!M36</f>
        <v>0</v>
      </c>
      <c r="J36" s="42">
        <f>ごみ処理量内訳!H36</f>
        <v>0</v>
      </c>
      <c r="K36" s="42">
        <f>ごみ処理量内訳!I36</f>
        <v>0</v>
      </c>
      <c r="L36" s="42">
        <f>ごみ処理量内訳!J36</f>
        <v>0</v>
      </c>
      <c r="M36" s="42">
        <f>ごみ処理量内訳!K36</f>
        <v>0</v>
      </c>
      <c r="N36" s="42">
        <f>ごみ処理量内訳!N36</f>
        <v>0</v>
      </c>
      <c r="O36" s="42">
        <f>資源化量内訳!AH36</f>
        <v>0</v>
      </c>
      <c r="P36" s="43">
        <f>SUM(E36,F36,G36,O36)</f>
        <v>0</v>
      </c>
      <c r="Q36" s="44" t="str">
        <f>IF(P36&lt;&gt;0,(O36+E36+G36)/P36*100,"-")</f>
        <v>-</v>
      </c>
      <c r="R36" s="42">
        <f>'施設資源化量内訳(焼却)'!D36</f>
        <v>0</v>
      </c>
      <c r="S36" s="42">
        <f>'施設資源化量内訳(粗大)'!D36</f>
        <v>0</v>
      </c>
      <c r="T36" s="42">
        <f>'施設資源化量内訳(堆肥化)'!D36</f>
        <v>0</v>
      </c>
      <c r="U36" s="42">
        <f>'施設資源化量内訳(飼料化)'!D36</f>
        <v>0</v>
      </c>
      <c r="V36" s="42">
        <f>'施設資源化量内訳(メタン化)'!D36</f>
        <v>0</v>
      </c>
      <c r="W36" s="42">
        <f>'施設資源化量内訳(燃料化)'!D36</f>
        <v>0</v>
      </c>
      <c r="X36" s="42">
        <f>'施設資源化量内訳(資源化等)'!D36+'施設資源化量内訳(セメント)'!D36</f>
        <v>0</v>
      </c>
      <c r="Y36" s="43">
        <f>SUM(R36:X36)</f>
        <v>0</v>
      </c>
      <c r="Z36" s="44"/>
      <c r="AA36" s="44"/>
      <c r="AB36" s="43">
        <f>ごみ処理量内訳!O36</f>
        <v>0</v>
      </c>
      <c r="AC36" s="43">
        <f>ごみ処理量内訳!AO36</f>
        <v>0</v>
      </c>
      <c r="AD36" s="43">
        <f>ごみ処理量内訳!AP36</f>
        <v>0</v>
      </c>
      <c r="AE36" s="43">
        <f>SUM(AB36:AD36)</f>
        <v>0</v>
      </c>
    </row>
    <row r="37" spans="1:31" s="10" customFormat="1" ht="12" customHeight="1">
      <c r="A37" s="10" t="s">
        <v>278</v>
      </c>
      <c r="B37" s="41" t="s">
        <v>365</v>
      </c>
      <c r="C37" s="10" t="s">
        <v>366</v>
      </c>
      <c r="D37" s="34">
        <f>'ごみ搬入量内訳(総括)'!D37</f>
        <v>0</v>
      </c>
      <c r="E37" s="42">
        <f>ごみ処理量内訳!E37</f>
        <v>0</v>
      </c>
      <c r="F37" s="42">
        <f>ごみ処理量内訳!O37</f>
        <v>0</v>
      </c>
      <c r="G37" s="42">
        <f>SUM(H37:N37)</f>
        <v>0</v>
      </c>
      <c r="H37" s="42">
        <f>ごみ処理量内訳!G37</f>
        <v>0</v>
      </c>
      <c r="I37" s="42">
        <f>ごみ処理量内訳!L37+ごみ処理量内訳!M37</f>
        <v>0</v>
      </c>
      <c r="J37" s="42">
        <f>ごみ処理量内訳!H37</f>
        <v>0</v>
      </c>
      <c r="K37" s="42">
        <f>ごみ処理量内訳!I37</f>
        <v>0</v>
      </c>
      <c r="L37" s="42">
        <f>ごみ処理量内訳!J37</f>
        <v>0</v>
      </c>
      <c r="M37" s="42">
        <f>ごみ処理量内訳!K37</f>
        <v>0</v>
      </c>
      <c r="N37" s="42">
        <f>ごみ処理量内訳!N37</f>
        <v>0</v>
      </c>
      <c r="O37" s="42">
        <f>資源化量内訳!AH37</f>
        <v>0</v>
      </c>
      <c r="P37" s="43">
        <f>SUM(E37,F37,G37,O37)</f>
        <v>0</v>
      </c>
      <c r="Q37" s="44" t="str">
        <f>IF(P37&lt;&gt;0,(O37+E37+G37)/P37*100,"-")</f>
        <v>-</v>
      </c>
      <c r="R37" s="42">
        <f>'施設資源化量内訳(焼却)'!D37</f>
        <v>0</v>
      </c>
      <c r="S37" s="42">
        <f>'施設資源化量内訳(粗大)'!D37</f>
        <v>0</v>
      </c>
      <c r="T37" s="42">
        <f>'施設資源化量内訳(堆肥化)'!D37</f>
        <v>0</v>
      </c>
      <c r="U37" s="42">
        <f>'施設資源化量内訳(飼料化)'!D37</f>
        <v>0</v>
      </c>
      <c r="V37" s="42">
        <f>'施設資源化量内訳(メタン化)'!D37</f>
        <v>0</v>
      </c>
      <c r="W37" s="42">
        <f>'施設資源化量内訳(燃料化)'!D37</f>
        <v>0</v>
      </c>
      <c r="X37" s="42">
        <f>'施設資源化量内訳(資源化等)'!D37+'施設資源化量内訳(セメント)'!D37</f>
        <v>0</v>
      </c>
      <c r="Y37" s="43">
        <f>SUM(R37:X37)</f>
        <v>0</v>
      </c>
      <c r="Z37" s="44"/>
      <c r="AA37" s="44"/>
      <c r="AB37" s="43">
        <f>ごみ処理量内訳!O37</f>
        <v>0</v>
      </c>
      <c r="AC37" s="43">
        <f>ごみ処理量内訳!AO37</f>
        <v>0</v>
      </c>
      <c r="AD37" s="43">
        <f>ごみ処理量内訳!AP37</f>
        <v>0</v>
      </c>
      <c r="AE37" s="43">
        <f>SUM(AB37:AD37)</f>
        <v>0</v>
      </c>
    </row>
    <row r="38" spans="1:31" s="10" customFormat="1" ht="12" customHeight="1">
      <c r="A38" s="10" t="s">
        <v>124</v>
      </c>
      <c r="B38" s="41" t="s">
        <v>373</v>
      </c>
      <c r="C38" s="10" t="s">
        <v>374</v>
      </c>
      <c r="D38" s="34">
        <f>'ごみ搬入量内訳(総括)'!D38</f>
        <v>0</v>
      </c>
      <c r="E38" s="42">
        <f>ごみ処理量内訳!E38</f>
        <v>0</v>
      </c>
      <c r="F38" s="42">
        <f>ごみ処理量内訳!O38</f>
        <v>0</v>
      </c>
      <c r="G38" s="42">
        <f>SUM(H38:N38)</f>
        <v>0</v>
      </c>
      <c r="H38" s="42">
        <f>ごみ処理量内訳!G38</f>
        <v>0</v>
      </c>
      <c r="I38" s="42">
        <f>ごみ処理量内訳!L38+ごみ処理量内訳!M38</f>
        <v>0</v>
      </c>
      <c r="J38" s="42">
        <f>ごみ処理量内訳!H38</f>
        <v>0</v>
      </c>
      <c r="K38" s="42">
        <f>ごみ処理量内訳!I38</f>
        <v>0</v>
      </c>
      <c r="L38" s="42">
        <f>ごみ処理量内訳!J38</f>
        <v>0</v>
      </c>
      <c r="M38" s="42">
        <f>ごみ処理量内訳!K38</f>
        <v>0</v>
      </c>
      <c r="N38" s="42">
        <f>ごみ処理量内訳!N38</f>
        <v>0</v>
      </c>
      <c r="O38" s="42">
        <f>資源化量内訳!AH38</f>
        <v>0</v>
      </c>
      <c r="P38" s="43">
        <f>SUM(E38,F38,G38,O38)</f>
        <v>0</v>
      </c>
      <c r="Q38" s="44" t="str">
        <f>IF(P38&lt;&gt;0,(O38+E38+G38)/P38*100,"-")</f>
        <v>-</v>
      </c>
      <c r="R38" s="42">
        <f>'施設資源化量内訳(焼却)'!D38</f>
        <v>0</v>
      </c>
      <c r="S38" s="42">
        <f>'施設資源化量内訳(粗大)'!D38</f>
        <v>0</v>
      </c>
      <c r="T38" s="42">
        <f>'施設資源化量内訳(堆肥化)'!D38</f>
        <v>0</v>
      </c>
      <c r="U38" s="42">
        <f>'施設資源化量内訳(飼料化)'!D38</f>
        <v>0</v>
      </c>
      <c r="V38" s="42">
        <f>'施設資源化量内訳(メタン化)'!D38</f>
        <v>0</v>
      </c>
      <c r="W38" s="42">
        <f>'施設資源化量内訳(燃料化)'!D38</f>
        <v>0</v>
      </c>
      <c r="X38" s="42">
        <f>'施設資源化量内訳(資源化等)'!D38+'施設資源化量内訳(セメント)'!D38</f>
        <v>0</v>
      </c>
      <c r="Y38" s="43">
        <f>SUM(R38:X38)</f>
        <v>0</v>
      </c>
      <c r="Z38" s="44"/>
      <c r="AA38" s="44"/>
      <c r="AB38" s="43">
        <f>ごみ処理量内訳!O38</f>
        <v>0</v>
      </c>
      <c r="AC38" s="43">
        <f>ごみ処理量内訳!AO38</f>
        <v>0</v>
      </c>
      <c r="AD38" s="43">
        <f>ごみ処理量内訳!AP38</f>
        <v>0</v>
      </c>
      <c r="AE38" s="43">
        <f>SUM(AB38:AD38)</f>
        <v>0</v>
      </c>
    </row>
    <row r="39" spans="1:31" s="10" customFormat="1" ht="12" customHeight="1">
      <c r="A39" s="10" t="s">
        <v>381</v>
      </c>
      <c r="B39" s="41" t="s">
        <v>382</v>
      </c>
      <c r="C39" s="10" t="s">
        <v>383</v>
      </c>
      <c r="D39" s="34">
        <f>'ごみ搬入量内訳(総括)'!D39</f>
        <v>0</v>
      </c>
      <c r="E39" s="42">
        <f>ごみ処理量内訳!E39</f>
        <v>0</v>
      </c>
      <c r="F39" s="42">
        <f>ごみ処理量内訳!O39</f>
        <v>0</v>
      </c>
      <c r="G39" s="42">
        <f>SUM(H39:N39)</f>
        <v>0</v>
      </c>
      <c r="H39" s="42">
        <f>ごみ処理量内訳!G39</f>
        <v>0</v>
      </c>
      <c r="I39" s="42">
        <f>ごみ処理量内訳!L39+ごみ処理量内訳!M39</f>
        <v>0</v>
      </c>
      <c r="J39" s="42">
        <f>ごみ処理量内訳!H39</f>
        <v>0</v>
      </c>
      <c r="K39" s="42">
        <f>ごみ処理量内訳!I39</f>
        <v>0</v>
      </c>
      <c r="L39" s="42">
        <f>ごみ処理量内訳!J39</f>
        <v>0</v>
      </c>
      <c r="M39" s="42">
        <f>ごみ処理量内訳!K39</f>
        <v>0</v>
      </c>
      <c r="N39" s="42">
        <f>ごみ処理量内訳!N39</f>
        <v>0</v>
      </c>
      <c r="O39" s="42">
        <f>資源化量内訳!AH39</f>
        <v>0</v>
      </c>
      <c r="P39" s="43">
        <f>SUM(E39,F39,G39,O39)</f>
        <v>0</v>
      </c>
      <c r="Q39" s="44" t="str">
        <f>IF(P39&lt;&gt;0,(O39+E39+G39)/P39*100,"-")</f>
        <v>-</v>
      </c>
      <c r="R39" s="42">
        <f>'施設資源化量内訳(焼却)'!D39</f>
        <v>0</v>
      </c>
      <c r="S39" s="42">
        <f>'施設資源化量内訳(粗大)'!D39</f>
        <v>0</v>
      </c>
      <c r="T39" s="42">
        <f>'施設資源化量内訳(堆肥化)'!D39</f>
        <v>0</v>
      </c>
      <c r="U39" s="42">
        <f>'施設資源化量内訳(飼料化)'!D39</f>
        <v>0</v>
      </c>
      <c r="V39" s="42">
        <f>'施設資源化量内訳(メタン化)'!D39</f>
        <v>0</v>
      </c>
      <c r="W39" s="42">
        <f>'施設資源化量内訳(燃料化)'!D39</f>
        <v>0</v>
      </c>
      <c r="X39" s="42">
        <f>'施設資源化量内訳(資源化等)'!D39+'施設資源化量内訳(セメント)'!D39</f>
        <v>0</v>
      </c>
      <c r="Y39" s="43">
        <f>SUM(R39:X39)</f>
        <v>0</v>
      </c>
      <c r="Z39" s="44"/>
      <c r="AA39" s="44"/>
      <c r="AB39" s="43">
        <f>ごみ処理量内訳!O39</f>
        <v>0</v>
      </c>
      <c r="AC39" s="43">
        <f>ごみ処理量内訳!AO39</f>
        <v>0</v>
      </c>
      <c r="AD39" s="43">
        <f>ごみ処理量内訳!AP39</f>
        <v>0</v>
      </c>
      <c r="AE39" s="43">
        <f>SUM(AB39:AD39)</f>
        <v>0</v>
      </c>
    </row>
    <row r="40" spans="1:31" s="10" customFormat="1" ht="12" customHeight="1">
      <c r="A40" s="10" t="s">
        <v>124</v>
      </c>
      <c r="B40" s="41" t="s">
        <v>389</v>
      </c>
      <c r="C40" s="10" t="s">
        <v>390</v>
      </c>
      <c r="D40" s="34">
        <f>'ごみ搬入量内訳(総括)'!D40</f>
        <v>0</v>
      </c>
      <c r="E40" s="42">
        <f>ごみ処理量内訳!E40</f>
        <v>0</v>
      </c>
      <c r="F40" s="42">
        <f>ごみ処理量内訳!O40</f>
        <v>0</v>
      </c>
      <c r="G40" s="42">
        <f>SUM(H40:N40)</f>
        <v>0</v>
      </c>
      <c r="H40" s="42">
        <f>ごみ処理量内訳!G40</f>
        <v>0</v>
      </c>
      <c r="I40" s="42">
        <f>ごみ処理量内訳!L40+ごみ処理量内訳!M40</f>
        <v>0</v>
      </c>
      <c r="J40" s="42">
        <f>ごみ処理量内訳!H40</f>
        <v>0</v>
      </c>
      <c r="K40" s="42">
        <f>ごみ処理量内訳!I40</f>
        <v>0</v>
      </c>
      <c r="L40" s="42">
        <f>ごみ処理量内訳!J40</f>
        <v>0</v>
      </c>
      <c r="M40" s="42">
        <f>ごみ処理量内訳!K40</f>
        <v>0</v>
      </c>
      <c r="N40" s="42">
        <f>ごみ処理量内訳!N40</f>
        <v>0</v>
      </c>
      <c r="O40" s="42">
        <f>資源化量内訳!AH40</f>
        <v>0</v>
      </c>
      <c r="P40" s="43">
        <f>SUM(E40,F40,G40,O40)</f>
        <v>0</v>
      </c>
      <c r="Q40" s="44" t="str">
        <f>IF(P40&lt;&gt;0,(O40+E40+G40)/P40*100,"-")</f>
        <v>-</v>
      </c>
      <c r="R40" s="42">
        <f>'施設資源化量内訳(焼却)'!D40</f>
        <v>0</v>
      </c>
      <c r="S40" s="42">
        <f>'施設資源化量内訳(粗大)'!D40</f>
        <v>0</v>
      </c>
      <c r="T40" s="42">
        <f>'施設資源化量内訳(堆肥化)'!D40</f>
        <v>0</v>
      </c>
      <c r="U40" s="42">
        <f>'施設資源化量内訳(飼料化)'!D40</f>
        <v>0</v>
      </c>
      <c r="V40" s="42">
        <f>'施設資源化量内訳(メタン化)'!D40</f>
        <v>0</v>
      </c>
      <c r="W40" s="42">
        <f>'施設資源化量内訳(燃料化)'!D40</f>
        <v>0</v>
      </c>
      <c r="X40" s="42">
        <f>'施設資源化量内訳(資源化等)'!D40+'施設資源化量内訳(セメント)'!D40</f>
        <v>0</v>
      </c>
      <c r="Y40" s="43">
        <f>SUM(R40:X40)</f>
        <v>0</v>
      </c>
      <c r="Z40" s="44"/>
      <c r="AA40" s="44"/>
      <c r="AB40" s="43">
        <f>ごみ処理量内訳!O40</f>
        <v>0</v>
      </c>
      <c r="AC40" s="43">
        <f>ごみ処理量内訳!AO40</f>
        <v>0</v>
      </c>
      <c r="AD40" s="43">
        <f>ごみ処理量内訳!AP40</f>
        <v>0</v>
      </c>
      <c r="AE40" s="43">
        <f>SUM(AB40:AD40)</f>
        <v>0</v>
      </c>
    </row>
    <row r="41" spans="1:31" s="10" customFormat="1" ht="12" customHeight="1">
      <c r="A41" s="10" t="s">
        <v>124</v>
      </c>
      <c r="B41" s="41" t="s">
        <v>401</v>
      </c>
      <c r="C41" s="10" t="s">
        <v>402</v>
      </c>
      <c r="D41" s="34">
        <f>'ごみ搬入量内訳(総括)'!D41</f>
        <v>0</v>
      </c>
      <c r="E41" s="42">
        <f>ごみ処理量内訳!E41</f>
        <v>0</v>
      </c>
      <c r="F41" s="42">
        <f>ごみ処理量内訳!O41</f>
        <v>0</v>
      </c>
      <c r="G41" s="42">
        <f>SUM(H41:N41)</f>
        <v>0</v>
      </c>
      <c r="H41" s="42">
        <f>ごみ処理量内訳!G41</f>
        <v>0</v>
      </c>
      <c r="I41" s="42">
        <f>ごみ処理量内訳!L41+ごみ処理量内訳!M41</f>
        <v>0</v>
      </c>
      <c r="J41" s="42">
        <f>ごみ処理量内訳!H41</f>
        <v>0</v>
      </c>
      <c r="K41" s="42">
        <f>ごみ処理量内訳!I41</f>
        <v>0</v>
      </c>
      <c r="L41" s="42">
        <f>ごみ処理量内訳!J41</f>
        <v>0</v>
      </c>
      <c r="M41" s="42">
        <f>ごみ処理量内訳!K41</f>
        <v>0</v>
      </c>
      <c r="N41" s="42">
        <f>ごみ処理量内訳!N41</f>
        <v>0</v>
      </c>
      <c r="O41" s="42">
        <f>資源化量内訳!AH41</f>
        <v>0</v>
      </c>
      <c r="P41" s="43">
        <f>SUM(E41,F41,G41,O41)</f>
        <v>0</v>
      </c>
      <c r="Q41" s="44" t="str">
        <f>IF(P41&lt;&gt;0,(O41+E41+G41)/P41*100,"-")</f>
        <v>-</v>
      </c>
      <c r="R41" s="42">
        <f>'施設資源化量内訳(焼却)'!D41</f>
        <v>0</v>
      </c>
      <c r="S41" s="42">
        <f>'施設資源化量内訳(粗大)'!D41</f>
        <v>0</v>
      </c>
      <c r="T41" s="42">
        <f>'施設資源化量内訳(堆肥化)'!D41</f>
        <v>0</v>
      </c>
      <c r="U41" s="42">
        <f>'施設資源化量内訳(飼料化)'!D41</f>
        <v>0</v>
      </c>
      <c r="V41" s="42">
        <f>'施設資源化量内訳(メタン化)'!D41</f>
        <v>0</v>
      </c>
      <c r="W41" s="42">
        <f>'施設資源化量内訳(燃料化)'!D41</f>
        <v>0</v>
      </c>
      <c r="X41" s="42">
        <f>'施設資源化量内訳(資源化等)'!D41+'施設資源化量内訳(セメント)'!D41</f>
        <v>0</v>
      </c>
      <c r="Y41" s="43">
        <f>SUM(R41:X41)</f>
        <v>0</v>
      </c>
      <c r="Z41" s="44"/>
      <c r="AA41" s="44"/>
      <c r="AB41" s="43">
        <f>ごみ処理量内訳!O41</f>
        <v>0</v>
      </c>
      <c r="AC41" s="43">
        <f>ごみ処理量内訳!AO41</f>
        <v>0</v>
      </c>
      <c r="AD41" s="43">
        <f>ごみ処理量内訳!AP41</f>
        <v>0</v>
      </c>
      <c r="AE41" s="43">
        <f>SUM(AB41:AD41)</f>
        <v>0</v>
      </c>
    </row>
    <row r="42" spans="1:31" s="10" customFormat="1" ht="12" customHeight="1">
      <c r="A42" s="10" t="s">
        <v>124</v>
      </c>
      <c r="B42" s="41" t="s">
        <v>404</v>
      </c>
      <c r="C42" s="10" t="s">
        <v>405</v>
      </c>
      <c r="D42" s="34">
        <f>'ごみ搬入量内訳(総括)'!D42</f>
        <v>0</v>
      </c>
      <c r="E42" s="42">
        <f>ごみ処理量内訳!E42</f>
        <v>0</v>
      </c>
      <c r="F42" s="42">
        <f>ごみ処理量内訳!O42</f>
        <v>0</v>
      </c>
      <c r="G42" s="42">
        <f>SUM(H42:N42)</f>
        <v>0</v>
      </c>
      <c r="H42" s="42">
        <f>ごみ処理量内訳!G42</f>
        <v>0</v>
      </c>
      <c r="I42" s="42">
        <f>ごみ処理量内訳!L42+ごみ処理量内訳!M42</f>
        <v>0</v>
      </c>
      <c r="J42" s="42">
        <f>ごみ処理量内訳!H42</f>
        <v>0</v>
      </c>
      <c r="K42" s="42">
        <f>ごみ処理量内訳!I42</f>
        <v>0</v>
      </c>
      <c r="L42" s="42">
        <f>ごみ処理量内訳!J42</f>
        <v>0</v>
      </c>
      <c r="M42" s="42">
        <f>ごみ処理量内訳!K42</f>
        <v>0</v>
      </c>
      <c r="N42" s="42">
        <f>ごみ処理量内訳!N42</f>
        <v>0</v>
      </c>
      <c r="O42" s="42">
        <f>資源化量内訳!AH42</f>
        <v>0</v>
      </c>
      <c r="P42" s="43">
        <f>SUM(E42,F42,G42,O42)</f>
        <v>0</v>
      </c>
      <c r="Q42" s="44" t="str">
        <f>IF(P42&lt;&gt;0,(O42+E42+G42)/P42*100,"-")</f>
        <v>-</v>
      </c>
      <c r="R42" s="42">
        <f>'施設資源化量内訳(焼却)'!D42</f>
        <v>0</v>
      </c>
      <c r="S42" s="42">
        <f>'施設資源化量内訳(粗大)'!D42</f>
        <v>0</v>
      </c>
      <c r="T42" s="42">
        <f>'施設資源化量内訳(堆肥化)'!D42</f>
        <v>0</v>
      </c>
      <c r="U42" s="42">
        <f>'施設資源化量内訳(飼料化)'!D42</f>
        <v>0</v>
      </c>
      <c r="V42" s="42">
        <f>'施設資源化量内訳(メタン化)'!D42</f>
        <v>0</v>
      </c>
      <c r="W42" s="42">
        <f>'施設資源化量内訳(燃料化)'!D42</f>
        <v>0</v>
      </c>
      <c r="X42" s="42">
        <f>'施設資源化量内訳(資源化等)'!D42+'施設資源化量内訳(セメント)'!D42</f>
        <v>0</v>
      </c>
      <c r="Y42" s="43">
        <f>SUM(R42:X42)</f>
        <v>0</v>
      </c>
      <c r="Z42" s="44"/>
      <c r="AA42" s="44"/>
      <c r="AB42" s="43">
        <f>ごみ処理量内訳!O42</f>
        <v>0</v>
      </c>
      <c r="AC42" s="43">
        <f>ごみ処理量内訳!AO42</f>
        <v>0</v>
      </c>
      <c r="AD42" s="43">
        <f>ごみ処理量内訳!AP42</f>
        <v>0</v>
      </c>
      <c r="AE42" s="43">
        <f>SUM(AB42:AD42)</f>
        <v>0</v>
      </c>
    </row>
    <row r="43" spans="1:31" s="10" customFormat="1" ht="12" customHeight="1">
      <c r="A43" s="10" t="s">
        <v>124</v>
      </c>
      <c r="B43" s="41" t="s">
        <v>420</v>
      </c>
      <c r="C43" s="10" t="s">
        <v>421</v>
      </c>
      <c r="D43" s="34">
        <f>'ごみ搬入量内訳(総括)'!D43</f>
        <v>0</v>
      </c>
      <c r="E43" s="42">
        <f>ごみ処理量内訳!E43</f>
        <v>0</v>
      </c>
      <c r="F43" s="42">
        <f>ごみ処理量内訳!O43</f>
        <v>0</v>
      </c>
      <c r="G43" s="42">
        <f>SUM(H43:N43)</f>
        <v>0</v>
      </c>
      <c r="H43" s="42">
        <f>ごみ処理量内訳!G43</f>
        <v>0</v>
      </c>
      <c r="I43" s="42">
        <f>ごみ処理量内訳!L43+ごみ処理量内訳!M43</f>
        <v>0</v>
      </c>
      <c r="J43" s="42">
        <f>ごみ処理量内訳!H43</f>
        <v>0</v>
      </c>
      <c r="K43" s="42">
        <f>ごみ処理量内訳!I43</f>
        <v>0</v>
      </c>
      <c r="L43" s="42">
        <f>ごみ処理量内訳!J43</f>
        <v>0</v>
      </c>
      <c r="M43" s="42">
        <f>ごみ処理量内訳!K43</f>
        <v>0</v>
      </c>
      <c r="N43" s="42">
        <f>ごみ処理量内訳!N43</f>
        <v>0</v>
      </c>
      <c r="O43" s="42">
        <f>資源化量内訳!AH43</f>
        <v>0</v>
      </c>
      <c r="P43" s="43">
        <f>SUM(E43,F43,G43,O43)</f>
        <v>0</v>
      </c>
      <c r="Q43" s="44" t="str">
        <f>IF(P43&lt;&gt;0,(O43+E43+G43)/P43*100,"-")</f>
        <v>-</v>
      </c>
      <c r="R43" s="42">
        <f>'施設資源化量内訳(焼却)'!D43</f>
        <v>0</v>
      </c>
      <c r="S43" s="42">
        <f>'施設資源化量内訳(粗大)'!D43</f>
        <v>0</v>
      </c>
      <c r="T43" s="42">
        <f>'施設資源化量内訳(堆肥化)'!D43</f>
        <v>0</v>
      </c>
      <c r="U43" s="42">
        <f>'施設資源化量内訳(飼料化)'!D43</f>
        <v>0</v>
      </c>
      <c r="V43" s="42">
        <f>'施設資源化量内訳(メタン化)'!D43</f>
        <v>0</v>
      </c>
      <c r="W43" s="42">
        <f>'施設資源化量内訳(燃料化)'!D43</f>
        <v>0</v>
      </c>
      <c r="X43" s="42">
        <f>'施設資源化量内訳(資源化等)'!D43+'施設資源化量内訳(セメント)'!D43</f>
        <v>0</v>
      </c>
      <c r="Y43" s="43">
        <f>SUM(R43:X43)</f>
        <v>0</v>
      </c>
      <c r="Z43" s="44"/>
      <c r="AA43" s="44"/>
      <c r="AB43" s="43">
        <f>ごみ処理量内訳!O43</f>
        <v>0</v>
      </c>
      <c r="AC43" s="43">
        <f>ごみ処理量内訳!AO43</f>
        <v>0</v>
      </c>
      <c r="AD43" s="43">
        <f>ごみ処理量内訳!AP43</f>
        <v>0</v>
      </c>
      <c r="AE43" s="43">
        <f>SUM(AB43:AD43)</f>
        <v>0</v>
      </c>
    </row>
    <row r="44" spans="1:31" s="10" customFormat="1" ht="12" customHeight="1">
      <c r="A44" s="10" t="s">
        <v>124</v>
      </c>
      <c r="B44" s="41" t="s">
        <v>423</v>
      </c>
      <c r="C44" s="10" t="s">
        <v>424</v>
      </c>
      <c r="D44" s="34">
        <f>'ごみ搬入量内訳(総括)'!D44</f>
        <v>0</v>
      </c>
      <c r="E44" s="42">
        <f>ごみ処理量内訳!E44</f>
        <v>0</v>
      </c>
      <c r="F44" s="42">
        <f>ごみ処理量内訳!O44</f>
        <v>0</v>
      </c>
      <c r="G44" s="42">
        <f>SUM(H44:N44)</f>
        <v>0</v>
      </c>
      <c r="H44" s="42">
        <f>ごみ処理量内訳!G44</f>
        <v>0</v>
      </c>
      <c r="I44" s="42">
        <f>ごみ処理量内訳!L44+ごみ処理量内訳!M44</f>
        <v>0</v>
      </c>
      <c r="J44" s="42">
        <f>ごみ処理量内訳!H44</f>
        <v>0</v>
      </c>
      <c r="K44" s="42">
        <f>ごみ処理量内訳!I44</f>
        <v>0</v>
      </c>
      <c r="L44" s="42">
        <f>ごみ処理量内訳!J44</f>
        <v>0</v>
      </c>
      <c r="M44" s="42">
        <f>ごみ処理量内訳!K44</f>
        <v>0</v>
      </c>
      <c r="N44" s="42">
        <f>ごみ処理量内訳!N44</f>
        <v>0</v>
      </c>
      <c r="O44" s="42">
        <f>資源化量内訳!AH44</f>
        <v>0</v>
      </c>
      <c r="P44" s="43">
        <f>SUM(E44,F44,G44,O44)</f>
        <v>0</v>
      </c>
      <c r="Q44" s="44" t="str">
        <f>IF(P44&lt;&gt;0,(O44+E44+G44)/P44*100,"-")</f>
        <v>-</v>
      </c>
      <c r="R44" s="42">
        <f>'施設資源化量内訳(焼却)'!D44</f>
        <v>0</v>
      </c>
      <c r="S44" s="42">
        <f>'施設資源化量内訳(粗大)'!D44</f>
        <v>0</v>
      </c>
      <c r="T44" s="42">
        <f>'施設資源化量内訳(堆肥化)'!D44</f>
        <v>0</v>
      </c>
      <c r="U44" s="42">
        <f>'施設資源化量内訳(飼料化)'!D44</f>
        <v>0</v>
      </c>
      <c r="V44" s="42">
        <f>'施設資源化量内訳(メタン化)'!D44</f>
        <v>0</v>
      </c>
      <c r="W44" s="42">
        <f>'施設資源化量内訳(燃料化)'!D44</f>
        <v>0</v>
      </c>
      <c r="X44" s="42">
        <f>'施設資源化量内訳(資源化等)'!D44+'施設資源化量内訳(セメント)'!D44</f>
        <v>0</v>
      </c>
      <c r="Y44" s="43">
        <f>SUM(R44:X44)</f>
        <v>0</v>
      </c>
      <c r="Z44" s="44"/>
      <c r="AA44" s="44"/>
      <c r="AB44" s="43">
        <f>ごみ処理量内訳!O44</f>
        <v>0</v>
      </c>
      <c r="AC44" s="43">
        <f>ごみ処理量内訳!AO44</f>
        <v>0</v>
      </c>
      <c r="AD44" s="43">
        <f>ごみ処理量内訳!AP44</f>
        <v>0</v>
      </c>
      <c r="AE44" s="43">
        <f>SUM(AB44:AD44)</f>
        <v>0</v>
      </c>
    </row>
    <row r="45" spans="1:31" s="10" customFormat="1" ht="12" customHeight="1">
      <c r="A45" s="10" t="s">
        <v>124</v>
      </c>
      <c r="B45" s="41" t="s">
        <v>436</v>
      </c>
      <c r="C45" s="10" t="s">
        <v>437</v>
      </c>
      <c r="D45" s="34">
        <f>'ごみ搬入量内訳(総括)'!D45</f>
        <v>0</v>
      </c>
      <c r="E45" s="42">
        <f>ごみ処理量内訳!E45</f>
        <v>0</v>
      </c>
      <c r="F45" s="42">
        <f>ごみ処理量内訳!O45</f>
        <v>0</v>
      </c>
      <c r="G45" s="42">
        <f>SUM(H45:N45)</f>
        <v>0</v>
      </c>
      <c r="H45" s="42">
        <f>ごみ処理量内訳!G45</f>
        <v>0</v>
      </c>
      <c r="I45" s="42">
        <f>ごみ処理量内訳!L45+ごみ処理量内訳!M45</f>
        <v>0</v>
      </c>
      <c r="J45" s="42">
        <f>ごみ処理量内訳!H45</f>
        <v>0</v>
      </c>
      <c r="K45" s="42">
        <f>ごみ処理量内訳!I45</f>
        <v>0</v>
      </c>
      <c r="L45" s="42">
        <f>ごみ処理量内訳!J45</f>
        <v>0</v>
      </c>
      <c r="M45" s="42">
        <f>ごみ処理量内訳!K45</f>
        <v>0</v>
      </c>
      <c r="N45" s="42">
        <f>ごみ処理量内訳!N45</f>
        <v>0</v>
      </c>
      <c r="O45" s="42">
        <f>資源化量内訳!AH45</f>
        <v>0</v>
      </c>
      <c r="P45" s="43">
        <f>SUM(E45,F45,G45,O45)</f>
        <v>0</v>
      </c>
      <c r="Q45" s="44" t="str">
        <f>IF(P45&lt;&gt;0,(O45+E45+G45)/P45*100,"-")</f>
        <v>-</v>
      </c>
      <c r="R45" s="42">
        <f>'施設資源化量内訳(焼却)'!D45</f>
        <v>0</v>
      </c>
      <c r="S45" s="42">
        <f>'施設資源化量内訳(粗大)'!D45</f>
        <v>0</v>
      </c>
      <c r="T45" s="42">
        <f>'施設資源化量内訳(堆肥化)'!D45</f>
        <v>0</v>
      </c>
      <c r="U45" s="42">
        <f>'施設資源化量内訳(飼料化)'!D45</f>
        <v>0</v>
      </c>
      <c r="V45" s="42">
        <f>'施設資源化量内訳(メタン化)'!D45</f>
        <v>0</v>
      </c>
      <c r="W45" s="42">
        <f>'施設資源化量内訳(燃料化)'!D45</f>
        <v>0</v>
      </c>
      <c r="X45" s="42">
        <f>'施設資源化量内訳(資源化等)'!D45+'施設資源化量内訳(セメント)'!D45</f>
        <v>0</v>
      </c>
      <c r="Y45" s="43">
        <f>SUM(R45:X45)</f>
        <v>0</v>
      </c>
      <c r="Z45" s="44"/>
      <c r="AA45" s="44"/>
      <c r="AB45" s="43">
        <f>ごみ処理量内訳!O45</f>
        <v>0</v>
      </c>
      <c r="AC45" s="43">
        <f>ごみ処理量内訳!AO45</f>
        <v>0</v>
      </c>
      <c r="AD45" s="43">
        <f>ごみ処理量内訳!AP45</f>
        <v>0</v>
      </c>
      <c r="AE45" s="43">
        <f>SUM(AB45:AD45)</f>
        <v>0</v>
      </c>
    </row>
    <row r="46" spans="1:31" s="10" customFormat="1" ht="12" customHeight="1">
      <c r="A46" s="10" t="s">
        <v>449</v>
      </c>
      <c r="B46" s="41" t="s">
        <v>450</v>
      </c>
      <c r="C46" s="10" t="s">
        <v>451</v>
      </c>
      <c r="D46" s="34">
        <f>'ごみ搬入量内訳(総括)'!D46</f>
        <v>61</v>
      </c>
      <c r="E46" s="42">
        <f>ごみ処理量内訳!E46</f>
        <v>0</v>
      </c>
      <c r="F46" s="42">
        <f>ごみ処理量内訳!O46</f>
        <v>0</v>
      </c>
      <c r="G46" s="42">
        <f>SUM(H46:N46)</f>
        <v>0</v>
      </c>
      <c r="H46" s="42">
        <f>ごみ処理量内訳!G46</f>
        <v>0</v>
      </c>
      <c r="I46" s="42">
        <f>ごみ処理量内訳!L46+ごみ処理量内訳!M46</f>
        <v>0</v>
      </c>
      <c r="J46" s="42">
        <f>ごみ処理量内訳!H46</f>
        <v>0</v>
      </c>
      <c r="K46" s="42">
        <f>ごみ処理量内訳!I46</f>
        <v>0</v>
      </c>
      <c r="L46" s="42">
        <f>ごみ処理量内訳!J46</f>
        <v>0</v>
      </c>
      <c r="M46" s="42">
        <f>ごみ処理量内訳!K46</f>
        <v>0</v>
      </c>
      <c r="N46" s="42">
        <f>ごみ処理量内訳!N46</f>
        <v>0</v>
      </c>
      <c r="O46" s="42">
        <f>資源化量内訳!AH46</f>
        <v>2</v>
      </c>
      <c r="P46" s="43">
        <f>SUM(E46,F46,G46,O46)</f>
        <v>2</v>
      </c>
      <c r="Q46" s="44">
        <f>IF(P46&lt;&gt;0,(O46+E46+G46)/P46*100,"-")</f>
        <v>100</v>
      </c>
      <c r="R46" s="42">
        <f>'施設資源化量内訳(焼却)'!D46</f>
        <v>0</v>
      </c>
      <c r="S46" s="42">
        <f>'施設資源化量内訳(粗大)'!D46</f>
        <v>0</v>
      </c>
      <c r="T46" s="42">
        <f>'施設資源化量内訳(堆肥化)'!D46</f>
        <v>0</v>
      </c>
      <c r="U46" s="42">
        <f>'施設資源化量内訳(飼料化)'!D46</f>
        <v>0</v>
      </c>
      <c r="V46" s="42">
        <f>'施設資源化量内訳(メタン化)'!D46</f>
        <v>0</v>
      </c>
      <c r="W46" s="42">
        <f>'施設資源化量内訳(燃料化)'!D46</f>
        <v>0</v>
      </c>
      <c r="X46" s="42">
        <f>'施設資源化量内訳(資源化等)'!D46+'施設資源化量内訳(セメント)'!D46</f>
        <v>0</v>
      </c>
      <c r="Y46" s="43">
        <f>SUM(R46:X46)</f>
        <v>0</v>
      </c>
      <c r="Z46" s="44"/>
      <c r="AA46" s="44"/>
      <c r="AB46" s="43">
        <f>ごみ処理量内訳!O46</f>
        <v>0</v>
      </c>
      <c r="AC46" s="43">
        <f>ごみ処理量内訳!AO46</f>
        <v>0</v>
      </c>
      <c r="AD46" s="43">
        <f>ごみ処理量内訳!AP46</f>
        <v>0</v>
      </c>
      <c r="AE46" s="43">
        <f>SUM(AB46:AD46)</f>
        <v>0</v>
      </c>
    </row>
    <row r="47" spans="1:31" s="10" customFormat="1" ht="12" customHeight="1">
      <c r="A47" s="10" t="s">
        <v>426</v>
      </c>
      <c r="B47" s="41" t="s">
        <v>459</v>
      </c>
      <c r="C47" s="10" t="s">
        <v>460</v>
      </c>
      <c r="D47" s="34">
        <f>'ごみ搬入量内訳(総括)'!D47</f>
        <v>0</v>
      </c>
      <c r="E47" s="42">
        <f>ごみ処理量内訳!E47</f>
        <v>0</v>
      </c>
      <c r="F47" s="42">
        <f>ごみ処理量内訳!O47</f>
        <v>0</v>
      </c>
      <c r="G47" s="42">
        <f>SUM(H47:N47)</f>
        <v>0</v>
      </c>
      <c r="H47" s="42">
        <f>ごみ処理量内訳!G47</f>
        <v>0</v>
      </c>
      <c r="I47" s="42">
        <f>ごみ処理量内訳!L47+ごみ処理量内訳!M47</f>
        <v>0</v>
      </c>
      <c r="J47" s="42">
        <f>ごみ処理量内訳!H47</f>
        <v>0</v>
      </c>
      <c r="K47" s="42">
        <f>ごみ処理量内訳!I47</f>
        <v>0</v>
      </c>
      <c r="L47" s="42">
        <f>ごみ処理量内訳!J47</f>
        <v>0</v>
      </c>
      <c r="M47" s="42">
        <f>ごみ処理量内訳!K47</f>
        <v>0</v>
      </c>
      <c r="N47" s="42">
        <f>ごみ処理量内訳!N47</f>
        <v>0</v>
      </c>
      <c r="O47" s="42">
        <f>資源化量内訳!AH47</f>
        <v>0</v>
      </c>
      <c r="P47" s="43">
        <f>SUM(E47,F47,G47,O47)</f>
        <v>0</v>
      </c>
      <c r="Q47" s="44" t="str">
        <f>IF(P47&lt;&gt;0,(O47+E47+G47)/P47*100,"-")</f>
        <v>-</v>
      </c>
      <c r="R47" s="42">
        <f>'施設資源化量内訳(焼却)'!D47</f>
        <v>0</v>
      </c>
      <c r="S47" s="42">
        <f>'施設資源化量内訳(粗大)'!D47</f>
        <v>0</v>
      </c>
      <c r="T47" s="42">
        <f>'施設資源化量内訳(堆肥化)'!D47</f>
        <v>0</v>
      </c>
      <c r="U47" s="42">
        <f>'施設資源化量内訳(飼料化)'!D47</f>
        <v>0</v>
      </c>
      <c r="V47" s="42">
        <f>'施設資源化量内訳(メタン化)'!D47</f>
        <v>0</v>
      </c>
      <c r="W47" s="42">
        <f>'施設資源化量内訳(燃料化)'!D47</f>
        <v>0</v>
      </c>
      <c r="X47" s="42">
        <f>'施設資源化量内訳(資源化等)'!D47+'施設資源化量内訳(セメント)'!D47</f>
        <v>0</v>
      </c>
      <c r="Y47" s="43">
        <f>SUM(R47:X47)</f>
        <v>0</v>
      </c>
      <c r="Z47" s="44"/>
      <c r="AA47" s="44"/>
      <c r="AB47" s="43">
        <f>ごみ処理量内訳!O47</f>
        <v>0</v>
      </c>
      <c r="AC47" s="43">
        <f>ごみ処理量内訳!AO47</f>
        <v>0</v>
      </c>
      <c r="AD47" s="43">
        <f>ごみ処理量内訳!AP47</f>
        <v>0</v>
      </c>
      <c r="AE47" s="43">
        <f>SUM(AB47:AD47)</f>
        <v>0</v>
      </c>
    </row>
    <row r="48" spans="1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48:AE995">
    <cfRule type="expression" dxfId="2028" priority="84" stopIfTrue="1">
      <formula>$A48&lt;&gt;""</formula>
    </cfRule>
  </conditionalFormatting>
  <conditionalFormatting sqref="A8:AE8">
    <cfRule type="expression" dxfId="2026" priority="82" stopIfTrue="1">
      <formula>$A8&lt;&gt;""</formula>
    </cfRule>
  </conditionalFormatting>
  <conditionalFormatting sqref="D8">
    <cfRule type="expression" dxfId="2025" priority="81" stopIfTrue="1">
      <formula>$A8&lt;&gt;""</formula>
    </cfRule>
  </conditionalFormatting>
  <conditionalFormatting sqref="A9:AE9">
    <cfRule type="expression" dxfId="2024" priority="80" stopIfTrue="1">
      <formula>$A9&lt;&gt;""</formula>
    </cfRule>
  </conditionalFormatting>
  <conditionalFormatting sqref="D9">
    <cfRule type="expression" dxfId="2023" priority="79" stopIfTrue="1">
      <formula>$A9&lt;&gt;""</formula>
    </cfRule>
  </conditionalFormatting>
  <conditionalFormatting sqref="A10:AE10">
    <cfRule type="expression" dxfId="2022" priority="78" stopIfTrue="1">
      <formula>$A10&lt;&gt;""</formula>
    </cfRule>
  </conditionalFormatting>
  <conditionalFormatting sqref="D10">
    <cfRule type="expression" dxfId="2021" priority="77" stopIfTrue="1">
      <formula>$A10&lt;&gt;""</formula>
    </cfRule>
  </conditionalFormatting>
  <conditionalFormatting sqref="A11:AE11">
    <cfRule type="expression" dxfId="2020" priority="76" stopIfTrue="1">
      <formula>$A11&lt;&gt;""</formula>
    </cfRule>
  </conditionalFormatting>
  <conditionalFormatting sqref="D11">
    <cfRule type="expression" dxfId="2019" priority="75" stopIfTrue="1">
      <formula>$A11&lt;&gt;""</formula>
    </cfRule>
  </conditionalFormatting>
  <conditionalFormatting sqref="A12:AE12">
    <cfRule type="expression" dxfId="2018" priority="74" stopIfTrue="1">
      <formula>$A12&lt;&gt;""</formula>
    </cfRule>
  </conditionalFormatting>
  <conditionalFormatting sqref="D12">
    <cfRule type="expression" dxfId="2017" priority="73" stopIfTrue="1">
      <formula>$A12&lt;&gt;""</formula>
    </cfRule>
  </conditionalFormatting>
  <conditionalFormatting sqref="A13:AE13">
    <cfRule type="expression" dxfId="2016" priority="72" stopIfTrue="1">
      <formula>$A13&lt;&gt;""</formula>
    </cfRule>
  </conditionalFormatting>
  <conditionalFormatting sqref="D13">
    <cfRule type="expression" dxfId="2015" priority="71" stopIfTrue="1">
      <formula>$A13&lt;&gt;""</formula>
    </cfRule>
  </conditionalFormatting>
  <conditionalFormatting sqref="A14:AE14">
    <cfRule type="expression" dxfId="2014" priority="70" stopIfTrue="1">
      <formula>$A14&lt;&gt;""</formula>
    </cfRule>
  </conditionalFormatting>
  <conditionalFormatting sqref="D14">
    <cfRule type="expression" dxfId="2013" priority="69" stopIfTrue="1">
      <formula>$A14&lt;&gt;""</formula>
    </cfRule>
  </conditionalFormatting>
  <conditionalFormatting sqref="A15:AE15">
    <cfRule type="expression" dxfId="2012" priority="68" stopIfTrue="1">
      <formula>$A15&lt;&gt;""</formula>
    </cfRule>
  </conditionalFormatting>
  <conditionalFormatting sqref="D15">
    <cfRule type="expression" dxfId="2011" priority="67" stopIfTrue="1">
      <formula>$A15&lt;&gt;""</formula>
    </cfRule>
  </conditionalFormatting>
  <conditionalFormatting sqref="A16:AE16">
    <cfRule type="expression" dxfId="2010" priority="66" stopIfTrue="1">
      <formula>$A16&lt;&gt;""</formula>
    </cfRule>
  </conditionalFormatting>
  <conditionalFormatting sqref="D16">
    <cfRule type="expression" dxfId="2009" priority="65" stopIfTrue="1">
      <formula>$A16&lt;&gt;""</formula>
    </cfRule>
  </conditionalFormatting>
  <conditionalFormatting sqref="A17:AE17">
    <cfRule type="expression" dxfId="2008" priority="64" stopIfTrue="1">
      <formula>$A17&lt;&gt;""</formula>
    </cfRule>
  </conditionalFormatting>
  <conditionalFormatting sqref="D17">
    <cfRule type="expression" dxfId="2007" priority="63" stopIfTrue="1">
      <formula>$A17&lt;&gt;""</formula>
    </cfRule>
  </conditionalFormatting>
  <conditionalFormatting sqref="A18:AE18">
    <cfRule type="expression" dxfId="2006" priority="62" stopIfTrue="1">
      <formula>$A18&lt;&gt;""</formula>
    </cfRule>
  </conditionalFormatting>
  <conditionalFormatting sqref="D18">
    <cfRule type="expression" dxfId="2005" priority="61" stopIfTrue="1">
      <formula>$A18&lt;&gt;""</formula>
    </cfRule>
  </conditionalFormatting>
  <conditionalFormatting sqref="A19:AE19">
    <cfRule type="expression" dxfId="2004" priority="60" stopIfTrue="1">
      <formula>$A19&lt;&gt;""</formula>
    </cfRule>
  </conditionalFormatting>
  <conditionalFormatting sqref="D19">
    <cfRule type="expression" dxfId="2003" priority="59" stopIfTrue="1">
      <formula>$A19&lt;&gt;""</formula>
    </cfRule>
  </conditionalFormatting>
  <conditionalFormatting sqref="A20:AE20">
    <cfRule type="expression" dxfId="2002" priority="58" stopIfTrue="1">
      <formula>$A20&lt;&gt;""</formula>
    </cfRule>
  </conditionalFormatting>
  <conditionalFormatting sqref="D20">
    <cfRule type="expression" dxfId="2001" priority="57" stopIfTrue="1">
      <formula>$A20&lt;&gt;""</formula>
    </cfRule>
  </conditionalFormatting>
  <conditionalFormatting sqref="A21:AE21">
    <cfRule type="expression" dxfId="2000" priority="56" stopIfTrue="1">
      <formula>$A21&lt;&gt;""</formula>
    </cfRule>
  </conditionalFormatting>
  <conditionalFormatting sqref="D21">
    <cfRule type="expression" dxfId="1999" priority="55" stopIfTrue="1">
      <formula>$A21&lt;&gt;""</formula>
    </cfRule>
  </conditionalFormatting>
  <conditionalFormatting sqref="A22:AE22">
    <cfRule type="expression" dxfId="1998" priority="54" stopIfTrue="1">
      <formula>$A22&lt;&gt;""</formula>
    </cfRule>
  </conditionalFormatting>
  <conditionalFormatting sqref="D22">
    <cfRule type="expression" dxfId="1997" priority="53" stopIfTrue="1">
      <formula>$A22&lt;&gt;""</formula>
    </cfRule>
  </conditionalFormatting>
  <conditionalFormatting sqref="A23:AE23">
    <cfRule type="expression" dxfId="1996" priority="52" stopIfTrue="1">
      <formula>$A23&lt;&gt;""</formula>
    </cfRule>
  </conditionalFormatting>
  <conditionalFormatting sqref="D23">
    <cfRule type="expression" dxfId="1995" priority="51" stopIfTrue="1">
      <formula>$A23&lt;&gt;""</formula>
    </cfRule>
  </conditionalFormatting>
  <conditionalFormatting sqref="A24:AE24">
    <cfRule type="expression" dxfId="1994" priority="50" stopIfTrue="1">
      <formula>$A24&lt;&gt;""</formula>
    </cfRule>
  </conditionalFormatting>
  <conditionalFormatting sqref="D24">
    <cfRule type="expression" dxfId="1993" priority="49" stopIfTrue="1">
      <formula>$A24&lt;&gt;""</formula>
    </cfRule>
  </conditionalFormatting>
  <conditionalFormatting sqref="A25:AE25">
    <cfRule type="expression" dxfId="1992" priority="48" stopIfTrue="1">
      <formula>$A25&lt;&gt;""</formula>
    </cfRule>
  </conditionalFormatting>
  <conditionalFormatting sqref="D25">
    <cfRule type="expression" dxfId="1991" priority="47" stopIfTrue="1">
      <formula>$A25&lt;&gt;""</formula>
    </cfRule>
  </conditionalFormatting>
  <conditionalFormatting sqref="A26:AE26">
    <cfRule type="expression" dxfId="1990" priority="46" stopIfTrue="1">
      <formula>$A26&lt;&gt;""</formula>
    </cfRule>
  </conditionalFormatting>
  <conditionalFormatting sqref="D26">
    <cfRule type="expression" dxfId="1989" priority="45" stopIfTrue="1">
      <formula>$A26&lt;&gt;""</formula>
    </cfRule>
  </conditionalFormatting>
  <conditionalFormatting sqref="A27:AE27">
    <cfRule type="expression" dxfId="1988" priority="44" stopIfTrue="1">
      <formula>$A27&lt;&gt;""</formula>
    </cfRule>
  </conditionalFormatting>
  <conditionalFormatting sqref="D27">
    <cfRule type="expression" dxfId="1987" priority="43" stopIfTrue="1">
      <formula>$A27&lt;&gt;""</formula>
    </cfRule>
  </conditionalFormatting>
  <conditionalFormatting sqref="A28:AE28">
    <cfRule type="expression" dxfId="1986" priority="42" stopIfTrue="1">
      <formula>$A28&lt;&gt;""</formula>
    </cfRule>
  </conditionalFormatting>
  <conditionalFormatting sqref="D28">
    <cfRule type="expression" dxfId="1985" priority="41" stopIfTrue="1">
      <formula>$A28&lt;&gt;""</formula>
    </cfRule>
  </conditionalFormatting>
  <conditionalFormatting sqref="A29:AE29">
    <cfRule type="expression" dxfId="1984" priority="40" stopIfTrue="1">
      <formula>$A29&lt;&gt;""</formula>
    </cfRule>
  </conditionalFormatting>
  <conditionalFormatting sqref="D29">
    <cfRule type="expression" dxfId="1983" priority="39" stopIfTrue="1">
      <formula>$A29&lt;&gt;""</formula>
    </cfRule>
  </conditionalFormatting>
  <conditionalFormatting sqref="A30:AE30">
    <cfRule type="expression" dxfId="1982" priority="38" stopIfTrue="1">
      <formula>$A30&lt;&gt;""</formula>
    </cfRule>
  </conditionalFormatting>
  <conditionalFormatting sqref="D30">
    <cfRule type="expression" dxfId="1981" priority="37" stopIfTrue="1">
      <formula>$A30&lt;&gt;""</formula>
    </cfRule>
  </conditionalFormatting>
  <conditionalFormatting sqref="A31:AE31">
    <cfRule type="expression" dxfId="1980" priority="36" stopIfTrue="1">
      <formula>$A31&lt;&gt;""</formula>
    </cfRule>
  </conditionalFormatting>
  <conditionalFormatting sqref="D31">
    <cfRule type="expression" dxfId="1979" priority="35" stopIfTrue="1">
      <formula>$A31&lt;&gt;""</formula>
    </cfRule>
  </conditionalFormatting>
  <conditionalFormatting sqref="A32:AE32">
    <cfRule type="expression" dxfId="1978" priority="34" stopIfTrue="1">
      <formula>$A32&lt;&gt;""</formula>
    </cfRule>
  </conditionalFormatting>
  <conditionalFormatting sqref="D32">
    <cfRule type="expression" dxfId="1977" priority="33" stopIfTrue="1">
      <formula>$A32&lt;&gt;""</formula>
    </cfRule>
  </conditionalFormatting>
  <conditionalFormatting sqref="A33:AE33">
    <cfRule type="expression" dxfId="1976" priority="32" stopIfTrue="1">
      <formula>$A33&lt;&gt;""</formula>
    </cfRule>
  </conditionalFormatting>
  <conditionalFormatting sqref="D33">
    <cfRule type="expression" dxfId="1975" priority="31" stopIfTrue="1">
      <formula>$A33&lt;&gt;""</formula>
    </cfRule>
  </conditionalFormatting>
  <conditionalFormatting sqref="A34:AE34">
    <cfRule type="expression" dxfId="1974" priority="30" stopIfTrue="1">
      <formula>$A34&lt;&gt;""</formula>
    </cfRule>
  </conditionalFormatting>
  <conditionalFormatting sqref="D34">
    <cfRule type="expression" dxfId="1973" priority="29" stopIfTrue="1">
      <formula>$A34&lt;&gt;""</formula>
    </cfRule>
  </conditionalFormatting>
  <conditionalFormatting sqref="A35:AE35">
    <cfRule type="expression" dxfId="1972" priority="28" stopIfTrue="1">
      <formula>$A35&lt;&gt;""</formula>
    </cfRule>
  </conditionalFormatting>
  <conditionalFormatting sqref="D35">
    <cfRule type="expression" dxfId="1971" priority="27" stopIfTrue="1">
      <formula>$A35&lt;&gt;""</formula>
    </cfRule>
  </conditionalFormatting>
  <conditionalFormatting sqref="A36:AE36">
    <cfRule type="expression" dxfId="1970" priority="26" stopIfTrue="1">
      <formula>$A36&lt;&gt;""</formula>
    </cfRule>
  </conditionalFormatting>
  <conditionalFormatting sqref="D36">
    <cfRule type="expression" dxfId="1969" priority="25" stopIfTrue="1">
      <formula>$A36&lt;&gt;""</formula>
    </cfRule>
  </conditionalFormatting>
  <conditionalFormatting sqref="A37:AE37">
    <cfRule type="expression" dxfId="1968" priority="24" stopIfTrue="1">
      <formula>$A37&lt;&gt;""</formula>
    </cfRule>
  </conditionalFormatting>
  <conditionalFormatting sqref="D37">
    <cfRule type="expression" dxfId="1967" priority="23" stopIfTrue="1">
      <formula>$A37&lt;&gt;""</formula>
    </cfRule>
  </conditionalFormatting>
  <conditionalFormatting sqref="A38:AE38">
    <cfRule type="expression" dxfId="1966" priority="22" stopIfTrue="1">
      <formula>$A38&lt;&gt;""</formula>
    </cfRule>
  </conditionalFormatting>
  <conditionalFormatting sqref="D38">
    <cfRule type="expression" dxfId="1965" priority="21" stopIfTrue="1">
      <formula>$A38&lt;&gt;""</formula>
    </cfRule>
  </conditionalFormatting>
  <conditionalFormatting sqref="A39:AE39">
    <cfRule type="expression" dxfId="1964" priority="20" stopIfTrue="1">
      <formula>$A39&lt;&gt;""</formula>
    </cfRule>
  </conditionalFormatting>
  <conditionalFormatting sqref="D39">
    <cfRule type="expression" dxfId="1963" priority="19" stopIfTrue="1">
      <formula>$A39&lt;&gt;""</formula>
    </cfRule>
  </conditionalFormatting>
  <conditionalFormatting sqref="A40:AE40">
    <cfRule type="expression" dxfId="1962" priority="18" stopIfTrue="1">
      <formula>$A40&lt;&gt;""</formula>
    </cfRule>
  </conditionalFormatting>
  <conditionalFormatting sqref="D40">
    <cfRule type="expression" dxfId="1961" priority="17" stopIfTrue="1">
      <formula>$A40&lt;&gt;""</formula>
    </cfRule>
  </conditionalFormatting>
  <conditionalFormatting sqref="A41:AE41">
    <cfRule type="expression" dxfId="1960" priority="16" stopIfTrue="1">
      <formula>$A41&lt;&gt;""</formula>
    </cfRule>
  </conditionalFormatting>
  <conditionalFormatting sqref="D41">
    <cfRule type="expression" dxfId="1959" priority="15" stopIfTrue="1">
      <formula>$A41&lt;&gt;""</formula>
    </cfRule>
  </conditionalFormatting>
  <conditionalFormatting sqref="A42:AE42">
    <cfRule type="expression" dxfId="1958" priority="14" stopIfTrue="1">
      <formula>$A42&lt;&gt;""</formula>
    </cfRule>
  </conditionalFormatting>
  <conditionalFormatting sqref="D42">
    <cfRule type="expression" dxfId="1957" priority="13" stopIfTrue="1">
      <formula>$A42&lt;&gt;""</formula>
    </cfRule>
  </conditionalFormatting>
  <conditionalFormatting sqref="A43:AE43">
    <cfRule type="expression" dxfId="1956" priority="12" stopIfTrue="1">
      <formula>$A43&lt;&gt;""</formula>
    </cfRule>
  </conditionalFormatting>
  <conditionalFormatting sqref="D43">
    <cfRule type="expression" dxfId="1955" priority="11" stopIfTrue="1">
      <formula>$A43&lt;&gt;""</formula>
    </cfRule>
  </conditionalFormatting>
  <conditionalFormatting sqref="A44:AE44">
    <cfRule type="expression" dxfId="1954" priority="10" stopIfTrue="1">
      <formula>$A44&lt;&gt;""</formula>
    </cfRule>
  </conditionalFormatting>
  <conditionalFormatting sqref="D44">
    <cfRule type="expression" dxfId="1953" priority="9" stopIfTrue="1">
      <formula>$A44&lt;&gt;""</formula>
    </cfRule>
  </conditionalFormatting>
  <conditionalFormatting sqref="A45:AE45">
    <cfRule type="expression" dxfId="1952" priority="8" stopIfTrue="1">
      <formula>$A45&lt;&gt;""</formula>
    </cfRule>
  </conditionalFormatting>
  <conditionalFormatting sqref="D45">
    <cfRule type="expression" dxfId="1951" priority="7" stopIfTrue="1">
      <formula>$A45&lt;&gt;""</formula>
    </cfRule>
  </conditionalFormatting>
  <conditionalFormatting sqref="A46:AE46">
    <cfRule type="expression" dxfId="1950" priority="6" stopIfTrue="1">
      <formula>$A46&lt;&gt;""</formula>
    </cfRule>
  </conditionalFormatting>
  <conditionalFormatting sqref="D46">
    <cfRule type="expression" dxfId="1949" priority="5" stopIfTrue="1">
      <formula>$A46&lt;&gt;""</formula>
    </cfRule>
  </conditionalFormatting>
  <conditionalFormatting sqref="A47:AE47">
    <cfRule type="expression" dxfId="1948" priority="4" stopIfTrue="1">
      <formula>$A47&lt;&gt;""</formula>
    </cfRule>
  </conditionalFormatting>
  <conditionalFormatting sqref="D47">
    <cfRule type="expression" dxfId="1947" priority="3" stopIfTrue="1">
      <formula>$A47&lt;&gt;""</formula>
    </cfRule>
  </conditionalFormatting>
  <conditionalFormatting sqref="A7:AE7">
    <cfRule type="expression" dxfId="1946" priority="2" stopIfTrue="1">
      <formula>$A7&lt;&gt;""</formula>
    </cfRule>
  </conditionalFormatting>
  <conditionalFormatting sqref="D7">
    <cfRule type="expression" dxfId="19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61</v>
      </c>
      <c r="E7" s="47">
        <f>SUM($E$8:$E$47)</f>
        <v>2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46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9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4</v>
      </c>
      <c r="AF7" s="47">
        <f>SUM($AF$8:$AF$47)</f>
        <v>0</v>
      </c>
      <c r="AG7" s="47">
        <f>SUM($AG$8:$AG$47)</f>
        <v>0</v>
      </c>
      <c r="AH7" s="47">
        <f>SUM($AH$8:$AH$47)</f>
        <v>0</v>
      </c>
      <c r="AI7" s="47">
        <f>SUM($AI$8:$AI$47)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124</v>
      </c>
      <c r="B9" s="41" t="s">
        <v>129</v>
      </c>
      <c r="C9" s="10" t="s">
        <v>131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124</v>
      </c>
      <c r="B10" s="41" t="s">
        <v>134</v>
      </c>
      <c r="C10" s="10" t="s">
        <v>135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124</v>
      </c>
      <c r="B13" s="41" t="s">
        <v>156</v>
      </c>
      <c r="C13" s="10" t="s">
        <v>157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124</v>
      </c>
      <c r="B15" s="41" t="s">
        <v>176</v>
      </c>
      <c r="C15" s="10" t="s">
        <v>177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124</v>
      </c>
      <c r="B16" s="41" t="s">
        <v>184</v>
      </c>
      <c r="C16" s="10" t="s">
        <v>183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124</v>
      </c>
      <c r="B17" s="41" t="s">
        <v>190</v>
      </c>
      <c r="C17" s="10" t="s">
        <v>191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124</v>
      </c>
      <c r="B18" s="41" t="s">
        <v>203</v>
      </c>
      <c r="C18" s="10" t="s">
        <v>204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124</v>
      </c>
      <c r="B19" s="41" t="s">
        <v>216</v>
      </c>
      <c r="C19" s="10" t="s">
        <v>217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124</v>
      </c>
      <c r="B20" s="41" t="s">
        <v>223</v>
      </c>
      <c r="C20" s="10" t="s">
        <v>224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124</v>
      </c>
      <c r="B21" s="41" t="s">
        <v>232</v>
      </c>
      <c r="C21" s="10" t="s">
        <v>233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124</v>
      </c>
      <c r="B22" s="41" t="s">
        <v>249</v>
      </c>
      <c r="C22" s="10" t="s">
        <v>250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124</v>
      </c>
      <c r="B23" s="41" t="s">
        <v>260</v>
      </c>
      <c r="C23" s="10" t="s">
        <v>261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124</v>
      </c>
      <c r="B25" s="41" t="s">
        <v>269</v>
      </c>
      <c r="C25" s="10" t="s">
        <v>270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278</v>
      </c>
      <c r="B27" s="41" t="s">
        <v>276</v>
      </c>
      <c r="C27" s="10" t="s">
        <v>277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124</v>
      </c>
      <c r="B28" s="41" t="s">
        <v>281</v>
      </c>
      <c r="C28" s="10" t="s">
        <v>282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124</v>
      </c>
      <c r="B29" s="41" t="s">
        <v>293</v>
      </c>
      <c r="C29" s="10" t="s">
        <v>294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A30" s="10" t="s">
        <v>124</v>
      </c>
      <c r="B30" s="41" t="s">
        <v>305</v>
      </c>
      <c r="C30" s="10" t="s">
        <v>306</v>
      </c>
      <c r="D30" s="33">
        <f>SUM(E30:AI30)</f>
        <v>0</v>
      </c>
      <c r="E30" s="33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3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3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3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3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3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3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3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3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3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3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3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3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3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3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3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3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3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3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3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3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3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3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3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3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3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3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3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3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3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  <c r="AI30" s="33">
        <f>'ごみ搬入量内訳(直接資源化)'!AI30+'ごみ搬入量内訳(焼却)'!AI30+'ごみ搬入量内訳(粗大)'!AI30+'ごみ搬入量内訳(堆肥化)'!AI30+'ごみ搬入量内訳(飼料化)'!AI30+'ごみ搬入量内訳(メタン化)'!AI30+'ごみ搬入量内訳(燃料化)'!AI30+'ごみ搬入量内訳(セメント)'!AI30+'ごみ搬入量内訳(資源化等)'!AI30+'ごみ搬入量内訳(その他)'!AI30+'ごみ搬入量内訳(直接埋立)'!AI30+'ごみ搬入量内訳(海洋投入)'!AI30</f>
        <v>0</v>
      </c>
    </row>
    <row r="31" spans="1:35" s="10" customFormat="1" ht="12" customHeight="1">
      <c r="A31" s="10" t="s">
        <v>124</v>
      </c>
      <c r="B31" s="41" t="s">
        <v>310</v>
      </c>
      <c r="C31" s="10" t="s">
        <v>311</v>
      </c>
      <c r="D31" s="33">
        <f>SUM(E31:AI31)</f>
        <v>0</v>
      </c>
      <c r="E31" s="33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3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3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3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3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3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3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3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3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3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3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3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3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3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3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3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3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3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3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3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3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3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3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3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3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3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3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3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3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3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  <c r="AI31" s="33">
        <f>'ごみ搬入量内訳(直接資源化)'!AI31+'ごみ搬入量内訳(焼却)'!AI31+'ごみ搬入量内訳(粗大)'!AI31+'ごみ搬入量内訳(堆肥化)'!AI31+'ごみ搬入量内訳(飼料化)'!AI31+'ごみ搬入量内訳(メタン化)'!AI31+'ごみ搬入量内訳(燃料化)'!AI31+'ごみ搬入量内訳(セメント)'!AI31+'ごみ搬入量内訳(資源化等)'!AI31+'ごみ搬入量内訳(その他)'!AI31+'ごみ搬入量内訳(直接埋立)'!AI31+'ごみ搬入量内訳(海洋投入)'!AI31</f>
        <v>0</v>
      </c>
    </row>
    <row r="32" spans="1:35" s="10" customFormat="1" ht="12" customHeight="1">
      <c r="A32" s="10" t="s">
        <v>124</v>
      </c>
      <c r="B32" s="41" t="s">
        <v>319</v>
      </c>
      <c r="C32" s="10" t="s">
        <v>318</v>
      </c>
      <c r="D32" s="33">
        <f>SUM(E32:AI32)</f>
        <v>0</v>
      </c>
      <c r="E32" s="33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3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3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3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3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3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3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3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3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3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3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3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3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3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3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3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3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3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3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3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3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3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3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3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3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3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3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3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3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3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  <c r="AI32" s="33">
        <f>'ごみ搬入量内訳(直接資源化)'!AI32+'ごみ搬入量内訳(焼却)'!AI32+'ごみ搬入量内訳(粗大)'!AI32+'ごみ搬入量内訳(堆肥化)'!AI32+'ごみ搬入量内訳(飼料化)'!AI32+'ごみ搬入量内訳(メタン化)'!AI32+'ごみ搬入量内訳(燃料化)'!AI32+'ごみ搬入量内訳(セメント)'!AI32+'ごみ搬入量内訳(資源化等)'!AI32+'ごみ搬入量内訳(その他)'!AI32+'ごみ搬入量内訳(直接埋立)'!AI32+'ごみ搬入量内訳(海洋投入)'!AI32</f>
        <v>0</v>
      </c>
    </row>
    <row r="33" spans="1:35" s="10" customFormat="1" ht="12" customHeight="1">
      <c r="A33" s="10" t="s">
        <v>124</v>
      </c>
      <c r="B33" s="41" t="s">
        <v>328</v>
      </c>
      <c r="C33" s="10" t="s">
        <v>329</v>
      </c>
      <c r="D33" s="33">
        <f>SUM(E33:AI33)</f>
        <v>0</v>
      </c>
      <c r="E33" s="33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3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3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3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3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3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3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3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3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3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3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3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3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3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3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3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3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3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3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3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3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3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3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3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3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3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3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3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3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3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  <c r="AI33" s="33">
        <f>'ごみ搬入量内訳(直接資源化)'!AI33+'ごみ搬入量内訳(焼却)'!AI33+'ごみ搬入量内訳(粗大)'!AI33+'ごみ搬入量内訳(堆肥化)'!AI33+'ごみ搬入量内訳(飼料化)'!AI33+'ごみ搬入量内訳(メタン化)'!AI33+'ごみ搬入量内訳(燃料化)'!AI33+'ごみ搬入量内訳(セメント)'!AI33+'ごみ搬入量内訳(資源化等)'!AI33+'ごみ搬入量内訳(その他)'!AI33+'ごみ搬入量内訳(直接埋立)'!AI33+'ごみ搬入量内訳(海洋投入)'!AI33</f>
        <v>0</v>
      </c>
    </row>
    <row r="34" spans="1:35" s="10" customFormat="1" ht="12" customHeight="1">
      <c r="A34" s="10" t="s">
        <v>124</v>
      </c>
      <c r="B34" s="41" t="s">
        <v>343</v>
      </c>
      <c r="C34" s="10" t="s">
        <v>344</v>
      </c>
      <c r="D34" s="33">
        <f>SUM(E34:AI34)</f>
        <v>0</v>
      </c>
      <c r="E34" s="33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3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3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3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3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3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3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3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3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3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3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3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3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3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3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3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3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3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3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3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3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3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3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3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3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3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3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3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3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3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  <c r="AI34" s="33">
        <f>'ごみ搬入量内訳(直接資源化)'!AI34+'ごみ搬入量内訳(焼却)'!AI34+'ごみ搬入量内訳(粗大)'!AI34+'ごみ搬入量内訳(堆肥化)'!AI34+'ごみ搬入量内訳(飼料化)'!AI34+'ごみ搬入量内訳(メタン化)'!AI34+'ごみ搬入量内訳(燃料化)'!AI34+'ごみ搬入量内訳(セメント)'!AI34+'ごみ搬入量内訳(資源化等)'!AI34+'ごみ搬入量内訳(その他)'!AI34+'ごみ搬入量内訳(直接埋立)'!AI34+'ごみ搬入量内訳(海洋投入)'!AI34</f>
        <v>0</v>
      </c>
    </row>
    <row r="35" spans="1:35" s="10" customFormat="1" ht="12" customHeight="1">
      <c r="A35" s="10" t="s">
        <v>124</v>
      </c>
      <c r="B35" s="41" t="s">
        <v>349</v>
      </c>
      <c r="C35" s="10" t="s">
        <v>350</v>
      </c>
      <c r="D35" s="33">
        <f>SUM(E35:AI35)</f>
        <v>0</v>
      </c>
      <c r="E35" s="33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3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3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3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3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3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3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3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3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3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3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3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3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3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3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3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3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3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3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3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3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3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3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3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3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3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3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3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3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3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  <c r="AI35" s="33">
        <f>'ごみ搬入量内訳(直接資源化)'!AI35+'ごみ搬入量内訳(焼却)'!AI35+'ごみ搬入量内訳(粗大)'!AI35+'ごみ搬入量内訳(堆肥化)'!AI35+'ごみ搬入量内訳(飼料化)'!AI35+'ごみ搬入量内訳(メタン化)'!AI35+'ごみ搬入量内訳(燃料化)'!AI35+'ごみ搬入量内訳(セメント)'!AI35+'ごみ搬入量内訳(資源化等)'!AI35+'ごみ搬入量内訳(その他)'!AI35+'ごみ搬入量内訳(直接埋立)'!AI35+'ごみ搬入量内訳(海洋投入)'!AI35</f>
        <v>0</v>
      </c>
    </row>
    <row r="36" spans="1:35" s="10" customFormat="1" ht="12" customHeight="1">
      <c r="A36" s="10" t="s">
        <v>124</v>
      </c>
      <c r="B36" s="41" t="s">
        <v>358</v>
      </c>
      <c r="C36" s="10" t="s">
        <v>359</v>
      </c>
      <c r="D36" s="33">
        <f>SUM(E36:AI36)</f>
        <v>0</v>
      </c>
      <c r="E36" s="33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3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3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3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3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3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3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3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3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3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3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3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3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3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3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3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3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3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3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3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3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3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3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3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3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3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3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3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3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3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  <c r="AI36" s="33">
        <f>'ごみ搬入量内訳(直接資源化)'!AI36+'ごみ搬入量内訳(焼却)'!AI36+'ごみ搬入量内訳(粗大)'!AI36+'ごみ搬入量内訳(堆肥化)'!AI36+'ごみ搬入量内訳(飼料化)'!AI36+'ごみ搬入量内訳(メタン化)'!AI36+'ごみ搬入量内訳(燃料化)'!AI36+'ごみ搬入量内訳(セメント)'!AI36+'ごみ搬入量内訳(資源化等)'!AI36+'ごみ搬入量内訳(その他)'!AI36+'ごみ搬入量内訳(直接埋立)'!AI36+'ごみ搬入量内訳(海洋投入)'!AI36</f>
        <v>0</v>
      </c>
    </row>
    <row r="37" spans="1:35" s="10" customFormat="1" ht="12" customHeight="1">
      <c r="A37" s="10" t="s">
        <v>124</v>
      </c>
      <c r="B37" s="41" t="s">
        <v>365</v>
      </c>
      <c r="C37" s="10" t="s">
        <v>366</v>
      </c>
      <c r="D37" s="33">
        <f>SUM(E37:AI37)</f>
        <v>0</v>
      </c>
      <c r="E37" s="33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3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3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3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3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3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3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3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3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3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3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3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3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3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3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3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3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3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3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3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3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3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3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3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3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3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3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3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3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3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  <c r="AI37" s="33">
        <f>'ごみ搬入量内訳(直接資源化)'!AI37+'ごみ搬入量内訳(焼却)'!AI37+'ごみ搬入量内訳(粗大)'!AI37+'ごみ搬入量内訳(堆肥化)'!AI37+'ごみ搬入量内訳(飼料化)'!AI37+'ごみ搬入量内訳(メタン化)'!AI37+'ごみ搬入量内訳(燃料化)'!AI37+'ごみ搬入量内訳(セメント)'!AI37+'ごみ搬入量内訳(資源化等)'!AI37+'ごみ搬入量内訳(その他)'!AI37+'ごみ搬入量内訳(直接埋立)'!AI37+'ごみ搬入量内訳(海洋投入)'!AI37</f>
        <v>0</v>
      </c>
    </row>
    <row r="38" spans="1:35" s="10" customFormat="1" ht="12" customHeight="1">
      <c r="A38" s="10" t="s">
        <v>124</v>
      </c>
      <c r="B38" s="41" t="s">
        <v>373</v>
      </c>
      <c r="C38" s="10" t="s">
        <v>374</v>
      </c>
      <c r="D38" s="33">
        <f>SUM(E38:AI38)</f>
        <v>0</v>
      </c>
      <c r="E38" s="33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3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3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3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3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3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3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3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3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3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3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3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3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3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3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3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3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3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3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3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3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3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3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3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3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3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3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3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3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3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  <c r="AI38" s="33">
        <f>'ごみ搬入量内訳(直接資源化)'!AI38+'ごみ搬入量内訳(焼却)'!AI38+'ごみ搬入量内訳(粗大)'!AI38+'ごみ搬入量内訳(堆肥化)'!AI38+'ごみ搬入量内訳(飼料化)'!AI38+'ごみ搬入量内訳(メタン化)'!AI38+'ごみ搬入量内訳(燃料化)'!AI38+'ごみ搬入量内訳(セメント)'!AI38+'ごみ搬入量内訳(資源化等)'!AI38+'ごみ搬入量内訳(その他)'!AI38+'ごみ搬入量内訳(直接埋立)'!AI38+'ごみ搬入量内訳(海洋投入)'!AI38</f>
        <v>0</v>
      </c>
    </row>
    <row r="39" spans="1:35" s="10" customFormat="1" ht="12" customHeight="1">
      <c r="A39" s="10" t="s">
        <v>124</v>
      </c>
      <c r="B39" s="41" t="s">
        <v>382</v>
      </c>
      <c r="C39" s="10" t="s">
        <v>383</v>
      </c>
      <c r="D39" s="33">
        <f>SUM(E39:AI39)</f>
        <v>0</v>
      </c>
      <c r="E39" s="33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3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3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3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3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3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3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3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3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3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3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3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3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3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3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3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3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3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3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3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3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3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3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3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3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3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3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3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3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3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  <c r="AI39" s="33">
        <f>'ごみ搬入量内訳(直接資源化)'!AI39+'ごみ搬入量内訳(焼却)'!AI39+'ごみ搬入量内訳(粗大)'!AI39+'ごみ搬入量内訳(堆肥化)'!AI39+'ごみ搬入量内訳(飼料化)'!AI39+'ごみ搬入量内訳(メタン化)'!AI39+'ごみ搬入量内訳(燃料化)'!AI39+'ごみ搬入量内訳(セメント)'!AI39+'ごみ搬入量内訳(資源化等)'!AI39+'ごみ搬入量内訳(その他)'!AI39+'ごみ搬入量内訳(直接埋立)'!AI39+'ごみ搬入量内訳(海洋投入)'!AI39</f>
        <v>0</v>
      </c>
    </row>
    <row r="40" spans="1:35" s="10" customFormat="1" ht="12" customHeight="1">
      <c r="A40" s="10" t="s">
        <v>124</v>
      </c>
      <c r="B40" s="41" t="s">
        <v>391</v>
      </c>
      <c r="C40" s="10" t="s">
        <v>392</v>
      </c>
      <c r="D40" s="33">
        <f>SUM(E40:AI40)</f>
        <v>0</v>
      </c>
      <c r="E40" s="33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3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3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3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3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3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3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3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3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3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3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3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3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3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3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3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3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3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3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3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3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3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3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3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3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3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3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3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3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3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  <c r="AI40" s="33">
        <f>'ごみ搬入量内訳(直接資源化)'!AI40+'ごみ搬入量内訳(焼却)'!AI40+'ごみ搬入量内訳(粗大)'!AI40+'ごみ搬入量内訳(堆肥化)'!AI40+'ごみ搬入量内訳(飼料化)'!AI40+'ごみ搬入量内訳(メタン化)'!AI40+'ごみ搬入量内訳(燃料化)'!AI40+'ごみ搬入量内訳(セメント)'!AI40+'ごみ搬入量内訳(資源化等)'!AI40+'ごみ搬入量内訳(その他)'!AI40+'ごみ搬入量内訳(直接埋立)'!AI40+'ごみ搬入量内訳(海洋投入)'!AI40</f>
        <v>0</v>
      </c>
    </row>
    <row r="41" spans="1:35" s="10" customFormat="1" ht="12" customHeight="1">
      <c r="A41" s="10" t="s">
        <v>124</v>
      </c>
      <c r="B41" s="41" t="s">
        <v>401</v>
      </c>
      <c r="C41" s="10" t="s">
        <v>402</v>
      </c>
      <c r="D41" s="33">
        <f>SUM(E41:AI41)</f>
        <v>0</v>
      </c>
      <c r="E41" s="33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3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3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3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3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3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3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3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3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3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3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3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3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3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3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3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3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3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3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3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3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3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3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3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3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3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3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3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3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3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  <c r="AI41" s="33">
        <f>'ごみ搬入量内訳(直接資源化)'!AI41+'ごみ搬入量内訳(焼却)'!AI41+'ごみ搬入量内訳(粗大)'!AI41+'ごみ搬入量内訳(堆肥化)'!AI41+'ごみ搬入量内訳(飼料化)'!AI41+'ごみ搬入量内訳(メタン化)'!AI41+'ごみ搬入量内訳(燃料化)'!AI41+'ごみ搬入量内訳(セメント)'!AI41+'ごみ搬入量内訳(資源化等)'!AI41+'ごみ搬入量内訳(その他)'!AI41+'ごみ搬入量内訳(直接埋立)'!AI41+'ごみ搬入量内訳(海洋投入)'!AI41</f>
        <v>0</v>
      </c>
    </row>
    <row r="42" spans="1:35" s="10" customFormat="1" ht="12" customHeight="1">
      <c r="A42" s="10" t="s">
        <v>124</v>
      </c>
      <c r="B42" s="41" t="s">
        <v>404</v>
      </c>
      <c r="C42" s="10" t="s">
        <v>405</v>
      </c>
      <c r="D42" s="33">
        <f>SUM(E42:AI42)</f>
        <v>0</v>
      </c>
      <c r="E42" s="33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3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3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3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3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3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3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3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3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3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3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3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3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3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3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3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3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3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3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3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3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3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3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3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3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3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3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3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3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3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  <c r="AI42" s="33">
        <f>'ごみ搬入量内訳(直接資源化)'!AI42+'ごみ搬入量内訳(焼却)'!AI42+'ごみ搬入量内訳(粗大)'!AI42+'ごみ搬入量内訳(堆肥化)'!AI42+'ごみ搬入量内訳(飼料化)'!AI42+'ごみ搬入量内訳(メタン化)'!AI42+'ごみ搬入量内訳(燃料化)'!AI42+'ごみ搬入量内訳(セメント)'!AI42+'ごみ搬入量内訳(資源化等)'!AI42+'ごみ搬入量内訳(その他)'!AI42+'ごみ搬入量内訳(直接埋立)'!AI42+'ごみ搬入量内訳(海洋投入)'!AI42</f>
        <v>0</v>
      </c>
    </row>
    <row r="43" spans="1:35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SUM(E43:AI43)</f>
        <v>0</v>
      </c>
      <c r="E43" s="33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3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3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3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3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3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3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3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3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3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3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3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3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3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3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3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3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3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3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3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3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3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3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3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3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3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3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3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3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3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  <c r="AI43" s="33">
        <f>'ごみ搬入量内訳(直接資源化)'!AI43+'ごみ搬入量内訳(焼却)'!AI43+'ごみ搬入量内訳(粗大)'!AI43+'ごみ搬入量内訳(堆肥化)'!AI43+'ごみ搬入量内訳(飼料化)'!AI43+'ごみ搬入量内訳(メタン化)'!AI43+'ごみ搬入量内訳(燃料化)'!AI43+'ごみ搬入量内訳(セメント)'!AI43+'ごみ搬入量内訳(資源化等)'!AI43+'ごみ搬入量内訳(その他)'!AI43+'ごみ搬入量内訳(直接埋立)'!AI43+'ごみ搬入量内訳(海洋投入)'!AI43</f>
        <v>0</v>
      </c>
    </row>
    <row r="44" spans="1:35" s="10" customFormat="1" ht="12" customHeight="1">
      <c r="A44" s="10" t="s">
        <v>124</v>
      </c>
      <c r="B44" s="41" t="s">
        <v>423</v>
      </c>
      <c r="C44" s="10" t="s">
        <v>424</v>
      </c>
      <c r="D44" s="33">
        <f>SUM(E44:AI44)</f>
        <v>0</v>
      </c>
      <c r="E44" s="33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3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3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3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3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3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3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3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3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3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3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3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3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3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3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3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3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3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3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3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3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3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3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3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3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3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3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3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3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3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  <c r="AI44" s="33">
        <f>'ごみ搬入量内訳(直接資源化)'!AI44+'ごみ搬入量内訳(焼却)'!AI44+'ごみ搬入量内訳(粗大)'!AI44+'ごみ搬入量内訳(堆肥化)'!AI44+'ごみ搬入量内訳(飼料化)'!AI44+'ごみ搬入量内訳(メタン化)'!AI44+'ごみ搬入量内訳(燃料化)'!AI44+'ごみ搬入量内訳(セメント)'!AI44+'ごみ搬入量内訳(資源化等)'!AI44+'ごみ搬入量内訳(その他)'!AI44+'ごみ搬入量内訳(直接埋立)'!AI44+'ごみ搬入量内訳(海洋投入)'!AI44</f>
        <v>0</v>
      </c>
    </row>
    <row r="45" spans="1:35" s="10" customFormat="1" ht="12" customHeight="1">
      <c r="A45" s="10" t="s">
        <v>124</v>
      </c>
      <c r="B45" s="41" t="s">
        <v>436</v>
      </c>
      <c r="C45" s="10" t="s">
        <v>437</v>
      </c>
      <c r="D45" s="33">
        <f>SUM(E45:AI45)</f>
        <v>0</v>
      </c>
      <c r="E45" s="33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3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3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3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3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3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3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3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3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3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3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3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3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3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3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3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3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3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3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3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3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3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3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3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3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3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3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3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3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3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  <c r="AI45" s="33">
        <f>'ごみ搬入量内訳(直接資源化)'!AI45+'ごみ搬入量内訳(焼却)'!AI45+'ごみ搬入量内訳(粗大)'!AI45+'ごみ搬入量内訳(堆肥化)'!AI45+'ごみ搬入量内訳(飼料化)'!AI45+'ごみ搬入量内訳(メタン化)'!AI45+'ごみ搬入量内訳(燃料化)'!AI45+'ごみ搬入量内訳(セメント)'!AI45+'ごみ搬入量内訳(資源化等)'!AI45+'ごみ搬入量内訳(その他)'!AI45+'ごみ搬入量内訳(直接埋立)'!AI45+'ごみ搬入量内訳(海洋投入)'!AI45</f>
        <v>0</v>
      </c>
    </row>
    <row r="46" spans="1:35" s="10" customFormat="1" ht="12" customHeight="1">
      <c r="A46" s="10" t="s">
        <v>124</v>
      </c>
      <c r="B46" s="41" t="s">
        <v>450</v>
      </c>
      <c r="C46" s="10" t="s">
        <v>451</v>
      </c>
      <c r="D46" s="33">
        <f>SUM(E46:AI46)</f>
        <v>61</v>
      </c>
      <c r="E46" s="33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2</v>
      </c>
      <c r="F46" s="33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3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3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3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3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3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3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3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46</v>
      </c>
      <c r="N46" s="33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3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3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3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3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3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3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3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3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3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9</v>
      </c>
      <c r="X46" s="33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3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3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3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3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3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3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3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4</v>
      </c>
      <c r="AF46" s="33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3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3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  <c r="AI46" s="33">
        <f>'ごみ搬入量内訳(直接資源化)'!AI46+'ごみ搬入量内訳(焼却)'!AI46+'ごみ搬入量内訳(粗大)'!AI46+'ごみ搬入量内訳(堆肥化)'!AI46+'ごみ搬入量内訳(飼料化)'!AI46+'ごみ搬入量内訳(メタン化)'!AI46+'ごみ搬入量内訳(燃料化)'!AI46+'ごみ搬入量内訳(セメント)'!AI46+'ごみ搬入量内訳(資源化等)'!AI46+'ごみ搬入量内訳(その他)'!AI46+'ごみ搬入量内訳(直接埋立)'!AI46+'ごみ搬入量内訳(海洋投入)'!AI46</f>
        <v>0</v>
      </c>
    </row>
    <row r="47" spans="1:35" s="10" customFormat="1" ht="12" customHeight="1">
      <c r="A47" s="10" t="s">
        <v>124</v>
      </c>
      <c r="B47" s="41" t="s">
        <v>459</v>
      </c>
      <c r="C47" s="10" t="s">
        <v>460</v>
      </c>
      <c r="D47" s="33">
        <f>SUM(E47:AI47)</f>
        <v>0</v>
      </c>
      <c r="E47" s="33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3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3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3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3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3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3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3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3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3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3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3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3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3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3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3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3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3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3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3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3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3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3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3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3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3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3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3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3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3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  <c r="AI47" s="33">
        <f>'ごみ搬入量内訳(直接資源化)'!AI47+'ごみ搬入量内訳(焼却)'!AI47+'ごみ搬入量内訳(粗大)'!AI47+'ごみ搬入量内訳(堆肥化)'!AI47+'ごみ搬入量内訳(飼料化)'!AI47+'ごみ搬入量内訳(メタン化)'!AI47+'ごみ搬入量内訳(燃料化)'!AI47+'ごみ搬入量内訳(セメント)'!AI47+'ごみ搬入量内訳(資源化等)'!AI47+'ごみ搬入量内訳(その他)'!AI47+'ごみ搬入量内訳(直接埋立)'!AI47+'ごみ搬入量内訳(海洋投入)'!AI47</f>
        <v>0</v>
      </c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48:AH995">
    <cfRule type="expression" dxfId="1944" priority="42" stopIfTrue="1">
      <formula>$A48&lt;&gt;""</formula>
    </cfRule>
  </conditionalFormatting>
  <conditionalFormatting sqref="A8:AI8">
    <cfRule type="expression" dxfId="1943" priority="41" stopIfTrue="1">
      <formula>$A8&lt;&gt;""</formula>
    </cfRule>
  </conditionalFormatting>
  <conditionalFormatting sqref="A9:AI9">
    <cfRule type="expression" dxfId="1942" priority="40" stopIfTrue="1">
      <formula>$A9&lt;&gt;""</formula>
    </cfRule>
  </conditionalFormatting>
  <conditionalFormatting sqref="A10:AI10">
    <cfRule type="expression" dxfId="1941" priority="39" stopIfTrue="1">
      <formula>$A10&lt;&gt;""</formula>
    </cfRule>
  </conditionalFormatting>
  <conditionalFormatting sqref="A11:AI11">
    <cfRule type="expression" dxfId="1940" priority="38" stopIfTrue="1">
      <formula>$A11&lt;&gt;""</formula>
    </cfRule>
  </conditionalFormatting>
  <conditionalFormatting sqref="A12:AI12">
    <cfRule type="expression" dxfId="1939" priority="37" stopIfTrue="1">
      <formula>$A12&lt;&gt;""</formula>
    </cfRule>
  </conditionalFormatting>
  <conditionalFormatting sqref="A13:AI13">
    <cfRule type="expression" dxfId="1938" priority="36" stopIfTrue="1">
      <formula>$A13&lt;&gt;""</formula>
    </cfRule>
  </conditionalFormatting>
  <conditionalFormatting sqref="A14:AI14">
    <cfRule type="expression" dxfId="1937" priority="35" stopIfTrue="1">
      <formula>$A14&lt;&gt;""</formula>
    </cfRule>
  </conditionalFormatting>
  <conditionalFormatting sqref="A15:AI15">
    <cfRule type="expression" dxfId="1936" priority="34" stopIfTrue="1">
      <formula>$A15&lt;&gt;""</formula>
    </cfRule>
  </conditionalFormatting>
  <conditionalFormatting sqref="A16:AI16">
    <cfRule type="expression" dxfId="1935" priority="33" stopIfTrue="1">
      <formula>$A16&lt;&gt;""</formula>
    </cfRule>
  </conditionalFormatting>
  <conditionalFormatting sqref="A17:AI17">
    <cfRule type="expression" dxfId="1934" priority="32" stopIfTrue="1">
      <formula>$A17&lt;&gt;""</formula>
    </cfRule>
  </conditionalFormatting>
  <conditionalFormatting sqref="A18:AI18">
    <cfRule type="expression" dxfId="1933" priority="31" stopIfTrue="1">
      <formula>$A18&lt;&gt;""</formula>
    </cfRule>
  </conditionalFormatting>
  <conditionalFormatting sqref="A19:AI19">
    <cfRule type="expression" dxfId="1932" priority="30" stopIfTrue="1">
      <formula>$A19&lt;&gt;""</formula>
    </cfRule>
  </conditionalFormatting>
  <conditionalFormatting sqref="A20:AI20">
    <cfRule type="expression" dxfId="1931" priority="29" stopIfTrue="1">
      <formula>$A20&lt;&gt;""</formula>
    </cfRule>
  </conditionalFormatting>
  <conditionalFormatting sqref="A21:AI21">
    <cfRule type="expression" dxfId="1930" priority="28" stopIfTrue="1">
      <formula>$A21&lt;&gt;""</formula>
    </cfRule>
  </conditionalFormatting>
  <conditionalFormatting sqref="A22:AI22">
    <cfRule type="expression" dxfId="1929" priority="27" stopIfTrue="1">
      <formula>$A22&lt;&gt;""</formula>
    </cfRule>
  </conditionalFormatting>
  <conditionalFormatting sqref="A23:AI23">
    <cfRule type="expression" dxfId="1928" priority="26" stopIfTrue="1">
      <formula>$A23&lt;&gt;""</formula>
    </cfRule>
  </conditionalFormatting>
  <conditionalFormatting sqref="A24:AI24">
    <cfRule type="expression" dxfId="1927" priority="25" stopIfTrue="1">
      <formula>$A24&lt;&gt;""</formula>
    </cfRule>
  </conditionalFormatting>
  <conditionalFormatting sqref="A25:AI25">
    <cfRule type="expression" dxfId="1926" priority="24" stopIfTrue="1">
      <formula>$A25&lt;&gt;""</formula>
    </cfRule>
  </conditionalFormatting>
  <conditionalFormatting sqref="A26:AI26">
    <cfRule type="expression" dxfId="1925" priority="23" stopIfTrue="1">
      <formula>$A26&lt;&gt;""</formula>
    </cfRule>
  </conditionalFormatting>
  <conditionalFormatting sqref="A27:AI27">
    <cfRule type="expression" dxfId="1924" priority="22" stopIfTrue="1">
      <formula>$A27&lt;&gt;""</formula>
    </cfRule>
  </conditionalFormatting>
  <conditionalFormatting sqref="A28:AI28">
    <cfRule type="expression" dxfId="1923" priority="21" stopIfTrue="1">
      <formula>$A28&lt;&gt;""</formula>
    </cfRule>
  </conditionalFormatting>
  <conditionalFormatting sqref="A29:AI29">
    <cfRule type="expression" dxfId="1922" priority="20" stopIfTrue="1">
      <formula>$A29&lt;&gt;""</formula>
    </cfRule>
  </conditionalFormatting>
  <conditionalFormatting sqref="A30:AI30">
    <cfRule type="expression" dxfId="1921" priority="19" stopIfTrue="1">
      <formula>$A30&lt;&gt;""</formula>
    </cfRule>
  </conditionalFormatting>
  <conditionalFormatting sqref="A31:AI31">
    <cfRule type="expression" dxfId="1920" priority="18" stopIfTrue="1">
      <formula>$A31&lt;&gt;""</formula>
    </cfRule>
  </conditionalFormatting>
  <conditionalFormatting sqref="A32:AI32">
    <cfRule type="expression" dxfId="1919" priority="17" stopIfTrue="1">
      <formula>$A32&lt;&gt;""</formula>
    </cfRule>
  </conditionalFormatting>
  <conditionalFormatting sqref="A33:AI33">
    <cfRule type="expression" dxfId="1918" priority="16" stopIfTrue="1">
      <formula>$A33&lt;&gt;""</formula>
    </cfRule>
  </conditionalFormatting>
  <conditionalFormatting sqref="A34:AI34">
    <cfRule type="expression" dxfId="1917" priority="15" stopIfTrue="1">
      <formula>$A34&lt;&gt;""</formula>
    </cfRule>
  </conditionalFormatting>
  <conditionalFormatting sqref="A35:AI35">
    <cfRule type="expression" dxfId="1916" priority="14" stopIfTrue="1">
      <formula>$A35&lt;&gt;""</formula>
    </cfRule>
  </conditionalFormatting>
  <conditionalFormatting sqref="A36:AI36">
    <cfRule type="expression" dxfId="1915" priority="13" stopIfTrue="1">
      <formula>$A36&lt;&gt;""</formula>
    </cfRule>
  </conditionalFormatting>
  <conditionalFormatting sqref="A37:AI37">
    <cfRule type="expression" dxfId="1914" priority="12" stopIfTrue="1">
      <formula>$A37&lt;&gt;""</formula>
    </cfRule>
  </conditionalFormatting>
  <conditionalFormatting sqref="A38:AI38">
    <cfRule type="expression" dxfId="1913" priority="11" stopIfTrue="1">
      <formula>$A38&lt;&gt;""</formula>
    </cfRule>
  </conditionalFormatting>
  <conditionalFormatting sqref="A39:AI39">
    <cfRule type="expression" dxfId="1912" priority="10" stopIfTrue="1">
      <formula>$A39&lt;&gt;""</formula>
    </cfRule>
  </conditionalFormatting>
  <conditionalFormatting sqref="A40:AI40">
    <cfRule type="expression" dxfId="1911" priority="9" stopIfTrue="1">
      <formula>$A40&lt;&gt;""</formula>
    </cfRule>
  </conditionalFormatting>
  <conditionalFormatting sqref="A41:AI41">
    <cfRule type="expression" dxfId="1910" priority="8" stopIfTrue="1">
      <formula>$A41&lt;&gt;""</formula>
    </cfRule>
  </conditionalFormatting>
  <conditionalFormatting sqref="A42:AI42">
    <cfRule type="expression" dxfId="1909" priority="7" stopIfTrue="1">
      <formula>$A42&lt;&gt;""</formula>
    </cfRule>
  </conditionalFormatting>
  <conditionalFormatting sqref="A43:AI43">
    <cfRule type="expression" dxfId="1908" priority="6" stopIfTrue="1">
      <formula>$A43&lt;&gt;""</formula>
    </cfRule>
  </conditionalFormatting>
  <conditionalFormatting sqref="A44:AI44">
    <cfRule type="expression" dxfId="1907" priority="5" stopIfTrue="1">
      <formula>$A44&lt;&gt;""</formula>
    </cfRule>
  </conditionalFormatting>
  <conditionalFormatting sqref="A45:AI45">
    <cfRule type="expression" dxfId="1906" priority="4" stopIfTrue="1">
      <formula>$A45&lt;&gt;""</formula>
    </cfRule>
  </conditionalFormatting>
  <conditionalFormatting sqref="A46:AI46">
    <cfRule type="expression" dxfId="1905" priority="3" stopIfTrue="1">
      <formula>$A46&lt;&gt;""</formula>
    </cfRule>
  </conditionalFormatting>
  <conditionalFormatting sqref="A47:AI47">
    <cfRule type="expression" dxfId="1904" priority="2" stopIfTrue="1">
      <formula>$A47&lt;&gt;""</formula>
    </cfRule>
  </conditionalFormatting>
  <conditionalFormatting sqref="A7:AI7">
    <cfRule type="expression" dxfId="190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  <c r="AH7" s="47">
        <f>SUM($AH$8:$AH$47)</f>
        <v>0</v>
      </c>
      <c r="AI7" s="47">
        <f>SUM($AI$8:$AI$47)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129</v>
      </c>
      <c r="C9" s="10" t="s">
        <v>131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134</v>
      </c>
      <c r="C10" s="10" t="s">
        <v>135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144</v>
      </c>
      <c r="B13" s="41" t="s">
        <v>156</v>
      </c>
      <c r="C13" s="10" t="s">
        <v>157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144</v>
      </c>
      <c r="B15" s="41" t="s">
        <v>178</v>
      </c>
      <c r="C15" s="10" t="s">
        <v>179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185</v>
      </c>
      <c r="C16" s="10" t="s">
        <v>183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190</v>
      </c>
      <c r="C17" s="10" t="s">
        <v>191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205</v>
      </c>
      <c r="B18" s="41" t="s">
        <v>203</v>
      </c>
      <c r="C18" s="10" t="s">
        <v>204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216</v>
      </c>
      <c r="C19" s="10" t="s">
        <v>217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223</v>
      </c>
      <c r="C20" s="10" t="s">
        <v>224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232</v>
      </c>
      <c r="C21" s="10" t="s">
        <v>233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249</v>
      </c>
      <c r="C22" s="10" t="s">
        <v>250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260</v>
      </c>
      <c r="C23" s="10" t="s">
        <v>261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271</v>
      </c>
      <c r="C25" s="10" t="s">
        <v>270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276</v>
      </c>
      <c r="C27" s="10" t="s">
        <v>277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281</v>
      </c>
      <c r="C28" s="10" t="s">
        <v>282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293</v>
      </c>
      <c r="C29" s="10" t="s">
        <v>294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305</v>
      </c>
      <c r="C30" s="10" t="s">
        <v>306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310</v>
      </c>
      <c r="C31" s="10" t="s">
        <v>311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320</v>
      </c>
      <c r="C32" s="10" t="s">
        <v>318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330</v>
      </c>
      <c r="C33" s="10" t="s">
        <v>331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345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349</v>
      </c>
      <c r="C35" s="10" t="s">
        <v>350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365</v>
      </c>
      <c r="C37" s="10" t="s">
        <v>367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128</v>
      </c>
      <c r="B38" s="41" t="s">
        <v>373</v>
      </c>
      <c r="C38" s="10" t="s">
        <v>374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124</v>
      </c>
      <c r="B39" s="41" t="s">
        <v>382</v>
      </c>
      <c r="C39" s="10" t="s">
        <v>383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128</v>
      </c>
      <c r="B40" s="41" t="s">
        <v>391</v>
      </c>
      <c r="C40" s="10" t="s">
        <v>392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124</v>
      </c>
      <c r="B41" s="41" t="s">
        <v>401</v>
      </c>
      <c r="C41" s="10" t="s">
        <v>402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124</v>
      </c>
      <c r="B42" s="41" t="s">
        <v>404</v>
      </c>
      <c r="C42" s="10" t="s">
        <v>406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124</v>
      </c>
      <c r="B44" s="41" t="s">
        <v>423</v>
      </c>
      <c r="C44" s="10" t="s">
        <v>424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436</v>
      </c>
      <c r="C45" s="10" t="s">
        <v>437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292</v>
      </c>
      <c r="B46" s="41" t="s">
        <v>452</v>
      </c>
      <c r="C46" s="10" t="s">
        <v>451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124</v>
      </c>
      <c r="B47" s="41" t="s">
        <v>459</v>
      </c>
      <c r="C47" s="10" t="s">
        <v>461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48:AH995">
    <cfRule type="expression" dxfId="1902" priority="44" stopIfTrue="1">
      <formula>$A48&lt;&gt;""</formula>
    </cfRule>
  </conditionalFormatting>
  <conditionalFormatting sqref="A8:AI8">
    <cfRule type="expression" dxfId="1900" priority="41" stopIfTrue="1">
      <formula>$A8&lt;&gt;""</formula>
    </cfRule>
  </conditionalFormatting>
  <conditionalFormatting sqref="A9:AI9">
    <cfRule type="expression" dxfId="1899" priority="40" stopIfTrue="1">
      <formula>$A9&lt;&gt;""</formula>
    </cfRule>
  </conditionalFormatting>
  <conditionalFormatting sqref="A10:AI10">
    <cfRule type="expression" dxfId="1898" priority="39" stopIfTrue="1">
      <formula>$A10&lt;&gt;""</formula>
    </cfRule>
  </conditionalFormatting>
  <conditionalFormatting sqref="A11:AI11">
    <cfRule type="expression" dxfId="1897" priority="38" stopIfTrue="1">
      <formula>$A11&lt;&gt;""</formula>
    </cfRule>
  </conditionalFormatting>
  <conditionalFormatting sqref="A12:AI12">
    <cfRule type="expression" dxfId="1896" priority="37" stopIfTrue="1">
      <formula>$A12&lt;&gt;""</formula>
    </cfRule>
  </conditionalFormatting>
  <conditionalFormatting sqref="A13:AI13">
    <cfRule type="expression" dxfId="1895" priority="36" stopIfTrue="1">
      <formula>$A13&lt;&gt;""</formula>
    </cfRule>
  </conditionalFormatting>
  <conditionalFormatting sqref="A14:AI14">
    <cfRule type="expression" dxfId="1894" priority="35" stopIfTrue="1">
      <formula>$A14&lt;&gt;""</formula>
    </cfRule>
  </conditionalFormatting>
  <conditionalFormatting sqref="A15:AI15">
    <cfRule type="expression" dxfId="1893" priority="34" stopIfTrue="1">
      <formula>$A15&lt;&gt;""</formula>
    </cfRule>
  </conditionalFormatting>
  <conditionalFormatting sqref="A16:AI16">
    <cfRule type="expression" dxfId="1892" priority="33" stopIfTrue="1">
      <formula>$A16&lt;&gt;""</formula>
    </cfRule>
  </conditionalFormatting>
  <conditionalFormatting sqref="A17:AI17">
    <cfRule type="expression" dxfId="1891" priority="32" stopIfTrue="1">
      <formula>$A17&lt;&gt;""</formula>
    </cfRule>
  </conditionalFormatting>
  <conditionalFormatting sqref="A18:AI18">
    <cfRule type="expression" dxfId="1890" priority="31" stopIfTrue="1">
      <formula>$A18&lt;&gt;""</formula>
    </cfRule>
  </conditionalFormatting>
  <conditionalFormatting sqref="A19:AI19">
    <cfRule type="expression" dxfId="1889" priority="30" stopIfTrue="1">
      <formula>$A19&lt;&gt;""</formula>
    </cfRule>
  </conditionalFormatting>
  <conditionalFormatting sqref="A20:AI20">
    <cfRule type="expression" dxfId="1888" priority="29" stopIfTrue="1">
      <formula>$A20&lt;&gt;""</formula>
    </cfRule>
  </conditionalFormatting>
  <conditionalFormatting sqref="A21:AI21">
    <cfRule type="expression" dxfId="1887" priority="28" stopIfTrue="1">
      <formula>$A21&lt;&gt;""</formula>
    </cfRule>
  </conditionalFormatting>
  <conditionalFormatting sqref="A22:AI22">
    <cfRule type="expression" dxfId="1886" priority="27" stopIfTrue="1">
      <formula>$A22&lt;&gt;""</formula>
    </cfRule>
  </conditionalFormatting>
  <conditionalFormatting sqref="A23:AI23">
    <cfRule type="expression" dxfId="1885" priority="26" stopIfTrue="1">
      <formula>$A23&lt;&gt;""</formula>
    </cfRule>
  </conditionalFormatting>
  <conditionalFormatting sqref="A24:AI24">
    <cfRule type="expression" dxfId="1884" priority="25" stopIfTrue="1">
      <formula>$A24&lt;&gt;""</formula>
    </cfRule>
  </conditionalFormatting>
  <conditionalFormatting sqref="A25:AI25">
    <cfRule type="expression" dxfId="1883" priority="24" stopIfTrue="1">
      <formula>$A25&lt;&gt;""</formula>
    </cfRule>
  </conditionalFormatting>
  <conditionalFormatting sqref="A26:AI26">
    <cfRule type="expression" dxfId="1882" priority="23" stopIfTrue="1">
      <formula>$A26&lt;&gt;""</formula>
    </cfRule>
  </conditionalFormatting>
  <conditionalFormatting sqref="A27:AI27">
    <cfRule type="expression" dxfId="1881" priority="22" stopIfTrue="1">
      <formula>$A27&lt;&gt;""</formula>
    </cfRule>
  </conditionalFormatting>
  <conditionalFormatting sqref="A28:AI28">
    <cfRule type="expression" dxfId="1880" priority="21" stopIfTrue="1">
      <formula>$A28&lt;&gt;""</formula>
    </cfRule>
  </conditionalFormatting>
  <conditionalFormatting sqref="A29:AI29">
    <cfRule type="expression" dxfId="1879" priority="20" stopIfTrue="1">
      <formula>$A29&lt;&gt;""</formula>
    </cfRule>
  </conditionalFormatting>
  <conditionalFormatting sqref="A30:AI30">
    <cfRule type="expression" dxfId="1878" priority="19" stopIfTrue="1">
      <formula>$A30&lt;&gt;""</formula>
    </cfRule>
  </conditionalFormatting>
  <conditionalFormatting sqref="A31:AI31">
    <cfRule type="expression" dxfId="1877" priority="18" stopIfTrue="1">
      <formula>$A31&lt;&gt;""</formula>
    </cfRule>
  </conditionalFormatting>
  <conditionalFormatting sqref="A32:AI32">
    <cfRule type="expression" dxfId="1876" priority="17" stopIfTrue="1">
      <formula>$A32&lt;&gt;""</formula>
    </cfRule>
  </conditionalFormatting>
  <conditionalFormatting sqref="A33:AI33">
    <cfRule type="expression" dxfId="1875" priority="16" stopIfTrue="1">
      <formula>$A33&lt;&gt;""</formula>
    </cfRule>
  </conditionalFormatting>
  <conditionalFormatting sqref="A34:AI34">
    <cfRule type="expression" dxfId="1874" priority="15" stopIfTrue="1">
      <formula>$A34&lt;&gt;""</formula>
    </cfRule>
  </conditionalFormatting>
  <conditionalFormatting sqref="A35:AI35">
    <cfRule type="expression" dxfId="1873" priority="14" stopIfTrue="1">
      <formula>$A35&lt;&gt;""</formula>
    </cfRule>
  </conditionalFormatting>
  <conditionalFormatting sqref="A36:AI36">
    <cfRule type="expression" dxfId="1872" priority="13" stopIfTrue="1">
      <formula>$A36&lt;&gt;""</formula>
    </cfRule>
  </conditionalFormatting>
  <conditionalFormatting sqref="A37:AI37">
    <cfRule type="expression" dxfId="1871" priority="12" stopIfTrue="1">
      <formula>$A37&lt;&gt;""</formula>
    </cfRule>
  </conditionalFormatting>
  <conditionalFormatting sqref="A38:AI38">
    <cfRule type="expression" dxfId="1870" priority="11" stopIfTrue="1">
      <formula>$A38&lt;&gt;""</formula>
    </cfRule>
  </conditionalFormatting>
  <conditionalFormatting sqref="A39:AI39">
    <cfRule type="expression" dxfId="1869" priority="10" stopIfTrue="1">
      <formula>$A39&lt;&gt;""</formula>
    </cfRule>
  </conditionalFormatting>
  <conditionalFormatting sqref="A40:AI40">
    <cfRule type="expression" dxfId="1868" priority="9" stopIfTrue="1">
      <formula>$A40&lt;&gt;""</formula>
    </cfRule>
  </conditionalFormatting>
  <conditionalFormatting sqref="A41:AI41">
    <cfRule type="expression" dxfId="1867" priority="8" stopIfTrue="1">
      <formula>$A41&lt;&gt;""</formula>
    </cfRule>
  </conditionalFormatting>
  <conditionalFormatting sqref="A42:AI42">
    <cfRule type="expression" dxfId="1866" priority="7" stopIfTrue="1">
      <formula>$A42&lt;&gt;""</formula>
    </cfRule>
  </conditionalFormatting>
  <conditionalFormatting sqref="A43:AI43">
    <cfRule type="expression" dxfId="1865" priority="6" stopIfTrue="1">
      <formula>$A43&lt;&gt;""</formula>
    </cfRule>
  </conditionalFormatting>
  <conditionalFormatting sqref="A44:AI44">
    <cfRule type="expression" dxfId="1864" priority="5" stopIfTrue="1">
      <formula>$A44&lt;&gt;""</formula>
    </cfRule>
  </conditionalFormatting>
  <conditionalFormatting sqref="A45:AI45">
    <cfRule type="expression" dxfId="1863" priority="4" stopIfTrue="1">
      <formula>$A45&lt;&gt;""</formula>
    </cfRule>
  </conditionalFormatting>
  <conditionalFormatting sqref="A46:AI46">
    <cfRule type="expression" dxfId="1862" priority="3" stopIfTrue="1">
      <formula>$A46&lt;&gt;""</formula>
    </cfRule>
  </conditionalFormatting>
  <conditionalFormatting sqref="A47:AI47">
    <cfRule type="expression" dxfId="1861" priority="2" stopIfTrue="1">
      <formula>$A47&lt;&gt;""</formula>
    </cfRule>
  </conditionalFormatting>
  <conditionalFormatting sqref="A7:AI7">
    <cfRule type="expression" dxfId="18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55</v>
      </c>
      <c r="E7" s="47">
        <f>SUM($E$8:$E$47)</f>
        <v>2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44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9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  <c r="AH7" s="47">
        <f>SUM($AH$8:$AH$47)</f>
        <v>0</v>
      </c>
      <c r="AI7" s="47">
        <f>SUM($AI$8:$AI$47)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129</v>
      </c>
      <c r="C9" s="10" t="s">
        <v>131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136</v>
      </c>
      <c r="C10" s="10" t="s">
        <v>137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156</v>
      </c>
      <c r="C13" s="10" t="s">
        <v>157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176</v>
      </c>
      <c r="C15" s="10" t="s">
        <v>177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182</v>
      </c>
      <c r="C16" s="10" t="s">
        <v>183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190</v>
      </c>
      <c r="C17" s="10" t="s">
        <v>192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203</v>
      </c>
      <c r="C18" s="10" t="s">
        <v>206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216</v>
      </c>
      <c r="C19" s="10" t="s">
        <v>217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223</v>
      </c>
      <c r="C20" s="10" t="s">
        <v>224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234</v>
      </c>
      <c r="B21" s="41" t="s">
        <v>235</v>
      </c>
      <c r="C21" s="10" t="s">
        <v>236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249</v>
      </c>
      <c r="C22" s="10" t="s">
        <v>250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260</v>
      </c>
      <c r="C23" s="10" t="s">
        <v>261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265</v>
      </c>
      <c r="C24" s="10" t="s">
        <v>264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272</v>
      </c>
      <c r="C25" s="10" t="s">
        <v>270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276</v>
      </c>
      <c r="C27" s="10" t="s">
        <v>277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128</v>
      </c>
      <c r="B28" s="41" t="s">
        <v>283</v>
      </c>
      <c r="C28" s="10" t="s">
        <v>282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293</v>
      </c>
      <c r="C29" s="10" t="s">
        <v>294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128</v>
      </c>
      <c r="B30" s="41" t="s">
        <v>307</v>
      </c>
      <c r="C30" s="10" t="s">
        <v>306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310</v>
      </c>
      <c r="C31" s="10" t="s">
        <v>311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320</v>
      </c>
      <c r="C32" s="10" t="s">
        <v>318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330</v>
      </c>
      <c r="C33" s="10" t="s">
        <v>329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346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351</v>
      </c>
      <c r="B35" s="41" t="s">
        <v>349</v>
      </c>
      <c r="C35" s="10" t="s">
        <v>350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365</v>
      </c>
      <c r="C37" s="10" t="s">
        <v>366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124</v>
      </c>
      <c r="B38" s="41" t="s">
        <v>373</v>
      </c>
      <c r="C38" s="10" t="s">
        <v>374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124</v>
      </c>
      <c r="B39" s="41" t="s">
        <v>382</v>
      </c>
      <c r="C39" s="10" t="s">
        <v>384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124</v>
      </c>
      <c r="B40" s="41" t="s">
        <v>391</v>
      </c>
      <c r="C40" s="10" t="s">
        <v>392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124</v>
      </c>
      <c r="B41" s="41" t="s">
        <v>401</v>
      </c>
      <c r="C41" s="10" t="s">
        <v>402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124</v>
      </c>
      <c r="B42" s="41" t="s">
        <v>404</v>
      </c>
      <c r="C42" s="10" t="s">
        <v>405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124</v>
      </c>
      <c r="B43" s="41" t="s">
        <v>422</v>
      </c>
      <c r="C43" s="10" t="s">
        <v>421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124</v>
      </c>
      <c r="B44" s="41" t="s">
        <v>423</v>
      </c>
      <c r="C44" s="10" t="s">
        <v>424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436</v>
      </c>
      <c r="C45" s="10" t="s">
        <v>437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450</v>
      </c>
      <c r="C46" s="10" t="s">
        <v>451</v>
      </c>
      <c r="D46" s="33">
        <f>SUM(E46:AI46)</f>
        <v>55</v>
      </c>
      <c r="E46" s="33">
        <v>2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44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9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124</v>
      </c>
      <c r="B47" s="41" t="s">
        <v>459</v>
      </c>
      <c r="C47" s="10" t="s">
        <v>460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8:AG995">
    <cfRule type="expression" dxfId="1859" priority="83" stopIfTrue="1">
      <formula>$A48&lt;&gt;""</formula>
    </cfRule>
  </conditionalFormatting>
  <conditionalFormatting sqref="AH48:AH997">
    <cfRule type="expression" dxfId="1858" priority="87" stopIfTrue="1">
      <formula>$A48&lt;&gt;""</formula>
    </cfRule>
  </conditionalFormatting>
  <conditionalFormatting sqref="A48:AF997">
    <cfRule type="expression" dxfId="1857" priority="84" stopIfTrue="1">
      <formula>$A48&lt;&gt;""</formula>
    </cfRule>
  </conditionalFormatting>
  <conditionalFormatting sqref="AG8">
    <cfRule type="expression" dxfId="1856" priority="81" stopIfTrue="1">
      <formula>$A8&lt;&gt;""</formula>
    </cfRule>
  </conditionalFormatting>
  <conditionalFormatting sqref="AH8:AI8 A8:AF8">
    <cfRule type="expression" dxfId="1855" priority="82" stopIfTrue="1">
      <formula>$A8&lt;&gt;""</formula>
    </cfRule>
  </conditionalFormatting>
  <conditionalFormatting sqref="AG9">
    <cfRule type="expression" dxfId="1854" priority="79" stopIfTrue="1">
      <formula>$A9&lt;&gt;""</formula>
    </cfRule>
  </conditionalFormatting>
  <conditionalFormatting sqref="AH9:AI9 A9:AF9">
    <cfRule type="expression" dxfId="1853" priority="80" stopIfTrue="1">
      <formula>$A9&lt;&gt;""</formula>
    </cfRule>
  </conditionalFormatting>
  <conditionalFormatting sqref="AG10">
    <cfRule type="expression" dxfId="1852" priority="77" stopIfTrue="1">
      <formula>$A10&lt;&gt;""</formula>
    </cfRule>
  </conditionalFormatting>
  <conditionalFormatting sqref="AH10:AI10 A10:AF10">
    <cfRule type="expression" dxfId="1851" priority="78" stopIfTrue="1">
      <formula>$A10&lt;&gt;""</formula>
    </cfRule>
  </conditionalFormatting>
  <conditionalFormatting sqref="AG11">
    <cfRule type="expression" dxfId="1850" priority="75" stopIfTrue="1">
      <formula>$A11&lt;&gt;""</formula>
    </cfRule>
  </conditionalFormatting>
  <conditionalFormatting sqref="AH11:AI11 A11:AF11">
    <cfRule type="expression" dxfId="1849" priority="76" stopIfTrue="1">
      <formula>$A11&lt;&gt;""</formula>
    </cfRule>
  </conditionalFormatting>
  <conditionalFormatting sqref="AG12">
    <cfRule type="expression" dxfId="1848" priority="73" stopIfTrue="1">
      <formula>$A12&lt;&gt;""</formula>
    </cfRule>
  </conditionalFormatting>
  <conditionalFormatting sqref="AH12:AI12 A12:AF12">
    <cfRule type="expression" dxfId="1847" priority="74" stopIfTrue="1">
      <formula>$A12&lt;&gt;""</formula>
    </cfRule>
  </conditionalFormatting>
  <conditionalFormatting sqref="AG13">
    <cfRule type="expression" dxfId="1846" priority="71" stopIfTrue="1">
      <formula>$A13&lt;&gt;""</formula>
    </cfRule>
  </conditionalFormatting>
  <conditionalFormatting sqref="AH13:AI13 A13:AF13">
    <cfRule type="expression" dxfId="1845" priority="72" stopIfTrue="1">
      <formula>$A13&lt;&gt;""</formula>
    </cfRule>
  </conditionalFormatting>
  <conditionalFormatting sqref="AG14">
    <cfRule type="expression" dxfId="1844" priority="69" stopIfTrue="1">
      <formula>$A14&lt;&gt;""</formula>
    </cfRule>
  </conditionalFormatting>
  <conditionalFormatting sqref="AH14:AI14 A14:AF14">
    <cfRule type="expression" dxfId="1843" priority="70" stopIfTrue="1">
      <formula>$A14&lt;&gt;""</formula>
    </cfRule>
  </conditionalFormatting>
  <conditionalFormatting sqref="AG15">
    <cfRule type="expression" dxfId="1842" priority="67" stopIfTrue="1">
      <formula>$A15&lt;&gt;""</formula>
    </cfRule>
  </conditionalFormatting>
  <conditionalFormatting sqref="AH15:AI15 A15:AF15">
    <cfRule type="expression" dxfId="1841" priority="68" stopIfTrue="1">
      <formula>$A15&lt;&gt;""</formula>
    </cfRule>
  </conditionalFormatting>
  <conditionalFormatting sqref="AG16">
    <cfRule type="expression" dxfId="1840" priority="65" stopIfTrue="1">
      <formula>$A16&lt;&gt;""</formula>
    </cfRule>
  </conditionalFormatting>
  <conditionalFormatting sqref="AH16:AI16 A16:AF16">
    <cfRule type="expression" dxfId="1839" priority="66" stopIfTrue="1">
      <formula>$A16&lt;&gt;""</formula>
    </cfRule>
  </conditionalFormatting>
  <conditionalFormatting sqref="AG17">
    <cfRule type="expression" dxfId="1838" priority="63" stopIfTrue="1">
      <formula>$A17&lt;&gt;""</formula>
    </cfRule>
  </conditionalFormatting>
  <conditionalFormatting sqref="AH17:AI17 A17:AF17">
    <cfRule type="expression" dxfId="1837" priority="64" stopIfTrue="1">
      <formula>$A17&lt;&gt;""</formula>
    </cfRule>
  </conditionalFormatting>
  <conditionalFormatting sqref="AG18">
    <cfRule type="expression" dxfId="1836" priority="61" stopIfTrue="1">
      <formula>$A18&lt;&gt;""</formula>
    </cfRule>
  </conditionalFormatting>
  <conditionalFormatting sqref="AH18:AI18 A18:AF18">
    <cfRule type="expression" dxfId="1835" priority="62" stopIfTrue="1">
      <formula>$A18&lt;&gt;""</formula>
    </cfRule>
  </conditionalFormatting>
  <conditionalFormatting sqref="AG19">
    <cfRule type="expression" dxfId="1834" priority="59" stopIfTrue="1">
      <formula>$A19&lt;&gt;""</formula>
    </cfRule>
  </conditionalFormatting>
  <conditionalFormatting sqref="AH19:AI19 A19:AF19">
    <cfRule type="expression" dxfId="1833" priority="60" stopIfTrue="1">
      <formula>$A19&lt;&gt;""</formula>
    </cfRule>
  </conditionalFormatting>
  <conditionalFormatting sqref="AG20">
    <cfRule type="expression" dxfId="1832" priority="57" stopIfTrue="1">
      <formula>$A20&lt;&gt;""</formula>
    </cfRule>
  </conditionalFormatting>
  <conditionalFormatting sqref="AH20:AI20 A20:AF20">
    <cfRule type="expression" dxfId="1831" priority="58" stopIfTrue="1">
      <formula>$A20&lt;&gt;""</formula>
    </cfRule>
  </conditionalFormatting>
  <conditionalFormatting sqref="AG21">
    <cfRule type="expression" dxfId="1830" priority="55" stopIfTrue="1">
      <formula>$A21&lt;&gt;""</formula>
    </cfRule>
  </conditionalFormatting>
  <conditionalFormatting sqref="AH21:AI21 A21:AF21">
    <cfRule type="expression" dxfId="1829" priority="56" stopIfTrue="1">
      <formula>$A21&lt;&gt;""</formula>
    </cfRule>
  </conditionalFormatting>
  <conditionalFormatting sqref="AG22">
    <cfRule type="expression" dxfId="1828" priority="53" stopIfTrue="1">
      <formula>$A22&lt;&gt;""</formula>
    </cfRule>
  </conditionalFormatting>
  <conditionalFormatting sqref="AH22:AI22 A22:AF22">
    <cfRule type="expression" dxfId="1827" priority="54" stopIfTrue="1">
      <formula>$A22&lt;&gt;""</formula>
    </cfRule>
  </conditionalFormatting>
  <conditionalFormatting sqref="AG23">
    <cfRule type="expression" dxfId="1826" priority="51" stopIfTrue="1">
      <formula>$A23&lt;&gt;""</formula>
    </cfRule>
  </conditionalFormatting>
  <conditionalFormatting sqref="AH23:AI23 A23:AF23">
    <cfRule type="expression" dxfId="1825" priority="52" stopIfTrue="1">
      <formula>$A23&lt;&gt;""</formula>
    </cfRule>
  </conditionalFormatting>
  <conditionalFormatting sqref="AG24">
    <cfRule type="expression" dxfId="1824" priority="49" stopIfTrue="1">
      <formula>$A24&lt;&gt;""</formula>
    </cfRule>
  </conditionalFormatting>
  <conditionalFormatting sqref="AH24:AI24 A24:AF24">
    <cfRule type="expression" dxfId="1823" priority="50" stopIfTrue="1">
      <formula>$A24&lt;&gt;""</formula>
    </cfRule>
  </conditionalFormatting>
  <conditionalFormatting sqref="AG25">
    <cfRule type="expression" dxfId="1822" priority="47" stopIfTrue="1">
      <formula>$A25&lt;&gt;""</formula>
    </cfRule>
  </conditionalFormatting>
  <conditionalFormatting sqref="AH25:AI25 A25:AF25">
    <cfRule type="expression" dxfId="1821" priority="48" stopIfTrue="1">
      <formula>$A25&lt;&gt;""</formula>
    </cfRule>
  </conditionalFormatting>
  <conditionalFormatting sqref="AG26">
    <cfRule type="expression" dxfId="1820" priority="45" stopIfTrue="1">
      <formula>$A26&lt;&gt;""</formula>
    </cfRule>
  </conditionalFormatting>
  <conditionalFormatting sqref="AH26:AI26 A26:AF26">
    <cfRule type="expression" dxfId="1819" priority="46" stopIfTrue="1">
      <formula>$A26&lt;&gt;""</formula>
    </cfRule>
  </conditionalFormatting>
  <conditionalFormatting sqref="AG27">
    <cfRule type="expression" dxfId="1818" priority="43" stopIfTrue="1">
      <formula>$A27&lt;&gt;""</formula>
    </cfRule>
  </conditionalFormatting>
  <conditionalFormatting sqref="AH27:AI27 A27:AF27">
    <cfRule type="expression" dxfId="1817" priority="44" stopIfTrue="1">
      <formula>$A27&lt;&gt;""</formula>
    </cfRule>
  </conditionalFormatting>
  <conditionalFormatting sqref="AG28">
    <cfRule type="expression" dxfId="1816" priority="41" stopIfTrue="1">
      <formula>$A28&lt;&gt;""</formula>
    </cfRule>
  </conditionalFormatting>
  <conditionalFormatting sqref="AH28:AI28 A28:AF28">
    <cfRule type="expression" dxfId="1815" priority="42" stopIfTrue="1">
      <formula>$A28&lt;&gt;""</formula>
    </cfRule>
  </conditionalFormatting>
  <conditionalFormatting sqref="AG29">
    <cfRule type="expression" dxfId="1814" priority="39" stopIfTrue="1">
      <formula>$A29&lt;&gt;""</formula>
    </cfRule>
  </conditionalFormatting>
  <conditionalFormatting sqref="AH29:AI29 A29:AF29">
    <cfRule type="expression" dxfId="1813" priority="40" stopIfTrue="1">
      <formula>$A29&lt;&gt;""</formula>
    </cfRule>
  </conditionalFormatting>
  <conditionalFormatting sqref="AG30">
    <cfRule type="expression" dxfId="1812" priority="37" stopIfTrue="1">
      <formula>$A30&lt;&gt;""</formula>
    </cfRule>
  </conditionalFormatting>
  <conditionalFormatting sqref="AH30:AI30 A30:AF30">
    <cfRule type="expression" dxfId="1811" priority="38" stopIfTrue="1">
      <formula>$A30&lt;&gt;""</formula>
    </cfRule>
  </conditionalFormatting>
  <conditionalFormatting sqref="AG31">
    <cfRule type="expression" dxfId="1810" priority="35" stopIfTrue="1">
      <formula>$A31&lt;&gt;""</formula>
    </cfRule>
  </conditionalFormatting>
  <conditionalFormatting sqref="AH31:AI31 A31:AF31">
    <cfRule type="expression" dxfId="1809" priority="36" stopIfTrue="1">
      <formula>$A31&lt;&gt;""</formula>
    </cfRule>
  </conditionalFormatting>
  <conditionalFormatting sqref="AG32">
    <cfRule type="expression" dxfId="1808" priority="33" stopIfTrue="1">
      <formula>$A32&lt;&gt;""</formula>
    </cfRule>
  </conditionalFormatting>
  <conditionalFormatting sqref="AH32:AI32 A32:AF32">
    <cfRule type="expression" dxfId="1807" priority="34" stopIfTrue="1">
      <formula>$A32&lt;&gt;""</formula>
    </cfRule>
  </conditionalFormatting>
  <conditionalFormatting sqref="AG33">
    <cfRule type="expression" dxfId="1806" priority="31" stopIfTrue="1">
      <formula>$A33&lt;&gt;""</formula>
    </cfRule>
  </conditionalFormatting>
  <conditionalFormatting sqref="AH33:AI33 A33:AF33">
    <cfRule type="expression" dxfId="1805" priority="32" stopIfTrue="1">
      <formula>$A33&lt;&gt;""</formula>
    </cfRule>
  </conditionalFormatting>
  <conditionalFormatting sqref="AG34">
    <cfRule type="expression" dxfId="1804" priority="29" stopIfTrue="1">
      <formula>$A34&lt;&gt;""</formula>
    </cfRule>
  </conditionalFormatting>
  <conditionalFormatting sqref="AH34:AI34 A34:AF34">
    <cfRule type="expression" dxfId="1803" priority="30" stopIfTrue="1">
      <formula>$A34&lt;&gt;""</formula>
    </cfRule>
  </conditionalFormatting>
  <conditionalFormatting sqref="AG35">
    <cfRule type="expression" dxfId="1802" priority="27" stopIfTrue="1">
      <formula>$A35&lt;&gt;""</formula>
    </cfRule>
  </conditionalFormatting>
  <conditionalFormatting sqref="AH35:AI35 A35:AF35">
    <cfRule type="expression" dxfId="1801" priority="28" stopIfTrue="1">
      <formula>$A35&lt;&gt;""</formula>
    </cfRule>
  </conditionalFormatting>
  <conditionalFormatting sqref="AG36">
    <cfRule type="expression" dxfId="1800" priority="25" stopIfTrue="1">
      <formula>$A36&lt;&gt;""</formula>
    </cfRule>
  </conditionalFormatting>
  <conditionalFormatting sqref="AH36:AI36 A36:AF36">
    <cfRule type="expression" dxfId="1799" priority="26" stopIfTrue="1">
      <formula>$A36&lt;&gt;""</formula>
    </cfRule>
  </conditionalFormatting>
  <conditionalFormatting sqref="AG37">
    <cfRule type="expression" dxfId="1798" priority="23" stopIfTrue="1">
      <formula>$A37&lt;&gt;""</formula>
    </cfRule>
  </conditionalFormatting>
  <conditionalFormatting sqref="AH37:AI37 A37:AF37">
    <cfRule type="expression" dxfId="1797" priority="24" stopIfTrue="1">
      <formula>$A37&lt;&gt;""</formula>
    </cfRule>
  </conditionalFormatting>
  <conditionalFormatting sqref="AG38">
    <cfRule type="expression" dxfId="1796" priority="21" stopIfTrue="1">
      <formula>$A38&lt;&gt;""</formula>
    </cfRule>
  </conditionalFormatting>
  <conditionalFormatting sqref="AH38:AI38 A38:AF38">
    <cfRule type="expression" dxfId="1795" priority="22" stopIfTrue="1">
      <formula>$A38&lt;&gt;""</formula>
    </cfRule>
  </conditionalFormatting>
  <conditionalFormatting sqref="AG39">
    <cfRule type="expression" dxfId="1794" priority="19" stopIfTrue="1">
      <formula>$A39&lt;&gt;""</formula>
    </cfRule>
  </conditionalFormatting>
  <conditionalFormatting sqref="AH39:AI39 A39:AF39">
    <cfRule type="expression" dxfId="1793" priority="20" stopIfTrue="1">
      <formula>$A39&lt;&gt;""</formula>
    </cfRule>
  </conditionalFormatting>
  <conditionalFormatting sqref="AG40">
    <cfRule type="expression" dxfId="1792" priority="17" stopIfTrue="1">
      <formula>$A40&lt;&gt;""</formula>
    </cfRule>
  </conditionalFormatting>
  <conditionalFormatting sqref="AH40:AI40 A40:AF40">
    <cfRule type="expression" dxfId="1791" priority="18" stopIfTrue="1">
      <formula>$A40&lt;&gt;""</formula>
    </cfRule>
  </conditionalFormatting>
  <conditionalFormatting sqref="AG41">
    <cfRule type="expression" dxfId="1790" priority="15" stopIfTrue="1">
      <formula>$A41&lt;&gt;""</formula>
    </cfRule>
  </conditionalFormatting>
  <conditionalFormatting sqref="AH41:AI41 A41:AF41">
    <cfRule type="expression" dxfId="1789" priority="16" stopIfTrue="1">
      <formula>$A41&lt;&gt;""</formula>
    </cfRule>
  </conditionalFormatting>
  <conditionalFormatting sqref="AG42">
    <cfRule type="expression" dxfId="1788" priority="13" stopIfTrue="1">
      <formula>$A42&lt;&gt;""</formula>
    </cfRule>
  </conditionalFormatting>
  <conditionalFormatting sqref="AH42:AI42 A42:AF42">
    <cfRule type="expression" dxfId="1787" priority="14" stopIfTrue="1">
      <formula>$A42&lt;&gt;""</formula>
    </cfRule>
  </conditionalFormatting>
  <conditionalFormatting sqref="AG43">
    <cfRule type="expression" dxfId="1786" priority="11" stopIfTrue="1">
      <formula>$A43&lt;&gt;""</formula>
    </cfRule>
  </conditionalFormatting>
  <conditionalFormatting sqref="AH43:AI43 A43:AF43">
    <cfRule type="expression" dxfId="1785" priority="12" stopIfTrue="1">
      <formula>$A43&lt;&gt;""</formula>
    </cfRule>
  </conditionalFormatting>
  <conditionalFormatting sqref="AG44">
    <cfRule type="expression" dxfId="1784" priority="9" stopIfTrue="1">
      <formula>$A44&lt;&gt;""</formula>
    </cfRule>
  </conditionalFormatting>
  <conditionalFormatting sqref="AH44:AI44 A44:AF44">
    <cfRule type="expression" dxfId="1783" priority="10" stopIfTrue="1">
      <formula>$A44&lt;&gt;""</formula>
    </cfRule>
  </conditionalFormatting>
  <conditionalFormatting sqref="AG45">
    <cfRule type="expression" dxfId="1782" priority="7" stopIfTrue="1">
      <formula>$A45&lt;&gt;""</formula>
    </cfRule>
  </conditionalFormatting>
  <conditionalFormatting sqref="AH45:AI45 A45:AF45">
    <cfRule type="expression" dxfId="1781" priority="8" stopIfTrue="1">
      <formula>$A45&lt;&gt;""</formula>
    </cfRule>
  </conditionalFormatting>
  <conditionalFormatting sqref="AG46">
    <cfRule type="expression" dxfId="1780" priority="5" stopIfTrue="1">
      <formula>$A46&lt;&gt;""</formula>
    </cfRule>
  </conditionalFormatting>
  <conditionalFormatting sqref="AH46:AI46 A46:AF46">
    <cfRule type="expression" dxfId="1779" priority="6" stopIfTrue="1">
      <formula>$A46&lt;&gt;""</formula>
    </cfRule>
  </conditionalFormatting>
  <conditionalFormatting sqref="AG47">
    <cfRule type="expression" dxfId="1778" priority="3" stopIfTrue="1">
      <formula>$A47&lt;&gt;""</formula>
    </cfRule>
  </conditionalFormatting>
  <conditionalFormatting sqref="AH47:AI47 A47:AF47">
    <cfRule type="expression" dxfId="1777" priority="4" stopIfTrue="1">
      <formula>$A47&lt;&gt;""</formula>
    </cfRule>
  </conditionalFormatting>
  <conditionalFormatting sqref="AG7">
    <cfRule type="expression" dxfId="1776" priority="1" stopIfTrue="1">
      <formula>$A7&lt;&gt;""</formula>
    </cfRule>
  </conditionalFormatting>
  <conditionalFormatting sqref="AH7:AI7 A7:AF7">
    <cfRule type="expression" dxfId="177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2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2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  <c r="AH7" s="47">
        <f>SUM($AH$8:$AH$47)</f>
        <v>0</v>
      </c>
      <c r="AI7" s="47">
        <f>SUM($AI$8:$AI$47)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129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134</v>
      </c>
      <c r="C10" s="10" t="s">
        <v>135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156</v>
      </c>
      <c r="C13" s="10" t="s">
        <v>158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176</v>
      </c>
      <c r="C15" s="10" t="s">
        <v>177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182</v>
      </c>
      <c r="C16" s="10" t="s">
        <v>183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193</v>
      </c>
      <c r="C17" s="10" t="s">
        <v>191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207</v>
      </c>
      <c r="C18" s="10" t="s">
        <v>204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216</v>
      </c>
      <c r="C19" s="10" t="s">
        <v>217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223</v>
      </c>
      <c r="C20" s="10" t="s">
        <v>224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237</v>
      </c>
      <c r="C21" s="10" t="s">
        <v>233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249</v>
      </c>
      <c r="C22" s="10" t="s">
        <v>251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260</v>
      </c>
      <c r="C23" s="10" t="s">
        <v>261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269</v>
      </c>
      <c r="C25" s="10" t="s">
        <v>270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128</v>
      </c>
      <c r="B27" s="41" t="s">
        <v>276</v>
      </c>
      <c r="C27" s="10" t="s">
        <v>277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284</v>
      </c>
      <c r="B28" s="41" t="s">
        <v>281</v>
      </c>
      <c r="C28" s="10" t="s">
        <v>285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293</v>
      </c>
      <c r="C29" s="10" t="s">
        <v>294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144</v>
      </c>
      <c r="B30" s="41" t="s">
        <v>305</v>
      </c>
      <c r="C30" s="10" t="s">
        <v>306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312</v>
      </c>
      <c r="B31" s="41" t="s">
        <v>310</v>
      </c>
      <c r="C31" s="10" t="s">
        <v>311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320</v>
      </c>
      <c r="C32" s="10" t="s">
        <v>318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330</v>
      </c>
      <c r="C33" s="10" t="s">
        <v>329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346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352</v>
      </c>
      <c r="C35" s="10" t="s">
        <v>350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128</v>
      </c>
      <c r="B36" s="41" t="s">
        <v>360</v>
      </c>
      <c r="C36" s="10" t="s">
        <v>361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365</v>
      </c>
      <c r="C37" s="10" t="s">
        <v>366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124</v>
      </c>
      <c r="B38" s="41" t="s">
        <v>373</v>
      </c>
      <c r="C38" s="10" t="s">
        <v>374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124</v>
      </c>
      <c r="B39" s="41" t="s">
        <v>382</v>
      </c>
      <c r="C39" s="10" t="s">
        <v>383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167</v>
      </c>
      <c r="B40" s="41" t="s">
        <v>391</v>
      </c>
      <c r="C40" s="10" t="s">
        <v>392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128</v>
      </c>
      <c r="B41" s="41" t="s">
        <v>401</v>
      </c>
      <c r="C41" s="10" t="s">
        <v>402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124</v>
      </c>
      <c r="B42" s="41" t="s">
        <v>404</v>
      </c>
      <c r="C42" s="10" t="s">
        <v>405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124</v>
      </c>
      <c r="B44" s="41" t="s">
        <v>423</v>
      </c>
      <c r="C44" s="10" t="s">
        <v>424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436</v>
      </c>
      <c r="C45" s="10" t="s">
        <v>437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450</v>
      </c>
      <c r="C46" s="10" t="s">
        <v>451</v>
      </c>
      <c r="D46" s="33">
        <f>SUM(E46:AI46)</f>
        <v>2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2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128</v>
      </c>
      <c r="B47" s="41" t="s">
        <v>459</v>
      </c>
      <c r="C47" s="10" t="s">
        <v>460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8:AG995">
    <cfRule type="expression" dxfId="1774" priority="83" stopIfTrue="1">
      <formula>$A48&lt;&gt;""</formula>
    </cfRule>
  </conditionalFormatting>
  <conditionalFormatting sqref="AH48:AH997">
    <cfRule type="expression" dxfId="1773" priority="87" stopIfTrue="1">
      <formula>$A48&lt;&gt;""</formula>
    </cfRule>
  </conditionalFormatting>
  <conditionalFormatting sqref="A48:AF997">
    <cfRule type="expression" dxfId="1772" priority="84" stopIfTrue="1">
      <formula>$A48&lt;&gt;""</formula>
    </cfRule>
  </conditionalFormatting>
  <conditionalFormatting sqref="AG8">
    <cfRule type="expression" dxfId="1771" priority="81" stopIfTrue="1">
      <formula>$A8&lt;&gt;""</formula>
    </cfRule>
  </conditionalFormatting>
  <conditionalFormatting sqref="AH8:AI8 A8:AF8">
    <cfRule type="expression" dxfId="1770" priority="82" stopIfTrue="1">
      <formula>$A8&lt;&gt;""</formula>
    </cfRule>
  </conditionalFormatting>
  <conditionalFormatting sqref="AG9">
    <cfRule type="expression" dxfId="1769" priority="79" stopIfTrue="1">
      <formula>$A9&lt;&gt;""</formula>
    </cfRule>
  </conditionalFormatting>
  <conditionalFormatting sqref="AH9:AI9 A9:AF9">
    <cfRule type="expression" dxfId="1768" priority="80" stopIfTrue="1">
      <formula>$A9&lt;&gt;""</formula>
    </cfRule>
  </conditionalFormatting>
  <conditionalFormatting sqref="AG10">
    <cfRule type="expression" dxfId="1767" priority="77" stopIfTrue="1">
      <formula>$A10&lt;&gt;""</formula>
    </cfRule>
  </conditionalFormatting>
  <conditionalFormatting sqref="AH10:AI10 A10:AF10">
    <cfRule type="expression" dxfId="1766" priority="78" stopIfTrue="1">
      <formula>$A10&lt;&gt;""</formula>
    </cfRule>
  </conditionalFormatting>
  <conditionalFormatting sqref="AG11">
    <cfRule type="expression" dxfId="1765" priority="75" stopIfTrue="1">
      <formula>$A11&lt;&gt;""</formula>
    </cfRule>
  </conditionalFormatting>
  <conditionalFormatting sqref="AH11:AI11 A11:AF11">
    <cfRule type="expression" dxfId="1764" priority="76" stopIfTrue="1">
      <formula>$A11&lt;&gt;""</formula>
    </cfRule>
  </conditionalFormatting>
  <conditionalFormatting sqref="AG12">
    <cfRule type="expression" dxfId="1763" priority="73" stopIfTrue="1">
      <formula>$A12&lt;&gt;""</formula>
    </cfRule>
  </conditionalFormatting>
  <conditionalFormatting sqref="AH12:AI12 A12:AF12">
    <cfRule type="expression" dxfId="1762" priority="74" stopIfTrue="1">
      <formula>$A12&lt;&gt;""</formula>
    </cfRule>
  </conditionalFormatting>
  <conditionalFormatting sqref="AG13">
    <cfRule type="expression" dxfId="1761" priority="71" stopIfTrue="1">
      <formula>$A13&lt;&gt;""</formula>
    </cfRule>
  </conditionalFormatting>
  <conditionalFormatting sqref="AH13:AI13 A13:AF13">
    <cfRule type="expression" dxfId="1760" priority="72" stopIfTrue="1">
      <formula>$A13&lt;&gt;""</formula>
    </cfRule>
  </conditionalFormatting>
  <conditionalFormatting sqref="AG14">
    <cfRule type="expression" dxfId="1759" priority="69" stopIfTrue="1">
      <formula>$A14&lt;&gt;""</formula>
    </cfRule>
  </conditionalFormatting>
  <conditionalFormatting sqref="AH14:AI14 A14:AF14">
    <cfRule type="expression" dxfId="1758" priority="70" stopIfTrue="1">
      <formula>$A14&lt;&gt;""</formula>
    </cfRule>
  </conditionalFormatting>
  <conditionalFormatting sqref="AG15">
    <cfRule type="expression" dxfId="1757" priority="67" stopIfTrue="1">
      <formula>$A15&lt;&gt;""</formula>
    </cfRule>
  </conditionalFormatting>
  <conditionalFormatting sqref="AH15:AI15 A15:AF15">
    <cfRule type="expression" dxfId="1756" priority="68" stopIfTrue="1">
      <formula>$A15&lt;&gt;""</formula>
    </cfRule>
  </conditionalFormatting>
  <conditionalFormatting sqref="AG16">
    <cfRule type="expression" dxfId="1755" priority="65" stopIfTrue="1">
      <formula>$A16&lt;&gt;""</formula>
    </cfRule>
  </conditionalFormatting>
  <conditionalFormatting sqref="AH16:AI16 A16:AF16">
    <cfRule type="expression" dxfId="1754" priority="66" stopIfTrue="1">
      <formula>$A16&lt;&gt;""</formula>
    </cfRule>
  </conditionalFormatting>
  <conditionalFormatting sqref="AG17">
    <cfRule type="expression" dxfId="1753" priority="63" stopIfTrue="1">
      <formula>$A17&lt;&gt;""</formula>
    </cfRule>
  </conditionalFormatting>
  <conditionalFormatting sqref="AH17:AI17 A17:AF17">
    <cfRule type="expression" dxfId="1752" priority="64" stopIfTrue="1">
      <formula>$A17&lt;&gt;""</formula>
    </cfRule>
  </conditionalFormatting>
  <conditionalFormatting sqref="AG18">
    <cfRule type="expression" dxfId="1751" priority="61" stopIfTrue="1">
      <formula>$A18&lt;&gt;""</formula>
    </cfRule>
  </conditionalFormatting>
  <conditionalFormatting sqref="AH18:AI18 A18:AF18">
    <cfRule type="expression" dxfId="1750" priority="62" stopIfTrue="1">
      <formula>$A18&lt;&gt;""</formula>
    </cfRule>
  </conditionalFormatting>
  <conditionalFormatting sqref="AG19">
    <cfRule type="expression" dxfId="1749" priority="59" stopIfTrue="1">
      <formula>$A19&lt;&gt;""</formula>
    </cfRule>
  </conditionalFormatting>
  <conditionalFormatting sqref="AH19:AI19 A19:AF19">
    <cfRule type="expression" dxfId="1748" priority="60" stopIfTrue="1">
      <formula>$A19&lt;&gt;""</formula>
    </cfRule>
  </conditionalFormatting>
  <conditionalFormatting sqref="AG20">
    <cfRule type="expression" dxfId="1747" priority="57" stopIfTrue="1">
      <formula>$A20&lt;&gt;""</formula>
    </cfRule>
  </conditionalFormatting>
  <conditionalFormatting sqref="AH20:AI20 A20:AF20">
    <cfRule type="expression" dxfId="1746" priority="58" stopIfTrue="1">
      <formula>$A20&lt;&gt;""</formula>
    </cfRule>
  </conditionalFormatting>
  <conditionalFormatting sqref="AG21">
    <cfRule type="expression" dxfId="1745" priority="55" stopIfTrue="1">
      <formula>$A21&lt;&gt;""</formula>
    </cfRule>
  </conditionalFormatting>
  <conditionalFormatting sqref="AH21:AI21 A21:AF21">
    <cfRule type="expression" dxfId="1744" priority="56" stopIfTrue="1">
      <formula>$A21&lt;&gt;""</formula>
    </cfRule>
  </conditionalFormatting>
  <conditionalFormatting sqref="AG22">
    <cfRule type="expression" dxfId="1743" priority="53" stopIfTrue="1">
      <formula>$A22&lt;&gt;""</formula>
    </cfRule>
  </conditionalFormatting>
  <conditionalFormatting sqref="AH22:AI22 A22:AF22">
    <cfRule type="expression" dxfId="1742" priority="54" stopIfTrue="1">
      <formula>$A22&lt;&gt;""</formula>
    </cfRule>
  </conditionalFormatting>
  <conditionalFormatting sqref="AG23">
    <cfRule type="expression" dxfId="1741" priority="51" stopIfTrue="1">
      <formula>$A23&lt;&gt;""</formula>
    </cfRule>
  </conditionalFormatting>
  <conditionalFormatting sqref="AH23:AI23 A23:AF23">
    <cfRule type="expression" dxfId="1740" priority="52" stopIfTrue="1">
      <formula>$A23&lt;&gt;""</formula>
    </cfRule>
  </conditionalFormatting>
  <conditionalFormatting sqref="AG24">
    <cfRule type="expression" dxfId="1739" priority="49" stopIfTrue="1">
      <formula>$A24&lt;&gt;""</formula>
    </cfRule>
  </conditionalFormatting>
  <conditionalFormatting sqref="AH24:AI24 A24:AF24">
    <cfRule type="expression" dxfId="1738" priority="50" stopIfTrue="1">
      <formula>$A24&lt;&gt;""</formula>
    </cfRule>
  </conditionalFormatting>
  <conditionalFormatting sqref="AG25">
    <cfRule type="expression" dxfId="1737" priority="47" stopIfTrue="1">
      <formula>$A25&lt;&gt;""</formula>
    </cfRule>
  </conditionalFormatting>
  <conditionalFormatting sqref="AH25:AI25 A25:AF25">
    <cfRule type="expression" dxfId="1736" priority="48" stopIfTrue="1">
      <formula>$A25&lt;&gt;""</formula>
    </cfRule>
  </conditionalFormatting>
  <conditionalFormatting sqref="AG26">
    <cfRule type="expression" dxfId="1735" priority="45" stopIfTrue="1">
      <formula>$A26&lt;&gt;""</formula>
    </cfRule>
  </conditionalFormatting>
  <conditionalFormatting sqref="AH26:AI26 A26:AF26">
    <cfRule type="expression" dxfId="1734" priority="46" stopIfTrue="1">
      <formula>$A26&lt;&gt;""</formula>
    </cfRule>
  </conditionalFormatting>
  <conditionalFormatting sqref="AG27">
    <cfRule type="expression" dxfId="1733" priority="43" stopIfTrue="1">
      <formula>$A27&lt;&gt;""</formula>
    </cfRule>
  </conditionalFormatting>
  <conditionalFormatting sqref="AH27:AI27 A27:AF27">
    <cfRule type="expression" dxfId="1732" priority="44" stopIfTrue="1">
      <formula>$A27&lt;&gt;""</formula>
    </cfRule>
  </conditionalFormatting>
  <conditionalFormatting sqref="AG28">
    <cfRule type="expression" dxfId="1731" priority="41" stopIfTrue="1">
      <formula>$A28&lt;&gt;""</formula>
    </cfRule>
  </conditionalFormatting>
  <conditionalFormatting sqref="AH28:AI28 A28:AF28">
    <cfRule type="expression" dxfId="1730" priority="42" stopIfTrue="1">
      <formula>$A28&lt;&gt;""</formula>
    </cfRule>
  </conditionalFormatting>
  <conditionalFormatting sqref="AG29">
    <cfRule type="expression" dxfId="1729" priority="39" stopIfTrue="1">
      <formula>$A29&lt;&gt;""</formula>
    </cfRule>
  </conditionalFormatting>
  <conditionalFormatting sqref="AH29:AI29 A29:AF29">
    <cfRule type="expression" dxfId="1728" priority="40" stopIfTrue="1">
      <formula>$A29&lt;&gt;""</formula>
    </cfRule>
  </conditionalFormatting>
  <conditionalFormatting sqref="AG30">
    <cfRule type="expression" dxfId="1727" priority="37" stopIfTrue="1">
      <formula>$A30&lt;&gt;""</formula>
    </cfRule>
  </conditionalFormatting>
  <conditionalFormatting sqref="AH30:AI30 A30:AF30">
    <cfRule type="expression" dxfId="1726" priority="38" stopIfTrue="1">
      <formula>$A30&lt;&gt;""</formula>
    </cfRule>
  </conditionalFormatting>
  <conditionalFormatting sqref="AG31">
    <cfRule type="expression" dxfId="1725" priority="35" stopIfTrue="1">
      <formula>$A31&lt;&gt;""</formula>
    </cfRule>
  </conditionalFormatting>
  <conditionalFormatting sqref="AH31:AI31 A31:AF31">
    <cfRule type="expression" dxfId="1724" priority="36" stopIfTrue="1">
      <formula>$A31&lt;&gt;""</formula>
    </cfRule>
  </conditionalFormatting>
  <conditionalFormatting sqref="AG32">
    <cfRule type="expression" dxfId="1723" priority="33" stopIfTrue="1">
      <formula>$A32&lt;&gt;""</formula>
    </cfRule>
  </conditionalFormatting>
  <conditionalFormatting sqref="AH32:AI32 A32:AF32">
    <cfRule type="expression" dxfId="1722" priority="34" stopIfTrue="1">
      <formula>$A32&lt;&gt;""</formula>
    </cfRule>
  </conditionalFormatting>
  <conditionalFormatting sqref="AG33">
    <cfRule type="expression" dxfId="1721" priority="31" stopIfTrue="1">
      <formula>$A33&lt;&gt;""</formula>
    </cfRule>
  </conditionalFormatting>
  <conditionalFormatting sqref="AH33:AI33 A33:AF33">
    <cfRule type="expression" dxfId="1720" priority="32" stopIfTrue="1">
      <formula>$A33&lt;&gt;""</formula>
    </cfRule>
  </conditionalFormatting>
  <conditionalFormatting sqref="AG34">
    <cfRule type="expression" dxfId="1719" priority="29" stopIfTrue="1">
      <formula>$A34&lt;&gt;""</formula>
    </cfRule>
  </conditionalFormatting>
  <conditionalFormatting sqref="AH34:AI34 A34:AF34">
    <cfRule type="expression" dxfId="1718" priority="30" stopIfTrue="1">
      <formula>$A34&lt;&gt;""</formula>
    </cfRule>
  </conditionalFormatting>
  <conditionalFormatting sqref="AG35">
    <cfRule type="expression" dxfId="1717" priority="27" stopIfTrue="1">
      <formula>$A35&lt;&gt;""</formula>
    </cfRule>
  </conditionalFormatting>
  <conditionalFormatting sqref="AH35:AI35 A35:AF35">
    <cfRule type="expression" dxfId="1716" priority="28" stopIfTrue="1">
      <formula>$A35&lt;&gt;""</formula>
    </cfRule>
  </conditionalFormatting>
  <conditionalFormatting sqref="AG36">
    <cfRule type="expression" dxfId="1715" priority="25" stopIfTrue="1">
      <formula>$A36&lt;&gt;""</formula>
    </cfRule>
  </conditionalFormatting>
  <conditionalFormatting sqref="AH36:AI36 A36:AF36">
    <cfRule type="expression" dxfId="1714" priority="26" stopIfTrue="1">
      <formula>$A36&lt;&gt;""</formula>
    </cfRule>
  </conditionalFormatting>
  <conditionalFormatting sqref="AG37">
    <cfRule type="expression" dxfId="1713" priority="23" stopIfTrue="1">
      <formula>$A37&lt;&gt;""</formula>
    </cfRule>
  </conditionalFormatting>
  <conditionalFormatting sqref="AH37:AI37 A37:AF37">
    <cfRule type="expression" dxfId="1712" priority="24" stopIfTrue="1">
      <formula>$A37&lt;&gt;""</formula>
    </cfRule>
  </conditionalFormatting>
  <conditionalFormatting sqref="AG38">
    <cfRule type="expression" dxfId="1711" priority="21" stopIfTrue="1">
      <formula>$A38&lt;&gt;""</formula>
    </cfRule>
  </conditionalFormatting>
  <conditionalFormatting sqref="AH38:AI38 A38:AF38">
    <cfRule type="expression" dxfId="1710" priority="22" stopIfTrue="1">
      <formula>$A38&lt;&gt;""</formula>
    </cfRule>
  </conditionalFormatting>
  <conditionalFormatting sqref="AG39">
    <cfRule type="expression" dxfId="1709" priority="19" stopIfTrue="1">
      <formula>$A39&lt;&gt;""</formula>
    </cfRule>
  </conditionalFormatting>
  <conditionalFormatting sqref="AH39:AI39 A39:AF39">
    <cfRule type="expression" dxfId="1708" priority="20" stopIfTrue="1">
      <formula>$A39&lt;&gt;""</formula>
    </cfRule>
  </conditionalFormatting>
  <conditionalFormatting sqref="AG40">
    <cfRule type="expression" dxfId="1707" priority="17" stopIfTrue="1">
      <formula>$A40&lt;&gt;""</formula>
    </cfRule>
  </conditionalFormatting>
  <conditionalFormatting sqref="AH40:AI40 A40:AF40">
    <cfRule type="expression" dxfId="1706" priority="18" stopIfTrue="1">
      <formula>$A40&lt;&gt;""</formula>
    </cfRule>
  </conditionalFormatting>
  <conditionalFormatting sqref="AG41">
    <cfRule type="expression" dxfId="1705" priority="15" stopIfTrue="1">
      <formula>$A41&lt;&gt;""</formula>
    </cfRule>
  </conditionalFormatting>
  <conditionalFormatting sqref="AH41:AI41 A41:AF41">
    <cfRule type="expression" dxfId="1704" priority="16" stopIfTrue="1">
      <formula>$A41&lt;&gt;""</formula>
    </cfRule>
  </conditionalFormatting>
  <conditionalFormatting sqref="AG42">
    <cfRule type="expression" dxfId="1703" priority="13" stopIfTrue="1">
      <formula>$A42&lt;&gt;""</formula>
    </cfRule>
  </conditionalFormatting>
  <conditionalFormatting sqref="AH42:AI42 A42:AF42">
    <cfRule type="expression" dxfId="1702" priority="14" stopIfTrue="1">
      <formula>$A42&lt;&gt;""</formula>
    </cfRule>
  </conditionalFormatting>
  <conditionalFormatting sqref="AG43">
    <cfRule type="expression" dxfId="1701" priority="11" stopIfTrue="1">
      <formula>$A43&lt;&gt;""</formula>
    </cfRule>
  </conditionalFormatting>
  <conditionalFormatting sqref="AH43:AI43 A43:AF43">
    <cfRule type="expression" dxfId="1700" priority="12" stopIfTrue="1">
      <formula>$A43&lt;&gt;""</formula>
    </cfRule>
  </conditionalFormatting>
  <conditionalFormatting sqref="AG44">
    <cfRule type="expression" dxfId="1699" priority="9" stopIfTrue="1">
      <formula>$A44&lt;&gt;""</formula>
    </cfRule>
  </conditionalFormatting>
  <conditionalFormatting sqref="AH44:AI44 A44:AF44">
    <cfRule type="expression" dxfId="1698" priority="10" stopIfTrue="1">
      <formula>$A44&lt;&gt;""</formula>
    </cfRule>
  </conditionalFormatting>
  <conditionalFormatting sqref="AG45">
    <cfRule type="expression" dxfId="1697" priority="7" stopIfTrue="1">
      <formula>$A45&lt;&gt;""</formula>
    </cfRule>
  </conditionalFormatting>
  <conditionalFormatting sqref="AH45:AI45 A45:AF45">
    <cfRule type="expression" dxfId="1696" priority="8" stopIfTrue="1">
      <formula>$A45&lt;&gt;""</formula>
    </cfRule>
  </conditionalFormatting>
  <conditionalFormatting sqref="AG46">
    <cfRule type="expression" dxfId="1695" priority="5" stopIfTrue="1">
      <formula>$A46&lt;&gt;""</formula>
    </cfRule>
  </conditionalFormatting>
  <conditionalFormatting sqref="AH46:AI46 A46:AF46">
    <cfRule type="expression" dxfId="1694" priority="6" stopIfTrue="1">
      <formula>$A46&lt;&gt;""</formula>
    </cfRule>
  </conditionalFormatting>
  <conditionalFormatting sqref="AG47">
    <cfRule type="expression" dxfId="1693" priority="3" stopIfTrue="1">
      <formula>$A47&lt;&gt;""</formula>
    </cfRule>
  </conditionalFormatting>
  <conditionalFormatting sqref="AH47:AI47 A47:AF47">
    <cfRule type="expression" dxfId="1692" priority="4" stopIfTrue="1">
      <formula>$A47&lt;&gt;""</formula>
    </cfRule>
  </conditionalFormatting>
  <conditionalFormatting sqref="AG7">
    <cfRule type="expression" dxfId="1691" priority="1" stopIfTrue="1">
      <formula>$A7&lt;&gt;""</formula>
    </cfRule>
  </conditionalFormatting>
  <conditionalFormatting sqref="AH7:AI7 A7:AF7">
    <cfRule type="expression" dxfId="169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  <c r="AH7" s="47">
        <f>SUM($AH$8:$AH$47)</f>
        <v>0</v>
      </c>
      <c r="AI7" s="47">
        <f>SUM($AI$8:$AI$47)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133</v>
      </c>
      <c r="C9" s="10" t="s">
        <v>131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134</v>
      </c>
      <c r="C10" s="10" t="s">
        <v>135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146</v>
      </c>
      <c r="C11" s="10" t="s">
        <v>147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156</v>
      </c>
      <c r="C13" s="10" t="s">
        <v>157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180</v>
      </c>
      <c r="C15" s="10" t="s">
        <v>177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182</v>
      </c>
      <c r="C16" s="10" t="s">
        <v>183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190</v>
      </c>
      <c r="C17" s="10" t="s">
        <v>191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203</v>
      </c>
      <c r="C18" s="10" t="s">
        <v>208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216</v>
      </c>
      <c r="C19" s="10" t="s">
        <v>217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223</v>
      </c>
      <c r="C20" s="10" t="s">
        <v>224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232</v>
      </c>
      <c r="C21" s="10" t="s">
        <v>233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128</v>
      </c>
      <c r="B22" s="41" t="s">
        <v>252</v>
      </c>
      <c r="C22" s="10" t="s">
        <v>250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262</v>
      </c>
      <c r="C23" s="10" t="s">
        <v>261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272</v>
      </c>
      <c r="C25" s="10" t="s">
        <v>270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274</v>
      </c>
      <c r="C26" s="10" t="s">
        <v>275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128</v>
      </c>
      <c r="B27" s="41" t="s">
        <v>276</v>
      </c>
      <c r="C27" s="10" t="s">
        <v>277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281</v>
      </c>
      <c r="C28" s="10" t="s">
        <v>282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293</v>
      </c>
      <c r="C29" s="10" t="s">
        <v>294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305</v>
      </c>
      <c r="C30" s="10" t="s">
        <v>306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310</v>
      </c>
      <c r="C31" s="10" t="s">
        <v>311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320</v>
      </c>
      <c r="C32" s="10" t="s">
        <v>321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332</v>
      </c>
      <c r="C33" s="10" t="s">
        <v>329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353</v>
      </c>
      <c r="B35" s="41" t="s">
        <v>354</v>
      </c>
      <c r="C35" s="10" t="s">
        <v>350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128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365</v>
      </c>
      <c r="C37" s="10" t="s">
        <v>366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128</v>
      </c>
      <c r="B38" s="41" t="s">
        <v>373</v>
      </c>
      <c r="C38" s="10" t="s">
        <v>374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124</v>
      </c>
      <c r="B39" s="41" t="s">
        <v>382</v>
      </c>
      <c r="C39" s="10" t="s">
        <v>383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124</v>
      </c>
      <c r="B40" s="41" t="s">
        <v>391</v>
      </c>
      <c r="C40" s="10" t="s">
        <v>393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124</v>
      </c>
      <c r="B41" s="41" t="s">
        <v>401</v>
      </c>
      <c r="C41" s="10" t="s">
        <v>402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124</v>
      </c>
      <c r="B42" s="41" t="s">
        <v>407</v>
      </c>
      <c r="C42" s="10" t="s">
        <v>408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124</v>
      </c>
      <c r="B44" s="41" t="s">
        <v>423</v>
      </c>
      <c r="C44" s="10" t="s">
        <v>424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436</v>
      </c>
      <c r="C45" s="10" t="s">
        <v>437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450</v>
      </c>
      <c r="C46" s="10" t="s">
        <v>451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124</v>
      </c>
      <c r="B47" s="41" t="s">
        <v>462</v>
      </c>
      <c r="C47" s="10" t="s">
        <v>460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8:AG995">
    <cfRule type="expression" dxfId="1689" priority="83" stopIfTrue="1">
      <formula>$A48&lt;&gt;""</formula>
    </cfRule>
  </conditionalFormatting>
  <conditionalFormatting sqref="AH48:AH997">
    <cfRule type="expression" dxfId="1688" priority="87" stopIfTrue="1">
      <formula>$A48&lt;&gt;""</formula>
    </cfRule>
  </conditionalFormatting>
  <conditionalFormatting sqref="A48:AF997">
    <cfRule type="expression" dxfId="1687" priority="84" stopIfTrue="1">
      <formula>$A48&lt;&gt;""</formula>
    </cfRule>
  </conditionalFormatting>
  <conditionalFormatting sqref="AG8">
    <cfRule type="expression" dxfId="1686" priority="81" stopIfTrue="1">
      <formula>$A8&lt;&gt;""</formula>
    </cfRule>
  </conditionalFormatting>
  <conditionalFormatting sqref="AH8:AI8 A8:AF8">
    <cfRule type="expression" dxfId="1685" priority="82" stopIfTrue="1">
      <formula>$A8&lt;&gt;""</formula>
    </cfRule>
  </conditionalFormatting>
  <conditionalFormatting sqref="AG9">
    <cfRule type="expression" dxfId="1684" priority="79" stopIfTrue="1">
      <formula>$A9&lt;&gt;""</formula>
    </cfRule>
  </conditionalFormatting>
  <conditionalFormatting sqref="AH9:AI9 A9:AF9">
    <cfRule type="expression" dxfId="1683" priority="80" stopIfTrue="1">
      <formula>$A9&lt;&gt;""</formula>
    </cfRule>
  </conditionalFormatting>
  <conditionalFormatting sqref="AG10">
    <cfRule type="expression" dxfId="1682" priority="77" stopIfTrue="1">
      <formula>$A10&lt;&gt;""</formula>
    </cfRule>
  </conditionalFormatting>
  <conditionalFormatting sqref="AH10:AI10 A10:AF10">
    <cfRule type="expression" dxfId="1681" priority="78" stopIfTrue="1">
      <formula>$A10&lt;&gt;""</formula>
    </cfRule>
  </conditionalFormatting>
  <conditionalFormatting sqref="AG11">
    <cfRule type="expression" dxfId="1680" priority="75" stopIfTrue="1">
      <formula>$A11&lt;&gt;""</formula>
    </cfRule>
  </conditionalFormatting>
  <conditionalFormatting sqref="AH11:AI11 A11:AF11">
    <cfRule type="expression" dxfId="1679" priority="76" stopIfTrue="1">
      <formula>$A11&lt;&gt;""</formula>
    </cfRule>
  </conditionalFormatting>
  <conditionalFormatting sqref="AG12">
    <cfRule type="expression" dxfId="1678" priority="73" stopIfTrue="1">
      <formula>$A12&lt;&gt;""</formula>
    </cfRule>
  </conditionalFormatting>
  <conditionalFormatting sqref="AH12:AI12 A12:AF12">
    <cfRule type="expression" dxfId="1677" priority="74" stopIfTrue="1">
      <formula>$A12&lt;&gt;""</formula>
    </cfRule>
  </conditionalFormatting>
  <conditionalFormatting sqref="AG13">
    <cfRule type="expression" dxfId="1676" priority="71" stopIfTrue="1">
      <formula>$A13&lt;&gt;""</formula>
    </cfRule>
  </conditionalFormatting>
  <conditionalFormatting sqref="AH13:AI13 A13:AF13">
    <cfRule type="expression" dxfId="1675" priority="72" stopIfTrue="1">
      <formula>$A13&lt;&gt;""</formula>
    </cfRule>
  </conditionalFormatting>
  <conditionalFormatting sqref="AG14">
    <cfRule type="expression" dxfId="1674" priority="69" stopIfTrue="1">
      <formula>$A14&lt;&gt;""</formula>
    </cfRule>
  </conditionalFormatting>
  <conditionalFormatting sqref="AH14:AI14 A14:AF14">
    <cfRule type="expression" dxfId="1673" priority="70" stopIfTrue="1">
      <formula>$A14&lt;&gt;""</formula>
    </cfRule>
  </conditionalFormatting>
  <conditionalFormatting sqref="AG15">
    <cfRule type="expression" dxfId="1672" priority="67" stopIfTrue="1">
      <formula>$A15&lt;&gt;""</formula>
    </cfRule>
  </conditionalFormatting>
  <conditionalFormatting sqref="AH15:AI15 A15:AF15">
    <cfRule type="expression" dxfId="1671" priority="68" stopIfTrue="1">
      <formula>$A15&lt;&gt;""</formula>
    </cfRule>
  </conditionalFormatting>
  <conditionalFormatting sqref="AG16">
    <cfRule type="expression" dxfId="1670" priority="65" stopIfTrue="1">
      <formula>$A16&lt;&gt;""</formula>
    </cfRule>
  </conditionalFormatting>
  <conditionalFormatting sqref="AH16:AI16 A16:AF16">
    <cfRule type="expression" dxfId="1669" priority="66" stopIfTrue="1">
      <formula>$A16&lt;&gt;""</formula>
    </cfRule>
  </conditionalFormatting>
  <conditionalFormatting sqref="AG17">
    <cfRule type="expression" dxfId="1668" priority="63" stopIfTrue="1">
      <formula>$A17&lt;&gt;""</formula>
    </cfRule>
  </conditionalFormatting>
  <conditionalFormatting sqref="AH17:AI17 A17:AF17">
    <cfRule type="expression" dxfId="1667" priority="64" stopIfTrue="1">
      <formula>$A17&lt;&gt;""</formula>
    </cfRule>
  </conditionalFormatting>
  <conditionalFormatting sqref="AG18">
    <cfRule type="expression" dxfId="1666" priority="61" stopIfTrue="1">
      <formula>$A18&lt;&gt;""</formula>
    </cfRule>
  </conditionalFormatting>
  <conditionalFormatting sqref="AH18:AI18 A18:AF18">
    <cfRule type="expression" dxfId="1665" priority="62" stopIfTrue="1">
      <formula>$A18&lt;&gt;""</formula>
    </cfRule>
  </conditionalFormatting>
  <conditionalFormatting sqref="AG19">
    <cfRule type="expression" dxfId="1664" priority="59" stopIfTrue="1">
      <formula>$A19&lt;&gt;""</formula>
    </cfRule>
  </conditionalFormatting>
  <conditionalFormatting sqref="AH19:AI19 A19:AF19">
    <cfRule type="expression" dxfId="1663" priority="60" stopIfTrue="1">
      <formula>$A19&lt;&gt;""</formula>
    </cfRule>
  </conditionalFormatting>
  <conditionalFormatting sqref="AG20">
    <cfRule type="expression" dxfId="1662" priority="57" stopIfTrue="1">
      <formula>$A20&lt;&gt;""</formula>
    </cfRule>
  </conditionalFormatting>
  <conditionalFormatting sqref="AH20:AI20 A20:AF20">
    <cfRule type="expression" dxfId="1661" priority="58" stopIfTrue="1">
      <formula>$A20&lt;&gt;""</formula>
    </cfRule>
  </conditionalFormatting>
  <conditionalFormatting sqref="AG21">
    <cfRule type="expression" dxfId="1660" priority="55" stopIfTrue="1">
      <formula>$A21&lt;&gt;""</formula>
    </cfRule>
  </conditionalFormatting>
  <conditionalFormatting sqref="AH21:AI21 A21:AF21">
    <cfRule type="expression" dxfId="1659" priority="56" stopIfTrue="1">
      <formula>$A21&lt;&gt;""</formula>
    </cfRule>
  </conditionalFormatting>
  <conditionalFormatting sqref="AG22">
    <cfRule type="expression" dxfId="1658" priority="53" stopIfTrue="1">
      <formula>$A22&lt;&gt;""</formula>
    </cfRule>
  </conditionalFormatting>
  <conditionalFormatting sqref="AH22:AI22 A22:AF22">
    <cfRule type="expression" dxfId="1657" priority="54" stopIfTrue="1">
      <formula>$A22&lt;&gt;""</formula>
    </cfRule>
  </conditionalFormatting>
  <conditionalFormatting sqref="AG23">
    <cfRule type="expression" dxfId="1656" priority="51" stopIfTrue="1">
      <formula>$A23&lt;&gt;""</formula>
    </cfRule>
  </conditionalFormatting>
  <conditionalFormatting sqref="AH23:AI23 A23:AF23">
    <cfRule type="expression" dxfId="1655" priority="52" stopIfTrue="1">
      <formula>$A23&lt;&gt;""</formula>
    </cfRule>
  </conditionalFormatting>
  <conditionalFormatting sqref="AG24">
    <cfRule type="expression" dxfId="1654" priority="49" stopIfTrue="1">
      <formula>$A24&lt;&gt;""</formula>
    </cfRule>
  </conditionalFormatting>
  <conditionalFormatting sqref="AH24:AI24 A24:AF24">
    <cfRule type="expression" dxfId="1653" priority="50" stopIfTrue="1">
      <formula>$A24&lt;&gt;""</formula>
    </cfRule>
  </conditionalFormatting>
  <conditionalFormatting sqref="AG25">
    <cfRule type="expression" dxfId="1652" priority="47" stopIfTrue="1">
      <formula>$A25&lt;&gt;""</formula>
    </cfRule>
  </conditionalFormatting>
  <conditionalFormatting sqref="AH25:AI25 A25:AF25">
    <cfRule type="expression" dxfId="1651" priority="48" stopIfTrue="1">
      <formula>$A25&lt;&gt;""</formula>
    </cfRule>
  </conditionalFormatting>
  <conditionalFormatting sqref="AG26">
    <cfRule type="expression" dxfId="1650" priority="45" stopIfTrue="1">
      <formula>$A26&lt;&gt;""</formula>
    </cfRule>
  </conditionalFormatting>
  <conditionalFormatting sqref="AH26:AI26 A26:AF26">
    <cfRule type="expression" dxfId="1649" priority="46" stopIfTrue="1">
      <formula>$A26&lt;&gt;""</formula>
    </cfRule>
  </conditionalFormatting>
  <conditionalFormatting sqref="AG27">
    <cfRule type="expression" dxfId="1648" priority="43" stopIfTrue="1">
      <formula>$A27&lt;&gt;""</formula>
    </cfRule>
  </conditionalFormatting>
  <conditionalFormatting sqref="AH27:AI27 A27:AF27">
    <cfRule type="expression" dxfId="1647" priority="44" stopIfTrue="1">
      <formula>$A27&lt;&gt;""</formula>
    </cfRule>
  </conditionalFormatting>
  <conditionalFormatting sqref="AG28">
    <cfRule type="expression" dxfId="1646" priority="41" stopIfTrue="1">
      <formula>$A28&lt;&gt;""</formula>
    </cfRule>
  </conditionalFormatting>
  <conditionalFormatting sqref="AH28:AI28 A28:AF28">
    <cfRule type="expression" dxfId="1645" priority="42" stopIfTrue="1">
      <formula>$A28&lt;&gt;""</formula>
    </cfRule>
  </conditionalFormatting>
  <conditionalFormatting sqref="AG29">
    <cfRule type="expression" dxfId="1644" priority="39" stopIfTrue="1">
      <formula>$A29&lt;&gt;""</formula>
    </cfRule>
  </conditionalFormatting>
  <conditionalFormatting sqref="AH29:AI29 A29:AF29">
    <cfRule type="expression" dxfId="1643" priority="40" stopIfTrue="1">
      <formula>$A29&lt;&gt;""</formula>
    </cfRule>
  </conditionalFormatting>
  <conditionalFormatting sqref="AG30">
    <cfRule type="expression" dxfId="1642" priority="37" stopIfTrue="1">
      <formula>$A30&lt;&gt;""</formula>
    </cfRule>
  </conditionalFormatting>
  <conditionalFormatting sqref="AH30:AI30 A30:AF30">
    <cfRule type="expression" dxfId="1641" priority="38" stopIfTrue="1">
      <formula>$A30&lt;&gt;""</formula>
    </cfRule>
  </conditionalFormatting>
  <conditionalFormatting sqref="AG31">
    <cfRule type="expression" dxfId="1640" priority="35" stopIfTrue="1">
      <formula>$A31&lt;&gt;""</formula>
    </cfRule>
  </conditionalFormatting>
  <conditionalFormatting sqref="AH31:AI31 A31:AF31">
    <cfRule type="expression" dxfId="1639" priority="36" stopIfTrue="1">
      <formula>$A31&lt;&gt;""</formula>
    </cfRule>
  </conditionalFormatting>
  <conditionalFormatting sqref="AG32">
    <cfRule type="expression" dxfId="1638" priority="33" stopIfTrue="1">
      <formula>$A32&lt;&gt;""</formula>
    </cfRule>
  </conditionalFormatting>
  <conditionalFormatting sqref="AH32:AI32 A32:AF32">
    <cfRule type="expression" dxfId="1637" priority="34" stopIfTrue="1">
      <formula>$A32&lt;&gt;""</formula>
    </cfRule>
  </conditionalFormatting>
  <conditionalFormatting sqref="AG33">
    <cfRule type="expression" dxfId="1636" priority="31" stopIfTrue="1">
      <formula>$A33&lt;&gt;""</formula>
    </cfRule>
  </conditionalFormatting>
  <conditionalFormatting sqref="AH33:AI33 A33:AF33">
    <cfRule type="expression" dxfId="1635" priority="32" stopIfTrue="1">
      <formula>$A33&lt;&gt;""</formula>
    </cfRule>
  </conditionalFormatting>
  <conditionalFormatting sqref="AG34">
    <cfRule type="expression" dxfId="1634" priority="29" stopIfTrue="1">
      <formula>$A34&lt;&gt;""</formula>
    </cfRule>
  </conditionalFormatting>
  <conditionalFormatting sqref="AH34:AI34 A34:AF34">
    <cfRule type="expression" dxfId="1633" priority="30" stopIfTrue="1">
      <formula>$A34&lt;&gt;""</formula>
    </cfRule>
  </conditionalFormatting>
  <conditionalFormatting sqref="AG35">
    <cfRule type="expression" dxfId="1632" priority="27" stopIfTrue="1">
      <formula>$A35&lt;&gt;""</formula>
    </cfRule>
  </conditionalFormatting>
  <conditionalFormatting sqref="AH35:AI35 A35:AF35">
    <cfRule type="expression" dxfId="1631" priority="28" stopIfTrue="1">
      <formula>$A35&lt;&gt;""</formula>
    </cfRule>
  </conditionalFormatting>
  <conditionalFormatting sqref="AG36">
    <cfRule type="expression" dxfId="1630" priority="25" stopIfTrue="1">
      <formula>$A36&lt;&gt;""</formula>
    </cfRule>
  </conditionalFormatting>
  <conditionalFormatting sqref="AH36:AI36 A36:AF36">
    <cfRule type="expression" dxfId="1629" priority="26" stopIfTrue="1">
      <formula>$A36&lt;&gt;""</formula>
    </cfRule>
  </conditionalFormatting>
  <conditionalFormatting sqref="AG37">
    <cfRule type="expression" dxfId="1628" priority="23" stopIfTrue="1">
      <formula>$A37&lt;&gt;""</formula>
    </cfRule>
  </conditionalFormatting>
  <conditionalFormatting sqref="AH37:AI37 A37:AF37">
    <cfRule type="expression" dxfId="1627" priority="24" stopIfTrue="1">
      <formula>$A37&lt;&gt;""</formula>
    </cfRule>
  </conditionalFormatting>
  <conditionalFormatting sqref="AG38">
    <cfRule type="expression" dxfId="1626" priority="21" stopIfTrue="1">
      <formula>$A38&lt;&gt;""</formula>
    </cfRule>
  </conditionalFormatting>
  <conditionalFormatting sqref="AH38:AI38 A38:AF38">
    <cfRule type="expression" dxfId="1625" priority="22" stopIfTrue="1">
      <formula>$A38&lt;&gt;""</formula>
    </cfRule>
  </conditionalFormatting>
  <conditionalFormatting sqref="AG39">
    <cfRule type="expression" dxfId="1624" priority="19" stopIfTrue="1">
      <formula>$A39&lt;&gt;""</formula>
    </cfRule>
  </conditionalFormatting>
  <conditionalFormatting sqref="AH39:AI39 A39:AF39">
    <cfRule type="expression" dxfId="1623" priority="20" stopIfTrue="1">
      <formula>$A39&lt;&gt;""</formula>
    </cfRule>
  </conditionalFormatting>
  <conditionalFormatting sqref="AG40">
    <cfRule type="expression" dxfId="1622" priority="17" stopIfTrue="1">
      <formula>$A40&lt;&gt;""</formula>
    </cfRule>
  </conditionalFormatting>
  <conditionalFormatting sqref="AH40:AI40 A40:AF40">
    <cfRule type="expression" dxfId="1621" priority="18" stopIfTrue="1">
      <formula>$A40&lt;&gt;""</formula>
    </cfRule>
  </conditionalFormatting>
  <conditionalFormatting sqref="AG41">
    <cfRule type="expression" dxfId="1620" priority="15" stopIfTrue="1">
      <formula>$A41&lt;&gt;""</formula>
    </cfRule>
  </conditionalFormatting>
  <conditionalFormatting sqref="AH41:AI41 A41:AF41">
    <cfRule type="expression" dxfId="1619" priority="16" stopIfTrue="1">
      <formula>$A41&lt;&gt;""</formula>
    </cfRule>
  </conditionalFormatting>
  <conditionalFormatting sqref="AG42">
    <cfRule type="expression" dxfId="1618" priority="13" stopIfTrue="1">
      <formula>$A42&lt;&gt;""</formula>
    </cfRule>
  </conditionalFormatting>
  <conditionalFormatting sqref="AH42:AI42 A42:AF42">
    <cfRule type="expression" dxfId="1617" priority="14" stopIfTrue="1">
      <formula>$A42&lt;&gt;""</formula>
    </cfRule>
  </conditionalFormatting>
  <conditionalFormatting sqref="AG43">
    <cfRule type="expression" dxfId="1616" priority="11" stopIfTrue="1">
      <formula>$A43&lt;&gt;""</formula>
    </cfRule>
  </conditionalFormatting>
  <conditionalFormatting sqref="AH43:AI43 A43:AF43">
    <cfRule type="expression" dxfId="1615" priority="12" stopIfTrue="1">
      <formula>$A43&lt;&gt;""</formula>
    </cfRule>
  </conditionalFormatting>
  <conditionalFormatting sqref="AG44">
    <cfRule type="expression" dxfId="1614" priority="9" stopIfTrue="1">
      <formula>$A44&lt;&gt;""</formula>
    </cfRule>
  </conditionalFormatting>
  <conditionalFormatting sqref="AH44:AI44 A44:AF44">
    <cfRule type="expression" dxfId="1613" priority="10" stopIfTrue="1">
      <formula>$A44&lt;&gt;""</formula>
    </cfRule>
  </conditionalFormatting>
  <conditionalFormatting sqref="AG45">
    <cfRule type="expression" dxfId="1612" priority="7" stopIfTrue="1">
      <formula>$A45&lt;&gt;""</formula>
    </cfRule>
  </conditionalFormatting>
  <conditionalFormatting sqref="AH45:AI45 A45:AF45">
    <cfRule type="expression" dxfId="1611" priority="8" stopIfTrue="1">
      <formula>$A45&lt;&gt;""</formula>
    </cfRule>
  </conditionalFormatting>
  <conditionalFormatting sqref="AG46">
    <cfRule type="expression" dxfId="1610" priority="5" stopIfTrue="1">
      <formula>$A46&lt;&gt;""</formula>
    </cfRule>
  </conditionalFormatting>
  <conditionalFormatting sqref="AH46:AI46 A46:AF46">
    <cfRule type="expression" dxfId="1609" priority="6" stopIfTrue="1">
      <formula>$A46&lt;&gt;""</formula>
    </cfRule>
  </conditionalFormatting>
  <conditionalFormatting sqref="AG47">
    <cfRule type="expression" dxfId="1608" priority="3" stopIfTrue="1">
      <formula>$A47&lt;&gt;""</formula>
    </cfRule>
  </conditionalFormatting>
  <conditionalFormatting sqref="AH47:AI47 A47:AF47">
    <cfRule type="expression" dxfId="1607" priority="4" stopIfTrue="1">
      <formula>$A47&lt;&gt;""</formula>
    </cfRule>
  </conditionalFormatting>
  <conditionalFormatting sqref="AG7">
    <cfRule type="expression" dxfId="1606" priority="1" stopIfTrue="1">
      <formula>$A7&lt;&gt;""</formula>
    </cfRule>
  </conditionalFormatting>
  <conditionalFormatting sqref="AH7:AI7 A7:AF7">
    <cfRule type="expression" dxfId="160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  <c r="AH7" s="47">
        <f>SUM($AH$8:$AH$47)</f>
        <v>0</v>
      </c>
      <c r="AI7" s="47">
        <f>SUM($AI$8:$AI$47)</f>
        <v>0</v>
      </c>
    </row>
    <row r="8" spans="1:35" s="10" customFormat="1" ht="12" customHeight="1">
      <c r="A8" s="10" t="s">
        <v>124</v>
      </c>
      <c r="B8" s="41" t="s">
        <v>126</v>
      </c>
      <c r="C8" s="10" t="s">
        <v>127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129</v>
      </c>
      <c r="C9" s="10" t="s">
        <v>131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134</v>
      </c>
      <c r="C10" s="10" t="s">
        <v>138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148</v>
      </c>
      <c r="C11" s="10" t="s">
        <v>147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144</v>
      </c>
      <c r="B13" s="41" t="s">
        <v>156</v>
      </c>
      <c r="C13" s="10" t="s">
        <v>159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176</v>
      </c>
      <c r="C15" s="10" t="s">
        <v>177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182</v>
      </c>
      <c r="C16" s="10" t="s">
        <v>183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190</v>
      </c>
      <c r="C17" s="10" t="s">
        <v>194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207</v>
      </c>
      <c r="C18" s="10" t="s">
        <v>204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216</v>
      </c>
      <c r="C19" s="10" t="s">
        <v>217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144</v>
      </c>
      <c r="B20" s="41" t="s">
        <v>223</v>
      </c>
      <c r="C20" s="10" t="s">
        <v>224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238</v>
      </c>
      <c r="B21" s="41" t="s">
        <v>239</v>
      </c>
      <c r="C21" s="10" t="s">
        <v>233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249</v>
      </c>
      <c r="C22" s="10" t="s">
        <v>253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260</v>
      </c>
      <c r="C23" s="10" t="s">
        <v>261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269</v>
      </c>
      <c r="C25" s="10" t="s">
        <v>270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128</v>
      </c>
      <c r="B27" s="41" t="s">
        <v>276</v>
      </c>
      <c r="C27" s="10" t="s">
        <v>277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128</v>
      </c>
      <c r="B28" s="41" t="s">
        <v>281</v>
      </c>
      <c r="C28" s="10" t="s">
        <v>282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295</v>
      </c>
      <c r="C29" s="10" t="s">
        <v>294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307</v>
      </c>
      <c r="C30" s="10" t="s">
        <v>306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310</v>
      </c>
      <c r="C31" s="10" t="s">
        <v>311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320</v>
      </c>
      <c r="C32" s="10" t="s">
        <v>318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330</v>
      </c>
      <c r="C33" s="10" t="s">
        <v>329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347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349</v>
      </c>
      <c r="C35" s="10" t="s">
        <v>350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362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362</v>
      </c>
      <c r="B37" s="41" t="s">
        <v>368</v>
      </c>
      <c r="C37" s="10" t="s">
        <v>369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124</v>
      </c>
      <c r="B38" s="41" t="s">
        <v>373</v>
      </c>
      <c r="C38" s="10" t="s">
        <v>375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128</v>
      </c>
      <c r="B39" s="41" t="s">
        <v>385</v>
      </c>
      <c r="C39" s="10" t="s">
        <v>384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124</v>
      </c>
      <c r="B40" s="41" t="s">
        <v>391</v>
      </c>
      <c r="C40" s="10" t="s">
        <v>392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124</v>
      </c>
      <c r="B41" s="41" t="s">
        <v>401</v>
      </c>
      <c r="C41" s="10" t="s">
        <v>402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128</v>
      </c>
      <c r="B42" s="41" t="s">
        <v>404</v>
      </c>
      <c r="C42" s="10" t="s">
        <v>405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124</v>
      </c>
      <c r="B44" s="41" t="s">
        <v>423</v>
      </c>
      <c r="C44" s="10" t="s">
        <v>424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436</v>
      </c>
      <c r="C45" s="10" t="s">
        <v>437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450</v>
      </c>
      <c r="C46" s="10" t="s">
        <v>451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124</v>
      </c>
      <c r="B47" s="41" t="s">
        <v>459</v>
      </c>
      <c r="C47" s="10" t="s">
        <v>463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8:AG995">
    <cfRule type="expression" dxfId="1604" priority="83" stopIfTrue="1">
      <formula>$A48&lt;&gt;""</formula>
    </cfRule>
  </conditionalFormatting>
  <conditionalFormatting sqref="AH48:AH997">
    <cfRule type="expression" dxfId="1603" priority="87" stopIfTrue="1">
      <formula>$A48&lt;&gt;""</formula>
    </cfRule>
  </conditionalFormatting>
  <conditionalFormatting sqref="A48:AF997">
    <cfRule type="expression" dxfId="1602" priority="84" stopIfTrue="1">
      <formula>$A48&lt;&gt;""</formula>
    </cfRule>
  </conditionalFormatting>
  <conditionalFormatting sqref="AG8">
    <cfRule type="expression" dxfId="1601" priority="81" stopIfTrue="1">
      <formula>$A8&lt;&gt;""</formula>
    </cfRule>
  </conditionalFormatting>
  <conditionalFormatting sqref="AH8:AI8 A8:AF8">
    <cfRule type="expression" dxfId="1600" priority="82" stopIfTrue="1">
      <formula>$A8&lt;&gt;""</formula>
    </cfRule>
  </conditionalFormatting>
  <conditionalFormatting sqref="AG9">
    <cfRule type="expression" dxfId="1599" priority="79" stopIfTrue="1">
      <formula>$A9&lt;&gt;""</formula>
    </cfRule>
  </conditionalFormatting>
  <conditionalFormatting sqref="AH9:AI9 A9:AF9">
    <cfRule type="expression" dxfId="1598" priority="80" stopIfTrue="1">
      <formula>$A9&lt;&gt;""</formula>
    </cfRule>
  </conditionalFormatting>
  <conditionalFormatting sqref="AG10">
    <cfRule type="expression" dxfId="1597" priority="77" stopIfTrue="1">
      <formula>$A10&lt;&gt;""</formula>
    </cfRule>
  </conditionalFormatting>
  <conditionalFormatting sqref="AH10:AI10 A10:AF10">
    <cfRule type="expression" dxfId="1596" priority="78" stopIfTrue="1">
      <formula>$A10&lt;&gt;""</formula>
    </cfRule>
  </conditionalFormatting>
  <conditionalFormatting sqref="AG11">
    <cfRule type="expression" dxfId="1595" priority="75" stopIfTrue="1">
      <formula>$A11&lt;&gt;""</formula>
    </cfRule>
  </conditionalFormatting>
  <conditionalFormatting sqref="AH11:AI11 A11:AF11">
    <cfRule type="expression" dxfId="1594" priority="76" stopIfTrue="1">
      <formula>$A11&lt;&gt;""</formula>
    </cfRule>
  </conditionalFormatting>
  <conditionalFormatting sqref="AG12">
    <cfRule type="expression" dxfId="1593" priority="73" stopIfTrue="1">
      <formula>$A12&lt;&gt;""</formula>
    </cfRule>
  </conditionalFormatting>
  <conditionalFormatting sqref="AH12:AI12 A12:AF12">
    <cfRule type="expression" dxfId="1592" priority="74" stopIfTrue="1">
      <formula>$A12&lt;&gt;""</formula>
    </cfRule>
  </conditionalFormatting>
  <conditionalFormatting sqref="AG13">
    <cfRule type="expression" dxfId="1591" priority="71" stopIfTrue="1">
      <formula>$A13&lt;&gt;""</formula>
    </cfRule>
  </conditionalFormatting>
  <conditionalFormatting sqref="AH13:AI13 A13:AF13">
    <cfRule type="expression" dxfId="1590" priority="72" stopIfTrue="1">
      <formula>$A13&lt;&gt;""</formula>
    </cfRule>
  </conditionalFormatting>
  <conditionalFormatting sqref="AG14">
    <cfRule type="expression" dxfId="1589" priority="69" stopIfTrue="1">
      <formula>$A14&lt;&gt;""</formula>
    </cfRule>
  </conditionalFormatting>
  <conditionalFormatting sqref="AH14:AI14 A14:AF14">
    <cfRule type="expression" dxfId="1588" priority="70" stopIfTrue="1">
      <formula>$A14&lt;&gt;""</formula>
    </cfRule>
  </conditionalFormatting>
  <conditionalFormatting sqref="AG15">
    <cfRule type="expression" dxfId="1587" priority="67" stopIfTrue="1">
      <formula>$A15&lt;&gt;""</formula>
    </cfRule>
  </conditionalFormatting>
  <conditionalFormatting sqref="AH15:AI15 A15:AF15">
    <cfRule type="expression" dxfId="1586" priority="68" stopIfTrue="1">
      <formula>$A15&lt;&gt;""</formula>
    </cfRule>
  </conditionalFormatting>
  <conditionalFormatting sqref="AG16">
    <cfRule type="expression" dxfId="1585" priority="65" stopIfTrue="1">
      <formula>$A16&lt;&gt;""</formula>
    </cfRule>
  </conditionalFormatting>
  <conditionalFormatting sqref="AH16:AI16 A16:AF16">
    <cfRule type="expression" dxfId="1584" priority="66" stopIfTrue="1">
      <formula>$A16&lt;&gt;""</formula>
    </cfRule>
  </conditionalFormatting>
  <conditionalFormatting sqref="AG17">
    <cfRule type="expression" dxfId="1583" priority="63" stopIfTrue="1">
      <formula>$A17&lt;&gt;""</formula>
    </cfRule>
  </conditionalFormatting>
  <conditionalFormatting sqref="AH17:AI17 A17:AF17">
    <cfRule type="expression" dxfId="1582" priority="64" stopIfTrue="1">
      <formula>$A17&lt;&gt;""</formula>
    </cfRule>
  </conditionalFormatting>
  <conditionalFormatting sqref="AG18">
    <cfRule type="expression" dxfId="1581" priority="61" stopIfTrue="1">
      <formula>$A18&lt;&gt;""</formula>
    </cfRule>
  </conditionalFormatting>
  <conditionalFormatting sqref="AH18:AI18 A18:AF18">
    <cfRule type="expression" dxfId="1580" priority="62" stopIfTrue="1">
      <formula>$A18&lt;&gt;""</formula>
    </cfRule>
  </conditionalFormatting>
  <conditionalFormatting sqref="AG19">
    <cfRule type="expression" dxfId="1579" priority="59" stopIfTrue="1">
      <formula>$A19&lt;&gt;""</formula>
    </cfRule>
  </conditionalFormatting>
  <conditionalFormatting sqref="AH19:AI19 A19:AF19">
    <cfRule type="expression" dxfId="1578" priority="60" stopIfTrue="1">
      <formula>$A19&lt;&gt;""</formula>
    </cfRule>
  </conditionalFormatting>
  <conditionalFormatting sqref="AG20">
    <cfRule type="expression" dxfId="1577" priority="57" stopIfTrue="1">
      <formula>$A20&lt;&gt;""</formula>
    </cfRule>
  </conditionalFormatting>
  <conditionalFormatting sqref="AH20:AI20 A20:AF20">
    <cfRule type="expression" dxfId="1576" priority="58" stopIfTrue="1">
      <formula>$A20&lt;&gt;""</formula>
    </cfRule>
  </conditionalFormatting>
  <conditionalFormatting sqref="AG21">
    <cfRule type="expression" dxfId="1575" priority="55" stopIfTrue="1">
      <formula>$A21&lt;&gt;""</formula>
    </cfRule>
  </conditionalFormatting>
  <conditionalFormatting sqref="AH21:AI21 A21:AF21">
    <cfRule type="expression" dxfId="1574" priority="56" stopIfTrue="1">
      <formula>$A21&lt;&gt;""</formula>
    </cfRule>
  </conditionalFormatting>
  <conditionalFormatting sqref="AG22">
    <cfRule type="expression" dxfId="1573" priority="53" stopIfTrue="1">
      <formula>$A22&lt;&gt;""</formula>
    </cfRule>
  </conditionalFormatting>
  <conditionalFormatting sqref="AH22:AI22 A22:AF22">
    <cfRule type="expression" dxfId="1572" priority="54" stopIfTrue="1">
      <formula>$A22&lt;&gt;""</formula>
    </cfRule>
  </conditionalFormatting>
  <conditionalFormatting sqref="AG23">
    <cfRule type="expression" dxfId="1571" priority="51" stopIfTrue="1">
      <formula>$A23&lt;&gt;""</formula>
    </cfRule>
  </conditionalFormatting>
  <conditionalFormatting sqref="AH23:AI23 A23:AF23">
    <cfRule type="expression" dxfId="1570" priority="52" stopIfTrue="1">
      <formula>$A23&lt;&gt;""</formula>
    </cfRule>
  </conditionalFormatting>
  <conditionalFormatting sqref="AG24">
    <cfRule type="expression" dxfId="1569" priority="49" stopIfTrue="1">
      <formula>$A24&lt;&gt;""</formula>
    </cfRule>
  </conditionalFormatting>
  <conditionalFormatting sqref="AH24:AI24 A24:AF24">
    <cfRule type="expression" dxfId="1568" priority="50" stopIfTrue="1">
      <formula>$A24&lt;&gt;""</formula>
    </cfRule>
  </conditionalFormatting>
  <conditionalFormatting sqref="AG25">
    <cfRule type="expression" dxfId="1567" priority="47" stopIfTrue="1">
      <formula>$A25&lt;&gt;""</formula>
    </cfRule>
  </conditionalFormatting>
  <conditionalFormatting sqref="AH25:AI25 A25:AF25">
    <cfRule type="expression" dxfId="1566" priority="48" stopIfTrue="1">
      <formula>$A25&lt;&gt;""</formula>
    </cfRule>
  </conditionalFormatting>
  <conditionalFormatting sqref="AG26">
    <cfRule type="expression" dxfId="1565" priority="45" stopIfTrue="1">
      <formula>$A26&lt;&gt;""</formula>
    </cfRule>
  </conditionalFormatting>
  <conditionalFormatting sqref="AH26:AI26 A26:AF26">
    <cfRule type="expression" dxfId="1564" priority="46" stopIfTrue="1">
      <formula>$A26&lt;&gt;""</formula>
    </cfRule>
  </conditionalFormatting>
  <conditionalFormatting sqref="AG27">
    <cfRule type="expression" dxfId="1563" priority="43" stopIfTrue="1">
      <formula>$A27&lt;&gt;""</formula>
    </cfRule>
  </conditionalFormatting>
  <conditionalFormatting sqref="AH27:AI27 A27:AF27">
    <cfRule type="expression" dxfId="1562" priority="44" stopIfTrue="1">
      <formula>$A27&lt;&gt;""</formula>
    </cfRule>
  </conditionalFormatting>
  <conditionalFormatting sqref="AG28">
    <cfRule type="expression" dxfId="1561" priority="41" stopIfTrue="1">
      <formula>$A28&lt;&gt;""</formula>
    </cfRule>
  </conditionalFormatting>
  <conditionalFormatting sqref="AH28:AI28 A28:AF28">
    <cfRule type="expression" dxfId="1560" priority="42" stopIfTrue="1">
      <formula>$A28&lt;&gt;""</formula>
    </cfRule>
  </conditionalFormatting>
  <conditionalFormatting sqref="AG29">
    <cfRule type="expression" dxfId="1559" priority="39" stopIfTrue="1">
      <formula>$A29&lt;&gt;""</formula>
    </cfRule>
  </conditionalFormatting>
  <conditionalFormatting sqref="AH29:AI29 A29:AF29">
    <cfRule type="expression" dxfId="1558" priority="40" stopIfTrue="1">
      <formula>$A29&lt;&gt;""</formula>
    </cfRule>
  </conditionalFormatting>
  <conditionalFormatting sqref="AG30">
    <cfRule type="expression" dxfId="1557" priority="37" stopIfTrue="1">
      <formula>$A30&lt;&gt;""</formula>
    </cfRule>
  </conditionalFormatting>
  <conditionalFormatting sqref="AH30:AI30 A30:AF30">
    <cfRule type="expression" dxfId="1556" priority="38" stopIfTrue="1">
      <formula>$A30&lt;&gt;""</formula>
    </cfRule>
  </conditionalFormatting>
  <conditionalFormatting sqref="AG31">
    <cfRule type="expression" dxfId="1555" priority="35" stopIfTrue="1">
      <formula>$A31&lt;&gt;""</formula>
    </cfRule>
  </conditionalFormatting>
  <conditionalFormatting sqref="AH31:AI31 A31:AF31">
    <cfRule type="expression" dxfId="1554" priority="36" stopIfTrue="1">
      <formula>$A31&lt;&gt;""</formula>
    </cfRule>
  </conditionalFormatting>
  <conditionalFormatting sqref="AG32">
    <cfRule type="expression" dxfId="1553" priority="33" stopIfTrue="1">
      <formula>$A32&lt;&gt;""</formula>
    </cfRule>
  </conditionalFormatting>
  <conditionalFormatting sqref="AH32:AI32 A32:AF32">
    <cfRule type="expression" dxfId="1552" priority="34" stopIfTrue="1">
      <formula>$A32&lt;&gt;""</formula>
    </cfRule>
  </conditionalFormatting>
  <conditionalFormatting sqref="AG33">
    <cfRule type="expression" dxfId="1551" priority="31" stopIfTrue="1">
      <formula>$A33&lt;&gt;""</formula>
    </cfRule>
  </conditionalFormatting>
  <conditionalFormatting sqref="AH33:AI33 A33:AF33">
    <cfRule type="expression" dxfId="1550" priority="32" stopIfTrue="1">
      <formula>$A33&lt;&gt;""</formula>
    </cfRule>
  </conditionalFormatting>
  <conditionalFormatting sqref="AG34">
    <cfRule type="expression" dxfId="1549" priority="29" stopIfTrue="1">
      <formula>$A34&lt;&gt;""</formula>
    </cfRule>
  </conditionalFormatting>
  <conditionalFormatting sqref="AH34:AI34 A34:AF34">
    <cfRule type="expression" dxfId="1548" priority="30" stopIfTrue="1">
      <formula>$A34&lt;&gt;""</formula>
    </cfRule>
  </conditionalFormatting>
  <conditionalFormatting sqref="AG35">
    <cfRule type="expression" dxfId="1547" priority="27" stopIfTrue="1">
      <formula>$A35&lt;&gt;""</formula>
    </cfRule>
  </conditionalFormatting>
  <conditionalFormatting sqref="AH35:AI35 A35:AF35">
    <cfRule type="expression" dxfId="1546" priority="28" stopIfTrue="1">
      <formula>$A35&lt;&gt;""</formula>
    </cfRule>
  </conditionalFormatting>
  <conditionalFormatting sqref="AG36">
    <cfRule type="expression" dxfId="1545" priority="25" stopIfTrue="1">
      <formula>$A36&lt;&gt;""</formula>
    </cfRule>
  </conditionalFormatting>
  <conditionalFormatting sqref="AH36:AI36 A36:AF36">
    <cfRule type="expression" dxfId="1544" priority="26" stopIfTrue="1">
      <formula>$A36&lt;&gt;""</formula>
    </cfRule>
  </conditionalFormatting>
  <conditionalFormatting sqref="AG37">
    <cfRule type="expression" dxfId="1543" priority="23" stopIfTrue="1">
      <formula>$A37&lt;&gt;""</formula>
    </cfRule>
  </conditionalFormatting>
  <conditionalFormatting sqref="AH37:AI37 A37:AF37">
    <cfRule type="expression" dxfId="1542" priority="24" stopIfTrue="1">
      <formula>$A37&lt;&gt;""</formula>
    </cfRule>
  </conditionalFormatting>
  <conditionalFormatting sqref="AG38">
    <cfRule type="expression" dxfId="1541" priority="21" stopIfTrue="1">
      <formula>$A38&lt;&gt;""</formula>
    </cfRule>
  </conditionalFormatting>
  <conditionalFormatting sqref="AH38:AI38 A38:AF38">
    <cfRule type="expression" dxfId="1540" priority="22" stopIfTrue="1">
      <formula>$A38&lt;&gt;""</formula>
    </cfRule>
  </conditionalFormatting>
  <conditionalFormatting sqref="AG39">
    <cfRule type="expression" dxfId="1539" priority="19" stopIfTrue="1">
      <formula>$A39&lt;&gt;""</formula>
    </cfRule>
  </conditionalFormatting>
  <conditionalFormatting sqref="AH39:AI39 A39:AF39">
    <cfRule type="expression" dxfId="1538" priority="20" stopIfTrue="1">
      <formula>$A39&lt;&gt;""</formula>
    </cfRule>
  </conditionalFormatting>
  <conditionalFormatting sqref="AG40">
    <cfRule type="expression" dxfId="1537" priority="17" stopIfTrue="1">
      <formula>$A40&lt;&gt;""</formula>
    </cfRule>
  </conditionalFormatting>
  <conditionalFormatting sqref="AH40:AI40 A40:AF40">
    <cfRule type="expression" dxfId="1536" priority="18" stopIfTrue="1">
      <formula>$A40&lt;&gt;""</formula>
    </cfRule>
  </conditionalFormatting>
  <conditionalFormatting sqref="AG41">
    <cfRule type="expression" dxfId="1535" priority="15" stopIfTrue="1">
      <formula>$A41&lt;&gt;""</formula>
    </cfRule>
  </conditionalFormatting>
  <conditionalFormatting sqref="AH41:AI41 A41:AF41">
    <cfRule type="expression" dxfId="1534" priority="16" stopIfTrue="1">
      <formula>$A41&lt;&gt;""</formula>
    </cfRule>
  </conditionalFormatting>
  <conditionalFormatting sqref="AG42">
    <cfRule type="expression" dxfId="1533" priority="13" stopIfTrue="1">
      <formula>$A42&lt;&gt;""</formula>
    </cfRule>
  </conditionalFormatting>
  <conditionalFormatting sqref="AH42:AI42 A42:AF42">
    <cfRule type="expression" dxfId="1532" priority="14" stopIfTrue="1">
      <formula>$A42&lt;&gt;""</formula>
    </cfRule>
  </conditionalFormatting>
  <conditionalFormatting sqref="AG43">
    <cfRule type="expression" dxfId="1531" priority="11" stopIfTrue="1">
      <formula>$A43&lt;&gt;""</formula>
    </cfRule>
  </conditionalFormatting>
  <conditionalFormatting sqref="AH43:AI43 A43:AF43">
    <cfRule type="expression" dxfId="1530" priority="12" stopIfTrue="1">
      <formula>$A43&lt;&gt;""</formula>
    </cfRule>
  </conditionalFormatting>
  <conditionalFormatting sqref="AG44">
    <cfRule type="expression" dxfId="1529" priority="9" stopIfTrue="1">
      <formula>$A44&lt;&gt;""</formula>
    </cfRule>
  </conditionalFormatting>
  <conditionalFormatting sqref="AH44:AI44 A44:AF44">
    <cfRule type="expression" dxfId="1528" priority="10" stopIfTrue="1">
      <formula>$A44&lt;&gt;""</formula>
    </cfRule>
  </conditionalFormatting>
  <conditionalFormatting sqref="AG45">
    <cfRule type="expression" dxfId="1527" priority="7" stopIfTrue="1">
      <formula>$A45&lt;&gt;""</formula>
    </cfRule>
  </conditionalFormatting>
  <conditionalFormatting sqref="AH45:AI45 A45:AF45">
    <cfRule type="expression" dxfId="1526" priority="8" stopIfTrue="1">
      <formula>$A45&lt;&gt;""</formula>
    </cfRule>
  </conditionalFormatting>
  <conditionalFormatting sqref="AG46">
    <cfRule type="expression" dxfId="1525" priority="5" stopIfTrue="1">
      <formula>$A46&lt;&gt;""</formula>
    </cfRule>
  </conditionalFormatting>
  <conditionalFormatting sqref="AH46:AI46 A46:AF46">
    <cfRule type="expression" dxfId="1524" priority="6" stopIfTrue="1">
      <formula>$A46&lt;&gt;""</formula>
    </cfRule>
  </conditionalFormatting>
  <conditionalFormatting sqref="AG47">
    <cfRule type="expression" dxfId="1523" priority="3" stopIfTrue="1">
      <formula>$A47&lt;&gt;""</formula>
    </cfRule>
  </conditionalFormatting>
  <conditionalFormatting sqref="AH47:AI47 A47:AF47">
    <cfRule type="expression" dxfId="1522" priority="4" stopIfTrue="1">
      <formula>$A47&lt;&gt;""</formula>
    </cfRule>
  </conditionalFormatting>
  <conditionalFormatting sqref="AG7">
    <cfRule type="expression" dxfId="1521" priority="1" stopIfTrue="1">
      <formula>$A7&lt;&gt;""</formula>
    </cfRule>
  </conditionalFormatting>
  <conditionalFormatting sqref="AH7:AI7 A7:AF7">
    <cfRule type="expression" dxfId="152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  <c r="AH7" s="47">
        <f>SUM($AH$8:$AH$47)</f>
        <v>0</v>
      </c>
      <c r="AI7" s="47">
        <f>SUM($AI$8:$AI$47)</f>
        <v>0</v>
      </c>
    </row>
    <row r="8" spans="1:35" s="10" customFormat="1" ht="12" customHeight="1">
      <c r="A8" s="10" t="s">
        <v>128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129</v>
      </c>
      <c r="C9" s="10" t="s">
        <v>131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134</v>
      </c>
      <c r="C10" s="10" t="s">
        <v>139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128</v>
      </c>
      <c r="B11" s="41" t="s">
        <v>146</v>
      </c>
      <c r="C11" s="10" t="s">
        <v>147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160</v>
      </c>
      <c r="C13" s="10" t="s">
        <v>157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176</v>
      </c>
      <c r="C15" s="10" t="s">
        <v>177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182</v>
      </c>
      <c r="C16" s="10" t="s">
        <v>183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128</v>
      </c>
      <c r="B17" s="41" t="s">
        <v>190</v>
      </c>
      <c r="C17" s="10" t="s">
        <v>191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203</v>
      </c>
      <c r="C18" s="10" t="s">
        <v>204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218</v>
      </c>
      <c r="C19" s="10" t="s">
        <v>217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223</v>
      </c>
      <c r="C20" s="10" t="s">
        <v>224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240</v>
      </c>
      <c r="B21" s="41" t="s">
        <v>241</v>
      </c>
      <c r="C21" s="10" t="s">
        <v>242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249</v>
      </c>
      <c r="C22" s="10" t="s">
        <v>250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260</v>
      </c>
      <c r="C23" s="10" t="s">
        <v>261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269</v>
      </c>
      <c r="C25" s="10" t="s">
        <v>270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128</v>
      </c>
      <c r="B27" s="41" t="s">
        <v>276</v>
      </c>
      <c r="C27" s="10" t="s">
        <v>277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281</v>
      </c>
      <c r="C28" s="10" t="s">
        <v>282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293</v>
      </c>
      <c r="C29" s="10" t="s">
        <v>294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308</v>
      </c>
      <c r="B30" s="41" t="s">
        <v>305</v>
      </c>
      <c r="C30" s="10" t="s">
        <v>309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310</v>
      </c>
      <c r="C31" s="10" t="s">
        <v>313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128</v>
      </c>
      <c r="B32" s="41" t="s">
        <v>320</v>
      </c>
      <c r="C32" s="10" t="s">
        <v>318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330</v>
      </c>
      <c r="C33" s="10" t="s">
        <v>329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349</v>
      </c>
      <c r="C35" s="10" t="s">
        <v>350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365</v>
      </c>
      <c r="C37" s="10" t="s">
        <v>366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128</v>
      </c>
      <c r="B38" s="41" t="s">
        <v>373</v>
      </c>
      <c r="C38" s="10" t="s">
        <v>374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124</v>
      </c>
      <c r="B39" s="41" t="s">
        <v>382</v>
      </c>
      <c r="C39" s="10" t="s">
        <v>383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124</v>
      </c>
      <c r="B40" s="41" t="s">
        <v>391</v>
      </c>
      <c r="C40" s="10" t="s">
        <v>392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128</v>
      </c>
      <c r="B41" s="41" t="s">
        <v>401</v>
      </c>
      <c r="C41" s="10" t="s">
        <v>402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124</v>
      </c>
      <c r="B42" s="41" t="s">
        <v>409</v>
      </c>
      <c r="C42" s="10" t="s">
        <v>410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124</v>
      </c>
      <c r="B44" s="41" t="s">
        <v>423</v>
      </c>
      <c r="C44" s="10" t="s">
        <v>424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436</v>
      </c>
      <c r="C45" s="10" t="s">
        <v>437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128</v>
      </c>
      <c r="B46" s="41" t="s">
        <v>450</v>
      </c>
      <c r="C46" s="10" t="s">
        <v>451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128</v>
      </c>
      <c r="B47" s="41" t="s">
        <v>459</v>
      </c>
      <c r="C47" s="10" t="s">
        <v>460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8:AG995">
    <cfRule type="expression" dxfId="1519" priority="83" stopIfTrue="1">
      <formula>$A48&lt;&gt;""</formula>
    </cfRule>
  </conditionalFormatting>
  <conditionalFormatting sqref="AH48:AH997">
    <cfRule type="expression" dxfId="1518" priority="87" stopIfTrue="1">
      <formula>$A48&lt;&gt;""</formula>
    </cfRule>
  </conditionalFormatting>
  <conditionalFormatting sqref="A48:AF997">
    <cfRule type="expression" dxfId="1517" priority="84" stopIfTrue="1">
      <formula>$A48&lt;&gt;""</formula>
    </cfRule>
  </conditionalFormatting>
  <conditionalFormatting sqref="AG8">
    <cfRule type="expression" dxfId="1516" priority="81" stopIfTrue="1">
      <formula>$A8&lt;&gt;""</formula>
    </cfRule>
  </conditionalFormatting>
  <conditionalFormatting sqref="AH8:AI8 A8:AF8">
    <cfRule type="expression" dxfId="1515" priority="82" stopIfTrue="1">
      <formula>$A8&lt;&gt;""</formula>
    </cfRule>
  </conditionalFormatting>
  <conditionalFormatting sqref="AG9">
    <cfRule type="expression" dxfId="1514" priority="79" stopIfTrue="1">
      <formula>$A9&lt;&gt;""</formula>
    </cfRule>
  </conditionalFormatting>
  <conditionalFormatting sqref="AH9:AI9 A9:AF9">
    <cfRule type="expression" dxfId="1513" priority="80" stopIfTrue="1">
      <formula>$A9&lt;&gt;""</formula>
    </cfRule>
  </conditionalFormatting>
  <conditionalFormatting sqref="AG10">
    <cfRule type="expression" dxfId="1512" priority="77" stopIfTrue="1">
      <formula>$A10&lt;&gt;""</formula>
    </cfRule>
  </conditionalFormatting>
  <conditionalFormatting sqref="AH10:AI10 A10:AF10">
    <cfRule type="expression" dxfId="1511" priority="78" stopIfTrue="1">
      <formula>$A10&lt;&gt;""</formula>
    </cfRule>
  </conditionalFormatting>
  <conditionalFormatting sqref="AG11">
    <cfRule type="expression" dxfId="1510" priority="75" stopIfTrue="1">
      <formula>$A11&lt;&gt;""</formula>
    </cfRule>
  </conditionalFormatting>
  <conditionalFormatting sqref="AH11:AI11 A11:AF11">
    <cfRule type="expression" dxfId="1509" priority="76" stopIfTrue="1">
      <formula>$A11&lt;&gt;""</formula>
    </cfRule>
  </conditionalFormatting>
  <conditionalFormatting sqref="AG12">
    <cfRule type="expression" dxfId="1508" priority="73" stopIfTrue="1">
      <formula>$A12&lt;&gt;""</formula>
    </cfRule>
  </conditionalFormatting>
  <conditionalFormatting sqref="AH12:AI12 A12:AF12">
    <cfRule type="expression" dxfId="1507" priority="74" stopIfTrue="1">
      <formula>$A12&lt;&gt;""</formula>
    </cfRule>
  </conditionalFormatting>
  <conditionalFormatting sqref="AG13">
    <cfRule type="expression" dxfId="1506" priority="71" stopIfTrue="1">
      <formula>$A13&lt;&gt;""</formula>
    </cfRule>
  </conditionalFormatting>
  <conditionalFormatting sqref="AH13:AI13 A13:AF13">
    <cfRule type="expression" dxfId="1505" priority="72" stopIfTrue="1">
      <formula>$A13&lt;&gt;""</formula>
    </cfRule>
  </conditionalFormatting>
  <conditionalFormatting sqref="AG14">
    <cfRule type="expression" dxfId="1504" priority="69" stopIfTrue="1">
      <formula>$A14&lt;&gt;""</formula>
    </cfRule>
  </conditionalFormatting>
  <conditionalFormatting sqref="AH14:AI14 A14:AF14">
    <cfRule type="expression" dxfId="1503" priority="70" stopIfTrue="1">
      <formula>$A14&lt;&gt;""</formula>
    </cfRule>
  </conditionalFormatting>
  <conditionalFormatting sqref="AG15">
    <cfRule type="expression" dxfId="1502" priority="67" stopIfTrue="1">
      <formula>$A15&lt;&gt;""</formula>
    </cfRule>
  </conditionalFormatting>
  <conditionalFormatting sqref="AH15:AI15 A15:AF15">
    <cfRule type="expression" dxfId="1501" priority="68" stopIfTrue="1">
      <formula>$A15&lt;&gt;""</formula>
    </cfRule>
  </conditionalFormatting>
  <conditionalFormatting sqref="AG16">
    <cfRule type="expression" dxfId="1500" priority="65" stopIfTrue="1">
      <formula>$A16&lt;&gt;""</formula>
    </cfRule>
  </conditionalFormatting>
  <conditionalFormatting sqref="AH16:AI16 A16:AF16">
    <cfRule type="expression" dxfId="1499" priority="66" stopIfTrue="1">
      <formula>$A16&lt;&gt;""</formula>
    </cfRule>
  </conditionalFormatting>
  <conditionalFormatting sqref="AG17">
    <cfRule type="expression" dxfId="1498" priority="63" stopIfTrue="1">
      <formula>$A17&lt;&gt;""</formula>
    </cfRule>
  </conditionalFormatting>
  <conditionalFormatting sqref="AH17:AI17 A17:AF17">
    <cfRule type="expression" dxfId="1497" priority="64" stopIfTrue="1">
      <formula>$A17&lt;&gt;""</formula>
    </cfRule>
  </conditionalFormatting>
  <conditionalFormatting sqref="AG18">
    <cfRule type="expression" dxfId="1496" priority="61" stopIfTrue="1">
      <formula>$A18&lt;&gt;""</formula>
    </cfRule>
  </conditionalFormatting>
  <conditionalFormatting sqref="AH18:AI18 A18:AF18">
    <cfRule type="expression" dxfId="1495" priority="62" stopIfTrue="1">
      <formula>$A18&lt;&gt;""</formula>
    </cfRule>
  </conditionalFormatting>
  <conditionalFormatting sqref="AG19">
    <cfRule type="expression" dxfId="1494" priority="59" stopIfTrue="1">
      <formula>$A19&lt;&gt;""</formula>
    </cfRule>
  </conditionalFormatting>
  <conditionalFormatting sqref="AH19:AI19 A19:AF19">
    <cfRule type="expression" dxfId="1493" priority="60" stopIfTrue="1">
      <formula>$A19&lt;&gt;""</formula>
    </cfRule>
  </conditionalFormatting>
  <conditionalFormatting sqref="AG20">
    <cfRule type="expression" dxfId="1492" priority="57" stopIfTrue="1">
      <formula>$A20&lt;&gt;""</formula>
    </cfRule>
  </conditionalFormatting>
  <conditionalFormatting sqref="AH20:AI20 A20:AF20">
    <cfRule type="expression" dxfId="1491" priority="58" stopIfTrue="1">
      <formula>$A20&lt;&gt;""</formula>
    </cfRule>
  </conditionalFormatting>
  <conditionalFormatting sqref="AG21">
    <cfRule type="expression" dxfId="1490" priority="55" stopIfTrue="1">
      <formula>$A21&lt;&gt;""</formula>
    </cfRule>
  </conditionalFormatting>
  <conditionalFormatting sqref="AH21:AI21 A21:AF21">
    <cfRule type="expression" dxfId="1489" priority="56" stopIfTrue="1">
      <formula>$A21&lt;&gt;""</formula>
    </cfRule>
  </conditionalFormatting>
  <conditionalFormatting sqref="AG22">
    <cfRule type="expression" dxfId="1488" priority="53" stopIfTrue="1">
      <formula>$A22&lt;&gt;""</formula>
    </cfRule>
  </conditionalFormatting>
  <conditionalFormatting sqref="AH22:AI22 A22:AF22">
    <cfRule type="expression" dxfId="1487" priority="54" stopIfTrue="1">
      <formula>$A22&lt;&gt;""</formula>
    </cfRule>
  </conditionalFormatting>
  <conditionalFormatting sqref="AG23">
    <cfRule type="expression" dxfId="1486" priority="51" stopIfTrue="1">
      <formula>$A23&lt;&gt;""</formula>
    </cfRule>
  </conditionalFormatting>
  <conditionalFormatting sqref="AH23:AI23 A23:AF23">
    <cfRule type="expression" dxfId="1485" priority="52" stopIfTrue="1">
      <formula>$A23&lt;&gt;""</formula>
    </cfRule>
  </conditionalFormatting>
  <conditionalFormatting sqref="AG24">
    <cfRule type="expression" dxfId="1484" priority="49" stopIfTrue="1">
      <formula>$A24&lt;&gt;""</formula>
    </cfRule>
  </conditionalFormatting>
  <conditionalFormatting sqref="AH24:AI24 A24:AF24">
    <cfRule type="expression" dxfId="1483" priority="50" stopIfTrue="1">
      <formula>$A24&lt;&gt;""</formula>
    </cfRule>
  </conditionalFormatting>
  <conditionalFormatting sqref="AG25">
    <cfRule type="expression" dxfId="1482" priority="47" stopIfTrue="1">
      <formula>$A25&lt;&gt;""</formula>
    </cfRule>
  </conditionalFormatting>
  <conditionalFormatting sqref="AH25:AI25 A25:AF25">
    <cfRule type="expression" dxfId="1481" priority="48" stopIfTrue="1">
      <formula>$A25&lt;&gt;""</formula>
    </cfRule>
  </conditionalFormatting>
  <conditionalFormatting sqref="AG26">
    <cfRule type="expression" dxfId="1480" priority="45" stopIfTrue="1">
      <formula>$A26&lt;&gt;""</formula>
    </cfRule>
  </conditionalFormatting>
  <conditionalFormatting sqref="AH26:AI26 A26:AF26">
    <cfRule type="expression" dxfId="1479" priority="46" stopIfTrue="1">
      <formula>$A26&lt;&gt;""</formula>
    </cfRule>
  </conditionalFormatting>
  <conditionalFormatting sqref="AG27">
    <cfRule type="expression" dxfId="1478" priority="43" stopIfTrue="1">
      <formula>$A27&lt;&gt;""</formula>
    </cfRule>
  </conditionalFormatting>
  <conditionalFormatting sqref="AH27:AI27 A27:AF27">
    <cfRule type="expression" dxfId="1477" priority="44" stopIfTrue="1">
      <formula>$A27&lt;&gt;""</formula>
    </cfRule>
  </conditionalFormatting>
  <conditionalFormatting sqref="AG28">
    <cfRule type="expression" dxfId="1476" priority="41" stopIfTrue="1">
      <formula>$A28&lt;&gt;""</formula>
    </cfRule>
  </conditionalFormatting>
  <conditionalFormatting sqref="AH28:AI28 A28:AF28">
    <cfRule type="expression" dxfId="1475" priority="42" stopIfTrue="1">
      <formula>$A28&lt;&gt;""</formula>
    </cfRule>
  </conditionalFormatting>
  <conditionalFormatting sqref="AG29">
    <cfRule type="expression" dxfId="1474" priority="39" stopIfTrue="1">
      <formula>$A29&lt;&gt;""</formula>
    </cfRule>
  </conditionalFormatting>
  <conditionalFormatting sqref="AH29:AI29 A29:AF29">
    <cfRule type="expression" dxfId="1473" priority="40" stopIfTrue="1">
      <formula>$A29&lt;&gt;""</formula>
    </cfRule>
  </conditionalFormatting>
  <conditionalFormatting sqref="AG30">
    <cfRule type="expression" dxfId="1472" priority="37" stopIfTrue="1">
      <formula>$A30&lt;&gt;""</formula>
    </cfRule>
  </conditionalFormatting>
  <conditionalFormatting sqref="AH30:AI30 A30:AF30">
    <cfRule type="expression" dxfId="1471" priority="38" stopIfTrue="1">
      <formula>$A30&lt;&gt;""</formula>
    </cfRule>
  </conditionalFormatting>
  <conditionalFormatting sqref="AG31">
    <cfRule type="expression" dxfId="1470" priority="35" stopIfTrue="1">
      <formula>$A31&lt;&gt;""</formula>
    </cfRule>
  </conditionalFormatting>
  <conditionalFormatting sqref="AH31:AI31 A31:AF31">
    <cfRule type="expression" dxfId="1469" priority="36" stopIfTrue="1">
      <formula>$A31&lt;&gt;""</formula>
    </cfRule>
  </conditionalFormatting>
  <conditionalFormatting sqref="AG32">
    <cfRule type="expression" dxfId="1468" priority="33" stopIfTrue="1">
      <formula>$A32&lt;&gt;""</formula>
    </cfRule>
  </conditionalFormatting>
  <conditionalFormatting sqref="AH32:AI32 A32:AF32">
    <cfRule type="expression" dxfId="1467" priority="34" stopIfTrue="1">
      <formula>$A32&lt;&gt;""</formula>
    </cfRule>
  </conditionalFormatting>
  <conditionalFormatting sqref="AG33">
    <cfRule type="expression" dxfId="1466" priority="31" stopIfTrue="1">
      <formula>$A33&lt;&gt;""</formula>
    </cfRule>
  </conditionalFormatting>
  <conditionalFormatting sqref="AH33:AI33 A33:AF33">
    <cfRule type="expression" dxfId="1465" priority="32" stopIfTrue="1">
      <formula>$A33&lt;&gt;""</formula>
    </cfRule>
  </conditionalFormatting>
  <conditionalFormatting sqref="AG34">
    <cfRule type="expression" dxfId="1464" priority="29" stopIfTrue="1">
      <formula>$A34&lt;&gt;""</formula>
    </cfRule>
  </conditionalFormatting>
  <conditionalFormatting sqref="AH34:AI34 A34:AF34">
    <cfRule type="expression" dxfId="1463" priority="30" stopIfTrue="1">
      <formula>$A34&lt;&gt;""</formula>
    </cfRule>
  </conditionalFormatting>
  <conditionalFormatting sqref="AG35">
    <cfRule type="expression" dxfId="1462" priority="27" stopIfTrue="1">
      <formula>$A35&lt;&gt;""</formula>
    </cfRule>
  </conditionalFormatting>
  <conditionalFormatting sqref="AH35:AI35 A35:AF35">
    <cfRule type="expression" dxfId="1461" priority="28" stopIfTrue="1">
      <formula>$A35&lt;&gt;""</formula>
    </cfRule>
  </conditionalFormatting>
  <conditionalFormatting sqref="AG36">
    <cfRule type="expression" dxfId="1460" priority="25" stopIfTrue="1">
      <formula>$A36&lt;&gt;""</formula>
    </cfRule>
  </conditionalFormatting>
  <conditionalFormatting sqref="AH36:AI36 A36:AF36">
    <cfRule type="expression" dxfId="1459" priority="26" stopIfTrue="1">
      <formula>$A36&lt;&gt;""</formula>
    </cfRule>
  </conditionalFormatting>
  <conditionalFormatting sqref="AG37">
    <cfRule type="expression" dxfId="1458" priority="23" stopIfTrue="1">
      <formula>$A37&lt;&gt;""</formula>
    </cfRule>
  </conditionalFormatting>
  <conditionalFormatting sqref="AH37:AI37 A37:AF37">
    <cfRule type="expression" dxfId="1457" priority="24" stopIfTrue="1">
      <formula>$A37&lt;&gt;""</formula>
    </cfRule>
  </conditionalFormatting>
  <conditionalFormatting sqref="AG38">
    <cfRule type="expression" dxfId="1456" priority="21" stopIfTrue="1">
      <formula>$A38&lt;&gt;""</formula>
    </cfRule>
  </conditionalFormatting>
  <conditionalFormatting sqref="AH38:AI38 A38:AF38">
    <cfRule type="expression" dxfId="1455" priority="22" stopIfTrue="1">
      <formula>$A38&lt;&gt;""</formula>
    </cfRule>
  </conditionalFormatting>
  <conditionalFormatting sqref="AG39">
    <cfRule type="expression" dxfId="1454" priority="19" stopIfTrue="1">
      <formula>$A39&lt;&gt;""</formula>
    </cfRule>
  </conditionalFormatting>
  <conditionalFormatting sqref="AH39:AI39 A39:AF39">
    <cfRule type="expression" dxfId="1453" priority="20" stopIfTrue="1">
      <formula>$A39&lt;&gt;""</formula>
    </cfRule>
  </conditionalFormatting>
  <conditionalFormatting sqref="AG40">
    <cfRule type="expression" dxfId="1452" priority="17" stopIfTrue="1">
      <formula>$A40&lt;&gt;""</formula>
    </cfRule>
  </conditionalFormatting>
  <conditionalFormatting sqref="AH40:AI40 A40:AF40">
    <cfRule type="expression" dxfId="1451" priority="18" stopIfTrue="1">
      <formula>$A40&lt;&gt;""</formula>
    </cfRule>
  </conditionalFormatting>
  <conditionalFormatting sqref="AG41">
    <cfRule type="expression" dxfId="1450" priority="15" stopIfTrue="1">
      <formula>$A41&lt;&gt;""</formula>
    </cfRule>
  </conditionalFormatting>
  <conditionalFormatting sqref="AH41:AI41 A41:AF41">
    <cfRule type="expression" dxfId="1449" priority="16" stopIfTrue="1">
      <formula>$A41&lt;&gt;""</formula>
    </cfRule>
  </conditionalFormatting>
  <conditionalFormatting sqref="AG42">
    <cfRule type="expression" dxfId="1448" priority="13" stopIfTrue="1">
      <formula>$A42&lt;&gt;""</formula>
    </cfRule>
  </conditionalFormatting>
  <conditionalFormatting sqref="AH42:AI42 A42:AF42">
    <cfRule type="expression" dxfId="1447" priority="14" stopIfTrue="1">
      <formula>$A42&lt;&gt;""</formula>
    </cfRule>
  </conditionalFormatting>
  <conditionalFormatting sqref="AG43">
    <cfRule type="expression" dxfId="1446" priority="11" stopIfTrue="1">
      <formula>$A43&lt;&gt;""</formula>
    </cfRule>
  </conditionalFormatting>
  <conditionalFormatting sqref="AH43:AI43 A43:AF43">
    <cfRule type="expression" dxfId="1445" priority="12" stopIfTrue="1">
      <formula>$A43&lt;&gt;""</formula>
    </cfRule>
  </conditionalFormatting>
  <conditionalFormatting sqref="AG44">
    <cfRule type="expression" dxfId="1444" priority="9" stopIfTrue="1">
      <formula>$A44&lt;&gt;""</formula>
    </cfRule>
  </conditionalFormatting>
  <conditionalFormatting sqref="AH44:AI44 A44:AF44">
    <cfRule type="expression" dxfId="1443" priority="10" stopIfTrue="1">
      <formula>$A44&lt;&gt;""</formula>
    </cfRule>
  </conditionalFormatting>
  <conditionalFormatting sqref="AG45">
    <cfRule type="expression" dxfId="1442" priority="7" stopIfTrue="1">
      <formula>$A45&lt;&gt;""</formula>
    </cfRule>
  </conditionalFormatting>
  <conditionalFormatting sqref="AH45:AI45 A45:AF45">
    <cfRule type="expression" dxfId="1441" priority="8" stopIfTrue="1">
      <formula>$A45&lt;&gt;""</formula>
    </cfRule>
  </conditionalFormatting>
  <conditionalFormatting sqref="AG46">
    <cfRule type="expression" dxfId="1440" priority="5" stopIfTrue="1">
      <formula>$A46&lt;&gt;""</formula>
    </cfRule>
  </conditionalFormatting>
  <conditionalFormatting sqref="AH46:AI46 A46:AF46">
    <cfRule type="expression" dxfId="1439" priority="6" stopIfTrue="1">
      <formula>$A46&lt;&gt;""</formula>
    </cfRule>
  </conditionalFormatting>
  <conditionalFormatting sqref="AG47">
    <cfRule type="expression" dxfId="1438" priority="3" stopIfTrue="1">
      <formula>$A47&lt;&gt;""</formula>
    </cfRule>
  </conditionalFormatting>
  <conditionalFormatting sqref="AH47:AI47 A47:AF47">
    <cfRule type="expression" dxfId="1437" priority="4" stopIfTrue="1">
      <formula>$A47&lt;&gt;""</formula>
    </cfRule>
  </conditionalFormatting>
  <conditionalFormatting sqref="AG7">
    <cfRule type="expression" dxfId="1436" priority="1" stopIfTrue="1">
      <formula>$A7&lt;&gt;""</formula>
    </cfRule>
  </conditionalFormatting>
  <conditionalFormatting sqref="AH7:AI7 A7:AF7">
    <cfRule type="expression" dxfId="143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  <c r="AH7" s="47">
        <f>SUM($AH$8:$AH$47)</f>
        <v>0</v>
      </c>
      <c r="AI7" s="47">
        <f>SUM($AI$8:$AI$47)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129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134</v>
      </c>
      <c r="C10" s="10" t="s">
        <v>135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151</v>
      </c>
      <c r="C12" s="10" t="s">
        <v>153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156</v>
      </c>
      <c r="C13" s="10" t="s">
        <v>157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176</v>
      </c>
      <c r="C15" s="10" t="s">
        <v>177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182</v>
      </c>
      <c r="C16" s="10" t="s">
        <v>183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190</v>
      </c>
      <c r="C17" s="10" t="s">
        <v>191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128</v>
      </c>
      <c r="B18" s="41" t="s">
        <v>203</v>
      </c>
      <c r="C18" s="10" t="s">
        <v>204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216</v>
      </c>
      <c r="C19" s="10" t="s">
        <v>219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223</v>
      </c>
      <c r="C20" s="10" t="s">
        <v>224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232</v>
      </c>
      <c r="C21" s="10" t="s">
        <v>233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249</v>
      </c>
      <c r="C22" s="10" t="s">
        <v>250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260</v>
      </c>
      <c r="C23" s="10" t="s">
        <v>261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269</v>
      </c>
      <c r="C25" s="10" t="s">
        <v>270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276</v>
      </c>
      <c r="C27" s="10" t="s">
        <v>277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281</v>
      </c>
      <c r="C28" s="10" t="s">
        <v>282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293</v>
      </c>
      <c r="C29" s="10" t="s">
        <v>294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305</v>
      </c>
      <c r="C30" s="10" t="s">
        <v>309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144</v>
      </c>
      <c r="B31" s="41" t="s">
        <v>310</v>
      </c>
      <c r="C31" s="10" t="s">
        <v>311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322</v>
      </c>
      <c r="B32" s="41" t="s">
        <v>323</v>
      </c>
      <c r="C32" s="10" t="s">
        <v>318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333</v>
      </c>
      <c r="C33" s="10" t="s">
        <v>334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349</v>
      </c>
      <c r="C35" s="10" t="s">
        <v>350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128</v>
      </c>
      <c r="B37" s="41" t="s">
        <v>365</v>
      </c>
      <c r="C37" s="10" t="s">
        <v>366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128</v>
      </c>
      <c r="B38" s="41" t="s">
        <v>373</v>
      </c>
      <c r="C38" s="10" t="s">
        <v>374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124</v>
      </c>
      <c r="B39" s="41" t="s">
        <v>382</v>
      </c>
      <c r="C39" s="10" t="s">
        <v>384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128</v>
      </c>
      <c r="B40" s="41" t="s">
        <v>389</v>
      </c>
      <c r="C40" s="10" t="s">
        <v>392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124</v>
      </c>
      <c r="B41" s="41" t="s">
        <v>401</v>
      </c>
      <c r="C41" s="10" t="s">
        <v>402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124</v>
      </c>
      <c r="B42" s="41" t="s">
        <v>404</v>
      </c>
      <c r="C42" s="10" t="s">
        <v>405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124</v>
      </c>
      <c r="B44" s="41" t="s">
        <v>423</v>
      </c>
      <c r="C44" s="10" t="s">
        <v>425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438</v>
      </c>
      <c r="C45" s="10" t="s">
        <v>439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450</v>
      </c>
      <c r="C46" s="10" t="s">
        <v>451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124</v>
      </c>
      <c r="B47" s="41" t="s">
        <v>459</v>
      </c>
      <c r="C47" s="10" t="s">
        <v>460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8:AG995">
    <cfRule type="expression" dxfId="1434" priority="83" stopIfTrue="1">
      <formula>$A48&lt;&gt;""</formula>
    </cfRule>
  </conditionalFormatting>
  <conditionalFormatting sqref="AH48:AH997">
    <cfRule type="expression" dxfId="1433" priority="87" stopIfTrue="1">
      <formula>$A48&lt;&gt;""</formula>
    </cfRule>
  </conditionalFormatting>
  <conditionalFormatting sqref="A48:AF997">
    <cfRule type="expression" dxfId="1432" priority="84" stopIfTrue="1">
      <formula>$A48&lt;&gt;""</formula>
    </cfRule>
  </conditionalFormatting>
  <conditionalFormatting sqref="AG8">
    <cfRule type="expression" dxfId="1431" priority="81" stopIfTrue="1">
      <formula>$A8&lt;&gt;""</formula>
    </cfRule>
  </conditionalFormatting>
  <conditionalFormatting sqref="AH8:AI8 A8:AF8">
    <cfRule type="expression" dxfId="1430" priority="82" stopIfTrue="1">
      <formula>$A8&lt;&gt;""</formula>
    </cfRule>
  </conditionalFormatting>
  <conditionalFormatting sqref="AG9">
    <cfRule type="expression" dxfId="1429" priority="79" stopIfTrue="1">
      <formula>$A9&lt;&gt;""</formula>
    </cfRule>
  </conditionalFormatting>
  <conditionalFormatting sqref="AH9:AI9 A9:AF9">
    <cfRule type="expression" dxfId="1428" priority="80" stopIfTrue="1">
      <formula>$A9&lt;&gt;""</formula>
    </cfRule>
  </conditionalFormatting>
  <conditionalFormatting sqref="AG10">
    <cfRule type="expression" dxfId="1427" priority="77" stopIfTrue="1">
      <formula>$A10&lt;&gt;""</formula>
    </cfRule>
  </conditionalFormatting>
  <conditionalFormatting sqref="AH10:AI10 A10:AF10">
    <cfRule type="expression" dxfId="1426" priority="78" stopIfTrue="1">
      <formula>$A10&lt;&gt;""</formula>
    </cfRule>
  </conditionalFormatting>
  <conditionalFormatting sqref="AG11">
    <cfRule type="expression" dxfId="1425" priority="75" stopIfTrue="1">
      <formula>$A11&lt;&gt;""</formula>
    </cfRule>
  </conditionalFormatting>
  <conditionalFormatting sqref="AH11:AI11 A11:AF11">
    <cfRule type="expression" dxfId="1424" priority="76" stopIfTrue="1">
      <formula>$A11&lt;&gt;""</formula>
    </cfRule>
  </conditionalFormatting>
  <conditionalFormatting sqref="AG12">
    <cfRule type="expression" dxfId="1423" priority="73" stopIfTrue="1">
      <formula>$A12&lt;&gt;""</formula>
    </cfRule>
  </conditionalFormatting>
  <conditionalFormatting sqref="AH12:AI12 A12:AF12">
    <cfRule type="expression" dxfId="1422" priority="74" stopIfTrue="1">
      <formula>$A12&lt;&gt;""</formula>
    </cfRule>
  </conditionalFormatting>
  <conditionalFormatting sqref="AG13">
    <cfRule type="expression" dxfId="1421" priority="71" stopIfTrue="1">
      <formula>$A13&lt;&gt;""</formula>
    </cfRule>
  </conditionalFormatting>
  <conditionalFormatting sqref="AH13:AI13 A13:AF13">
    <cfRule type="expression" dxfId="1420" priority="72" stopIfTrue="1">
      <formula>$A13&lt;&gt;""</formula>
    </cfRule>
  </conditionalFormatting>
  <conditionalFormatting sqref="AG14">
    <cfRule type="expression" dxfId="1419" priority="69" stopIfTrue="1">
      <formula>$A14&lt;&gt;""</formula>
    </cfRule>
  </conditionalFormatting>
  <conditionalFormatting sqref="AH14:AI14 A14:AF14">
    <cfRule type="expression" dxfId="1418" priority="70" stopIfTrue="1">
      <formula>$A14&lt;&gt;""</formula>
    </cfRule>
  </conditionalFormatting>
  <conditionalFormatting sqref="AG15">
    <cfRule type="expression" dxfId="1417" priority="67" stopIfTrue="1">
      <formula>$A15&lt;&gt;""</formula>
    </cfRule>
  </conditionalFormatting>
  <conditionalFormatting sqref="AH15:AI15 A15:AF15">
    <cfRule type="expression" dxfId="1416" priority="68" stopIfTrue="1">
      <formula>$A15&lt;&gt;""</formula>
    </cfRule>
  </conditionalFormatting>
  <conditionalFormatting sqref="AG16">
    <cfRule type="expression" dxfId="1415" priority="65" stopIfTrue="1">
      <formula>$A16&lt;&gt;""</formula>
    </cfRule>
  </conditionalFormatting>
  <conditionalFormatting sqref="AH16:AI16 A16:AF16">
    <cfRule type="expression" dxfId="1414" priority="66" stopIfTrue="1">
      <formula>$A16&lt;&gt;""</formula>
    </cfRule>
  </conditionalFormatting>
  <conditionalFormatting sqref="AG17">
    <cfRule type="expression" dxfId="1413" priority="63" stopIfTrue="1">
      <formula>$A17&lt;&gt;""</formula>
    </cfRule>
  </conditionalFormatting>
  <conditionalFormatting sqref="AH17:AI17 A17:AF17">
    <cfRule type="expression" dxfId="1412" priority="64" stopIfTrue="1">
      <formula>$A17&lt;&gt;""</formula>
    </cfRule>
  </conditionalFormatting>
  <conditionalFormatting sqref="AG18">
    <cfRule type="expression" dxfId="1411" priority="61" stopIfTrue="1">
      <formula>$A18&lt;&gt;""</formula>
    </cfRule>
  </conditionalFormatting>
  <conditionalFormatting sqref="AH18:AI18 A18:AF18">
    <cfRule type="expression" dxfId="1410" priority="62" stopIfTrue="1">
      <formula>$A18&lt;&gt;""</formula>
    </cfRule>
  </conditionalFormatting>
  <conditionalFormatting sqref="AG19">
    <cfRule type="expression" dxfId="1409" priority="59" stopIfTrue="1">
      <formula>$A19&lt;&gt;""</formula>
    </cfRule>
  </conditionalFormatting>
  <conditionalFormatting sqref="AH19:AI19 A19:AF19">
    <cfRule type="expression" dxfId="1408" priority="60" stopIfTrue="1">
      <formula>$A19&lt;&gt;""</formula>
    </cfRule>
  </conditionalFormatting>
  <conditionalFormatting sqref="AG20">
    <cfRule type="expression" dxfId="1407" priority="57" stopIfTrue="1">
      <formula>$A20&lt;&gt;""</formula>
    </cfRule>
  </conditionalFormatting>
  <conditionalFormatting sqref="AH20:AI20 A20:AF20">
    <cfRule type="expression" dxfId="1406" priority="58" stopIfTrue="1">
      <formula>$A20&lt;&gt;""</formula>
    </cfRule>
  </conditionalFormatting>
  <conditionalFormatting sqref="AG21">
    <cfRule type="expression" dxfId="1405" priority="55" stopIfTrue="1">
      <formula>$A21&lt;&gt;""</formula>
    </cfRule>
  </conditionalFormatting>
  <conditionalFormatting sqref="AH21:AI21 A21:AF21">
    <cfRule type="expression" dxfId="1404" priority="56" stopIfTrue="1">
      <formula>$A21&lt;&gt;""</formula>
    </cfRule>
  </conditionalFormatting>
  <conditionalFormatting sqref="AG22">
    <cfRule type="expression" dxfId="1403" priority="53" stopIfTrue="1">
      <formula>$A22&lt;&gt;""</formula>
    </cfRule>
  </conditionalFormatting>
  <conditionalFormatting sqref="AH22:AI22 A22:AF22">
    <cfRule type="expression" dxfId="1402" priority="54" stopIfTrue="1">
      <formula>$A22&lt;&gt;""</formula>
    </cfRule>
  </conditionalFormatting>
  <conditionalFormatting sqref="AG23">
    <cfRule type="expression" dxfId="1401" priority="51" stopIfTrue="1">
      <formula>$A23&lt;&gt;""</formula>
    </cfRule>
  </conditionalFormatting>
  <conditionalFormatting sqref="AH23:AI23 A23:AF23">
    <cfRule type="expression" dxfId="1400" priority="52" stopIfTrue="1">
      <formula>$A23&lt;&gt;""</formula>
    </cfRule>
  </conditionalFormatting>
  <conditionalFormatting sqref="AG24">
    <cfRule type="expression" dxfId="1399" priority="49" stopIfTrue="1">
      <formula>$A24&lt;&gt;""</formula>
    </cfRule>
  </conditionalFormatting>
  <conditionalFormatting sqref="AH24:AI24 A24:AF24">
    <cfRule type="expression" dxfId="1398" priority="50" stopIfTrue="1">
      <formula>$A24&lt;&gt;""</formula>
    </cfRule>
  </conditionalFormatting>
  <conditionalFormatting sqref="AG25">
    <cfRule type="expression" dxfId="1397" priority="47" stopIfTrue="1">
      <formula>$A25&lt;&gt;""</formula>
    </cfRule>
  </conditionalFormatting>
  <conditionalFormatting sqref="AH25:AI25 A25:AF25">
    <cfRule type="expression" dxfId="1396" priority="48" stopIfTrue="1">
      <formula>$A25&lt;&gt;""</formula>
    </cfRule>
  </conditionalFormatting>
  <conditionalFormatting sqref="AG26">
    <cfRule type="expression" dxfId="1395" priority="45" stopIfTrue="1">
      <formula>$A26&lt;&gt;""</formula>
    </cfRule>
  </conditionalFormatting>
  <conditionalFormatting sqref="AH26:AI26 A26:AF26">
    <cfRule type="expression" dxfId="1394" priority="46" stopIfTrue="1">
      <formula>$A26&lt;&gt;""</formula>
    </cfRule>
  </conditionalFormatting>
  <conditionalFormatting sqref="AG27">
    <cfRule type="expression" dxfId="1393" priority="43" stopIfTrue="1">
      <formula>$A27&lt;&gt;""</formula>
    </cfRule>
  </conditionalFormatting>
  <conditionalFormatting sqref="AH27:AI27 A27:AF27">
    <cfRule type="expression" dxfId="1392" priority="44" stopIfTrue="1">
      <formula>$A27&lt;&gt;""</formula>
    </cfRule>
  </conditionalFormatting>
  <conditionalFormatting sqref="AG28">
    <cfRule type="expression" dxfId="1391" priority="41" stopIfTrue="1">
      <formula>$A28&lt;&gt;""</formula>
    </cfRule>
  </conditionalFormatting>
  <conditionalFormatting sqref="AH28:AI28 A28:AF28">
    <cfRule type="expression" dxfId="1390" priority="42" stopIfTrue="1">
      <formula>$A28&lt;&gt;""</formula>
    </cfRule>
  </conditionalFormatting>
  <conditionalFormatting sqref="AG29">
    <cfRule type="expression" dxfId="1389" priority="39" stopIfTrue="1">
      <formula>$A29&lt;&gt;""</formula>
    </cfRule>
  </conditionalFormatting>
  <conditionalFormatting sqref="AH29:AI29 A29:AF29">
    <cfRule type="expression" dxfId="1388" priority="40" stopIfTrue="1">
      <formula>$A29&lt;&gt;""</formula>
    </cfRule>
  </conditionalFormatting>
  <conditionalFormatting sqref="AG30">
    <cfRule type="expression" dxfId="1387" priority="37" stopIfTrue="1">
      <formula>$A30&lt;&gt;""</formula>
    </cfRule>
  </conditionalFormatting>
  <conditionalFormatting sqref="AH30:AI30 A30:AF30">
    <cfRule type="expression" dxfId="1386" priority="38" stopIfTrue="1">
      <formula>$A30&lt;&gt;""</formula>
    </cfRule>
  </conditionalFormatting>
  <conditionalFormatting sqref="AG31">
    <cfRule type="expression" dxfId="1385" priority="35" stopIfTrue="1">
      <formula>$A31&lt;&gt;""</formula>
    </cfRule>
  </conditionalFormatting>
  <conditionalFormatting sqref="AH31:AI31 A31:AF31">
    <cfRule type="expression" dxfId="1384" priority="36" stopIfTrue="1">
      <formula>$A31&lt;&gt;""</formula>
    </cfRule>
  </conditionalFormatting>
  <conditionalFormatting sqref="AG32">
    <cfRule type="expression" dxfId="1383" priority="33" stopIfTrue="1">
      <formula>$A32&lt;&gt;""</formula>
    </cfRule>
  </conditionalFormatting>
  <conditionalFormatting sqref="AH32:AI32 A32:AF32">
    <cfRule type="expression" dxfId="1382" priority="34" stopIfTrue="1">
      <formula>$A32&lt;&gt;""</formula>
    </cfRule>
  </conditionalFormatting>
  <conditionalFormatting sqref="AG33">
    <cfRule type="expression" dxfId="1381" priority="31" stopIfTrue="1">
      <formula>$A33&lt;&gt;""</formula>
    </cfRule>
  </conditionalFormatting>
  <conditionalFormatting sqref="AH33:AI33 A33:AF33">
    <cfRule type="expression" dxfId="1380" priority="32" stopIfTrue="1">
      <formula>$A33&lt;&gt;""</formula>
    </cfRule>
  </conditionalFormatting>
  <conditionalFormatting sqref="AG34">
    <cfRule type="expression" dxfId="1379" priority="29" stopIfTrue="1">
      <formula>$A34&lt;&gt;""</formula>
    </cfRule>
  </conditionalFormatting>
  <conditionalFormatting sqref="AH34:AI34 A34:AF34">
    <cfRule type="expression" dxfId="1378" priority="30" stopIfTrue="1">
      <formula>$A34&lt;&gt;""</formula>
    </cfRule>
  </conditionalFormatting>
  <conditionalFormatting sqref="AG35">
    <cfRule type="expression" dxfId="1377" priority="27" stopIfTrue="1">
      <formula>$A35&lt;&gt;""</formula>
    </cfRule>
  </conditionalFormatting>
  <conditionalFormatting sqref="AH35:AI35 A35:AF35">
    <cfRule type="expression" dxfId="1376" priority="28" stopIfTrue="1">
      <formula>$A35&lt;&gt;""</formula>
    </cfRule>
  </conditionalFormatting>
  <conditionalFormatting sqref="AG36">
    <cfRule type="expression" dxfId="1375" priority="25" stopIfTrue="1">
      <formula>$A36&lt;&gt;""</formula>
    </cfRule>
  </conditionalFormatting>
  <conditionalFormatting sqref="AH36:AI36 A36:AF36">
    <cfRule type="expression" dxfId="1374" priority="26" stopIfTrue="1">
      <formula>$A36&lt;&gt;""</formula>
    </cfRule>
  </conditionalFormatting>
  <conditionalFormatting sqref="AG37">
    <cfRule type="expression" dxfId="1373" priority="23" stopIfTrue="1">
      <formula>$A37&lt;&gt;""</formula>
    </cfRule>
  </conditionalFormatting>
  <conditionalFormatting sqref="AH37:AI37 A37:AF37">
    <cfRule type="expression" dxfId="1372" priority="24" stopIfTrue="1">
      <formula>$A37&lt;&gt;""</formula>
    </cfRule>
  </conditionalFormatting>
  <conditionalFormatting sqref="AG38">
    <cfRule type="expression" dxfId="1371" priority="21" stopIfTrue="1">
      <formula>$A38&lt;&gt;""</formula>
    </cfRule>
  </conditionalFormatting>
  <conditionalFormatting sqref="AH38:AI38 A38:AF38">
    <cfRule type="expression" dxfId="1370" priority="22" stopIfTrue="1">
      <formula>$A38&lt;&gt;""</formula>
    </cfRule>
  </conditionalFormatting>
  <conditionalFormatting sqref="AG39">
    <cfRule type="expression" dxfId="1369" priority="19" stopIfTrue="1">
      <formula>$A39&lt;&gt;""</formula>
    </cfRule>
  </conditionalFormatting>
  <conditionalFormatting sqref="AH39:AI39 A39:AF39">
    <cfRule type="expression" dxfId="1368" priority="20" stopIfTrue="1">
      <formula>$A39&lt;&gt;""</formula>
    </cfRule>
  </conditionalFormatting>
  <conditionalFormatting sqref="AG40">
    <cfRule type="expression" dxfId="1367" priority="17" stopIfTrue="1">
      <formula>$A40&lt;&gt;""</formula>
    </cfRule>
  </conditionalFormatting>
  <conditionalFormatting sqref="AH40:AI40 A40:AF40">
    <cfRule type="expression" dxfId="1366" priority="18" stopIfTrue="1">
      <formula>$A40&lt;&gt;""</formula>
    </cfRule>
  </conditionalFormatting>
  <conditionalFormatting sqref="AG41">
    <cfRule type="expression" dxfId="1365" priority="15" stopIfTrue="1">
      <formula>$A41&lt;&gt;""</formula>
    </cfRule>
  </conditionalFormatting>
  <conditionalFormatting sqref="AH41:AI41 A41:AF41">
    <cfRule type="expression" dxfId="1364" priority="16" stopIfTrue="1">
      <formula>$A41&lt;&gt;""</formula>
    </cfRule>
  </conditionalFormatting>
  <conditionalFormatting sqref="AG42">
    <cfRule type="expression" dxfId="1363" priority="13" stopIfTrue="1">
      <formula>$A42&lt;&gt;""</formula>
    </cfRule>
  </conditionalFormatting>
  <conditionalFormatting sqref="AH42:AI42 A42:AF42">
    <cfRule type="expression" dxfId="1362" priority="14" stopIfTrue="1">
      <formula>$A42&lt;&gt;""</formula>
    </cfRule>
  </conditionalFormatting>
  <conditionalFormatting sqref="AG43">
    <cfRule type="expression" dxfId="1361" priority="11" stopIfTrue="1">
      <formula>$A43&lt;&gt;""</formula>
    </cfRule>
  </conditionalFormatting>
  <conditionalFormatting sqref="AH43:AI43 A43:AF43">
    <cfRule type="expression" dxfId="1360" priority="12" stopIfTrue="1">
      <formula>$A43&lt;&gt;""</formula>
    </cfRule>
  </conditionalFormatting>
  <conditionalFormatting sqref="AG44">
    <cfRule type="expression" dxfId="1359" priority="9" stopIfTrue="1">
      <formula>$A44&lt;&gt;""</formula>
    </cfRule>
  </conditionalFormatting>
  <conditionalFormatting sqref="AH44:AI44 A44:AF44">
    <cfRule type="expression" dxfId="1358" priority="10" stopIfTrue="1">
      <formula>$A44&lt;&gt;""</formula>
    </cfRule>
  </conditionalFormatting>
  <conditionalFormatting sqref="AG45">
    <cfRule type="expression" dxfId="1357" priority="7" stopIfTrue="1">
      <formula>$A45&lt;&gt;""</formula>
    </cfRule>
  </conditionalFormatting>
  <conditionalFormatting sqref="AH45:AI45 A45:AF45">
    <cfRule type="expression" dxfId="1356" priority="8" stopIfTrue="1">
      <formula>$A45&lt;&gt;""</formula>
    </cfRule>
  </conditionalFormatting>
  <conditionalFormatting sqref="AG46">
    <cfRule type="expression" dxfId="1355" priority="5" stopIfTrue="1">
      <formula>$A46&lt;&gt;""</formula>
    </cfRule>
  </conditionalFormatting>
  <conditionalFormatting sqref="AH46:AI46 A46:AF46">
    <cfRule type="expression" dxfId="1354" priority="6" stopIfTrue="1">
      <formula>$A46&lt;&gt;""</formula>
    </cfRule>
  </conditionalFormatting>
  <conditionalFormatting sqref="AG47">
    <cfRule type="expression" dxfId="1353" priority="3" stopIfTrue="1">
      <formula>$A47&lt;&gt;""</formula>
    </cfRule>
  </conditionalFormatting>
  <conditionalFormatting sqref="AH47:AI47 A47:AF47">
    <cfRule type="expression" dxfId="1352" priority="4" stopIfTrue="1">
      <formula>$A47&lt;&gt;""</formula>
    </cfRule>
  </conditionalFormatting>
  <conditionalFormatting sqref="AG7">
    <cfRule type="expression" dxfId="1351" priority="1" stopIfTrue="1">
      <formula>$A7&lt;&gt;""</formula>
    </cfRule>
  </conditionalFormatting>
  <conditionalFormatting sqref="AH7:AI7 A7:AF7">
    <cfRule type="expression" dxfId="135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  <c r="AH7" s="47">
        <f>SUM($AH$8:$AH$47)</f>
        <v>0</v>
      </c>
      <c r="AI7" s="47">
        <f>SUM($AI$8:$AI$47)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129</v>
      </c>
      <c r="C9" s="10" t="s">
        <v>131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140</v>
      </c>
      <c r="B10" s="41" t="s">
        <v>134</v>
      </c>
      <c r="C10" s="10" t="s">
        <v>135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154</v>
      </c>
      <c r="C12" s="10" t="s">
        <v>152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161</v>
      </c>
      <c r="B13" s="41" t="s">
        <v>156</v>
      </c>
      <c r="C13" s="10" t="s">
        <v>162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180</v>
      </c>
      <c r="C15" s="10" t="s">
        <v>177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186</v>
      </c>
      <c r="B16" s="41" t="s">
        <v>182</v>
      </c>
      <c r="C16" s="10" t="s">
        <v>187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150</v>
      </c>
      <c r="B17" s="41" t="s">
        <v>190</v>
      </c>
      <c r="C17" s="10" t="s">
        <v>195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203</v>
      </c>
      <c r="C18" s="10" t="s">
        <v>204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216</v>
      </c>
      <c r="C19" s="10" t="s">
        <v>217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223</v>
      </c>
      <c r="C20" s="10" t="s">
        <v>224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243</v>
      </c>
      <c r="C21" s="10" t="s">
        <v>233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144</v>
      </c>
      <c r="B22" s="41" t="s">
        <v>249</v>
      </c>
      <c r="C22" s="10" t="s">
        <v>250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260</v>
      </c>
      <c r="C23" s="10" t="s">
        <v>261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272</v>
      </c>
      <c r="C25" s="10" t="s">
        <v>270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279</v>
      </c>
      <c r="C27" s="10" t="s">
        <v>280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286</v>
      </c>
      <c r="B28" s="41" t="s">
        <v>287</v>
      </c>
      <c r="C28" s="10" t="s">
        <v>282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293</v>
      </c>
      <c r="C29" s="10" t="s">
        <v>294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305</v>
      </c>
      <c r="C30" s="10" t="s">
        <v>306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314</v>
      </c>
      <c r="C31" s="10" t="s">
        <v>311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320</v>
      </c>
      <c r="C32" s="10" t="s">
        <v>318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330</v>
      </c>
      <c r="C33" s="10" t="s">
        <v>329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349</v>
      </c>
      <c r="C35" s="10" t="s">
        <v>350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365</v>
      </c>
      <c r="C37" s="10" t="s">
        <v>366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124</v>
      </c>
      <c r="B38" s="41" t="s">
        <v>373</v>
      </c>
      <c r="C38" s="10" t="s">
        <v>374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128</v>
      </c>
      <c r="B39" s="41" t="s">
        <v>382</v>
      </c>
      <c r="C39" s="10" t="s">
        <v>383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347</v>
      </c>
      <c r="B40" s="41" t="s">
        <v>391</v>
      </c>
      <c r="C40" s="10" t="s">
        <v>392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124</v>
      </c>
      <c r="B41" s="41" t="s">
        <v>401</v>
      </c>
      <c r="C41" s="10" t="s">
        <v>402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124</v>
      </c>
      <c r="B42" s="41" t="s">
        <v>411</v>
      </c>
      <c r="C42" s="10" t="s">
        <v>405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426</v>
      </c>
      <c r="B44" s="41" t="s">
        <v>423</v>
      </c>
      <c r="C44" s="10" t="s">
        <v>424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440</v>
      </c>
      <c r="B45" s="41" t="s">
        <v>441</v>
      </c>
      <c r="C45" s="10" t="s">
        <v>437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453</v>
      </c>
      <c r="C46" s="10" t="s">
        <v>451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124</v>
      </c>
      <c r="B47" s="41" t="s">
        <v>464</v>
      </c>
      <c r="C47" s="10" t="s">
        <v>461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8:AG995">
    <cfRule type="expression" dxfId="1349" priority="83" stopIfTrue="1">
      <formula>$A48&lt;&gt;""</formula>
    </cfRule>
  </conditionalFormatting>
  <conditionalFormatting sqref="AH48:AH997">
    <cfRule type="expression" dxfId="1348" priority="87" stopIfTrue="1">
      <formula>$A48&lt;&gt;""</formula>
    </cfRule>
  </conditionalFormatting>
  <conditionalFormatting sqref="A48:AF997">
    <cfRule type="expression" dxfId="1347" priority="84" stopIfTrue="1">
      <formula>$A48&lt;&gt;""</formula>
    </cfRule>
  </conditionalFormatting>
  <conditionalFormatting sqref="AG8">
    <cfRule type="expression" dxfId="1346" priority="81" stopIfTrue="1">
      <formula>$A8&lt;&gt;""</formula>
    </cfRule>
  </conditionalFormatting>
  <conditionalFormatting sqref="AH8:AI8 A8:AF8">
    <cfRule type="expression" dxfId="1345" priority="82" stopIfTrue="1">
      <formula>$A8&lt;&gt;""</formula>
    </cfRule>
  </conditionalFormatting>
  <conditionalFormatting sqref="AG9">
    <cfRule type="expression" dxfId="1344" priority="79" stopIfTrue="1">
      <formula>$A9&lt;&gt;""</formula>
    </cfRule>
  </conditionalFormatting>
  <conditionalFormatting sqref="AH9:AI9 A9:AF9">
    <cfRule type="expression" dxfId="1343" priority="80" stopIfTrue="1">
      <formula>$A9&lt;&gt;""</formula>
    </cfRule>
  </conditionalFormatting>
  <conditionalFormatting sqref="AG10">
    <cfRule type="expression" dxfId="1342" priority="77" stopIfTrue="1">
      <formula>$A10&lt;&gt;""</formula>
    </cfRule>
  </conditionalFormatting>
  <conditionalFormatting sqref="AH10:AI10 A10:AF10">
    <cfRule type="expression" dxfId="1341" priority="78" stopIfTrue="1">
      <formula>$A10&lt;&gt;""</formula>
    </cfRule>
  </conditionalFormatting>
  <conditionalFormatting sqref="AG11">
    <cfRule type="expression" dxfId="1340" priority="75" stopIfTrue="1">
      <formula>$A11&lt;&gt;""</formula>
    </cfRule>
  </conditionalFormatting>
  <conditionalFormatting sqref="AH11:AI11 A11:AF11">
    <cfRule type="expression" dxfId="1339" priority="76" stopIfTrue="1">
      <formula>$A11&lt;&gt;""</formula>
    </cfRule>
  </conditionalFormatting>
  <conditionalFormatting sqref="AG12">
    <cfRule type="expression" dxfId="1338" priority="73" stopIfTrue="1">
      <formula>$A12&lt;&gt;""</formula>
    </cfRule>
  </conditionalFormatting>
  <conditionalFormatting sqref="AH12:AI12 A12:AF12">
    <cfRule type="expression" dxfId="1337" priority="74" stopIfTrue="1">
      <formula>$A12&lt;&gt;""</formula>
    </cfRule>
  </conditionalFormatting>
  <conditionalFormatting sqref="AG13">
    <cfRule type="expression" dxfId="1336" priority="71" stopIfTrue="1">
      <formula>$A13&lt;&gt;""</formula>
    </cfRule>
  </conditionalFormatting>
  <conditionalFormatting sqref="AH13:AI13 A13:AF13">
    <cfRule type="expression" dxfId="1335" priority="72" stopIfTrue="1">
      <formula>$A13&lt;&gt;""</formula>
    </cfRule>
  </conditionalFormatting>
  <conditionalFormatting sqref="AG14">
    <cfRule type="expression" dxfId="1334" priority="69" stopIfTrue="1">
      <formula>$A14&lt;&gt;""</formula>
    </cfRule>
  </conditionalFormatting>
  <conditionalFormatting sqref="AH14:AI14 A14:AF14">
    <cfRule type="expression" dxfId="1333" priority="70" stopIfTrue="1">
      <formula>$A14&lt;&gt;""</formula>
    </cfRule>
  </conditionalFormatting>
  <conditionalFormatting sqref="AG15">
    <cfRule type="expression" dxfId="1332" priority="67" stopIfTrue="1">
      <formula>$A15&lt;&gt;""</formula>
    </cfRule>
  </conditionalFormatting>
  <conditionalFormatting sqref="AH15:AI15 A15:AF15">
    <cfRule type="expression" dxfId="1331" priority="68" stopIfTrue="1">
      <formula>$A15&lt;&gt;""</formula>
    </cfRule>
  </conditionalFormatting>
  <conditionalFormatting sqref="AG16">
    <cfRule type="expression" dxfId="1330" priority="65" stopIfTrue="1">
      <formula>$A16&lt;&gt;""</formula>
    </cfRule>
  </conditionalFormatting>
  <conditionalFormatting sqref="AH16:AI16 A16:AF16">
    <cfRule type="expression" dxfId="1329" priority="66" stopIfTrue="1">
      <formula>$A16&lt;&gt;""</formula>
    </cfRule>
  </conditionalFormatting>
  <conditionalFormatting sqref="AG17">
    <cfRule type="expression" dxfId="1328" priority="63" stopIfTrue="1">
      <formula>$A17&lt;&gt;""</formula>
    </cfRule>
  </conditionalFormatting>
  <conditionalFormatting sqref="AH17:AI17 A17:AF17">
    <cfRule type="expression" dxfId="1327" priority="64" stopIfTrue="1">
      <formula>$A17&lt;&gt;""</formula>
    </cfRule>
  </conditionalFormatting>
  <conditionalFormatting sqref="AG18">
    <cfRule type="expression" dxfId="1326" priority="61" stopIfTrue="1">
      <formula>$A18&lt;&gt;""</formula>
    </cfRule>
  </conditionalFormatting>
  <conditionalFormatting sqref="AH18:AI18 A18:AF18">
    <cfRule type="expression" dxfId="1325" priority="62" stopIfTrue="1">
      <formula>$A18&lt;&gt;""</formula>
    </cfRule>
  </conditionalFormatting>
  <conditionalFormatting sqref="AG19">
    <cfRule type="expression" dxfId="1324" priority="59" stopIfTrue="1">
      <formula>$A19&lt;&gt;""</formula>
    </cfRule>
  </conditionalFormatting>
  <conditionalFormatting sqref="AH19:AI19 A19:AF19">
    <cfRule type="expression" dxfId="1323" priority="60" stopIfTrue="1">
      <formula>$A19&lt;&gt;""</formula>
    </cfRule>
  </conditionalFormatting>
  <conditionalFormatting sqref="AG20">
    <cfRule type="expression" dxfId="1322" priority="57" stopIfTrue="1">
      <formula>$A20&lt;&gt;""</formula>
    </cfRule>
  </conditionalFormatting>
  <conditionalFormatting sqref="AH20:AI20 A20:AF20">
    <cfRule type="expression" dxfId="1321" priority="58" stopIfTrue="1">
      <formula>$A20&lt;&gt;""</formula>
    </cfRule>
  </conditionalFormatting>
  <conditionalFormatting sqref="AG21">
    <cfRule type="expression" dxfId="1320" priority="55" stopIfTrue="1">
      <formula>$A21&lt;&gt;""</formula>
    </cfRule>
  </conditionalFormatting>
  <conditionalFormatting sqref="AH21:AI21 A21:AF21">
    <cfRule type="expression" dxfId="1319" priority="56" stopIfTrue="1">
      <formula>$A21&lt;&gt;""</formula>
    </cfRule>
  </conditionalFormatting>
  <conditionalFormatting sqref="AG22">
    <cfRule type="expression" dxfId="1318" priority="53" stopIfTrue="1">
      <formula>$A22&lt;&gt;""</formula>
    </cfRule>
  </conditionalFormatting>
  <conditionalFormatting sqref="AH22:AI22 A22:AF22">
    <cfRule type="expression" dxfId="1317" priority="54" stopIfTrue="1">
      <formula>$A22&lt;&gt;""</formula>
    </cfRule>
  </conditionalFormatting>
  <conditionalFormatting sqref="AG23">
    <cfRule type="expression" dxfId="1316" priority="51" stopIfTrue="1">
      <formula>$A23&lt;&gt;""</formula>
    </cfRule>
  </conditionalFormatting>
  <conditionalFormatting sqref="AH23:AI23 A23:AF23">
    <cfRule type="expression" dxfId="1315" priority="52" stopIfTrue="1">
      <formula>$A23&lt;&gt;""</formula>
    </cfRule>
  </conditionalFormatting>
  <conditionalFormatting sqref="AG24">
    <cfRule type="expression" dxfId="1314" priority="49" stopIfTrue="1">
      <formula>$A24&lt;&gt;""</formula>
    </cfRule>
  </conditionalFormatting>
  <conditionalFormatting sqref="AH24:AI24 A24:AF24">
    <cfRule type="expression" dxfId="1313" priority="50" stopIfTrue="1">
      <formula>$A24&lt;&gt;""</formula>
    </cfRule>
  </conditionalFormatting>
  <conditionalFormatting sqref="AG25">
    <cfRule type="expression" dxfId="1312" priority="47" stopIfTrue="1">
      <formula>$A25&lt;&gt;""</formula>
    </cfRule>
  </conditionalFormatting>
  <conditionalFormatting sqref="AH25:AI25 A25:AF25">
    <cfRule type="expression" dxfId="1311" priority="48" stopIfTrue="1">
      <formula>$A25&lt;&gt;""</formula>
    </cfRule>
  </conditionalFormatting>
  <conditionalFormatting sqref="AG26">
    <cfRule type="expression" dxfId="1310" priority="45" stopIfTrue="1">
      <formula>$A26&lt;&gt;""</formula>
    </cfRule>
  </conditionalFormatting>
  <conditionalFormatting sqref="AH26:AI26 A26:AF26">
    <cfRule type="expression" dxfId="1309" priority="46" stopIfTrue="1">
      <formula>$A26&lt;&gt;""</formula>
    </cfRule>
  </conditionalFormatting>
  <conditionalFormatting sqref="AG27">
    <cfRule type="expression" dxfId="1308" priority="43" stopIfTrue="1">
      <formula>$A27&lt;&gt;""</formula>
    </cfRule>
  </conditionalFormatting>
  <conditionalFormatting sqref="AH27:AI27 A27:AF27">
    <cfRule type="expression" dxfId="1307" priority="44" stopIfTrue="1">
      <formula>$A27&lt;&gt;""</formula>
    </cfRule>
  </conditionalFormatting>
  <conditionalFormatting sqref="AG28">
    <cfRule type="expression" dxfId="1306" priority="41" stopIfTrue="1">
      <formula>$A28&lt;&gt;""</formula>
    </cfRule>
  </conditionalFormatting>
  <conditionalFormatting sqref="AH28:AI28 A28:AF28">
    <cfRule type="expression" dxfId="1305" priority="42" stopIfTrue="1">
      <formula>$A28&lt;&gt;""</formula>
    </cfRule>
  </conditionalFormatting>
  <conditionalFormatting sqref="AG29">
    <cfRule type="expression" dxfId="1304" priority="39" stopIfTrue="1">
      <formula>$A29&lt;&gt;""</formula>
    </cfRule>
  </conditionalFormatting>
  <conditionalFormatting sqref="AH29:AI29 A29:AF29">
    <cfRule type="expression" dxfId="1303" priority="40" stopIfTrue="1">
      <formula>$A29&lt;&gt;""</formula>
    </cfRule>
  </conditionalFormatting>
  <conditionalFormatting sqref="AG30">
    <cfRule type="expression" dxfId="1302" priority="37" stopIfTrue="1">
      <formula>$A30&lt;&gt;""</formula>
    </cfRule>
  </conditionalFormatting>
  <conditionalFormatting sqref="AH30:AI30 A30:AF30">
    <cfRule type="expression" dxfId="1301" priority="38" stopIfTrue="1">
      <formula>$A30&lt;&gt;""</formula>
    </cfRule>
  </conditionalFormatting>
  <conditionalFormatting sqref="AG31">
    <cfRule type="expression" dxfId="1300" priority="35" stopIfTrue="1">
      <formula>$A31&lt;&gt;""</formula>
    </cfRule>
  </conditionalFormatting>
  <conditionalFormatting sqref="AH31:AI31 A31:AF31">
    <cfRule type="expression" dxfId="1299" priority="36" stopIfTrue="1">
      <formula>$A31&lt;&gt;""</formula>
    </cfRule>
  </conditionalFormatting>
  <conditionalFormatting sqref="AG32">
    <cfRule type="expression" dxfId="1298" priority="33" stopIfTrue="1">
      <formula>$A32&lt;&gt;""</formula>
    </cfRule>
  </conditionalFormatting>
  <conditionalFormatting sqref="AH32:AI32 A32:AF32">
    <cfRule type="expression" dxfId="1297" priority="34" stopIfTrue="1">
      <formula>$A32&lt;&gt;""</formula>
    </cfRule>
  </conditionalFormatting>
  <conditionalFormatting sqref="AG33">
    <cfRule type="expression" dxfId="1296" priority="31" stopIfTrue="1">
      <formula>$A33&lt;&gt;""</formula>
    </cfRule>
  </conditionalFormatting>
  <conditionalFormatting sqref="AH33:AI33 A33:AF33">
    <cfRule type="expression" dxfId="1295" priority="32" stopIfTrue="1">
      <formula>$A33&lt;&gt;""</formula>
    </cfRule>
  </conditionalFormatting>
  <conditionalFormatting sqref="AG34">
    <cfRule type="expression" dxfId="1294" priority="29" stopIfTrue="1">
      <formula>$A34&lt;&gt;""</formula>
    </cfRule>
  </conditionalFormatting>
  <conditionalFormatting sqref="AH34:AI34 A34:AF34">
    <cfRule type="expression" dxfId="1293" priority="30" stopIfTrue="1">
      <formula>$A34&lt;&gt;""</formula>
    </cfRule>
  </conditionalFormatting>
  <conditionalFormatting sqref="AG35">
    <cfRule type="expression" dxfId="1292" priority="27" stopIfTrue="1">
      <formula>$A35&lt;&gt;""</formula>
    </cfRule>
  </conditionalFormatting>
  <conditionalFormatting sqref="AH35:AI35 A35:AF35">
    <cfRule type="expression" dxfId="1291" priority="28" stopIfTrue="1">
      <formula>$A35&lt;&gt;""</formula>
    </cfRule>
  </conditionalFormatting>
  <conditionalFormatting sqref="AG36">
    <cfRule type="expression" dxfId="1290" priority="25" stopIfTrue="1">
      <formula>$A36&lt;&gt;""</formula>
    </cfRule>
  </conditionalFormatting>
  <conditionalFormatting sqref="AH36:AI36 A36:AF36">
    <cfRule type="expression" dxfId="1289" priority="26" stopIfTrue="1">
      <formula>$A36&lt;&gt;""</formula>
    </cfRule>
  </conditionalFormatting>
  <conditionalFormatting sqref="AG37">
    <cfRule type="expression" dxfId="1288" priority="23" stopIfTrue="1">
      <formula>$A37&lt;&gt;""</formula>
    </cfRule>
  </conditionalFormatting>
  <conditionalFormatting sqref="AH37:AI37 A37:AF37">
    <cfRule type="expression" dxfId="1287" priority="24" stopIfTrue="1">
      <formula>$A37&lt;&gt;""</formula>
    </cfRule>
  </conditionalFormatting>
  <conditionalFormatting sqref="AG38">
    <cfRule type="expression" dxfId="1286" priority="21" stopIfTrue="1">
      <formula>$A38&lt;&gt;""</formula>
    </cfRule>
  </conditionalFormatting>
  <conditionalFormatting sqref="AH38:AI38 A38:AF38">
    <cfRule type="expression" dxfId="1285" priority="22" stopIfTrue="1">
      <formula>$A38&lt;&gt;""</formula>
    </cfRule>
  </conditionalFormatting>
  <conditionalFormatting sqref="AG39">
    <cfRule type="expression" dxfId="1284" priority="19" stopIfTrue="1">
      <formula>$A39&lt;&gt;""</formula>
    </cfRule>
  </conditionalFormatting>
  <conditionalFormatting sqref="AH39:AI39 A39:AF39">
    <cfRule type="expression" dxfId="1283" priority="20" stopIfTrue="1">
      <formula>$A39&lt;&gt;""</formula>
    </cfRule>
  </conditionalFormatting>
  <conditionalFormatting sqref="AG40">
    <cfRule type="expression" dxfId="1282" priority="17" stopIfTrue="1">
      <formula>$A40&lt;&gt;""</formula>
    </cfRule>
  </conditionalFormatting>
  <conditionalFormatting sqref="AH40:AI40 A40:AF40">
    <cfRule type="expression" dxfId="1281" priority="18" stopIfTrue="1">
      <formula>$A40&lt;&gt;""</formula>
    </cfRule>
  </conditionalFormatting>
  <conditionalFormatting sqref="AG41">
    <cfRule type="expression" dxfId="1280" priority="15" stopIfTrue="1">
      <formula>$A41&lt;&gt;""</formula>
    </cfRule>
  </conditionalFormatting>
  <conditionalFormatting sqref="AH41:AI41 A41:AF41">
    <cfRule type="expression" dxfId="1279" priority="16" stopIfTrue="1">
      <formula>$A41&lt;&gt;""</formula>
    </cfRule>
  </conditionalFormatting>
  <conditionalFormatting sqref="AG42">
    <cfRule type="expression" dxfId="1278" priority="13" stopIfTrue="1">
      <formula>$A42&lt;&gt;""</formula>
    </cfRule>
  </conditionalFormatting>
  <conditionalFormatting sqref="AH42:AI42 A42:AF42">
    <cfRule type="expression" dxfId="1277" priority="14" stopIfTrue="1">
      <formula>$A42&lt;&gt;""</formula>
    </cfRule>
  </conditionalFormatting>
  <conditionalFormatting sqref="AG43">
    <cfRule type="expression" dxfId="1276" priority="11" stopIfTrue="1">
      <formula>$A43&lt;&gt;""</formula>
    </cfRule>
  </conditionalFormatting>
  <conditionalFormatting sqref="AH43:AI43 A43:AF43">
    <cfRule type="expression" dxfId="1275" priority="12" stopIfTrue="1">
      <formula>$A43&lt;&gt;""</formula>
    </cfRule>
  </conditionalFormatting>
  <conditionalFormatting sqref="AG44">
    <cfRule type="expression" dxfId="1274" priority="9" stopIfTrue="1">
      <formula>$A44&lt;&gt;""</formula>
    </cfRule>
  </conditionalFormatting>
  <conditionalFormatting sqref="AH44:AI44 A44:AF44">
    <cfRule type="expression" dxfId="1273" priority="10" stopIfTrue="1">
      <formula>$A44&lt;&gt;""</formula>
    </cfRule>
  </conditionalFormatting>
  <conditionalFormatting sqref="AG45">
    <cfRule type="expression" dxfId="1272" priority="7" stopIfTrue="1">
      <formula>$A45&lt;&gt;""</formula>
    </cfRule>
  </conditionalFormatting>
  <conditionalFormatting sqref="AH45:AI45 A45:AF45">
    <cfRule type="expression" dxfId="1271" priority="8" stopIfTrue="1">
      <formula>$A45&lt;&gt;""</formula>
    </cfRule>
  </conditionalFormatting>
  <conditionalFormatting sqref="AG46">
    <cfRule type="expression" dxfId="1270" priority="5" stopIfTrue="1">
      <formula>$A46&lt;&gt;""</formula>
    </cfRule>
  </conditionalFormatting>
  <conditionalFormatting sqref="AH46:AI46 A46:AF46">
    <cfRule type="expression" dxfId="1269" priority="6" stopIfTrue="1">
      <formula>$A46&lt;&gt;""</formula>
    </cfRule>
  </conditionalFormatting>
  <conditionalFormatting sqref="AG47">
    <cfRule type="expression" dxfId="1268" priority="3" stopIfTrue="1">
      <formula>$A47&lt;&gt;""</formula>
    </cfRule>
  </conditionalFormatting>
  <conditionalFormatting sqref="AH47:AI47 A47:AF47">
    <cfRule type="expression" dxfId="1267" priority="4" stopIfTrue="1">
      <formula>$A47&lt;&gt;""</formula>
    </cfRule>
  </conditionalFormatting>
  <conditionalFormatting sqref="AG7">
    <cfRule type="expression" dxfId="1266" priority="1" stopIfTrue="1">
      <formula>$A7&lt;&gt;""</formula>
    </cfRule>
  </conditionalFormatting>
  <conditionalFormatting sqref="AH7:AI7 A7:AF7">
    <cfRule type="expression" dxfId="126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  <c r="AH7" s="47">
        <f>SUM($AH$8:$AH$47)</f>
        <v>0</v>
      </c>
      <c r="AI7" s="47">
        <f>SUM($AI$8:$AI$47)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128</v>
      </c>
      <c r="B9" s="41" t="s">
        <v>129</v>
      </c>
      <c r="C9" s="10" t="s">
        <v>131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134</v>
      </c>
      <c r="C10" s="10" t="s">
        <v>135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156</v>
      </c>
      <c r="C13" s="10" t="s">
        <v>157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176</v>
      </c>
      <c r="C15" s="10" t="s">
        <v>177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182</v>
      </c>
      <c r="C16" s="10" t="s">
        <v>183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190</v>
      </c>
      <c r="C17" s="10" t="s">
        <v>196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205</v>
      </c>
      <c r="B18" s="41" t="s">
        <v>203</v>
      </c>
      <c r="C18" s="10" t="s">
        <v>204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205</v>
      </c>
      <c r="B19" s="41" t="s">
        <v>216</v>
      </c>
      <c r="C19" s="10" t="s">
        <v>217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223</v>
      </c>
      <c r="C20" s="10" t="s">
        <v>224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243</v>
      </c>
      <c r="C21" s="10" t="s">
        <v>233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249</v>
      </c>
      <c r="C22" s="10" t="s">
        <v>254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260</v>
      </c>
      <c r="C23" s="10" t="s">
        <v>261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269</v>
      </c>
      <c r="C25" s="10" t="s">
        <v>270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128</v>
      </c>
      <c r="B27" s="41" t="s">
        <v>276</v>
      </c>
      <c r="C27" s="10" t="s">
        <v>277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288</v>
      </c>
      <c r="C28" s="10" t="s">
        <v>285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293</v>
      </c>
      <c r="C29" s="10" t="s">
        <v>294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128</v>
      </c>
      <c r="B30" s="41" t="s">
        <v>307</v>
      </c>
      <c r="C30" s="10" t="s">
        <v>306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128</v>
      </c>
      <c r="B31" s="41" t="s">
        <v>310</v>
      </c>
      <c r="C31" s="10" t="s">
        <v>311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320</v>
      </c>
      <c r="C32" s="10" t="s">
        <v>318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238</v>
      </c>
      <c r="B33" s="41" t="s">
        <v>330</v>
      </c>
      <c r="C33" s="10" t="s">
        <v>335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234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355</v>
      </c>
      <c r="C35" s="10" t="s">
        <v>350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205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124</v>
      </c>
      <c r="B37" s="41" t="s">
        <v>365</v>
      </c>
      <c r="C37" s="10" t="s">
        <v>366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128</v>
      </c>
      <c r="B38" s="41" t="s">
        <v>373</v>
      </c>
      <c r="C38" s="10" t="s">
        <v>374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124</v>
      </c>
      <c r="B39" s="41" t="s">
        <v>382</v>
      </c>
      <c r="C39" s="10" t="s">
        <v>383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124</v>
      </c>
      <c r="B40" s="41" t="s">
        <v>391</v>
      </c>
      <c r="C40" s="10" t="s">
        <v>394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128</v>
      </c>
      <c r="B41" s="41" t="s">
        <v>401</v>
      </c>
      <c r="C41" s="10" t="s">
        <v>402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144</v>
      </c>
      <c r="B42" s="41" t="s">
        <v>409</v>
      </c>
      <c r="C42" s="10" t="s">
        <v>412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128</v>
      </c>
      <c r="B43" s="41" t="s">
        <v>420</v>
      </c>
      <c r="C43" s="10" t="s">
        <v>421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124</v>
      </c>
      <c r="B44" s="41" t="s">
        <v>427</v>
      </c>
      <c r="C44" s="10" t="s">
        <v>424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442</v>
      </c>
      <c r="C45" s="10" t="s">
        <v>443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450</v>
      </c>
      <c r="C46" s="10" t="s">
        <v>451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128</v>
      </c>
      <c r="B47" s="41" t="s">
        <v>459</v>
      </c>
      <c r="C47" s="10" t="s">
        <v>460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8:AG995">
    <cfRule type="expression" dxfId="1264" priority="83" stopIfTrue="1">
      <formula>$A48&lt;&gt;""</formula>
    </cfRule>
  </conditionalFormatting>
  <conditionalFormatting sqref="AH48:AH997">
    <cfRule type="expression" dxfId="1263" priority="87" stopIfTrue="1">
      <formula>$A48&lt;&gt;""</formula>
    </cfRule>
  </conditionalFormatting>
  <conditionalFormatting sqref="A48:AF997">
    <cfRule type="expression" dxfId="1262" priority="84" stopIfTrue="1">
      <formula>$A48&lt;&gt;""</formula>
    </cfRule>
  </conditionalFormatting>
  <conditionalFormatting sqref="AG8">
    <cfRule type="expression" dxfId="1261" priority="81" stopIfTrue="1">
      <formula>$A8&lt;&gt;""</formula>
    </cfRule>
  </conditionalFormatting>
  <conditionalFormatting sqref="AH8:AI8 A8:AF8">
    <cfRule type="expression" dxfId="1260" priority="82" stopIfTrue="1">
      <formula>$A8&lt;&gt;""</formula>
    </cfRule>
  </conditionalFormatting>
  <conditionalFormatting sqref="AG9">
    <cfRule type="expression" dxfId="1259" priority="79" stopIfTrue="1">
      <formula>$A9&lt;&gt;""</formula>
    </cfRule>
  </conditionalFormatting>
  <conditionalFormatting sqref="AH9:AI9 A9:AF9">
    <cfRule type="expression" dxfId="1258" priority="80" stopIfTrue="1">
      <formula>$A9&lt;&gt;""</formula>
    </cfRule>
  </conditionalFormatting>
  <conditionalFormatting sqref="AG10">
    <cfRule type="expression" dxfId="1257" priority="77" stopIfTrue="1">
      <formula>$A10&lt;&gt;""</formula>
    </cfRule>
  </conditionalFormatting>
  <conditionalFormatting sqref="AH10:AI10 A10:AF10">
    <cfRule type="expression" dxfId="1256" priority="78" stopIfTrue="1">
      <formula>$A10&lt;&gt;""</formula>
    </cfRule>
  </conditionalFormatting>
  <conditionalFormatting sqref="AG11">
    <cfRule type="expression" dxfId="1255" priority="75" stopIfTrue="1">
      <formula>$A11&lt;&gt;""</formula>
    </cfRule>
  </conditionalFormatting>
  <conditionalFormatting sqref="AH11:AI11 A11:AF11">
    <cfRule type="expression" dxfId="1254" priority="76" stopIfTrue="1">
      <formula>$A11&lt;&gt;""</formula>
    </cfRule>
  </conditionalFormatting>
  <conditionalFormatting sqref="AG12">
    <cfRule type="expression" dxfId="1253" priority="73" stopIfTrue="1">
      <formula>$A12&lt;&gt;""</formula>
    </cfRule>
  </conditionalFormatting>
  <conditionalFormatting sqref="AH12:AI12 A12:AF12">
    <cfRule type="expression" dxfId="1252" priority="74" stopIfTrue="1">
      <formula>$A12&lt;&gt;""</formula>
    </cfRule>
  </conditionalFormatting>
  <conditionalFormatting sqref="AG13">
    <cfRule type="expression" dxfId="1251" priority="71" stopIfTrue="1">
      <formula>$A13&lt;&gt;""</formula>
    </cfRule>
  </conditionalFormatting>
  <conditionalFormatting sqref="AH13:AI13 A13:AF13">
    <cfRule type="expression" dxfId="1250" priority="72" stopIfTrue="1">
      <formula>$A13&lt;&gt;""</formula>
    </cfRule>
  </conditionalFormatting>
  <conditionalFormatting sqref="AG14">
    <cfRule type="expression" dxfId="1249" priority="69" stopIfTrue="1">
      <formula>$A14&lt;&gt;""</formula>
    </cfRule>
  </conditionalFormatting>
  <conditionalFormatting sqref="AH14:AI14 A14:AF14">
    <cfRule type="expression" dxfId="1248" priority="70" stopIfTrue="1">
      <formula>$A14&lt;&gt;""</formula>
    </cfRule>
  </conditionalFormatting>
  <conditionalFormatting sqref="AG15">
    <cfRule type="expression" dxfId="1247" priority="67" stopIfTrue="1">
      <formula>$A15&lt;&gt;""</formula>
    </cfRule>
  </conditionalFormatting>
  <conditionalFormatting sqref="AH15:AI15 A15:AF15">
    <cfRule type="expression" dxfId="1246" priority="68" stopIfTrue="1">
      <formula>$A15&lt;&gt;""</formula>
    </cfRule>
  </conditionalFormatting>
  <conditionalFormatting sqref="AG16">
    <cfRule type="expression" dxfId="1245" priority="65" stopIfTrue="1">
      <formula>$A16&lt;&gt;""</formula>
    </cfRule>
  </conditionalFormatting>
  <conditionalFormatting sqref="AH16:AI16 A16:AF16">
    <cfRule type="expression" dxfId="1244" priority="66" stopIfTrue="1">
      <formula>$A16&lt;&gt;""</formula>
    </cfRule>
  </conditionalFormatting>
  <conditionalFormatting sqref="AG17">
    <cfRule type="expression" dxfId="1243" priority="63" stopIfTrue="1">
      <formula>$A17&lt;&gt;""</formula>
    </cfRule>
  </conditionalFormatting>
  <conditionalFormatting sqref="AH17:AI17 A17:AF17">
    <cfRule type="expression" dxfId="1242" priority="64" stopIfTrue="1">
      <formula>$A17&lt;&gt;""</formula>
    </cfRule>
  </conditionalFormatting>
  <conditionalFormatting sqref="AG18">
    <cfRule type="expression" dxfId="1241" priority="61" stopIfTrue="1">
      <formula>$A18&lt;&gt;""</formula>
    </cfRule>
  </conditionalFormatting>
  <conditionalFormatting sqref="AH18:AI18 A18:AF18">
    <cfRule type="expression" dxfId="1240" priority="62" stopIfTrue="1">
      <formula>$A18&lt;&gt;""</formula>
    </cfRule>
  </conditionalFormatting>
  <conditionalFormatting sqref="AG19">
    <cfRule type="expression" dxfId="1239" priority="59" stopIfTrue="1">
      <formula>$A19&lt;&gt;""</formula>
    </cfRule>
  </conditionalFormatting>
  <conditionalFormatting sqref="AH19:AI19 A19:AF19">
    <cfRule type="expression" dxfId="1238" priority="60" stopIfTrue="1">
      <formula>$A19&lt;&gt;""</formula>
    </cfRule>
  </conditionalFormatting>
  <conditionalFormatting sqref="AG20">
    <cfRule type="expression" dxfId="1237" priority="57" stopIfTrue="1">
      <formula>$A20&lt;&gt;""</formula>
    </cfRule>
  </conditionalFormatting>
  <conditionalFormatting sqref="AH20:AI20 A20:AF20">
    <cfRule type="expression" dxfId="1236" priority="58" stopIfTrue="1">
      <formula>$A20&lt;&gt;""</formula>
    </cfRule>
  </conditionalFormatting>
  <conditionalFormatting sqref="AG21">
    <cfRule type="expression" dxfId="1235" priority="55" stopIfTrue="1">
      <formula>$A21&lt;&gt;""</formula>
    </cfRule>
  </conditionalFormatting>
  <conditionalFormatting sqref="AH21:AI21 A21:AF21">
    <cfRule type="expression" dxfId="1234" priority="56" stopIfTrue="1">
      <formula>$A21&lt;&gt;""</formula>
    </cfRule>
  </conditionalFormatting>
  <conditionalFormatting sqref="AG22">
    <cfRule type="expression" dxfId="1233" priority="53" stopIfTrue="1">
      <formula>$A22&lt;&gt;""</formula>
    </cfRule>
  </conditionalFormatting>
  <conditionalFormatting sqref="AH22:AI22 A22:AF22">
    <cfRule type="expression" dxfId="1232" priority="54" stopIfTrue="1">
      <formula>$A22&lt;&gt;""</formula>
    </cfRule>
  </conditionalFormatting>
  <conditionalFormatting sqref="AG23">
    <cfRule type="expression" dxfId="1231" priority="51" stopIfTrue="1">
      <formula>$A23&lt;&gt;""</formula>
    </cfRule>
  </conditionalFormatting>
  <conditionalFormatting sqref="AH23:AI23 A23:AF23">
    <cfRule type="expression" dxfId="1230" priority="52" stopIfTrue="1">
      <formula>$A23&lt;&gt;""</formula>
    </cfRule>
  </conditionalFormatting>
  <conditionalFormatting sqref="AG24">
    <cfRule type="expression" dxfId="1229" priority="49" stopIfTrue="1">
      <formula>$A24&lt;&gt;""</formula>
    </cfRule>
  </conditionalFormatting>
  <conditionalFormatting sqref="AH24:AI24 A24:AF24">
    <cfRule type="expression" dxfId="1228" priority="50" stopIfTrue="1">
      <formula>$A24&lt;&gt;""</formula>
    </cfRule>
  </conditionalFormatting>
  <conditionalFormatting sqref="AG25">
    <cfRule type="expression" dxfId="1227" priority="47" stopIfTrue="1">
      <formula>$A25&lt;&gt;""</formula>
    </cfRule>
  </conditionalFormatting>
  <conditionalFormatting sqref="AH25:AI25 A25:AF25">
    <cfRule type="expression" dxfId="1226" priority="48" stopIfTrue="1">
      <formula>$A25&lt;&gt;""</formula>
    </cfRule>
  </conditionalFormatting>
  <conditionalFormatting sqref="AG26">
    <cfRule type="expression" dxfId="1225" priority="45" stopIfTrue="1">
      <formula>$A26&lt;&gt;""</formula>
    </cfRule>
  </conditionalFormatting>
  <conditionalFormatting sqref="AH26:AI26 A26:AF26">
    <cfRule type="expression" dxfId="1224" priority="46" stopIfTrue="1">
      <formula>$A26&lt;&gt;""</formula>
    </cfRule>
  </conditionalFormatting>
  <conditionalFormatting sqref="AG27">
    <cfRule type="expression" dxfId="1223" priority="43" stopIfTrue="1">
      <formula>$A27&lt;&gt;""</formula>
    </cfRule>
  </conditionalFormatting>
  <conditionalFormatting sqref="AH27:AI27 A27:AF27">
    <cfRule type="expression" dxfId="1222" priority="44" stopIfTrue="1">
      <formula>$A27&lt;&gt;""</formula>
    </cfRule>
  </conditionalFormatting>
  <conditionalFormatting sqref="AG28">
    <cfRule type="expression" dxfId="1221" priority="41" stopIfTrue="1">
      <formula>$A28&lt;&gt;""</formula>
    </cfRule>
  </conditionalFormatting>
  <conditionalFormatting sqref="AH28:AI28 A28:AF28">
    <cfRule type="expression" dxfId="1220" priority="42" stopIfTrue="1">
      <formula>$A28&lt;&gt;""</formula>
    </cfRule>
  </conditionalFormatting>
  <conditionalFormatting sqref="AG29">
    <cfRule type="expression" dxfId="1219" priority="39" stopIfTrue="1">
      <formula>$A29&lt;&gt;""</formula>
    </cfRule>
  </conditionalFormatting>
  <conditionalFormatting sqref="AH29:AI29 A29:AF29">
    <cfRule type="expression" dxfId="1218" priority="40" stopIfTrue="1">
      <formula>$A29&lt;&gt;""</formula>
    </cfRule>
  </conditionalFormatting>
  <conditionalFormatting sqref="AG30">
    <cfRule type="expression" dxfId="1217" priority="37" stopIfTrue="1">
      <formula>$A30&lt;&gt;""</formula>
    </cfRule>
  </conditionalFormatting>
  <conditionalFormatting sqref="AH30:AI30 A30:AF30">
    <cfRule type="expression" dxfId="1216" priority="38" stopIfTrue="1">
      <formula>$A30&lt;&gt;""</formula>
    </cfRule>
  </conditionalFormatting>
  <conditionalFormatting sqref="AG31">
    <cfRule type="expression" dxfId="1215" priority="35" stopIfTrue="1">
      <formula>$A31&lt;&gt;""</formula>
    </cfRule>
  </conditionalFormatting>
  <conditionalFormatting sqref="AH31:AI31 A31:AF31">
    <cfRule type="expression" dxfId="1214" priority="36" stopIfTrue="1">
      <formula>$A31&lt;&gt;""</formula>
    </cfRule>
  </conditionalFormatting>
  <conditionalFormatting sqref="AG32">
    <cfRule type="expression" dxfId="1213" priority="33" stopIfTrue="1">
      <formula>$A32&lt;&gt;""</formula>
    </cfRule>
  </conditionalFormatting>
  <conditionalFormatting sqref="AH32:AI32 A32:AF32">
    <cfRule type="expression" dxfId="1212" priority="34" stopIfTrue="1">
      <formula>$A32&lt;&gt;""</formula>
    </cfRule>
  </conditionalFormatting>
  <conditionalFormatting sqref="AG33">
    <cfRule type="expression" dxfId="1211" priority="31" stopIfTrue="1">
      <formula>$A33&lt;&gt;""</formula>
    </cfRule>
  </conditionalFormatting>
  <conditionalFormatting sqref="AH33:AI33 A33:AF33">
    <cfRule type="expression" dxfId="1210" priority="32" stopIfTrue="1">
      <formula>$A33&lt;&gt;""</formula>
    </cfRule>
  </conditionalFormatting>
  <conditionalFormatting sqref="AG34">
    <cfRule type="expression" dxfId="1209" priority="29" stopIfTrue="1">
      <formula>$A34&lt;&gt;""</formula>
    </cfRule>
  </conditionalFormatting>
  <conditionalFormatting sqref="AH34:AI34 A34:AF34">
    <cfRule type="expression" dxfId="1208" priority="30" stopIfTrue="1">
      <formula>$A34&lt;&gt;""</formula>
    </cfRule>
  </conditionalFormatting>
  <conditionalFormatting sqref="AG35">
    <cfRule type="expression" dxfId="1207" priority="27" stopIfTrue="1">
      <formula>$A35&lt;&gt;""</formula>
    </cfRule>
  </conditionalFormatting>
  <conditionalFormatting sqref="AH35:AI35 A35:AF35">
    <cfRule type="expression" dxfId="1206" priority="28" stopIfTrue="1">
      <formula>$A35&lt;&gt;""</formula>
    </cfRule>
  </conditionalFormatting>
  <conditionalFormatting sqref="AG36">
    <cfRule type="expression" dxfId="1205" priority="25" stopIfTrue="1">
      <formula>$A36&lt;&gt;""</formula>
    </cfRule>
  </conditionalFormatting>
  <conditionalFormatting sqref="AH36:AI36 A36:AF36">
    <cfRule type="expression" dxfId="1204" priority="26" stopIfTrue="1">
      <formula>$A36&lt;&gt;""</formula>
    </cfRule>
  </conditionalFormatting>
  <conditionalFormatting sqref="AG37">
    <cfRule type="expression" dxfId="1203" priority="23" stopIfTrue="1">
      <formula>$A37&lt;&gt;""</formula>
    </cfRule>
  </conditionalFormatting>
  <conditionalFormatting sqref="AH37:AI37 A37:AF37">
    <cfRule type="expression" dxfId="1202" priority="24" stopIfTrue="1">
      <formula>$A37&lt;&gt;""</formula>
    </cfRule>
  </conditionalFormatting>
  <conditionalFormatting sqref="AG38">
    <cfRule type="expression" dxfId="1201" priority="21" stopIfTrue="1">
      <formula>$A38&lt;&gt;""</formula>
    </cfRule>
  </conditionalFormatting>
  <conditionalFormatting sqref="AH38:AI38 A38:AF38">
    <cfRule type="expression" dxfId="1200" priority="22" stopIfTrue="1">
      <formula>$A38&lt;&gt;""</formula>
    </cfRule>
  </conditionalFormatting>
  <conditionalFormatting sqref="AG39">
    <cfRule type="expression" dxfId="1199" priority="19" stopIfTrue="1">
      <formula>$A39&lt;&gt;""</formula>
    </cfRule>
  </conditionalFormatting>
  <conditionalFormatting sqref="AH39:AI39 A39:AF39">
    <cfRule type="expression" dxfId="1198" priority="20" stopIfTrue="1">
      <formula>$A39&lt;&gt;""</formula>
    </cfRule>
  </conditionalFormatting>
  <conditionalFormatting sqref="AG40">
    <cfRule type="expression" dxfId="1197" priority="17" stopIfTrue="1">
      <formula>$A40&lt;&gt;""</formula>
    </cfRule>
  </conditionalFormatting>
  <conditionalFormatting sqref="AH40:AI40 A40:AF40">
    <cfRule type="expression" dxfId="1196" priority="18" stopIfTrue="1">
      <formula>$A40&lt;&gt;""</formula>
    </cfRule>
  </conditionalFormatting>
  <conditionalFormatting sqref="AG41">
    <cfRule type="expression" dxfId="1195" priority="15" stopIfTrue="1">
      <formula>$A41&lt;&gt;""</formula>
    </cfRule>
  </conditionalFormatting>
  <conditionalFormatting sqref="AH41:AI41 A41:AF41">
    <cfRule type="expression" dxfId="1194" priority="16" stopIfTrue="1">
      <formula>$A41&lt;&gt;""</formula>
    </cfRule>
  </conditionalFormatting>
  <conditionalFormatting sqref="AG42">
    <cfRule type="expression" dxfId="1193" priority="13" stopIfTrue="1">
      <formula>$A42&lt;&gt;""</formula>
    </cfRule>
  </conditionalFormatting>
  <conditionalFormatting sqref="AH42:AI42 A42:AF42">
    <cfRule type="expression" dxfId="1192" priority="14" stopIfTrue="1">
      <formula>$A42&lt;&gt;""</formula>
    </cfRule>
  </conditionalFormatting>
  <conditionalFormatting sqref="AG43">
    <cfRule type="expression" dxfId="1191" priority="11" stopIfTrue="1">
      <formula>$A43&lt;&gt;""</formula>
    </cfRule>
  </conditionalFormatting>
  <conditionalFormatting sqref="AH43:AI43 A43:AF43">
    <cfRule type="expression" dxfId="1190" priority="12" stopIfTrue="1">
      <formula>$A43&lt;&gt;""</formula>
    </cfRule>
  </conditionalFormatting>
  <conditionalFormatting sqref="AG44">
    <cfRule type="expression" dxfId="1189" priority="9" stopIfTrue="1">
      <formula>$A44&lt;&gt;""</formula>
    </cfRule>
  </conditionalFormatting>
  <conditionalFormatting sqref="AH44:AI44 A44:AF44">
    <cfRule type="expression" dxfId="1188" priority="10" stopIfTrue="1">
      <formula>$A44&lt;&gt;""</formula>
    </cfRule>
  </conditionalFormatting>
  <conditionalFormatting sqref="AG45">
    <cfRule type="expression" dxfId="1187" priority="7" stopIfTrue="1">
      <formula>$A45&lt;&gt;""</formula>
    </cfRule>
  </conditionalFormatting>
  <conditionalFormatting sqref="AH45:AI45 A45:AF45">
    <cfRule type="expression" dxfId="1186" priority="8" stopIfTrue="1">
      <formula>$A45&lt;&gt;""</formula>
    </cfRule>
  </conditionalFormatting>
  <conditionalFormatting sqref="AG46">
    <cfRule type="expression" dxfId="1185" priority="5" stopIfTrue="1">
      <formula>$A46&lt;&gt;""</formula>
    </cfRule>
  </conditionalFormatting>
  <conditionalFormatting sqref="AH46:AI46 A46:AF46">
    <cfRule type="expression" dxfId="1184" priority="6" stopIfTrue="1">
      <formula>$A46&lt;&gt;""</formula>
    </cfRule>
  </conditionalFormatting>
  <conditionalFormatting sqref="AG47">
    <cfRule type="expression" dxfId="1183" priority="3" stopIfTrue="1">
      <formula>$A47&lt;&gt;""</formula>
    </cfRule>
  </conditionalFormatting>
  <conditionalFormatting sqref="AH47:AI47 A47:AF47">
    <cfRule type="expression" dxfId="1182" priority="4" stopIfTrue="1">
      <formula>$A47&lt;&gt;""</formula>
    </cfRule>
  </conditionalFormatting>
  <conditionalFormatting sqref="AG7">
    <cfRule type="expression" dxfId="1181" priority="1" stopIfTrue="1">
      <formula>$A7&lt;&gt;""</formula>
    </cfRule>
  </conditionalFormatting>
  <conditionalFormatting sqref="AH7:AI7 A7:AF7">
    <cfRule type="expression" dxfId="118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4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4</v>
      </c>
      <c r="AF7" s="47">
        <f>SUM($AF$8:$AF$47)</f>
        <v>0</v>
      </c>
      <c r="AG7" s="47">
        <f>SUM($AG$8:$AG$47)</f>
        <v>0</v>
      </c>
      <c r="AH7" s="47">
        <f>SUM($AH$8:$AH$47)</f>
        <v>0</v>
      </c>
      <c r="AI7" s="47">
        <f>SUM($AI$8:$AI$47)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129</v>
      </c>
      <c r="C9" s="10" t="s">
        <v>132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128</v>
      </c>
      <c r="B10" s="41" t="s">
        <v>134</v>
      </c>
      <c r="C10" s="10" t="s">
        <v>135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128</v>
      </c>
      <c r="B12" s="41" t="s">
        <v>151</v>
      </c>
      <c r="C12" s="10" t="s">
        <v>152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163</v>
      </c>
      <c r="B13" s="41" t="s">
        <v>156</v>
      </c>
      <c r="C13" s="10" t="s">
        <v>157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172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128</v>
      </c>
      <c r="B15" s="41" t="s">
        <v>176</v>
      </c>
      <c r="C15" s="10" t="s">
        <v>181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188</v>
      </c>
      <c r="C16" s="10" t="s">
        <v>183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197</v>
      </c>
      <c r="C17" s="10" t="s">
        <v>198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203</v>
      </c>
      <c r="C18" s="10" t="s">
        <v>204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220</v>
      </c>
      <c r="C19" s="10" t="s">
        <v>217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128</v>
      </c>
      <c r="B20" s="41" t="s">
        <v>225</v>
      </c>
      <c r="C20" s="10" t="s">
        <v>224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232</v>
      </c>
      <c r="C21" s="10" t="s">
        <v>242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255</v>
      </c>
      <c r="B22" s="41" t="s">
        <v>256</v>
      </c>
      <c r="C22" s="10" t="s">
        <v>257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260</v>
      </c>
      <c r="C23" s="10" t="s">
        <v>261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128</v>
      </c>
      <c r="B24" s="41" t="s">
        <v>263</v>
      </c>
      <c r="C24" s="10" t="s">
        <v>264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269</v>
      </c>
      <c r="C25" s="10" t="s">
        <v>270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128</v>
      </c>
      <c r="B26" s="41" t="s">
        <v>274</v>
      </c>
      <c r="C26" s="10" t="s">
        <v>275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276</v>
      </c>
      <c r="C27" s="10" t="s">
        <v>277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281</v>
      </c>
      <c r="C28" s="10" t="s">
        <v>282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293</v>
      </c>
      <c r="C29" s="10" t="s">
        <v>294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307</v>
      </c>
      <c r="C30" s="10" t="s">
        <v>306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234</v>
      </c>
      <c r="B31" s="41" t="s">
        <v>310</v>
      </c>
      <c r="C31" s="10" t="s">
        <v>311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320</v>
      </c>
      <c r="C32" s="10" t="s">
        <v>318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128</v>
      </c>
      <c r="B33" s="41" t="s">
        <v>330</v>
      </c>
      <c r="C33" s="10" t="s">
        <v>329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128</v>
      </c>
      <c r="B35" s="41" t="s">
        <v>349</v>
      </c>
      <c r="C35" s="10" t="s">
        <v>356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128</v>
      </c>
      <c r="B36" s="41" t="s">
        <v>358</v>
      </c>
      <c r="C36" s="10" t="s">
        <v>363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144</v>
      </c>
      <c r="B37" s="41" t="s">
        <v>365</v>
      </c>
      <c r="C37" s="10" t="s">
        <v>366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124</v>
      </c>
      <c r="B38" s="41" t="s">
        <v>373</v>
      </c>
      <c r="C38" s="10" t="s">
        <v>374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128</v>
      </c>
      <c r="B39" s="41" t="s">
        <v>382</v>
      </c>
      <c r="C39" s="10" t="s">
        <v>383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144</v>
      </c>
      <c r="B40" s="41" t="s">
        <v>391</v>
      </c>
      <c r="C40" s="10" t="s">
        <v>392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128</v>
      </c>
      <c r="B41" s="41" t="s">
        <v>401</v>
      </c>
      <c r="C41" s="10" t="s">
        <v>402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124</v>
      </c>
      <c r="B42" s="41" t="s">
        <v>413</v>
      </c>
      <c r="C42" s="10" t="s">
        <v>405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124</v>
      </c>
      <c r="B44" s="41" t="s">
        <v>423</v>
      </c>
      <c r="C44" s="10" t="s">
        <v>424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444</v>
      </c>
      <c r="B45" s="41" t="s">
        <v>445</v>
      </c>
      <c r="C45" s="10" t="s">
        <v>439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450</v>
      </c>
      <c r="C46" s="10" t="s">
        <v>451</v>
      </c>
      <c r="D46" s="33">
        <f>SUM(E46:AI46)</f>
        <v>4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4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465</v>
      </c>
      <c r="B47" s="41" t="s">
        <v>462</v>
      </c>
      <c r="C47" s="10" t="s">
        <v>460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8:AG995">
    <cfRule type="expression" dxfId="1179" priority="83" stopIfTrue="1">
      <formula>$A48&lt;&gt;""</formula>
    </cfRule>
  </conditionalFormatting>
  <conditionalFormatting sqref="AH48:AH997">
    <cfRule type="expression" dxfId="1178" priority="87" stopIfTrue="1">
      <formula>$A48&lt;&gt;""</formula>
    </cfRule>
  </conditionalFormatting>
  <conditionalFormatting sqref="A48:AF997">
    <cfRule type="expression" dxfId="1177" priority="84" stopIfTrue="1">
      <formula>$A48&lt;&gt;""</formula>
    </cfRule>
  </conditionalFormatting>
  <conditionalFormatting sqref="AG8">
    <cfRule type="expression" dxfId="1176" priority="81" stopIfTrue="1">
      <formula>$A8&lt;&gt;""</formula>
    </cfRule>
  </conditionalFormatting>
  <conditionalFormatting sqref="AH8:AI8 A8:AF8">
    <cfRule type="expression" dxfId="1175" priority="82" stopIfTrue="1">
      <formula>$A8&lt;&gt;""</formula>
    </cfRule>
  </conditionalFormatting>
  <conditionalFormatting sqref="AG9">
    <cfRule type="expression" dxfId="1174" priority="79" stopIfTrue="1">
      <formula>$A9&lt;&gt;""</formula>
    </cfRule>
  </conditionalFormatting>
  <conditionalFormatting sqref="AH9:AI9 A9:AF9">
    <cfRule type="expression" dxfId="1173" priority="80" stopIfTrue="1">
      <formula>$A9&lt;&gt;""</formula>
    </cfRule>
  </conditionalFormatting>
  <conditionalFormatting sqref="AG10">
    <cfRule type="expression" dxfId="1172" priority="77" stopIfTrue="1">
      <formula>$A10&lt;&gt;""</formula>
    </cfRule>
  </conditionalFormatting>
  <conditionalFormatting sqref="AH10:AI10 A10:AF10">
    <cfRule type="expression" dxfId="1171" priority="78" stopIfTrue="1">
      <formula>$A10&lt;&gt;""</formula>
    </cfRule>
  </conditionalFormatting>
  <conditionalFormatting sqref="AG11">
    <cfRule type="expression" dxfId="1170" priority="75" stopIfTrue="1">
      <formula>$A11&lt;&gt;""</formula>
    </cfRule>
  </conditionalFormatting>
  <conditionalFormatting sqref="AH11:AI11 A11:AF11">
    <cfRule type="expression" dxfId="1169" priority="76" stopIfTrue="1">
      <formula>$A11&lt;&gt;""</formula>
    </cfRule>
  </conditionalFormatting>
  <conditionalFormatting sqref="AG12">
    <cfRule type="expression" dxfId="1168" priority="73" stopIfTrue="1">
      <formula>$A12&lt;&gt;""</formula>
    </cfRule>
  </conditionalFormatting>
  <conditionalFormatting sqref="AH12:AI12 A12:AF12">
    <cfRule type="expression" dxfId="1167" priority="74" stopIfTrue="1">
      <formula>$A12&lt;&gt;""</formula>
    </cfRule>
  </conditionalFormatting>
  <conditionalFormatting sqref="AG13">
    <cfRule type="expression" dxfId="1166" priority="71" stopIfTrue="1">
      <formula>$A13&lt;&gt;""</formula>
    </cfRule>
  </conditionalFormatting>
  <conditionalFormatting sqref="AH13:AI13 A13:AF13">
    <cfRule type="expression" dxfId="1165" priority="72" stopIfTrue="1">
      <formula>$A13&lt;&gt;""</formula>
    </cfRule>
  </conditionalFormatting>
  <conditionalFormatting sqref="AG14">
    <cfRule type="expression" dxfId="1164" priority="69" stopIfTrue="1">
      <formula>$A14&lt;&gt;""</formula>
    </cfRule>
  </conditionalFormatting>
  <conditionalFormatting sqref="AH14:AI14 A14:AF14">
    <cfRule type="expression" dxfId="1163" priority="70" stopIfTrue="1">
      <formula>$A14&lt;&gt;""</formula>
    </cfRule>
  </conditionalFormatting>
  <conditionalFormatting sqref="AG15">
    <cfRule type="expression" dxfId="1162" priority="67" stopIfTrue="1">
      <formula>$A15&lt;&gt;""</formula>
    </cfRule>
  </conditionalFormatting>
  <conditionalFormatting sqref="AH15:AI15 A15:AF15">
    <cfRule type="expression" dxfId="1161" priority="68" stopIfTrue="1">
      <formula>$A15&lt;&gt;""</formula>
    </cfRule>
  </conditionalFormatting>
  <conditionalFormatting sqref="AG16">
    <cfRule type="expression" dxfId="1160" priority="65" stopIfTrue="1">
      <formula>$A16&lt;&gt;""</formula>
    </cfRule>
  </conditionalFormatting>
  <conditionalFormatting sqref="AH16:AI16 A16:AF16">
    <cfRule type="expression" dxfId="1159" priority="66" stopIfTrue="1">
      <formula>$A16&lt;&gt;""</formula>
    </cfRule>
  </conditionalFormatting>
  <conditionalFormatting sqref="AG17">
    <cfRule type="expression" dxfId="1158" priority="63" stopIfTrue="1">
      <formula>$A17&lt;&gt;""</formula>
    </cfRule>
  </conditionalFormatting>
  <conditionalFormatting sqref="AH17:AI17 A17:AF17">
    <cfRule type="expression" dxfId="1157" priority="64" stopIfTrue="1">
      <formula>$A17&lt;&gt;""</formula>
    </cfRule>
  </conditionalFormatting>
  <conditionalFormatting sqref="AG18">
    <cfRule type="expression" dxfId="1156" priority="61" stopIfTrue="1">
      <formula>$A18&lt;&gt;""</formula>
    </cfRule>
  </conditionalFormatting>
  <conditionalFormatting sqref="AH18:AI18 A18:AF18">
    <cfRule type="expression" dxfId="1155" priority="62" stopIfTrue="1">
      <formula>$A18&lt;&gt;""</formula>
    </cfRule>
  </conditionalFormatting>
  <conditionalFormatting sqref="AG19">
    <cfRule type="expression" dxfId="1154" priority="59" stopIfTrue="1">
      <formula>$A19&lt;&gt;""</formula>
    </cfRule>
  </conditionalFormatting>
  <conditionalFormatting sqref="AH19:AI19 A19:AF19">
    <cfRule type="expression" dxfId="1153" priority="60" stopIfTrue="1">
      <formula>$A19&lt;&gt;""</formula>
    </cfRule>
  </conditionalFormatting>
  <conditionalFormatting sqref="AG20">
    <cfRule type="expression" dxfId="1152" priority="57" stopIfTrue="1">
      <formula>$A20&lt;&gt;""</formula>
    </cfRule>
  </conditionalFormatting>
  <conditionalFormatting sqref="AH20:AI20 A20:AF20">
    <cfRule type="expression" dxfId="1151" priority="58" stopIfTrue="1">
      <formula>$A20&lt;&gt;""</formula>
    </cfRule>
  </conditionalFormatting>
  <conditionalFormatting sqref="AG21">
    <cfRule type="expression" dxfId="1150" priority="55" stopIfTrue="1">
      <formula>$A21&lt;&gt;""</formula>
    </cfRule>
  </conditionalFormatting>
  <conditionalFormatting sqref="AH21:AI21 A21:AF21">
    <cfRule type="expression" dxfId="1149" priority="56" stopIfTrue="1">
      <formula>$A21&lt;&gt;""</formula>
    </cfRule>
  </conditionalFormatting>
  <conditionalFormatting sqref="AG22">
    <cfRule type="expression" dxfId="1148" priority="53" stopIfTrue="1">
      <formula>$A22&lt;&gt;""</formula>
    </cfRule>
  </conditionalFormatting>
  <conditionalFormatting sqref="AH22:AI22 A22:AF22">
    <cfRule type="expression" dxfId="1147" priority="54" stopIfTrue="1">
      <formula>$A22&lt;&gt;""</formula>
    </cfRule>
  </conditionalFormatting>
  <conditionalFormatting sqref="AG23">
    <cfRule type="expression" dxfId="1146" priority="51" stopIfTrue="1">
      <formula>$A23&lt;&gt;""</formula>
    </cfRule>
  </conditionalFormatting>
  <conditionalFormatting sqref="AH23:AI23 A23:AF23">
    <cfRule type="expression" dxfId="1145" priority="52" stopIfTrue="1">
      <formula>$A23&lt;&gt;""</formula>
    </cfRule>
  </conditionalFormatting>
  <conditionalFormatting sqref="AG24">
    <cfRule type="expression" dxfId="1144" priority="49" stopIfTrue="1">
      <formula>$A24&lt;&gt;""</formula>
    </cfRule>
  </conditionalFormatting>
  <conditionalFormatting sqref="AH24:AI24 A24:AF24">
    <cfRule type="expression" dxfId="1143" priority="50" stopIfTrue="1">
      <formula>$A24&lt;&gt;""</formula>
    </cfRule>
  </conditionalFormatting>
  <conditionalFormatting sqref="AG25">
    <cfRule type="expression" dxfId="1142" priority="47" stopIfTrue="1">
      <formula>$A25&lt;&gt;""</formula>
    </cfRule>
  </conditionalFormatting>
  <conditionalFormatting sqref="AH25:AI25 A25:AF25">
    <cfRule type="expression" dxfId="1141" priority="48" stopIfTrue="1">
      <formula>$A25&lt;&gt;""</formula>
    </cfRule>
  </conditionalFormatting>
  <conditionalFormatting sqref="AG26">
    <cfRule type="expression" dxfId="1140" priority="45" stopIfTrue="1">
      <formula>$A26&lt;&gt;""</formula>
    </cfRule>
  </conditionalFormatting>
  <conditionalFormatting sqref="AH26:AI26 A26:AF26">
    <cfRule type="expression" dxfId="1139" priority="46" stopIfTrue="1">
      <formula>$A26&lt;&gt;""</formula>
    </cfRule>
  </conditionalFormatting>
  <conditionalFormatting sqref="AG27">
    <cfRule type="expression" dxfId="1138" priority="43" stopIfTrue="1">
      <formula>$A27&lt;&gt;""</formula>
    </cfRule>
  </conditionalFormatting>
  <conditionalFormatting sqref="AH27:AI27 A27:AF27">
    <cfRule type="expression" dxfId="1137" priority="44" stopIfTrue="1">
      <formula>$A27&lt;&gt;""</formula>
    </cfRule>
  </conditionalFormatting>
  <conditionalFormatting sqref="AG28">
    <cfRule type="expression" dxfId="1136" priority="41" stopIfTrue="1">
      <formula>$A28&lt;&gt;""</formula>
    </cfRule>
  </conditionalFormatting>
  <conditionalFormatting sqref="AH28:AI28 A28:AF28">
    <cfRule type="expression" dxfId="1135" priority="42" stopIfTrue="1">
      <formula>$A28&lt;&gt;""</formula>
    </cfRule>
  </conditionalFormatting>
  <conditionalFormatting sqref="AG29">
    <cfRule type="expression" dxfId="1134" priority="39" stopIfTrue="1">
      <formula>$A29&lt;&gt;""</formula>
    </cfRule>
  </conditionalFormatting>
  <conditionalFormatting sqref="AH29:AI29 A29:AF29">
    <cfRule type="expression" dxfId="1133" priority="40" stopIfTrue="1">
      <formula>$A29&lt;&gt;""</formula>
    </cfRule>
  </conditionalFormatting>
  <conditionalFormatting sqref="AG30">
    <cfRule type="expression" dxfId="1132" priority="37" stopIfTrue="1">
      <formula>$A30&lt;&gt;""</formula>
    </cfRule>
  </conditionalFormatting>
  <conditionalFormatting sqref="AH30:AI30 A30:AF30">
    <cfRule type="expression" dxfId="1131" priority="38" stopIfTrue="1">
      <formula>$A30&lt;&gt;""</formula>
    </cfRule>
  </conditionalFormatting>
  <conditionalFormatting sqref="AG31">
    <cfRule type="expression" dxfId="1130" priority="35" stopIfTrue="1">
      <formula>$A31&lt;&gt;""</formula>
    </cfRule>
  </conditionalFormatting>
  <conditionalFormatting sqref="AH31:AI31 A31:AF31">
    <cfRule type="expression" dxfId="1129" priority="36" stopIfTrue="1">
      <formula>$A31&lt;&gt;""</formula>
    </cfRule>
  </conditionalFormatting>
  <conditionalFormatting sqref="AG32">
    <cfRule type="expression" dxfId="1128" priority="33" stopIfTrue="1">
      <formula>$A32&lt;&gt;""</formula>
    </cfRule>
  </conditionalFormatting>
  <conditionalFormatting sqref="AH32:AI32 A32:AF32">
    <cfRule type="expression" dxfId="1127" priority="34" stopIfTrue="1">
      <formula>$A32&lt;&gt;""</formula>
    </cfRule>
  </conditionalFormatting>
  <conditionalFormatting sqref="AG33">
    <cfRule type="expression" dxfId="1126" priority="31" stopIfTrue="1">
      <formula>$A33&lt;&gt;""</formula>
    </cfRule>
  </conditionalFormatting>
  <conditionalFormatting sqref="AH33:AI33 A33:AF33">
    <cfRule type="expression" dxfId="1125" priority="32" stopIfTrue="1">
      <formula>$A33&lt;&gt;""</formula>
    </cfRule>
  </conditionalFormatting>
  <conditionalFormatting sqref="AG34">
    <cfRule type="expression" dxfId="1124" priority="29" stopIfTrue="1">
      <formula>$A34&lt;&gt;""</formula>
    </cfRule>
  </conditionalFormatting>
  <conditionalFormatting sqref="AH34:AI34 A34:AF34">
    <cfRule type="expression" dxfId="1123" priority="30" stopIfTrue="1">
      <formula>$A34&lt;&gt;""</formula>
    </cfRule>
  </conditionalFormatting>
  <conditionalFormatting sqref="AG35">
    <cfRule type="expression" dxfId="1122" priority="27" stopIfTrue="1">
      <formula>$A35&lt;&gt;""</formula>
    </cfRule>
  </conditionalFormatting>
  <conditionalFormatting sqref="AH35:AI35 A35:AF35">
    <cfRule type="expression" dxfId="1121" priority="28" stopIfTrue="1">
      <formula>$A35&lt;&gt;""</formula>
    </cfRule>
  </conditionalFormatting>
  <conditionalFormatting sqref="AG36">
    <cfRule type="expression" dxfId="1120" priority="25" stopIfTrue="1">
      <formula>$A36&lt;&gt;""</formula>
    </cfRule>
  </conditionalFormatting>
  <conditionalFormatting sqref="AH36:AI36 A36:AF36">
    <cfRule type="expression" dxfId="1119" priority="26" stopIfTrue="1">
      <formula>$A36&lt;&gt;""</formula>
    </cfRule>
  </conditionalFormatting>
  <conditionalFormatting sqref="AG37">
    <cfRule type="expression" dxfId="1118" priority="23" stopIfTrue="1">
      <formula>$A37&lt;&gt;""</formula>
    </cfRule>
  </conditionalFormatting>
  <conditionalFormatting sqref="AH37:AI37 A37:AF37">
    <cfRule type="expression" dxfId="1117" priority="24" stopIfTrue="1">
      <formula>$A37&lt;&gt;""</formula>
    </cfRule>
  </conditionalFormatting>
  <conditionalFormatting sqref="AG38">
    <cfRule type="expression" dxfId="1116" priority="21" stopIfTrue="1">
      <formula>$A38&lt;&gt;""</formula>
    </cfRule>
  </conditionalFormatting>
  <conditionalFormatting sqref="AH38:AI38 A38:AF38">
    <cfRule type="expression" dxfId="1115" priority="22" stopIfTrue="1">
      <formula>$A38&lt;&gt;""</formula>
    </cfRule>
  </conditionalFormatting>
  <conditionalFormatting sqref="AG39">
    <cfRule type="expression" dxfId="1114" priority="19" stopIfTrue="1">
      <formula>$A39&lt;&gt;""</formula>
    </cfRule>
  </conditionalFormatting>
  <conditionalFormatting sqref="AH39:AI39 A39:AF39">
    <cfRule type="expression" dxfId="1113" priority="20" stopIfTrue="1">
      <formula>$A39&lt;&gt;""</formula>
    </cfRule>
  </conditionalFormatting>
  <conditionalFormatting sqref="AG40">
    <cfRule type="expression" dxfId="1112" priority="17" stopIfTrue="1">
      <formula>$A40&lt;&gt;""</formula>
    </cfRule>
  </conditionalFormatting>
  <conditionalFormatting sqref="AH40:AI40 A40:AF40">
    <cfRule type="expression" dxfId="1111" priority="18" stopIfTrue="1">
      <formula>$A40&lt;&gt;""</formula>
    </cfRule>
  </conditionalFormatting>
  <conditionalFormatting sqref="AG41">
    <cfRule type="expression" dxfId="1110" priority="15" stopIfTrue="1">
      <formula>$A41&lt;&gt;""</formula>
    </cfRule>
  </conditionalFormatting>
  <conditionalFormatting sqref="AH41:AI41 A41:AF41">
    <cfRule type="expression" dxfId="1109" priority="16" stopIfTrue="1">
      <formula>$A41&lt;&gt;""</formula>
    </cfRule>
  </conditionalFormatting>
  <conditionalFormatting sqref="AG42">
    <cfRule type="expression" dxfId="1108" priority="13" stopIfTrue="1">
      <formula>$A42&lt;&gt;""</formula>
    </cfRule>
  </conditionalFormatting>
  <conditionalFormatting sqref="AH42:AI42 A42:AF42">
    <cfRule type="expression" dxfId="1107" priority="14" stopIfTrue="1">
      <formula>$A42&lt;&gt;""</formula>
    </cfRule>
  </conditionalFormatting>
  <conditionalFormatting sqref="AG43">
    <cfRule type="expression" dxfId="1106" priority="11" stopIfTrue="1">
      <formula>$A43&lt;&gt;""</formula>
    </cfRule>
  </conditionalFormatting>
  <conditionalFormatting sqref="AH43:AI43 A43:AF43">
    <cfRule type="expression" dxfId="1105" priority="12" stopIfTrue="1">
      <formula>$A43&lt;&gt;""</formula>
    </cfRule>
  </conditionalFormatting>
  <conditionalFormatting sqref="AG44">
    <cfRule type="expression" dxfId="1104" priority="9" stopIfTrue="1">
      <formula>$A44&lt;&gt;""</formula>
    </cfRule>
  </conditionalFormatting>
  <conditionalFormatting sqref="AH44:AI44 A44:AF44">
    <cfRule type="expression" dxfId="1103" priority="10" stopIfTrue="1">
      <formula>$A44&lt;&gt;""</formula>
    </cfRule>
  </conditionalFormatting>
  <conditionalFormatting sqref="AG45">
    <cfRule type="expression" dxfId="1102" priority="7" stopIfTrue="1">
      <formula>$A45&lt;&gt;""</formula>
    </cfRule>
  </conditionalFormatting>
  <conditionalFormatting sqref="AH45:AI45 A45:AF45">
    <cfRule type="expression" dxfId="1101" priority="8" stopIfTrue="1">
      <formula>$A45&lt;&gt;""</formula>
    </cfRule>
  </conditionalFormatting>
  <conditionalFormatting sqref="AG46">
    <cfRule type="expression" dxfId="1100" priority="5" stopIfTrue="1">
      <formula>$A46&lt;&gt;""</formula>
    </cfRule>
  </conditionalFormatting>
  <conditionalFormatting sqref="AH46:AI46 A46:AF46">
    <cfRule type="expression" dxfId="1099" priority="6" stopIfTrue="1">
      <formula>$A46&lt;&gt;""</formula>
    </cfRule>
  </conditionalFormatting>
  <conditionalFormatting sqref="AG47">
    <cfRule type="expression" dxfId="1098" priority="3" stopIfTrue="1">
      <formula>$A47&lt;&gt;""</formula>
    </cfRule>
  </conditionalFormatting>
  <conditionalFormatting sqref="AH47:AI47 A47:AF47">
    <cfRule type="expression" dxfId="1097" priority="4" stopIfTrue="1">
      <formula>$A47&lt;&gt;""</formula>
    </cfRule>
  </conditionalFormatting>
  <conditionalFormatting sqref="AG7">
    <cfRule type="expression" dxfId="1096" priority="1" stopIfTrue="1">
      <formula>$A7&lt;&gt;""</formula>
    </cfRule>
  </conditionalFormatting>
  <conditionalFormatting sqref="AH7:AI7 A7:AF7">
    <cfRule type="expression" dxfId="109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  <c r="AH7" s="47">
        <f>SUM($AH$8:$AH$47)</f>
        <v>0</v>
      </c>
      <c r="AI7" s="47">
        <f>SUM($AI$8:$AI$47)</f>
        <v>0</v>
      </c>
    </row>
    <row r="8" spans="1:35" s="10" customFormat="1" ht="12" customHeight="1">
      <c r="A8" s="10" t="s">
        <v>124</v>
      </c>
      <c r="B8" s="41" t="s">
        <v>125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129</v>
      </c>
      <c r="C9" s="10" t="s">
        <v>131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134</v>
      </c>
      <c r="C10" s="10" t="s">
        <v>135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144</v>
      </c>
      <c r="B13" s="41" t="s">
        <v>156</v>
      </c>
      <c r="C13" s="10" t="s">
        <v>164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176</v>
      </c>
      <c r="C15" s="10" t="s">
        <v>177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182</v>
      </c>
      <c r="C16" s="10" t="s">
        <v>183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190</v>
      </c>
      <c r="C17" s="10" t="s">
        <v>191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203</v>
      </c>
      <c r="C18" s="10" t="s">
        <v>209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216</v>
      </c>
      <c r="C19" s="10" t="s">
        <v>217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124</v>
      </c>
      <c r="B20" s="41" t="s">
        <v>223</v>
      </c>
      <c r="C20" s="10" t="s">
        <v>224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128</v>
      </c>
      <c r="B21" s="41" t="s">
        <v>232</v>
      </c>
      <c r="C21" s="10" t="s">
        <v>233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249</v>
      </c>
      <c r="C22" s="10" t="s">
        <v>250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128</v>
      </c>
      <c r="B23" s="41" t="s">
        <v>260</v>
      </c>
      <c r="C23" s="10" t="s">
        <v>261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128</v>
      </c>
      <c r="B25" s="41" t="s">
        <v>272</v>
      </c>
      <c r="C25" s="10" t="s">
        <v>270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276</v>
      </c>
      <c r="C27" s="10" t="s">
        <v>277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281</v>
      </c>
      <c r="C28" s="10" t="s">
        <v>282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296</v>
      </c>
      <c r="C29" s="10" t="s">
        <v>297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A30" s="10" t="s">
        <v>124</v>
      </c>
      <c r="B30" s="41" t="s">
        <v>305</v>
      </c>
      <c r="C30" s="10" t="s">
        <v>306</v>
      </c>
      <c r="D30" s="33">
        <f>SUM(E30:AI30)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</row>
    <row r="31" spans="1:35" s="10" customFormat="1" ht="12" customHeight="1">
      <c r="A31" s="10" t="s">
        <v>124</v>
      </c>
      <c r="B31" s="41" t="s">
        <v>314</v>
      </c>
      <c r="C31" s="10" t="s">
        <v>311</v>
      </c>
      <c r="D31" s="33">
        <f>SUM(E31:AI31)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</row>
    <row r="32" spans="1:35" s="10" customFormat="1" ht="12" customHeight="1">
      <c r="A32" s="10" t="s">
        <v>124</v>
      </c>
      <c r="B32" s="41" t="s">
        <v>320</v>
      </c>
      <c r="C32" s="10" t="s">
        <v>321</v>
      </c>
      <c r="D32" s="33">
        <f>SUM(E32:AI32)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</row>
    <row r="33" spans="1:35" s="10" customFormat="1" ht="12" customHeight="1">
      <c r="A33" s="10" t="s">
        <v>124</v>
      </c>
      <c r="B33" s="41" t="s">
        <v>330</v>
      </c>
      <c r="C33" s="10" t="s">
        <v>329</v>
      </c>
      <c r="D33" s="33">
        <f>SUM(E33:AI33)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</row>
    <row r="34" spans="1:35" s="10" customFormat="1" ht="12" customHeight="1">
      <c r="A34" s="10" t="s">
        <v>124</v>
      </c>
      <c r="B34" s="41" t="s">
        <v>343</v>
      </c>
      <c r="C34" s="10" t="s">
        <v>344</v>
      </c>
      <c r="D34" s="33">
        <f>SUM(E34:AI34)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</row>
    <row r="35" spans="1:35" s="10" customFormat="1" ht="12" customHeight="1">
      <c r="A35" s="10" t="s">
        <v>124</v>
      </c>
      <c r="B35" s="41" t="s">
        <v>349</v>
      </c>
      <c r="C35" s="10" t="s">
        <v>350</v>
      </c>
      <c r="D35" s="33">
        <f>SUM(E35:AI35)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</row>
    <row r="36" spans="1:35" s="10" customFormat="1" ht="12" customHeight="1">
      <c r="A36" s="10" t="s">
        <v>124</v>
      </c>
      <c r="B36" s="41" t="s">
        <v>358</v>
      </c>
      <c r="C36" s="10" t="s">
        <v>359</v>
      </c>
      <c r="D36" s="33">
        <f>SUM(E36:AI36)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</row>
    <row r="37" spans="1:35" s="10" customFormat="1" ht="12" customHeight="1">
      <c r="A37" s="10" t="s">
        <v>128</v>
      </c>
      <c r="B37" s="41" t="s">
        <v>370</v>
      </c>
      <c r="C37" s="10" t="s">
        <v>371</v>
      </c>
      <c r="D37" s="33">
        <f>SUM(E37:AI37)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</row>
    <row r="38" spans="1:35" s="10" customFormat="1" ht="12" customHeight="1">
      <c r="A38" s="10" t="s">
        <v>128</v>
      </c>
      <c r="B38" s="41" t="s">
        <v>373</v>
      </c>
      <c r="C38" s="10" t="s">
        <v>374</v>
      </c>
      <c r="D38" s="33">
        <f>SUM(E38:AI38)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</row>
    <row r="39" spans="1:35" s="10" customFormat="1" ht="12" customHeight="1">
      <c r="A39" s="10" t="s">
        <v>124</v>
      </c>
      <c r="B39" s="41" t="s">
        <v>382</v>
      </c>
      <c r="C39" s="10" t="s">
        <v>383</v>
      </c>
      <c r="D39" s="33">
        <f>SUM(E39:AI39)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</row>
    <row r="40" spans="1:35" s="10" customFormat="1" ht="12" customHeight="1">
      <c r="A40" s="10" t="s">
        <v>128</v>
      </c>
      <c r="B40" s="41" t="s">
        <v>391</v>
      </c>
      <c r="C40" s="10" t="s">
        <v>392</v>
      </c>
      <c r="D40" s="33">
        <f>SUM(E40:AI40)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</row>
    <row r="41" spans="1:35" s="10" customFormat="1" ht="12" customHeight="1">
      <c r="A41" s="10" t="s">
        <v>128</v>
      </c>
      <c r="B41" s="41" t="s">
        <v>401</v>
      </c>
      <c r="C41" s="10" t="s">
        <v>402</v>
      </c>
      <c r="D41" s="33">
        <f>SUM(E41:AI41)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</row>
    <row r="42" spans="1:35" s="10" customFormat="1" ht="12" customHeight="1">
      <c r="A42" s="10" t="s">
        <v>362</v>
      </c>
      <c r="B42" s="41" t="s">
        <v>404</v>
      </c>
      <c r="C42" s="10" t="s">
        <v>414</v>
      </c>
      <c r="D42" s="33">
        <f>SUM(E42:AI42)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</row>
    <row r="43" spans="1:35" s="10" customFormat="1" ht="12" customHeight="1">
      <c r="A43" s="10" t="s">
        <v>124</v>
      </c>
      <c r="B43" s="41" t="s">
        <v>422</v>
      </c>
      <c r="C43" s="10" t="s">
        <v>421</v>
      </c>
      <c r="D43" s="33">
        <f>SUM(E43:AI43)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</row>
    <row r="44" spans="1:35" s="10" customFormat="1" ht="12" customHeight="1">
      <c r="A44" s="10" t="s">
        <v>124</v>
      </c>
      <c r="B44" s="41" t="s">
        <v>428</v>
      </c>
      <c r="C44" s="10" t="s">
        <v>424</v>
      </c>
      <c r="D44" s="33">
        <f>SUM(E44:AI44)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</row>
    <row r="45" spans="1:35" s="10" customFormat="1" ht="12" customHeight="1">
      <c r="A45" s="10" t="s">
        <v>124</v>
      </c>
      <c r="B45" s="41" t="s">
        <v>436</v>
      </c>
      <c r="C45" s="10" t="s">
        <v>439</v>
      </c>
      <c r="D45" s="33">
        <f>SUM(E45:AI45)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</row>
    <row r="46" spans="1:35" s="10" customFormat="1" ht="12" customHeight="1">
      <c r="A46" s="10" t="s">
        <v>124</v>
      </c>
      <c r="B46" s="41" t="s">
        <v>452</v>
      </c>
      <c r="C46" s="10" t="s">
        <v>451</v>
      </c>
      <c r="D46" s="33">
        <f>SUM(E46:AI46)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</row>
    <row r="47" spans="1:35" s="10" customFormat="1" ht="12" customHeight="1">
      <c r="A47" s="10" t="s">
        <v>124</v>
      </c>
      <c r="B47" s="41" t="s">
        <v>459</v>
      </c>
      <c r="C47" s="10" t="s">
        <v>463</v>
      </c>
      <c r="D47" s="33">
        <f>SUM(E47:AI47)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</row>
    <row r="48" spans="1:35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8:AG995">
    <cfRule type="expression" dxfId="1094" priority="83" stopIfTrue="1">
      <formula>$A48&lt;&gt;""</formula>
    </cfRule>
  </conditionalFormatting>
  <conditionalFormatting sqref="AH48:AH997">
    <cfRule type="expression" dxfId="1093" priority="87" stopIfTrue="1">
      <formula>$A48&lt;&gt;""</formula>
    </cfRule>
  </conditionalFormatting>
  <conditionalFormatting sqref="A48:AF997">
    <cfRule type="expression" dxfId="1092" priority="84" stopIfTrue="1">
      <formula>$A48&lt;&gt;""</formula>
    </cfRule>
  </conditionalFormatting>
  <conditionalFormatting sqref="AG8">
    <cfRule type="expression" dxfId="1091" priority="81" stopIfTrue="1">
      <formula>$A8&lt;&gt;""</formula>
    </cfRule>
  </conditionalFormatting>
  <conditionalFormatting sqref="AH8:AI8 A8:AF8">
    <cfRule type="expression" dxfId="1090" priority="82" stopIfTrue="1">
      <formula>$A8&lt;&gt;""</formula>
    </cfRule>
  </conditionalFormatting>
  <conditionalFormatting sqref="AG9">
    <cfRule type="expression" dxfId="1089" priority="79" stopIfTrue="1">
      <formula>$A9&lt;&gt;""</formula>
    </cfRule>
  </conditionalFormatting>
  <conditionalFormatting sqref="AH9:AI9 A9:AF9">
    <cfRule type="expression" dxfId="1088" priority="80" stopIfTrue="1">
      <formula>$A9&lt;&gt;""</formula>
    </cfRule>
  </conditionalFormatting>
  <conditionalFormatting sqref="AG10">
    <cfRule type="expression" dxfId="1087" priority="77" stopIfTrue="1">
      <formula>$A10&lt;&gt;""</formula>
    </cfRule>
  </conditionalFormatting>
  <conditionalFormatting sqref="AH10:AI10 A10:AF10">
    <cfRule type="expression" dxfId="1086" priority="78" stopIfTrue="1">
      <formula>$A10&lt;&gt;""</formula>
    </cfRule>
  </conditionalFormatting>
  <conditionalFormatting sqref="AG11">
    <cfRule type="expression" dxfId="1085" priority="75" stopIfTrue="1">
      <formula>$A11&lt;&gt;""</formula>
    </cfRule>
  </conditionalFormatting>
  <conditionalFormatting sqref="AH11:AI11 A11:AF11">
    <cfRule type="expression" dxfId="1084" priority="76" stopIfTrue="1">
      <formula>$A11&lt;&gt;""</formula>
    </cfRule>
  </conditionalFormatting>
  <conditionalFormatting sqref="AG12">
    <cfRule type="expression" dxfId="1083" priority="73" stopIfTrue="1">
      <formula>$A12&lt;&gt;""</formula>
    </cfRule>
  </conditionalFormatting>
  <conditionalFormatting sqref="AH12:AI12 A12:AF12">
    <cfRule type="expression" dxfId="1082" priority="74" stopIfTrue="1">
      <formula>$A12&lt;&gt;""</formula>
    </cfRule>
  </conditionalFormatting>
  <conditionalFormatting sqref="AG13">
    <cfRule type="expression" dxfId="1081" priority="71" stopIfTrue="1">
      <formula>$A13&lt;&gt;""</formula>
    </cfRule>
  </conditionalFormatting>
  <conditionalFormatting sqref="AH13:AI13 A13:AF13">
    <cfRule type="expression" dxfId="1080" priority="72" stopIfTrue="1">
      <formula>$A13&lt;&gt;""</formula>
    </cfRule>
  </conditionalFormatting>
  <conditionalFormatting sqref="AG14">
    <cfRule type="expression" dxfId="1079" priority="69" stopIfTrue="1">
      <formula>$A14&lt;&gt;""</formula>
    </cfRule>
  </conditionalFormatting>
  <conditionalFormatting sqref="AH14:AI14 A14:AF14">
    <cfRule type="expression" dxfId="1078" priority="70" stopIfTrue="1">
      <formula>$A14&lt;&gt;""</formula>
    </cfRule>
  </conditionalFormatting>
  <conditionalFormatting sqref="AG15">
    <cfRule type="expression" dxfId="1077" priority="67" stopIfTrue="1">
      <formula>$A15&lt;&gt;""</formula>
    </cfRule>
  </conditionalFormatting>
  <conditionalFormatting sqref="AH15:AI15 A15:AF15">
    <cfRule type="expression" dxfId="1076" priority="68" stopIfTrue="1">
      <formula>$A15&lt;&gt;""</formula>
    </cfRule>
  </conditionalFormatting>
  <conditionalFormatting sqref="AG16">
    <cfRule type="expression" dxfId="1075" priority="65" stopIfTrue="1">
      <formula>$A16&lt;&gt;""</formula>
    </cfRule>
  </conditionalFormatting>
  <conditionalFormatting sqref="AH16:AI16 A16:AF16">
    <cfRule type="expression" dxfId="1074" priority="66" stopIfTrue="1">
      <formula>$A16&lt;&gt;""</formula>
    </cfRule>
  </conditionalFormatting>
  <conditionalFormatting sqref="AG17">
    <cfRule type="expression" dxfId="1073" priority="63" stopIfTrue="1">
      <formula>$A17&lt;&gt;""</formula>
    </cfRule>
  </conditionalFormatting>
  <conditionalFormatting sqref="AH17:AI17 A17:AF17">
    <cfRule type="expression" dxfId="1072" priority="64" stopIfTrue="1">
      <formula>$A17&lt;&gt;""</formula>
    </cfRule>
  </conditionalFormatting>
  <conditionalFormatting sqref="AG18">
    <cfRule type="expression" dxfId="1071" priority="61" stopIfTrue="1">
      <formula>$A18&lt;&gt;""</formula>
    </cfRule>
  </conditionalFormatting>
  <conditionalFormatting sqref="AH18:AI18 A18:AF18">
    <cfRule type="expression" dxfId="1070" priority="62" stopIfTrue="1">
      <formula>$A18&lt;&gt;""</formula>
    </cfRule>
  </conditionalFormatting>
  <conditionalFormatting sqref="AG19">
    <cfRule type="expression" dxfId="1069" priority="59" stopIfTrue="1">
      <formula>$A19&lt;&gt;""</formula>
    </cfRule>
  </conditionalFormatting>
  <conditionalFormatting sqref="AH19:AI19 A19:AF19">
    <cfRule type="expression" dxfId="1068" priority="60" stopIfTrue="1">
      <formula>$A19&lt;&gt;""</formula>
    </cfRule>
  </conditionalFormatting>
  <conditionalFormatting sqref="AG20">
    <cfRule type="expression" dxfId="1067" priority="57" stopIfTrue="1">
      <formula>$A20&lt;&gt;""</formula>
    </cfRule>
  </conditionalFormatting>
  <conditionalFormatting sqref="AH20:AI20 A20:AF20">
    <cfRule type="expression" dxfId="1066" priority="58" stopIfTrue="1">
      <formula>$A20&lt;&gt;""</formula>
    </cfRule>
  </conditionalFormatting>
  <conditionalFormatting sqref="AG21">
    <cfRule type="expression" dxfId="1065" priority="55" stopIfTrue="1">
      <formula>$A21&lt;&gt;""</formula>
    </cfRule>
  </conditionalFormatting>
  <conditionalFormatting sqref="AH21:AI21 A21:AF21">
    <cfRule type="expression" dxfId="1064" priority="56" stopIfTrue="1">
      <formula>$A21&lt;&gt;""</formula>
    </cfRule>
  </conditionalFormatting>
  <conditionalFormatting sqref="AG22">
    <cfRule type="expression" dxfId="1063" priority="53" stopIfTrue="1">
      <formula>$A22&lt;&gt;""</formula>
    </cfRule>
  </conditionalFormatting>
  <conditionalFormatting sqref="AH22:AI22 A22:AF22">
    <cfRule type="expression" dxfId="1062" priority="54" stopIfTrue="1">
      <formula>$A22&lt;&gt;""</formula>
    </cfRule>
  </conditionalFormatting>
  <conditionalFormatting sqref="AG23">
    <cfRule type="expression" dxfId="1061" priority="51" stopIfTrue="1">
      <formula>$A23&lt;&gt;""</formula>
    </cfRule>
  </conditionalFormatting>
  <conditionalFormatting sqref="AH23:AI23 A23:AF23">
    <cfRule type="expression" dxfId="1060" priority="52" stopIfTrue="1">
      <formula>$A23&lt;&gt;""</formula>
    </cfRule>
  </conditionalFormatting>
  <conditionalFormatting sqref="AG24">
    <cfRule type="expression" dxfId="1059" priority="49" stopIfTrue="1">
      <formula>$A24&lt;&gt;""</formula>
    </cfRule>
  </conditionalFormatting>
  <conditionalFormatting sqref="AH24:AI24 A24:AF24">
    <cfRule type="expression" dxfId="1058" priority="50" stopIfTrue="1">
      <formula>$A24&lt;&gt;""</formula>
    </cfRule>
  </conditionalFormatting>
  <conditionalFormatting sqref="AG25">
    <cfRule type="expression" dxfId="1057" priority="47" stopIfTrue="1">
      <formula>$A25&lt;&gt;""</formula>
    </cfRule>
  </conditionalFormatting>
  <conditionalFormatting sqref="AH25:AI25 A25:AF25">
    <cfRule type="expression" dxfId="1056" priority="48" stopIfTrue="1">
      <formula>$A25&lt;&gt;""</formula>
    </cfRule>
  </conditionalFormatting>
  <conditionalFormatting sqref="AG26">
    <cfRule type="expression" dxfId="1055" priority="45" stopIfTrue="1">
      <formula>$A26&lt;&gt;""</formula>
    </cfRule>
  </conditionalFormatting>
  <conditionalFormatting sqref="AH26:AI26 A26:AF26">
    <cfRule type="expression" dxfId="1054" priority="46" stopIfTrue="1">
      <formula>$A26&lt;&gt;""</formula>
    </cfRule>
  </conditionalFormatting>
  <conditionalFormatting sqref="AG27">
    <cfRule type="expression" dxfId="1053" priority="43" stopIfTrue="1">
      <formula>$A27&lt;&gt;""</formula>
    </cfRule>
  </conditionalFormatting>
  <conditionalFormatting sqref="AH27:AI27 A27:AF27">
    <cfRule type="expression" dxfId="1052" priority="44" stopIfTrue="1">
      <formula>$A27&lt;&gt;""</formula>
    </cfRule>
  </conditionalFormatting>
  <conditionalFormatting sqref="AG28">
    <cfRule type="expression" dxfId="1051" priority="41" stopIfTrue="1">
      <formula>$A28&lt;&gt;""</formula>
    </cfRule>
  </conditionalFormatting>
  <conditionalFormatting sqref="AH28:AI28 A28:AF28">
    <cfRule type="expression" dxfId="1050" priority="42" stopIfTrue="1">
      <formula>$A28&lt;&gt;""</formula>
    </cfRule>
  </conditionalFormatting>
  <conditionalFormatting sqref="AG29">
    <cfRule type="expression" dxfId="1049" priority="39" stopIfTrue="1">
      <formula>$A29&lt;&gt;""</formula>
    </cfRule>
  </conditionalFormatting>
  <conditionalFormatting sqref="AH29:AI29 A29:AF29">
    <cfRule type="expression" dxfId="1048" priority="40" stopIfTrue="1">
      <formula>$A29&lt;&gt;""</formula>
    </cfRule>
  </conditionalFormatting>
  <conditionalFormatting sqref="AG30">
    <cfRule type="expression" dxfId="1047" priority="37" stopIfTrue="1">
      <formula>$A30&lt;&gt;""</formula>
    </cfRule>
  </conditionalFormatting>
  <conditionalFormatting sqref="AH30:AI30 A30:AF30">
    <cfRule type="expression" dxfId="1046" priority="38" stopIfTrue="1">
      <formula>$A30&lt;&gt;""</formula>
    </cfRule>
  </conditionalFormatting>
  <conditionalFormatting sqref="AG31">
    <cfRule type="expression" dxfId="1045" priority="35" stopIfTrue="1">
      <formula>$A31&lt;&gt;""</formula>
    </cfRule>
  </conditionalFormatting>
  <conditionalFormatting sqref="AH31:AI31 A31:AF31">
    <cfRule type="expression" dxfId="1044" priority="36" stopIfTrue="1">
      <formula>$A31&lt;&gt;""</formula>
    </cfRule>
  </conditionalFormatting>
  <conditionalFormatting sqref="AG32">
    <cfRule type="expression" dxfId="1043" priority="33" stopIfTrue="1">
      <formula>$A32&lt;&gt;""</formula>
    </cfRule>
  </conditionalFormatting>
  <conditionalFormatting sqref="AH32:AI32 A32:AF32">
    <cfRule type="expression" dxfId="1042" priority="34" stopIfTrue="1">
      <formula>$A32&lt;&gt;""</formula>
    </cfRule>
  </conditionalFormatting>
  <conditionalFormatting sqref="AG33">
    <cfRule type="expression" dxfId="1041" priority="31" stopIfTrue="1">
      <formula>$A33&lt;&gt;""</formula>
    </cfRule>
  </conditionalFormatting>
  <conditionalFormatting sqref="AH33:AI33 A33:AF33">
    <cfRule type="expression" dxfId="1040" priority="32" stopIfTrue="1">
      <formula>$A33&lt;&gt;""</formula>
    </cfRule>
  </conditionalFormatting>
  <conditionalFormatting sqref="AG34">
    <cfRule type="expression" dxfId="1039" priority="29" stopIfTrue="1">
      <formula>$A34&lt;&gt;""</formula>
    </cfRule>
  </conditionalFormatting>
  <conditionalFormatting sqref="AH34:AI34 A34:AF34">
    <cfRule type="expression" dxfId="1038" priority="30" stopIfTrue="1">
      <formula>$A34&lt;&gt;""</formula>
    </cfRule>
  </conditionalFormatting>
  <conditionalFormatting sqref="AG35">
    <cfRule type="expression" dxfId="1037" priority="27" stopIfTrue="1">
      <formula>$A35&lt;&gt;""</formula>
    </cfRule>
  </conditionalFormatting>
  <conditionalFormatting sqref="AH35:AI35 A35:AF35">
    <cfRule type="expression" dxfId="1036" priority="28" stopIfTrue="1">
      <formula>$A35&lt;&gt;""</formula>
    </cfRule>
  </conditionalFormatting>
  <conditionalFormatting sqref="AG36">
    <cfRule type="expression" dxfId="1035" priority="25" stopIfTrue="1">
      <formula>$A36&lt;&gt;""</formula>
    </cfRule>
  </conditionalFormatting>
  <conditionalFormatting sqref="AH36:AI36 A36:AF36">
    <cfRule type="expression" dxfId="1034" priority="26" stopIfTrue="1">
      <formula>$A36&lt;&gt;""</formula>
    </cfRule>
  </conditionalFormatting>
  <conditionalFormatting sqref="AG37">
    <cfRule type="expression" dxfId="1033" priority="23" stopIfTrue="1">
      <formula>$A37&lt;&gt;""</formula>
    </cfRule>
  </conditionalFormatting>
  <conditionalFormatting sqref="AH37:AI37 A37:AF37">
    <cfRule type="expression" dxfId="1032" priority="24" stopIfTrue="1">
      <formula>$A37&lt;&gt;""</formula>
    </cfRule>
  </conditionalFormatting>
  <conditionalFormatting sqref="AG38">
    <cfRule type="expression" dxfId="1031" priority="21" stopIfTrue="1">
      <formula>$A38&lt;&gt;""</formula>
    </cfRule>
  </conditionalFormatting>
  <conditionalFormatting sqref="AH38:AI38 A38:AF38">
    <cfRule type="expression" dxfId="1030" priority="22" stopIfTrue="1">
      <formula>$A38&lt;&gt;""</formula>
    </cfRule>
  </conditionalFormatting>
  <conditionalFormatting sqref="AG39">
    <cfRule type="expression" dxfId="1029" priority="19" stopIfTrue="1">
      <formula>$A39&lt;&gt;""</formula>
    </cfRule>
  </conditionalFormatting>
  <conditionalFormatting sqref="AH39:AI39 A39:AF39">
    <cfRule type="expression" dxfId="1028" priority="20" stopIfTrue="1">
      <formula>$A39&lt;&gt;""</formula>
    </cfRule>
  </conditionalFormatting>
  <conditionalFormatting sqref="AG40">
    <cfRule type="expression" dxfId="1027" priority="17" stopIfTrue="1">
      <formula>$A40&lt;&gt;""</formula>
    </cfRule>
  </conditionalFormatting>
  <conditionalFormatting sqref="AH40:AI40 A40:AF40">
    <cfRule type="expression" dxfId="1026" priority="18" stopIfTrue="1">
      <formula>$A40&lt;&gt;""</formula>
    </cfRule>
  </conditionalFormatting>
  <conditionalFormatting sqref="AG41">
    <cfRule type="expression" dxfId="1025" priority="15" stopIfTrue="1">
      <formula>$A41&lt;&gt;""</formula>
    </cfRule>
  </conditionalFormatting>
  <conditionalFormatting sqref="AH41:AI41 A41:AF41">
    <cfRule type="expression" dxfId="1024" priority="16" stopIfTrue="1">
      <formula>$A41&lt;&gt;""</formula>
    </cfRule>
  </conditionalFormatting>
  <conditionalFormatting sqref="AG42">
    <cfRule type="expression" dxfId="1023" priority="13" stopIfTrue="1">
      <formula>$A42&lt;&gt;""</formula>
    </cfRule>
  </conditionalFormatting>
  <conditionalFormatting sqref="AH42:AI42 A42:AF42">
    <cfRule type="expression" dxfId="1022" priority="14" stopIfTrue="1">
      <formula>$A42&lt;&gt;""</formula>
    </cfRule>
  </conditionalFormatting>
  <conditionalFormatting sqref="AG43">
    <cfRule type="expression" dxfId="1021" priority="11" stopIfTrue="1">
      <formula>$A43&lt;&gt;""</formula>
    </cfRule>
  </conditionalFormatting>
  <conditionalFormatting sqref="AH43:AI43 A43:AF43">
    <cfRule type="expression" dxfId="1020" priority="12" stopIfTrue="1">
      <formula>$A43&lt;&gt;""</formula>
    </cfRule>
  </conditionalFormatting>
  <conditionalFormatting sqref="AG44">
    <cfRule type="expression" dxfId="1019" priority="9" stopIfTrue="1">
      <formula>$A44&lt;&gt;""</formula>
    </cfRule>
  </conditionalFormatting>
  <conditionalFormatting sqref="AH44:AI44 A44:AF44">
    <cfRule type="expression" dxfId="1018" priority="10" stopIfTrue="1">
      <formula>$A44&lt;&gt;""</formula>
    </cfRule>
  </conditionalFormatting>
  <conditionalFormatting sqref="AG45">
    <cfRule type="expression" dxfId="1017" priority="7" stopIfTrue="1">
      <formula>$A45&lt;&gt;""</formula>
    </cfRule>
  </conditionalFormatting>
  <conditionalFormatting sqref="AH45:AI45 A45:AF45">
    <cfRule type="expression" dxfId="1016" priority="8" stopIfTrue="1">
      <formula>$A45&lt;&gt;""</formula>
    </cfRule>
  </conditionalFormatting>
  <conditionalFormatting sqref="AG46">
    <cfRule type="expression" dxfId="1015" priority="5" stopIfTrue="1">
      <formula>$A46&lt;&gt;""</formula>
    </cfRule>
  </conditionalFormatting>
  <conditionalFormatting sqref="AH46:AI46 A46:AF46">
    <cfRule type="expression" dxfId="1014" priority="6" stopIfTrue="1">
      <formula>$A46&lt;&gt;""</formula>
    </cfRule>
  </conditionalFormatting>
  <conditionalFormatting sqref="AG47">
    <cfRule type="expression" dxfId="1013" priority="3" stopIfTrue="1">
      <formula>$A47&lt;&gt;""</formula>
    </cfRule>
  </conditionalFormatting>
  <conditionalFormatting sqref="AH47:AI47 A47:AF47">
    <cfRule type="expression" dxfId="1012" priority="4" stopIfTrue="1">
      <formula>$A47&lt;&gt;""</formula>
    </cfRule>
  </conditionalFormatting>
  <conditionalFormatting sqref="AG7">
    <cfRule type="expression" dxfId="1011" priority="1" stopIfTrue="1">
      <formula>$A7&lt;&gt;""</formula>
    </cfRule>
  </conditionalFormatting>
  <conditionalFormatting sqref="AH7:AI7 A7:AF7">
    <cfRule type="expression" dxfId="101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112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114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SUM($AF$8:$AF$47)</f>
        <v>0</v>
      </c>
      <c r="AG7" s="55">
        <v>0</v>
      </c>
      <c r="AH7" s="55">
        <v>0</v>
      </c>
      <c r="AI7" s="47">
        <f>SUM($AI$8:$AI$47)</f>
        <v>0</v>
      </c>
    </row>
    <row r="8" spans="1:35" s="10" customFormat="1" ht="12" customHeight="1">
      <c r="A8" s="10" t="s">
        <v>128</v>
      </c>
      <c r="B8" s="41" t="s">
        <v>126</v>
      </c>
      <c r="C8" s="10" t="s">
        <v>127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124</v>
      </c>
      <c r="B9" s="41" t="s">
        <v>129</v>
      </c>
      <c r="C9" s="10" t="s">
        <v>131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141</v>
      </c>
      <c r="B10" s="41" t="s">
        <v>134</v>
      </c>
      <c r="C10" s="10" t="s">
        <v>135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124</v>
      </c>
      <c r="B12" s="41" t="s">
        <v>154</v>
      </c>
      <c r="C12" s="10" t="s">
        <v>153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165</v>
      </c>
      <c r="B13" s="41" t="s">
        <v>166</v>
      </c>
      <c r="C13" s="10" t="s">
        <v>157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124</v>
      </c>
      <c r="B15" s="41" t="s">
        <v>176</v>
      </c>
      <c r="C15" s="10" t="s">
        <v>177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124</v>
      </c>
      <c r="B16" s="41" t="s">
        <v>182</v>
      </c>
      <c r="C16" s="10" t="s">
        <v>183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124</v>
      </c>
      <c r="B17" s="41" t="s">
        <v>199</v>
      </c>
      <c r="C17" s="10" t="s">
        <v>191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128</v>
      </c>
      <c r="B18" s="41" t="s">
        <v>203</v>
      </c>
      <c r="C18" s="10" t="s">
        <v>204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124</v>
      </c>
      <c r="B19" s="41" t="s">
        <v>221</v>
      </c>
      <c r="C19" s="10" t="s">
        <v>217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124</v>
      </c>
      <c r="B20" s="41" t="s">
        <v>226</v>
      </c>
      <c r="C20" s="10" t="s">
        <v>224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124</v>
      </c>
      <c r="B21" s="41" t="s">
        <v>244</v>
      </c>
      <c r="C21" s="10" t="s">
        <v>233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124</v>
      </c>
      <c r="B22" s="41" t="s">
        <v>249</v>
      </c>
      <c r="C22" s="10" t="s">
        <v>250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124</v>
      </c>
      <c r="B23" s="41" t="s">
        <v>260</v>
      </c>
      <c r="C23" s="10" t="s">
        <v>261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124</v>
      </c>
      <c r="B25" s="41" t="s">
        <v>269</v>
      </c>
      <c r="C25" s="10" t="s">
        <v>273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124</v>
      </c>
      <c r="B27" s="41" t="s">
        <v>276</v>
      </c>
      <c r="C27" s="10" t="s">
        <v>277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124</v>
      </c>
      <c r="B28" s="41" t="s">
        <v>289</v>
      </c>
      <c r="C28" s="10" t="s">
        <v>282</v>
      </c>
      <c r="D28" s="33">
        <f>SUM(E28:AI28)</f>
        <v>0</v>
      </c>
      <c r="E28" s="56">
        <f>E27</f>
        <v>0</v>
      </c>
      <c r="F28" s="56">
        <f t="shared" ref="F28:AE37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124</v>
      </c>
      <c r="B29" s="41" t="s">
        <v>298</v>
      </c>
      <c r="C29" s="10" t="s">
        <v>294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A30" s="10" t="s">
        <v>124</v>
      </c>
      <c r="B30" s="41" t="s">
        <v>305</v>
      </c>
      <c r="C30" s="10" t="s">
        <v>306</v>
      </c>
      <c r="D30" s="33">
        <f>SUM(E30:AI30)</f>
        <v>0</v>
      </c>
      <c r="E30" s="56">
        <f>E29</f>
        <v>0</v>
      </c>
      <c r="F30" s="56">
        <f t="shared" si="4"/>
        <v>0</v>
      </c>
      <c r="G30" s="56">
        <f t="shared" si="4"/>
        <v>0</v>
      </c>
      <c r="H30" s="56">
        <f t="shared" si="4"/>
        <v>0</v>
      </c>
      <c r="I30" s="56">
        <f t="shared" si="4"/>
        <v>0</v>
      </c>
      <c r="J30" s="56">
        <f t="shared" si="4"/>
        <v>0</v>
      </c>
      <c r="K30" s="56">
        <f t="shared" si="4"/>
        <v>0</v>
      </c>
      <c r="L30" s="56">
        <f t="shared" si="4"/>
        <v>0</v>
      </c>
      <c r="M30" s="56">
        <f t="shared" si="4"/>
        <v>0</v>
      </c>
      <c r="N30" s="56">
        <f t="shared" si="4"/>
        <v>0</v>
      </c>
      <c r="O30" s="56">
        <f t="shared" si="4"/>
        <v>0</v>
      </c>
      <c r="P30" s="56">
        <f t="shared" si="4"/>
        <v>0</v>
      </c>
      <c r="Q30" s="56">
        <f t="shared" si="4"/>
        <v>0</v>
      </c>
      <c r="R30" s="56">
        <f t="shared" si="4"/>
        <v>0</v>
      </c>
      <c r="S30" s="56">
        <f t="shared" si="4"/>
        <v>0</v>
      </c>
      <c r="T30" s="56">
        <f t="shared" si="4"/>
        <v>0</v>
      </c>
      <c r="U30" s="56">
        <f t="shared" si="4"/>
        <v>0</v>
      </c>
      <c r="V30" s="56">
        <f t="shared" si="4"/>
        <v>0</v>
      </c>
      <c r="W30" s="56">
        <f t="shared" si="4"/>
        <v>0</v>
      </c>
      <c r="X30" s="56">
        <f t="shared" si="4"/>
        <v>0</v>
      </c>
      <c r="Y30" s="56">
        <f t="shared" si="4"/>
        <v>0</v>
      </c>
      <c r="Z30" s="56">
        <f t="shared" si="4"/>
        <v>0</v>
      </c>
      <c r="AA30" s="56">
        <f t="shared" si="4"/>
        <v>0</v>
      </c>
      <c r="AB30" s="56">
        <f t="shared" si="4"/>
        <v>0</v>
      </c>
      <c r="AC30" s="56">
        <f t="shared" si="4"/>
        <v>0</v>
      </c>
      <c r="AD30" s="56">
        <f t="shared" si="4"/>
        <v>0</v>
      </c>
      <c r="AE30" s="56">
        <f t="shared" si="4"/>
        <v>0</v>
      </c>
      <c r="AF30" s="33">
        <v>0</v>
      </c>
      <c r="AG30" s="56">
        <f>AG29</f>
        <v>0</v>
      </c>
      <c r="AH30" s="56">
        <f>AH29</f>
        <v>0</v>
      </c>
      <c r="AI30" s="33">
        <v>0</v>
      </c>
    </row>
    <row r="31" spans="1:35" s="10" customFormat="1" ht="12" customHeight="1">
      <c r="A31" s="10" t="s">
        <v>144</v>
      </c>
      <c r="B31" s="41" t="s">
        <v>310</v>
      </c>
      <c r="C31" s="10" t="s">
        <v>311</v>
      </c>
      <c r="D31" s="33">
        <f>SUM(E31:AI31)</f>
        <v>0</v>
      </c>
      <c r="E31" s="56">
        <f>E30</f>
        <v>0</v>
      </c>
      <c r="F31" s="56">
        <f t="shared" si="4"/>
        <v>0</v>
      </c>
      <c r="G31" s="56">
        <f t="shared" si="4"/>
        <v>0</v>
      </c>
      <c r="H31" s="56">
        <f t="shared" si="4"/>
        <v>0</v>
      </c>
      <c r="I31" s="56">
        <f t="shared" si="4"/>
        <v>0</v>
      </c>
      <c r="J31" s="56">
        <f t="shared" si="4"/>
        <v>0</v>
      </c>
      <c r="K31" s="56">
        <f t="shared" si="4"/>
        <v>0</v>
      </c>
      <c r="L31" s="56">
        <f t="shared" si="4"/>
        <v>0</v>
      </c>
      <c r="M31" s="56">
        <f t="shared" si="4"/>
        <v>0</v>
      </c>
      <c r="N31" s="56">
        <f t="shared" si="4"/>
        <v>0</v>
      </c>
      <c r="O31" s="56">
        <f t="shared" si="4"/>
        <v>0</v>
      </c>
      <c r="P31" s="56">
        <f t="shared" si="4"/>
        <v>0</v>
      </c>
      <c r="Q31" s="56">
        <f t="shared" si="4"/>
        <v>0</v>
      </c>
      <c r="R31" s="56">
        <f t="shared" si="4"/>
        <v>0</v>
      </c>
      <c r="S31" s="56">
        <f t="shared" si="4"/>
        <v>0</v>
      </c>
      <c r="T31" s="56">
        <f t="shared" si="4"/>
        <v>0</v>
      </c>
      <c r="U31" s="56">
        <f t="shared" si="4"/>
        <v>0</v>
      </c>
      <c r="V31" s="56">
        <f t="shared" si="4"/>
        <v>0</v>
      </c>
      <c r="W31" s="56">
        <f t="shared" si="4"/>
        <v>0</v>
      </c>
      <c r="X31" s="56">
        <f t="shared" si="4"/>
        <v>0</v>
      </c>
      <c r="Y31" s="56">
        <f t="shared" si="4"/>
        <v>0</v>
      </c>
      <c r="Z31" s="56">
        <f t="shared" si="4"/>
        <v>0</v>
      </c>
      <c r="AA31" s="56">
        <f t="shared" si="4"/>
        <v>0</v>
      </c>
      <c r="AB31" s="56">
        <f t="shared" si="4"/>
        <v>0</v>
      </c>
      <c r="AC31" s="56">
        <f t="shared" si="4"/>
        <v>0</v>
      </c>
      <c r="AD31" s="56">
        <f t="shared" si="4"/>
        <v>0</v>
      </c>
      <c r="AE31" s="56">
        <f t="shared" si="4"/>
        <v>0</v>
      </c>
      <c r="AF31" s="33">
        <v>0</v>
      </c>
      <c r="AG31" s="56">
        <f>AG30</f>
        <v>0</v>
      </c>
      <c r="AH31" s="56">
        <f>AH30</f>
        <v>0</v>
      </c>
      <c r="AI31" s="33">
        <v>0</v>
      </c>
    </row>
    <row r="32" spans="1:35" s="10" customFormat="1" ht="12" customHeight="1">
      <c r="A32" s="10" t="s">
        <v>128</v>
      </c>
      <c r="B32" s="41" t="s">
        <v>320</v>
      </c>
      <c r="C32" s="10" t="s">
        <v>318</v>
      </c>
      <c r="D32" s="33">
        <f>SUM(E32:AI32)</f>
        <v>0</v>
      </c>
      <c r="E32" s="56">
        <f>E31</f>
        <v>0</v>
      </c>
      <c r="F32" s="56">
        <f t="shared" si="4"/>
        <v>0</v>
      </c>
      <c r="G32" s="56">
        <f t="shared" si="4"/>
        <v>0</v>
      </c>
      <c r="H32" s="56">
        <f t="shared" si="4"/>
        <v>0</v>
      </c>
      <c r="I32" s="56">
        <f t="shared" si="4"/>
        <v>0</v>
      </c>
      <c r="J32" s="56">
        <f t="shared" si="4"/>
        <v>0</v>
      </c>
      <c r="K32" s="56">
        <f t="shared" si="4"/>
        <v>0</v>
      </c>
      <c r="L32" s="56">
        <f t="shared" si="4"/>
        <v>0</v>
      </c>
      <c r="M32" s="56">
        <f t="shared" si="4"/>
        <v>0</v>
      </c>
      <c r="N32" s="56">
        <f t="shared" si="4"/>
        <v>0</v>
      </c>
      <c r="O32" s="56">
        <f t="shared" si="4"/>
        <v>0</v>
      </c>
      <c r="P32" s="56">
        <f t="shared" si="4"/>
        <v>0</v>
      </c>
      <c r="Q32" s="56">
        <f t="shared" si="4"/>
        <v>0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6">
        <f t="shared" si="4"/>
        <v>0</v>
      </c>
      <c r="X32" s="56">
        <f t="shared" si="4"/>
        <v>0</v>
      </c>
      <c r="Y32" s="56">
        <f t="shared" si="4"/>
        <v>0</v>
      </c>
      <c r="Z32" s="56">
        <f t="shared" si="4"/>
        <v>0</v>
      </c>
      <c r="AA32" s="56">
        <f t="shared" si="4"/>
        <v>0</v>
      </c>
      <c r="AB32" s="56">
        <f t="shared" si="4"/>
        <v>0</v>
      </c>
      <c r="AC32" s="56">
        <f t="shared" si="4"/>
        <v>0</v>
      </c>
      <c r="AD32" s="56">
        <f t="shared" si="4"/>
        <v>0</v>
      </c>
      <c r="AE32" s="56">
        <f t="shared" si="4"/>
        <v>0</v>
      </c>
      <c r="AF32" s="33">
        <v>0</v>
      </c>
      <c r="AG32" s="56">
        <f>AG31</f>
        <v>0</v>
      </c>
      <c r="AH32" s="56">
        <f>AH31</f>
        <v>0</v>
      </c>
      <c r="AI32" s="33">
        <v>0</v>
      </c>
    </row>
    <row r="33" spans="1:35" s="10" customFormat="1" ht="12" customHeight="1">
      <c r="A33" s="10" t="s">
        <v>124</v>
      </c>
      <c r="B33" s="41" t="s">
        <v>330</v>
      </c>
      <c r="C33" s="10" t="s">
        <v>336</v>
      </c>
      <c r="D33" s="33">
        <f>SUM(E33:AI33)</f>
        <v>0</v>
      </c>
      <c r="E33" s="56">
        <f>E32</f>
        <v>0</v>
      </c>
      <c r="F33" s="56">
        <f t="shared" si="4"/>
        <v>0</v>
      </c>
      <c r="G33" s="56">
        <f t="shared" si="4"/>
        <v>0</v>
      </c>
      <c r="H33" s="56">
        <f t="shared" si="4"/>
        <v>0</v>
      </c>
      <c r="I33" s="56">
        <f t="shared" si="4"/>
        <v>0</v>
      </c>
      <c r="J33" s="56">
        <f t="shared" si="4"/>
        <v>0</v>
      </c>
      <c r="K33" s="56">
        <f t="shared" si="4"/>
        <v>0</v>
      </c>
      <c r="L33" s="56">
        <f t="shared" si="4"/>
        <v>0</v>
      </c>
      <c r="M33" s="56">
        <f t="shared" si="4"/>
        <v>0</v>
      </c>
      <c r="N33" s="56">
        <f t="shared" si="4"/>
        <v>0</v>
      </c>
      <c r="O33" s="56">
        <f t="shared" si="4"/>
        <v>0</v>
      </c>
      <c r="P33" s="56">
        <f t="shared" si="4"/>
        <v>0</v>
      </c>
      <c r="Q33" s="56">
        <f t="shared" si="4"/>
        <v>0</v>
      </c>
      <c r="R33" s="56">
        <f t="shared" si="4"/>
        <v>0</v>
      </c>
      <c r="S33" s="56">
        <f t="shared" si="4"/>
        <v>0</v>
      </c>
      <c r="T33" s="56">
        <f t="shared" si="4"/>
        <v>0</v>
      </c>
      <c r="U33" s="56">
        <f t="shared" si="4"/>
        <v>0</v>
      </c>
      <c r="V33" s="56">
        <f t="shared" si="4"/>
        <v>0</v>
      </c>
      <c r="W33" s="56">
        <f t="shared" si="4"/>
        <v>0</v>
      </c>
      <c r="X33" s="56">
        <f t="shared" si="4"/>
        <v>0</v>
      </c>
      <c r="Y33" s="56">
        <f t="shared" si="4"/>
        <v>0</v>
      </c>
      <c r="Z33" s="56">
        <f t="shared" si="4"/>
        <v>0</v>
      </c>
      <c r="AA33" s="56">
        <f t="shared" si="4"/>
        <v>0</v>
      </c>
      <c r="AB33" s="56">
        <f t="shared" si="4"/>
        <v>0</v>
      </c>
      <c r="AC33" s="56">
        <f t="shared" si="4"/>
        <v>0</v>
      </c>
      <c r="AD33" s="56">
        <f t="shared" si="4"/>
        <v>0</v>
      </c>
      <c r="AE33" s="56">
        <f t="shared" si="4"/>
        <v>0</v>
      </c>
      <c r="AF33" s="33">
        <v>0</v>
      </c>
      <c r="AG33" s="56">
        <f>AG32</f>
        <v>0</v>
      </c>
      <c r="AH33" s="56">
        <f>AH32</f>
        <v>0</v>
      </c>
      <c r="AI33" s="33">
        <v>0</v>
      </c>
    </row>
    <row r="34" spans="1:35" s="10" customFormat="1" ht="12" customHeight="1">
      <c r="A34" s="10" t="s">
        <v>124</v>
      </c>
      <c r="B34" s="41" t="s">
        <v>343</v>
      </c>
      <c r="C34" s="10" t="s">
        <v>344</v>
      </c>
      <c r="D34" s="33">
        <f>SUM(E34:AI34)</f>
        <v>0</v>
      </c>
      <c r="E34" s="56">
        <f>E33</f>
        <v>0</v>
      </c>
      <c r="F34" s="56">
        <f t="shared" si="4"/>
        <v>0</v>
      </c>
      <c r="G34" s="56">
        <f t="shared" si="4"/>
        <v>0</v>
      </c>
      <c r="H34" s="56">
        <f t="shared" si="4"/>
        <v>0</v>
      </c>
      <c r="I34" s="56">
        <f t="shared" si="4"/>
        <v>0</v>
      </c>
      <c r="J34" s="56">
        <f t="shared" si="4"/>
        <v>0</v>
      </c>
      <c r="K34" s="56">
        <f t="shared" si="4"/>
        <v>0</v>
      </c>
      <c r="L34" s="56">
        <f t="shared" si="4"/>
        <v>0</v>
      </c>
      <c r="M34" s="56">
        <f t="shared" si="4"/>
        <v>0</v>
      </c>
      <c r="N34" s="56">
        <f t="shared" si="4"/>
        <v>0</v>
      </c>
      <c r="O34" s="56">
        <f t="shared" si="4"/>
        <v>0</v>
      </c>
      <c r="P34" s="56">
        <f t="shared" si="4"/>
        <v>0</v>
      </c>
      <c r="Q34" s="56">
        <f t="shared" si="4"/>
        <v>0</v>
      </c>
      <c r="R34" s="56">
        <f t="shared" si="4"/>
        <v>0</v>
      </c>
      <c r="S34" s="56">
        <f t="shared" si="4"/>
        <v>0</v>
      </c>
      <c r="T34" s="56">
        <f t="shared" si="4"/>
        <v>0</v>
      </c>
      <c r="U34" s="56">
        <f t="shared" si="4"/>
        <v>0</v>
      </c>
      <c r="V34" s="56">
        <f t="shared" si="4"/>
        <v>0</v>
      </c>
      <c r="W34" s="56">
        <f t="shared" si="4"/>
        <v>0</v>
      </c>
      <c r="X34" s="56">
        <f t="shared" si="4"/>
        <v>0</v>
      </c>
      <c r="Y34" s="56">
        <f t="shared" si="4"/>
        <v>0</v>
      </c>
      <c r="Z34" s="56">
        <f t="shared" si="4"/>
        <v>0</v>
      </c>
      <c r="AA34" s="56">
        <f t="shared" si="4"/>
        <v>0</v>
      </c>
      <c r="AB34" s="56">
        <f t="shared" si="4"/>
        <v>0</v>
      </c>
      <c r="AC34" s="56">
        <f t="shared" si="4"/>
        <v>0</v>
      </c>
      <c r="AD34" s="56">
        <f t="shared" si="4"/>
        <v>0</v>
      </c>
      <c r="AE34" s="56">
        <f t="shared" si="4"/>
        <v>0</v>
      </c>
      <c r="AF34" s="33">
        <v>0</v>
      </c>
      <c r="AG34" s="56">
        <f>AG33</f>
        <v>0</v>
      </c>
      <c r="AH34" s="56">
        <f>AH33</f>
        <v>0</v>
      </c>
      <c r="AI34" s="33">
        <v>0</v>
      </c>
    </row>
    <row r="35" spans="1:35" s="10" customFormat="1" ht="12" customHeight="1">
      <c r="A35" s="10" t="s">
        <v>124</v>
      </c>
      <c r="B35" s="41" t="s">
        <v>352</v>
      </c>
      <c r="C35" s="10" t="s">
        <v>350</v>
      </c>
      <c r="D35" s="33">
        <f>SUM(E35:AI35)</f>
        <v>0</v>
      </c>
      <c r="E35" s="56">
        <f>E34</f>
        <v>0</v>
      </c>
      <c r="F35" s="56">
        <f t="shared" si="4"/>
        <v>0</v>
      </c>
      <c r="G35" s="56">
        <f t="shared" si="4"/>
        <v>0</v>
      </c>
      <c r="H35" s="56">
        <f t="shared" si="4"/>
        <v>0</v>
      </c>
      <c r="I35" s="56">
        <f t="shared" si="4"/>
        <v>0</v>
      </c>
      <c r="J35" s="56">
        <f t="shared" si="4"/>
        <v>0</v>
      </c>
      <c r="K35" s="56">
        <f t="shared" si="4"/>
        <v>0</v>
      </c>
      <c r="L35" s="56">
        <f t="shared" si="4"/>
        <v>0</v>
      </c>
      <c r="M35" s="56">
        <f t="shared" si="4"/>
        <v>0</v>
      </c>
      <c r="N35" s="56">
        <f t="shared" si="4"/>
        <v>0</v>
      </c>
      <c r="O35" s="56">
        <f t="shared" si="4"/>
        <v>0</v>
      </c>
      <c r="P35" s="56">
        <f t="shared" si="4"/>
        <v>0</v>
      </c>
      <c r="Q35" s="56">
        <f t="shared" si="4"/>
        <v>0</v>
      </c>
      <c r="R35" s="56">
        <f t="shared" si="4"/>
        <v>0</v>
      </c>
      <c r="S35" s="56">
        <f t="shared" si="4"/>
        <v>0</v>
      </c>
      <c r="T35" s="56">
        <f t="shared" si="4"/>
        <v>0</v>
      </c>
      <c r="U35" s="56">
        <f t="shared" si="4"/>
        <v>0</v>
      </c>
      <c r="V35" s="56">
        <f t="shared" si="4"/>
        <v>0</v>
      </c>
      <c r="W35" s="56">
        <f t="shared" si="4"/>
        <v>0</v>
      </c>
      <c r="X35" s="56">
        <f t="shared" si="4"/>
        <v>0</v>
      </c>
      <c r="Y35" s="56">
        <f t="shared" si="4"/>
        <v>0</v>
      </c>
      <c r="Z35" s="56">
        <f t="shared" si="4"/>
        <v>0</v>
      </c>
      <c r="AA35" s="56">
        <f t="shared" si="4"/>
        <v>0</v>
      </c>
      <c r="AB35" s="56">
        <f t="shared" si="4"/>
        <v>0</v>
      </c>
      <c r="AC35" s="56">
        <f t="shared" si="4"/>
        <v>0</v>
      </c>
      <c r="AD35" s="56">
        <f t="shared" si="4"/>
        <v>0</v>
      </c>
      <c r="AE35" s="56">
        <f t="shared" si="4"/>
        <v>0</v>
      </c>
      <c r="AF35" s="33">
        <v>0</v>
      </c>
      <c r="AG35" s="56">
        <f>AG34</f>
        <v>0</v>
      </c>
      <c r="AH35" s="56">
        <f>AH34</f>
        <v>0</v>
      </c>
      <c r="AI35" s="33">
        <v>0</v>
      </c>
    </row>
    <row r="36" spans="1:35" s="10" customFormat="1" ht="12" customHeight="1">
      <c r="A36" s="10" t="s">
        <v>124</v>
      </c>
      <c r="B36" s="41" t="s">
        <v>358</v>
      </c>
      <c r="C36" s="10" t="s">
        <v>359</v>
      </c>
      <c r="D36" s="33">
        <f>SUM(E36:AI36)</f>
        <v>0</v>
      </c>
      <c r="E36" s="56">
        <f>E35</f>
        <v>0</v>
      </c>
      <c r="F36" s="56">
        <f t="shared" si="4"/>
        <v>0</v>
      </c>
      <c r="G36" s="56">
        <f t="shared" si="4"/>
        <v>0</v>
      </c>
      <c r="H36" s="56">
        <f t="shared" si="4"/>
        <v>0</v>
      </c>
      <c r="I36" s="56">
        <f t="shared" si="4"/>
        <v>0</v>
      </c>
      <c r="J36" s="56">
        <f t="shared" si="4"/>
        <v>0</v>
      </c>
      <c r="K36" s="56">
        <f t="shared" si="4"/>
        <v>0</v>
      </c>
      <c r="L36" s="56">
        <f t="shared" si="4"/>
        <v>0</v>
      </c>
      <c r="M36" s="56">
        <f t="shared" si="4"/>
        <v>0</v>
      </c>
      <c r="N36" s="56">
        <f t="shared" si="4"/>
        <v>0</v>
      </c>
      <c r="O36" s="56">
        <f t="shared" si="4"/>
        <v>0</v>
      </c>
      <c r="P36" s="56">
        <f t="shared" si="4"/>
        <v>0</v>
      </c>
      <c r="Q36" s="56">
        <f t="shared" si="4"/>
        <v>0</v>
      </c>
      <c r="R36" s="56">
        <f t="shared" si="4"/>
        <v>0</v>
      </c>
      <c r="S36" s="56">
        <f t="shared" si="4"/>
        <v>0</v>
      </c>
      <c r="T36" s="56">
        <f t="shared" si="4"/>
        <v>0</v>
      </c>
      <c r="U36" s="56">
        <f t="shared" si="4"/>
        <v>0</v>
      </c>
      <c r="V36" s="56">
        <f t="shared" si="4"/>
        <v>0</v>
      </c>
      <c r="W36" s="56">
        <f t="shared" si="4"/>
        <v>0</v>
      </c>
      <c r="X36" s="56">
        <f t="shared" si="4"/>
        <v>0</v>
      </c>
      <c r="Y36" s="56">
        <f t="shared" si="4"/>
        <v>0</v>
      </c>
      <c r="Z36" s="56">
        <f t="shared" si="4"/>
        <v>0</v>
      </c>
      <c r="AA36" s="56">
        <f t="shared" si="4"/>
        <v>0</v>
      </c>
      <c r="AB36" s="56">
        <f t="shared" si="4"/>
        <v>0</v>
      </c>
      <c r="AC36" s="56">
        <f t="shared" si="4"/>
        <v>0</v>
      </c>
      <c r="AD36" s="56">
        <f t="shared" si="4"/>
        <v>0</v>
      </c>
      <c r="AE36" s="56">
        <f t="shared" si="4"/>
        <v>0</v>
      </c>
      <c r="AF36" s="33">
        <v>0</v>
      </c>
      <c r="AG36" s="56">
        <f>AG35</f>
        <v>0</v>
      </c>
      <c r="AH36" s="56">
        <f>AH35</f>
        <v>0</v>
      </c>
      <c r="AI36" s="33">
        <v>0</v>
      </c>
    </row>
    <row r="37" spans="1:35" s="10" customFormat="1" ht="12" customHeight="1">
      <c r="A37" s="10" t="s">
        <v>124</v>
      </c>
      <c r="B37" s="41" t="s">
        <v>365</v>
      </c>
      <c r="C37" s="10" t="s">
        <v>366</v>
      </c>
      <c r="D37" s="33">
        <f>SUM(E37:AI37)</f>
        <v>0</v>
      </c>
      <c r="E37" s="56">
        <f>E36</f>
        <v>0</v>
      </c>
      <c r="F37" s="56">
        <f t="shared" si="4"/>
        <v>0</v>
      </c>
      <c r="G37" s="56">
        <f t="shared" si="4"/>
        <v>0</v>
      </c>
      <c r="H37" s="56">
        <f t="shared" si="4"/>
        <v>0</v>
      </c>
      <c r="I37" s="56">
        <f t="shared" si="4"/>
        <v>0</v>
      </c>
      <c r="J37" s="56">
        <f t="shared" si="4"/>
        <v>0</v>
      </c>
      <c r="K37" s="56">
        <f t="shared" si="4"/>
        <v>0</v>
      </c>
      <c r="L37" s="56">
        <f t="shared" si="4"/>
        <v>0</v>
      </c>
      <c r="M37" s="56">
        <f t="shared" si="4"/>
        <v>0</v>
      </c>
      <c r="N37" s="56">
        <f t="shared" si="4"/>
        <v>0</v>
      </c>
      <c r="O37" s="56">
        <f t="shared" si="4"/>
        <v>0</v>
      </c>
      <c r="P37" s="56">
        <f t="shared" si="4"/>
        <v>0</v>
      </c>
      <c r="Q37" s="56">
        <f t="shared" si="4"/>
        <v>0</v>
      </c>
      <c r="R37" s="56">
        <f t="shared" si="4"/>
        <v>0</v>
      </c>
      <c r="S37" s="56">
        <f t="shared" si="4"/>
        <v>0</v>
      </c>
      <c r="T37" s="56">
        <f t="shared" si="4"/>
        <v>0</v>
      </c>
      <c r="U37" s="56">
        <f t="shared" si="4"/>
        <v>0</v>
      </c>
      <c r="V37" s="56">
        <f t="shared" si="4"/>
        <v>0</v>
      </c>
      <c r="W37" s="56">
        <f t="shared" si="4"/>
        <v>0</v>
      </c>
      <c r="X37" s="56">
        <f t="shared" si="4"/>
        <v>0</v>
      </c>
      <c r="Y37" s="56">
        <f t="shared" si="4"/>
        <v>0</v>
      </c>
      <c r="Z37" s="56">
        <f t="shared" si="4"/>
        <v>0</v>
      </c>
      <c r="AA37" s="56">
        <f t="shared" ref="AA37:AZ37" si="5">AA36</f>
        <v>0</v>
      </c>
      <c r="AB37" s="56">
        <f t="shared" si="5"/>
        <v>0</v>
      </c>
      <c r="AC37" s="56">
        <f t="shared" si="5"/>
        <v>0</v>
      </c>
      <c r="AD37" s="56">
        <f t="shared" si="5"/>
        <v>0</v>
      </c>
      <c r="AE37" s="56">
        <f t="shared" si="5"/>
        <v>0</v>
      </c>
      <c r="AF37" s="33">
        <v>0</v>
      </c>
      <c r="AG37" s="56">
        <f>AG36</f>
        <v>0</v>
      </c>
      <c r="AH37" s="56">
        <f>AH36</f>
        <v>0</v>
      </c>
      <c r="AI37" s="33">
        <v>0</v>
      </c>
    </row>
    <row r="38" spans="1:35" s="10" customFormat="1" ht="12" customHeight="1">
      <c r="A38" s="10" t="s">
        <v>124</v>
      </c>
      <c r="B38" s="41" t="s">
        <v>373</v>
      </c>
      <c r="C38" s="10" t="s">
        <v>374</v>
      </c>
      <c r="D38" s="33">
        <f>SUM(E38:AI38)</f>
        <v>0</v>
      </c>
      <c r="E38" s="56">
        <f>E37</f>
        <v>0</v>
      </c>
      <c r="F38" s="56">
        <f t="shared" ref="F38:AE47" si="6">F37</f>
        <v>0</v>
      </c>
      <c r="G38" s="56">
        <f t="shared" si="6"/>
        <v>0</v>
      </c>
      <c r="H38" s="56">
        <f t="shared" si="6"/>
        <v>0</v>
      </c>
      <c r="I38" s="56">
        <f t="shared" si="6"/>
        <v>0</v>
      </c>
      <c r="J38" s="56">
        <f t="shared" si="6"/>
        <v>0</v>
      </c>
      <c r="K38" s="56">
        <f t="shared" si="6"/>
        <v>0</v>
      </c>
      <c r="L38" s="56">
        <f t="shared" si="6"/>
        <v>0</v>
      </c>
      <c r="M38" s="56">
        <f t="shared" si="6"/>
        <v>0</v>
      </c>
      <c r="N38" s="56">
        <f t="shared" si="6"/>
        <v>0</v>
      </c>
      <c r="O38" s="56">
        <f t="shared" si="6"/>
        <v>0</v>
      </c>
      <c r="P38" s="56">
        <f t="shared" si="6"/>
        <v>0</v>
      </c>
      <c r="Q38" s="56">
        <f t="shared" si="6"/>
        <v>0</v>
      </c>
      <c r="R38" s="56">
        <f t="shared" si="6"/>
        <v>0</v>
      </c>
      <c r="S38" s="56">
        <f t="shared" si="6"/>
        <v>0</v>
      </c>
      <c r="T38" s="56">
        <f t="shared" si="6"/>
        <v>0</v>
      </c>
      <c r="U38" s="56">
        <f t="shared" si="6"/>
        <v>0</v>
      </c>
      <c r="V38" s="56">
        <f t="shared" si="6"/>
        <v>0</v>
      </c>
      <c r="W38" s="56">
        <f t="shared" si="6"/>
        <v>0</v>
      </c>
      <c r="X38" s="56">
        <f t="shared" si="6"/>
        <v>0</v>
      </c>
      <c r="Y38" s="56">
        <f t="shared" si="6"/>
        <v>0</v>
      </c>
      <c r="Z38" s="56">
        <f t="shared" si="6"/>
        <v>0</v>
      </c>
      <c r="AA38" s="56">
        <f t="shared" si="6"/>
        <v>0</v>
      </c>
      <c r="AB38" s="56">
        <f t="shared" si="6"/>
        <v>0</v>
      </c>
      <c r="AC38" s="56">
        <f t="shared" si="6"/>
        <v>0</v>
      </c>
      <c r="AD38" s="56">
        <f t="shared" si="6"/>
        <v>0</v>
      </c>
      <c r="AE38" s="56">
        <f t="shared" si="6"/>
        <v>0</v>
      </c>
      <c r="AF38" s="33">
        <v>0</v>
      </c>
      <c r="AG38" s="56">
        <f>AG37</f>
        <v>0</v>
      </c>
      <c r="AH38" s="56">
        <f>AH37</f>
        <v>0</v>
      </c>
      <c r="AI38" s="33">
        <v>0</v>
      </c>
    </row>
    <row r="39" spans="1:35" s="10" customFormat="1" ht="12" customHeight="1">
      <c r="A39" s="10" t="s">
        <v>124</v>
      </c>
      <c r="B39" s="41" t="s">
        <v>382</v>
      </c>
      <c r="C39" s="10" t="s">
        <v>383</v>
      </c>
      <c r="D39" s="33">
        <f>SUM(E39:AI39)</f>
        <v>0</v>
      </c>
      <c r="E39" s="56">
        <f>E38</f>
        <v>0</v>
      </c>
      <c r="F39" s="56">
        <f t="shared" si="6"/>
        <v>0</v>
      </c>
      <c r="G39" s="56">
        <f t="shared" si="6"/>
        <v>0</v>
      </c>
      <c r="H39" s="56">
        <f t="shared" si="6"/>
        <v>0</v>
      </c>
      <c r="I39" s="56">
        <f t="shared" si="6"/>
        <v>0</v>
      </c>
      <c r="J39" s="56">
        <f t="shared" si="6"/>
        <v>0</v>
      </c>
      <c r="K39" s="56">
        <f t="shared" si="6"/>
        <v>0</v>
      </c>
      <c r="L39" s="56">
        <f t="shared" si="6"/>
        <v>0</v>
      </c>
      <c r="M39" s="56">
        <f t="shared" si="6"/>
        <v>0</v>
      </c>
      <c r="N39" s="56">
        <f t="shared" si="6"/>
        <v>0</v>
      </c>
      <c r="O39" s="56">
        <f t="shared" si="6"/>
        <v>0</v>
      </c>
      <c r="P39" s="56">
        <f t="shared" si="6"/>
        <v>0</v>
      </c>
      <c r="Q39" s="56">
        <f t="shared" si="6"/>
        <v>0</v>
      </c>
      <c r="R39" s="56">
        <f t="shared" si="6"/>
        <v>0</v>
      </c>
      <c r="S39" s="56">
        <f t="shared" si="6"/>
        <v>0</v>
      </c>
      <c r="T39" s="56">
        <f t="shared" si="6"/>
        <v>0</v>
      </c>
      <c r="U39" s="56">
        <f t="shared" si="6"/>
        <v>0</v>
      </c>
      <c r="V39" s="56">
        <f t="shared" si="6"/>
        <v>0</v>
      </c>
      <c r="W39" s="56">
        <f t="shared" si="6"/>
        <v>0</v>
      </c>
      <c r="X39" s="56">
        <f t="shared" si="6"/>
        <v>0</v>
      </c>
      <c r="Y39" s="56">
        <f t="shared" si="6"/>
        <v>0</v>
      </c>
      <c r="Z39" s="56">
        <f t="shared" si="6"/>
        <v>0</v>
      </c>
      <c r="AA39" s="56">
        <f t="shared" si="6"/>
        <v>0</v>
      </c>
      <c r="AB39" s="56">
        <f t="shared" si="6"/>
        <v>0</v>
      </c>
      <c r="AC39" s="56">
        <f t="shared" si="6"/>
        <v>0</v>
      </c>
      <c r="AD39" s="56">
        <f t="shared" si="6"/>
        <v>0</v>
      </c>
      <c r="AE39" s="56">
        <f t="shared" si="6"/>
        <v>0</v>
      </c>
      <c r="AF39" s="33">
        <v>0</v>
      </c>
      <c r="AG39" s="56">
        <f>AG38</f>
        <v>0</v>
      </c>
      <c r="AH39" s="56">
        <f>AH38</f>
        <v>0</v>
      </c>
      <c r="AI39" s="33">
        <v>0</v>
      </c>
    </row>
    <row r="40" spans="1:35" s="10" customFormat="1" ht="12" customHeight="1">
      <c r="A40" s="10" t="s">
        <v>124</v>
      </c>
      <c r="B40" s="41" t="s">
        <v>391</v>
      </c>
      <c r="C40" s="10" t="s">
        <v>392</v>
      </c>
      <c r="D40" s="33">
        <f>SUM(E40:AI40)</f>
        <v>0</v>
      </c>
      <c r="E40" s="56">
        <f>E39</f>
        <v>0</v>
      </c>
      <c r="F40" s="56">
        <f t="shared" si="6"/>
        <v>0</v>
      </c>
      <c r="G40" s="56">
        <f t="shared" si="6"/>
        <v>0</v>
      </c>
      <c r="H40" s="56">
        <f t="shared" si="6"/>
        <v>0</v>
      </c>
      <c r="I40" s="56">
        <f t="shared" si="6"/>
        <v>0</v>
      </c>
      <c r="J40" s="56">
        <f t="shared" si="6"/>
        <v>0</v>
      </c>
      <c r="K40" s="56">
        <f t="shared" si="6"/>
        <v>0</v>
      </c>
      <c r="L40" s="56">
        <f t="shared" si="6"/>
        <v>0</v>
      </c>
      <c r="M40" s="56">
        <f t="shared" si="6"/>
        <v>0</v>
      </c>
      <c r="N40" s="56">
        <f t="shared" si="6"/>
        <v>0</v>
      </c>
      <c r="O40" s="56">
        <f t="shared" si="6"/>
        <v>0</v>
      </c>
      <c r="P40" s="56">
        <f t="shared" si="6"/>
        <v>0</v>
      </c>
      <c r="Q40" s="56">
        <f t="shared" si="6"/>
        <v>0</v>
      </c>
      <c r="R40" s="56">
        <f t="shared" si="6"/>
        <v>0</v>
      </c>
      <c r="S40" s="56">
        <f t="shared" si="6"/>
        <v>0</v>
      </c>
      <c r="T40" s="56">
        <f t="shared" si="6"/>
        <v>0</v>
      </c>
      <c r="U40" s="56">
        <f t="shared" si="6"/>
        <v>0</v>
      </c>
      <c r="V40" s="56">
        <f t="shared" si="6"/>
        <v>0</v>
      </c>
      <c r="W40" s="56">
        <f t="shared" si="6"/>
        <v>0</v>
      </c>
      <c r="X40" s="56">
        <f t="shared" si="6"/>
        <v>0</v>
      </c>
      <c r="Y40" s="56">
        <f t="shared" si="6"/>
        <v>0</v>
      </c>
      <c r="Z40" s="56">
        <f t="shared" si="6"/>
        <v>0</v>
      </c>
      <c r="AA40" s="56">
        <f t="shared" si="6"/>
        <v>0</v>
      </c>
      <c r="AB40" s="56">
        <f t="shared" si="6"/>
        <v>0</v>
      </c>
      <c r="AC40" s="56">
        <f t="shared" si="6"/>
        <v>0</v>
      </c>
      <c r="AD40" s="56">
        <f t="shared" si="6"/>
        <v>0</v>
      </c>
      <c r="AE40" s="56">
        <f t="shared" si="6"/>
        <v>0</v>
      </c>
      <c r="AF40" s="33">
        <v>0</v>
      </c>
      <c r="AG40" s="56">
        <f>AG39</f>
        <v>0</v>
      </c>
      <c r="AH40" s="56">
        <f>AH39</f>
        <v>0</v>
      </c>
      <c r="AI40" s="33">
        <v>0</v>
      </c>
    </row>
    <row r="41" spans="1:35" s="10" customFormat="1" ht="12" customHeight="1">
      <c r="A41" s="10" t="s">
        <v>124</v>
      </c>
      <c r="B41" s="41" t="s">
        <v>401</v>
      </c>
      <c r="C41" s="10" t="s">
        <v>402</v>
      </c>
      <c r="D41" s="33">
        <f>SUM(E41:AI41)</f>
        <v>0</v>
      </c>
      <c r="E41" s="56">
        <f>E40</f>
        <v>0</v>
      </c>
      <c r="F41" s="56">
        <f t="shared" si="6"/>
        <v>0</v>
      </c>
      <c r="G41" s="56">
        <f t="shared" si="6"/>
        <v>0</v>
      </c>
      <c r="H41" s="56">
        <f t="shared" si="6"/>
        <v>0</v>
      </c>
      <c r="I41" s="56">
        <f t="shared" si="6"/>
        <v>0</v>
      </c>
      <c r="J41" s="56">
        <f t="shared" si="6"/>
        <v>0</v>
      </c>
      <c r="K41" s="56">
        <f t="shared" si="6"/>
        <v>0</v>
      </c>
      <c r="L41" s="56">
        <f t="shared" si="6"/>
        <v>0</v>
      </c>
      <c r="M41" s="56">
        <f t="shared" si="6"/>
        <v>0</v>
      </c>
      <c r="N41" s="56">
        <f t="shared" si="6"/>
        <v>0</v>
      </c>
      <c r="O41" s="56">
        <f t="shared" si="6"/>
        <v>0</v>
      </c>
      <c r="P41" s="56">
        <f t="shared" si="6"/>
        <v>0</v>
      </c>
      <c r="Q41" s="56">
        <f t="shared" si="6"/>
        <v>0</v>
      </c>
      <c r="R41" s="56">
        <f t="shared" si="6"/>
        <v>0</v>
      </c>
      <c r="S41" s="56">
        <f t="shared" si="6"/>
        <v>0</v>
      </c>
      <c r="T41" s="56">
        <f t="shared" si="6"/>
        <v>0</v>
      </c>
      <c r="U41" s="56">
        <f t="shared" si="6"/>
        <v>0</v>
      </c>
      <c r="V41" s="56">
        <f t="shared" si="6"/>
        <v>0</v>
      </c>
      <c r="W41" s="56">
        <f t="shared" si="6"/>
        <v>0</v>
      </c>
      <c r="X41" s="56">
        <f t="shared" si="6"/>
        <v>0</v>
      </c>
      <c r="Y41" s="56">
        <f t="shared" si="6"/>
        <v>0</v>
      </c>
      <c r="Z41" s="56">
        <f t="shared" si="6"/>
        <v>0</v>
      </c>
      <c r="AA41" s="56">
        <f t="shared" si="6"/>
        <v>0</v>
      </c>
      <c r="AB41" s="56">
        <f t="shared" si="6"/>
        <v>0</v>
      </c>
      <c r="AC41" s="56">
        <f t="shared" si="6"/>
        <v>0</v>
      </c>
      <c r="AD41" s="56">
        <f t="shared" si="6"/>
        <v>0</v>
      </c>
      <c r="AE41" s="56">
        <f t="shared" si="6"/>
        <v>0</v>
      </c>
      <c r="AF41" s="33">
        <v>0</v>
      </c>
      <c r="AG41" s="56">
        <f>AG40</f>
        <v>0</v>
      </c>
      <c r="AH41" s="56">
        <f>AH40</f>
        <v>0</v>
      </c>
      <c r="AI41" s="33">
        <v>0</v>
      </c>
    </row>
    <row r="42" spans="1:35" s="10" customFormat="1" ht="12" customHeight="1">
      <c r="A42" s="10" t="s">
        <v>124</v>
      </c>
      <c r="B42" s="41" t="s">
        <v>415</v>
      </c>
      <c r="C42" s="10" t="s">
        <v>410</v>
      </c>
      <c r="D42" s="33">
        <f>SUM(E42:AI42)</f>
        <v>0</v>
      </c>
      <c r="E42" s="56">
        <f>E41</f>
        <v>0</v>
      </c>
      <c r="F42" s="56">
        <f t="shared" si="6"/>
        <v>0</v>
      </c>
      <c r="G42" s="56">
        <f t="shared" si="6"/>
        <v>0</v>
      </c>
      <c r="H42" s="56">
        <f t="shared" si="6"/>
        <v>0</v>
      </c>
      <c r="I42" s="56">
        <f t="shared" si="6"/>
        <v>0</v>
      </c>
      <c r="J42" s="56">
        <f t="shared" si="6"/>
        <v>0</v>
      </c>
      <c r="K42" s="56">
        <f t="shared" si="6"/>
        <v>0</v>
      </c>
      <c r="L42" s="56">
        <f t="shared" si="6"/>
        <v>0</v>
      </c>
      <c r="M42" s="56">
        <f t="shared" si="6"/>
        <v>0</v>
      </c>
      <c r="N42" s="56">
        <f t="shared" si="6"/>
        <v>0</v>
      </c>
      <c r="O42" s="56">
        <f t="shared" si="6"/>
        <v>0</v>
      </c>
      <c r="P42" s="56">
        <f t="shared" si="6"/>
        <v>0</v>
      </c>
      <c r="Q42" s="56">
        <f t="shared" si="6"/>
        <v>0</v>
      </c>
      <c r="R42" s="56">
        <f t="shared" si="6"/>
        <v>0</v>
      </c>
      <c r="S42" s="56">
        <f t="shared" si="6"/>
        <v>0</v>
      </c>
      <c r="T42" s="56">
        <f t="shared" si="6"/>
        <v>0</v>
      </c>
      <c r="U42" s="56">
        <f t="shared" si="6"/>
        <v>0</v>
      </c>
      <c r="V42" s="56">
        <f t="shared" si="6"/>
        <v>0</v>
      </c>
      <c r="W42" s="56">
        <f t="shared" si="6"/>
        <v>0</v>
      </c>
      <c r="X42" s="56">
        <f t="shared" si="6"/>
        <v>0</v>
      </c>
      <c r="Y42" s="56">
        <f t="shared" si="6"/>
        <v>0</v>
      </c>
      <c r="Z42" s="56">
        <f t="shared" si="6"/>
        <v>0</v>
      </c>
      <c r="AA42" s="56">
        <f t="shared" si="6"/>
        <v>0</v>
      </c>
      <c r="AB42" s="56">
        <f t="shared" si="6"/>
        <v>0</v>
      </c>
      <c r="AC42" s="56">
        <f t="shared" si="6"/>
        <v>0</v>
      </c>
      <c r="AD42" s="56">
        <f t="shared" si="6"/>
        <v>0</v>
      </c>
      <c r="AE42" s="56">
        <f t="shared" si="6"/>
        <v>0</v>
      </c>
      <c r="AF42" s="33">
        <v>0</v>
      </c>
      <c r="AG42" s="56">
        <f>AG41</f>
        <v>0</v>
      </c>
      <c r="AH42" s="56">
        <f>AH41</f>
        <v>0</v>
      </c>
      <c r="AI42" s="33">
        <v>0</v>
      </c>
    </row>
    <row r="43" spans="1:35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SUM(E43:AI43)</f>
        <v>0</v>
      </c>
      <c r="E43" s="56">
        <f>E42</f>
        <v>0</v>
      </c>
      <c r="F43" s="56">
        <f t="shared" si="6"/>
        <v>0</v>
      </c>
      <c r="G43" s="56">
        <f t="shared" si="6"/>
        <v>0</v>
      </c>
      <c r="H43" s="56">
        <f t="shared" si="6"/>
        <v>0</v>
      </c>
      <c r="I43" s="56">
        <f t="shared" si="6"/>
        <v>0</v>
      </c>
      <c r="J43" s="56">
        <f t="shared" si="6"/>
        <v>0</v>
      </c>
      <c r="K43" s="56">
        <f t="shared" si="6"/>
        <v>0</v>
      </c>
      <c r="L43" s="56">
        <f t="shared" si="6"/>
        <v>0</v>
      </c>
      <c r="M43" s="56">
        <f t="shared" si="6"/>
        <v>0</v>
      </c>
      <c r="N43" s="56">
        <f t="shared" si="6"/>
        <v>0</v>
      </c>
      <c r="O43" s="56">
        <f t="shared" si="6"/>
        <v>0</v>
      </c>
      <c r="P43" s="56">
        <f t="shared" si="6"/>
        <v>0</v>
      </c>
      <c r="Q43" s="56">
        <f t="shared" si="6"/>
        <v>0</v>
      </c>
      <c r="R43" s="56">
        <f t="shared" si="6"/>
        <v>0</v>
      </c>
      <c r="S43" s="56">
        <f t="shared" si="6"/>
        <v>0</v>
      </c>
      <c r="T43" s="56">
        <f t="shared" si="6"/>
        <v>0</v>
      </c>
      <c r="U43" s="56">
        <f t="shared" si="6"/>
        <v>0</v>
      </c>
      <c r="V43" s="56">
        <f t="shared" si="6"/>
        <v>0</v>
      </c>
      <c r="W43" s="56">
        <f t="shared" si="6"/>
        <v>0</v>
      </c>
      <c r="X43" s="56">
        <f t="shared" si="6"/>
        <v>0</v>
      </c>
      <c r="Y43" s="56">
        <f t="shared" si="6"/>
        <v>0</v>
      </c>
      <c r="Z43" s="56">
        <f t="shared" si="6"/>
        <v>0</v>
      </c>
      <c r="AA43" s="56">
        <f t="shared" si="6"/>
        <v>0</v>
      </c>
      <c r="AB43" s="56">
        <f t="shared" si="6"/>
        <v>0</v>
      </c>
      <c r="AC43" s="56">
        <f t="shared" si="6"/>
        <v>0</v>
      </c>
      <c r="AD43" s="56">
        <f t="shared" si="6"/>
        <v>0</v>
      </c>
      <c r="AE43" s="56">
        <f t="shared" si="6"/>
        <v>0</v>
      </c>
      <c r="AF43" s="33">
        <v>0</v>
      </c>
      <c r="AG43" s="56">
        <f>AG42</f>
        <v>0</v>
      </c>
      <c r="AH43" s="56">
        <f>AH42</f>
        <v>0</v>
      </c>
      <c r="AI43" s="33">
        <v>0</v>
      </c>
    </row>
    <row r="44" spans="1:35" s="10" customFormat="1" ht="12" customHeight="1">
      <c r="A44" s="10" t="s">
        <v>124</v>
      </c>
      <c r="B44" s="41" t="s">
        <v>423</v>
      </c>
      <c r="C44" s="10" t="s">
        <v>424</v>
      </c>
      <c r="D44" s="33">
        <f>SUM(E44:AI44)</f>
        <v>0</v>
      </c>
      <c r="E44" s="56">
        <f>E43</f>
        <v>0</v>
      </c>
      <c r="F44" s="56">
        <f t="shared" si="6"/>
        <v>0</v>
      </c>
      <c r="G44" s="56">
        <f t="shared" si="6"/>
        <v>0</v>
      </c>
      <c r="H44" s="56">
        <f t="shared" si="6"/>
        <v>0</v>
      </c>
      <c r="I44" s="56">
        <f t="shared" si="6"/>
        <v>0</v>
      </c>
      <c r="J44" s="56">
        <f t="shared" si="6"/>
        <v>0</v>
      </c>
      <c r="K44" s="56">
        <f t="shared" si="6"/>
        <v>0</v>
      </c>
      <c r="L44" s="56">
        <f t="shared" si="6"/>
        <v>0</v>
      </c>
      <c r="M44" s="56">
        <f t="shared" si="6"/>
        <v>0</v>
      </c>
      <c r="N44" s="56">
        <f t="shared" si="6"/>
        <v>0</v>
      </c>
      <c r="O44" s="56">
        <f t="shared" si="6"/>
        <v>0</v>
      </c>
      <c r="P44" s="56">
        <f t="shared" si="6"/>
        <v>0</v>
      </c>
      <c r="Q44" s="56">
        <f t="shared" si="6"/>
        <v>0</v>
      </c>
      <c r="R44" s="56">
        <f t="shared" si="6"/>
        <v>0</v>
      </c>
      <c r="S44" s="56">
        <f t="shared" si="6"/>
        <v>0</v>
      </c>
      <c r="T44" s="56">
        <f t="shared" si="6"/>
        <v>0</v>
      </c>
      <c r="U44" s="56">
        <f t="shared" si="6"/>
        <v>0</v>
      </c>
      <c r="V44" s="56">
        <f t="shared" si="6"/>
        <v>0</v>
      </c>
      <c r="W44" s="56">
        <f t="shared" si="6"/>
        <v>0</v>
      </c>
      <c r="X44" s="56">
        <f t="shared" si="6"/>
        <v>0</v>
      </c>
      <c r="Y44" s="56">
        <f t="shared" si="6"/>
        <v>0</v>
      </c>
      <c r="Z44" s="56">
        <f t="shared" si="6"/>
        <v>0</v>
      </c>
      <c r="AA44" s="56">
        <f t="shared" si="6"/>
        <v>0</v>
      </c>
      <c r="AB44" s="56">
        <f t="shared" si="6"/>
        <v>0</v>
      </c>
      <c r="AC44" s="56">
        <f t="shared" si="6"/>
        <v>0</v>
      </c>
      <c r="AD44" s="56">
        <f t="shared" si="6"/>
        <v>0</v>
      </c>
      <c r="AE44" s="56">
        <f t="shared" si="6"/>
        <v>0</v>
      </c>
      <c r="AF44" s="33">
        <v>0</v>
      </c>
      <c r="AG44" s="56">
        <f>AG43</f>
        <v>0</v>
      </c>
      <c r="AH44" s="56">
        <f>AH43</f>
        <v>0</v>
      </c>
      <c r="AI44" s="33">
        <v>0</v>
      </c>
    </row>
    <row r="45" spans="1:35" s="10" customFormat="1" ht="12" customHeight="1">
      <c r="A45" s="10" t="s">
        <v>144</v>
      </c>
      <c r="B45" s="41" t="s">
        <v>436</v>
      </c>
      <c r="C45" s="10" t="s">
        <v>437</v>
      </c>
      <c r="D45" s="33">
        <f>SUM(E45:AI45)</f>
        <v>0</v>
      </c>
      <c r="E45" s="56">
        <f>E44</f>
        <v>0</v>
      </c>
      <c r="F45" s="56">
        <f t="shared" si="6"/>
        <v>0</v>
      </c>
      <c r="G45" s="56">
        <f t="shared" si="6"/>
        <v>0</v>
      </c>
      <c r="H45" s="56">
        <f t="shared" si="6"/>
        <v>0</v>
      </c>
      <c r="I45" s="56">
        <f t="shared" si="6"/>
        <v>0</v>
      </c>
      <c r="J45" s="56">
        <f t="shared" si="6"/>
        <v>0</v>
      </c>
      <c r="K45" s="56">
        <f t="shared" si="6"/>
        <v>0</v>
      </c>
      <c r="L45" s="56">
        <f t="shared" si="6"/>
        <v>0</v>
      </c>
      <c r="M45" s="56">
        <f t="shared" si="6"/>
        <v>0</v>
      </c>
      <c r="N45" s="56">
        <f t="shared" si="6"/>
        <v>0</v>
      </c>
      <c r="O45" s="56">
        <f t="shared" si="6"/>
        <v>0</v>
      </c>
      <c r="P45" s="56">
        <f t="shared" si="6"/>
        <v>0</v>
      </c>
      <c r="Q45" s="56">
        <f t="shared" si="6"/>
        <v>0</v>
      </c>
      <c r="R45" s="56">
        <f t="shared" si="6"/>
        <v>0</v>
      </c>
      <c r="S45" s="56">
        <f t="shared" si="6"/>
        <v>0</v>
      </c>
      <c r="T45" s="56">
        <f t="shared" si="6"/>
        <v>0</v>
      </c>
      <c r="U45" s="56">
        <f t="shared" si="6"/>
        <v>0</v>
      </c>
      <c r="V45" s="56">
        <f t="shared" si="6"/>
        <v>0</v>
      </c>
      <c r="W45" s="56">
        <f t="shared" si="6"/>
        <v>0</v>
      </c>
      <c r="X45" s="56">
        <f t="shared" si="6"/>
        <v>0</v>
      </c>
      <c r="Y45" s="56">
        <f t="shared" si="6"/>
        <v>0</v>
      </c>
      <c r="Z45" s="56">
        <f t="shared" si="6"/>
        <v>0</v>
      </c>
      <c r="AA45" s="56">
        <f t="shared" si="6"/>
        <v>0</v>
      </c>
      <c r="AB45" s="56">
        <f t="shared" si="6"/>
        <v>0</v>
      </c>
      <c r="AC45" s="56">
        <f t="shared" si="6"/>
        <v>0</v>
      </c>
      <c r="AD45" s="56">
        <f t="shared" si="6"/>
        <v>0</v>
      </c>
      <c r="AE45" s="56">
        <f t="shared" si="6"/>
        <v>0</v>
      </c>
      <c r="AF45" s="33">
        <v>0</v>
      </c>
      <c r="AG45" s="56">
        <f>AG44</f>
        <v>0</v>
      </c>
      <c r="AH45" s="56">
        <f>AH44</f>
        <v>0</v>
      </c>
      <c r="AI45" s="33">
        <v>0</v>
      </c>
    </row>
    <row r="46" spans="1:35" s="10" customFormat="1" ht="12" customHeight="1">
      <c r="A46" s="10" t="s">
        <v>124</v>
      </c>
      <c r="B46" s="41" t="s">
        <v>450</v>
      </c>
      <c r="C46" s="10" t="s">
        <v>454</v>
      </c>
      <c r="D46" s="33">
        <f>SUM(E46:AI46)</f>
        <v>0</v>
      </c>
      <c r="E46" s="56">
        <f>E45</f>
        <v>0</v>
      </c>
      <c r="F46" s="56">
        <f t="shared" si="6"/>
        <v>0</v>
      </c>
      <c r="G46" s="56">
        <f t="shared" si="6"/>
        <v>0</v>
      </c>
      <c r="H46" s="56">
        <f t="shared" si="6"/>
        <v>0</v>
      </c>
      <c r="I46" s="56">
        <f t="shared" si="6"/>
        <v>0</v>
      </c>
      <c r="J46" s="56">
        <f t="shared" si="6"/>
        <v>0</v>
      </c>
      <c r="K46" s="56">
        <f t="shared" si="6"/>
        <v>0</v>
      </c>
      <c r="L46" s="56">
        <f t="shared" si="6"/>
        <v>0</v>
      </c>
      <c r="M46" s="56">
        <f t="shared" si="6"/>
        <v>0</v>
      </c>
      <c r="N46" s="56">
        <f t="shared" si="6"/>
        <v>0</v>
      </c>
      <c r="O46" s="56">
        <f t="shared" si="6"/>
        <v>0</v>
      </c>
      <c r="P46" s="56">
        <f t="shared" si="6"/>
        <v>0</v>
      </c>
      <c r="Q46" s="56">
        <f t="shared" si="6"/>
        <v>0</v>
      </c>
      <c r="R46" s="56">
        <f t="shared" si="6"/>
        <v>0</v>
      </c>
      <c r="S46" s="56">
        <f t="shared" si="6"/>
        <v>0</v>
      </c>
      <c r="T46" s="56">
        <f t="shared" si="6"/>
        <v>0</v>
      </c>
      <c r="U46" s="56">
        <f t="shared" si="6"/>
        <v>0</v>
      </c>
      <c r="V46" s="56">
        <f t="shared" si="6"/>
        <v>0</v>
      </c>
      <c r="W46" s="56">
        <f t="shared" si="6"/>
        <v>0</v>
      </c>
      <c r="X46" s="56">
        <f t="shared" si="6"/>
        <v>0</v>
      </c>
      <c r="Y46" s="56">
        <f t="shared" si="6"/>
        <v>0</v>
      </c>
      <c r="Z46" s="56">
        <f t="shared" si="6"/>
        <v>0</v>
      </c>
      <c r="AA46" s="56">
        <f t="shared" si="6"/>
        <v>0</v>
      </c>
      <c r="AB46" s="56">
        <f t="shared" si="6"/>
        <v>0</v>
      </c>
      <c r="AC46" s="56">
        <f t="shared" si="6"/>
        <v>0</v>
      </c>
      <c r="AD46" s="56">
        <f t="shared" si="6"/>
        <v>0</v>
      </c>
      <c r="AE46" s="56">
        <f t="shared" si="6"/>
        <v>0</v>
      </c>
      <c r="AF46" s="33">
        <v>0</v>
      </c>
      <c r="AG46" s="56">
        <f>AG45</f>
        <v>0</v>
      </c>
      <c r="AH46" s="56">
        <f>AH45</f>
        <v>0</v>
      </c>
      <c r="AI46" s="33">
        <v>0</v>
      </c>
    </row>
    <row r="47" spans="1:35" s="10" customFormat="1" ht="12" customHeight="1">
      <c r="A47" s="10" t="s">
        <v>124</v>
      </c>
      <c r="B47" s="41" t="s">
        <v>466</v>
      </c>
      <c r="C47" s="10" t="s">
        <v>460</v>
      </c>
      <c r="D47" s="33">
        <f>SUM(E47:AI47)</f>
        <v>0</v>
      </c>
      <c r="E47" s="56">
        <f>E46</f>
        <v>0</v>
      </c>
      <c r="F47" s="56">
        <f t="shared" si="6"/>
        <v>0</v>
      </c>
      <c r="G47" s="56">
        <f t="shared" si="6"/>
        <v>0</v>
      </c>
      <c r="H47" s="56">
        <f t="shared" si="6"/>
        <v>0</v>
      </c>
      <c r="I47" s="56">
        <f t="shared" si="6"/>
        <v>0</v>
      </c>
      <c r="J47" s="56">
        <f t="shared" si="6"/>
        <v>0</v>
      </c>
      <c r="K47" s="56">
        <f t="shared" si="6"/>
        <v>0</v>
      </c>
      <c r="L47" s="56">
        <f t="shared" si="6"/>
        <v>0</v>
      </c>
      <c r="M47" s="56">
        <f t="shared" si="6"/>
        <v>0</v>
      </c>
      <c r="N47" s="56">
        <f t="shared" si="6"/>
        <v>0</v>
      </c>
      <c r="O47" s="56">
        <f t="shared" si="6"/>
        <v>0</v>
      </c>
      <c r="P47" s="56">
        <f t="shared" si="6"/>
        <v>0</v>
      </c>
      <c r="Q47" s="56">
        <f t="shared" si="6"/>
        <v>0</v>
      </c>
      <c r="R47" s="56">
        <f t="shared" si="6"/>
        <v>0</v>
      </c>
      <c r="S47" s="56">
        <f t="shared" si="6"/>
        <v>0</v>
      </c>
      <c r="T47" s="56">
        <f t="shared" si="6"/>
        <v>0</v>
      </c>
      <c r="U47" s="56">
        <f t="shared" si="6"/>
        <v>0</v>
      </c>
      <c r="V47" s="56">
        <f t="shared" si="6"/>
        <v>0</v>
      </c>
      <c r="W47" s="56">
        <f t="shared" si="6"/>
        <v>0</v>
      </c>
      <c r="X47" s="56">
        <f t="shared" si="6"/>
        <v>0</v>
      </c>
      <c r="Y47" s="56">
        <f t="shared" si="6"/>
        <v>0</v>
      </c>
      <c r="Z47" s="56">
        <f t="shared" si="6"/>
        <v>0</v>
      </c>
      <c r="AA47" s="56">
        <f t="shared" ref="AA47:AZ47" si="7">AA46</f>
        <v>0</v>
      </c>
      <c r="AB47" s="56">
        <f t="shared" si="7"/>
        <v>0</v>
      </c>
      <c r="AC47" s="56">
        <f t="shared" si="7"/>
        <v>0</v>
      </c>
      <c r="AD47" s="56">
        <f t="shared" si="7"/>
        <v>0</v>
      </c>
      <c r="AE47" s="56">
        <f t="shared" si="7"/>
        <v>0</v>
      </c>
      <c r="AF47" s="33">
        <v>0</v>
      </c>
      <c r="AG47" s="56">
        <f>AG46</f>
        <v>0</v>
      </c>
      <c r="AH47" s="56">
        <f>AH46</f>
        <v>0</v>
      </c>
      <c r="AI47" s="33">
        <v>0</v>
      </c>
    </row>
    <row r="48" spans="1:35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48:AG995">
    <cfRule type="expression" dxfId="1009" priority="83" stopIfTrue="1">
      <formula>$A48&lt;&gt;""</formula>
    </cfRule>
  </conditionalFormatting>
  <conditionalFormatting sqref="AH48:AH997">
    <cfRule type="expression" dxfId="1008" priority="88" stopIfTrue="1">
      <formula>$A48&lt;&gt;""</formula>
    </cfRule>
  </conditionalFormatting>
  <conditionalFormatting sqref="A48:AF997">
    <cfRule type="expression" dxfId="1007" priority="84" stopIfTrue="1">
      <formula>$A48&lt;&gt;""</formula>
    </cfRule>
  </conditionalFormatting>
  <conditionalFormatting sqref="AG8">
    <cfRule type="expression" dxfId="1006" priority="81" stopIfTrue="1">
      <formula>$A8&lt;&gt;""</formula>
    </cfRule>
  </conditionalFormatting>
  <conditionalFormatting sqref="AH8:AI8 A8:AF8">
    <cfRule type="expression" dxfId="1005" priority="82" stopIfTrue="1">
      <formula>$A8&lt;&gt;""</formula>
    </cfRule>
  </conditionalFormatting>
  <conditionalFormatting sqref="AG9">
    <cfRule type="expression" dxfId="1004" priority="79" stopIfTrue="1">
      <formula>$A9&lt;&gt;""</formula>
    </cfRule>
  </conditionalFormatting>
  <conditionalFormatting sqref="AH9:AI9 A9:AF9">
    <cfRule type="expression" dxfId="1003" priority="80" stopIfTrue="1">
      <formula>$A9&lt;&gt;""</formula>
    </cfRule>
  </conditionalFormatting>
  <conditionalFormatting sqref="AG10">
    <cfRule type="expression" dxfId="1002" priority="77" stopIfTrue="1">
      <formula>$A10&lt;&gt;""</formula>
    </cfRule>
  </conditionalFormatting>
  <conditionalFormatting sqref="AH10:AI10 A10:AF10">
    <cfRule type="expression" dxfId="1001" priority="78" stopIfTrue="1">
      <formula>$A10&lt;&gt;""</formula>
    </cfRule>
  </conditionalFormatting>
  <conditionalFormatting sqref="AG11">
    <cfRule type="expression" dxfId="1000" priority="75" stopIfTrue="1">
      <formula>$A11&lt;&gt;""</formula>
    </cfRule>
  </conditionalFormatting>
  <conditionalFormatting sqref="AH11:AI11 A11:AF11">
    <cfRule type="expression" dxfId="999" priority="76" stopIfTrue="1">
      <formula>$A11&lt;&gt;""</formula>
    </cfRule>
  </conditionalFormatting>
  <conditionalFormatting sqref="AG12">
    <cfRule type="expression" dxfId="998" priority="73" stopIfTrue="1">
      <formula>$A12&lt;&gt;""</formula>
    </cfRule>
  </conditionalFormatting>
  <conditionalFormatting sqref="AH12:AI12 A12:AF12">
    <cfRule type="expression" dxfId="997" priority="74" stopIfTrue="1">
      <formula>$A12&lt;&gt;""</formula>
    </cfRule>
  </conditionalFormatting>
  <conditionalFormatting sqref="AG13">
    <cfRule type="expression" dxfId="996" priority="71" stopIfTrue="1">
      <formula>$A13&lt;&gt;""</formula>
    </cfRule>
  </conditionalFormatting>
  <conditionalFormatting sqref="AH13:AI13 A13:AF13">
    <cfRule type="expression" dxfId="995" priority="72" stopIfTrue="1">
      <formula>$A13&lt;&gt;""</formula>
    </cfRule>
  </conditionalFormatting>
  <conditionalFormatting sqref="AG14">
    <cfRule type="expression" dxfId="994" priority="69" stopIfTrue="1">
      <formula>$A14&lt;&gt;""</formula>
    </cfRule>
  </conditionalFormatting>
  <conditionalFormatting sqref="AH14:AI14 A14:AF14">
    <cfRule type="expression" dxfId="993" priority="70" stopIfTrue="1">
      <formula>$A14&lt;&gt;""</formula>
    </cfRule>
  </conditionalFormatting>
  <conditionalFormatting sqref="AG15">
    <cfRule type="expression" dxfId="992" priority="67" stopIfTrue="1">
      <formula>$A15&lt;&gt;""</formula>
    </cfRule>
  </conditionalFormatting>
  <conditionalFormatting sqref="AH15:AI15 A15:AF15">
    <cfRule type="expression" dxfId="991" priority="68" stopIfTrue="1">
      <formula>$A15&lt;&gt;""</formula>
    </cfRule>
  </conditionalFormatting>
  <conditionalFormatting sqref="AG16">
    <cfRule type="expression" dxfId="990" priority="65" stopIfTrue="1">
      <formula>$A16&lt;&gt;""</formula>
    </cfRule>
  </conditionalFormatting>
  <conditionalFormatting sqref="AH16:AI16 A16:AF16">
    <cfRule type="expression" dxfId="989" priority="66" stopIfTrue="1">
      <formula>$A16&lt;&gt;""</formula>
    </cfRule>
  </conditionalFormatting>
  <conditionalFormatting sqref="AG17">
    <cfRule type="expression" dxfId="988" priority="63" stopIfTrue="1">
      <formula>$A17&lt;&gt;""</formula>
    </cfRule>
  </conditionalFormatting>
  <conditionalFormatting sqref="AH17:AI17 A17:AF17">
    <cfRule type="expression" dxfId="987" priority="64" stopIfTrue="1">
      <formula>$A17&lt;&gt;""</formula>
    </cfRule>
  </conditionalFormatting>
  <conditionalFormatting sqref="AG18">
    <cfRule type="expression" dxfId="986" priority="61" stopIfTrue="1">
      <formula>$A18&lt;&gt;""</formula>
    </cfRule>
  </conditionalFormatting>
  <conditionalFormatting sqref="AH18:AI18 A18:AF18">
    <cfRule type="expression" dxfId="985" priority="62" stopIfTrue="1">
      <formula>$A18&lt;&gt;""</formula>
    </cfRule>
  </conditionalFormatting>
  <conditionalFormatting sqref="AG19">
    <cfRule type="expression" dxfId="984" priority="59" stopIfTrue="1">
      <formula>$A19&lt;&gt;""</formula>
    </cfRule>
  </conditionalFormatting>
  <conditionalFormatting sqref="AH19:AI19 A19:AF19">
    <cfRule type="expression" dxfId="983" priority="60" stopIfTrue="1">
      <formula>$A19&lt;&gt;""</formula>
    </cfRule>
  </conditionalFormatting>
  <conditionalFormatting sqref="AG20">
    <cfRule type="expression" dxfId="982" priority="57" stopIfTrue="1">
      <formula>$A20&lt;&gt;""</formula>
    </cfRule>
  </conditionalFormatting>
  <conditionalFormatting sqref="AH20:AI20 A20:AF20">
    <cfRule type="expression" dxfId="981" priority="58" stopIfTrue="1">
      <formula>$A20&lt;&gt;""</formula>
    </cfRule>
  </conditionalFormatting>
  <conditionalFormatting sqref="AG21">
    <cfRule type="expression" dxfId="980" priority="55" stopIfTrue="1">
      <formula>$A21&lt;&gt;""</formula>
    </cfRule>
  </conditionalFormatting>
  <conditionalFormatting sqref="AH21:AI21 A21:AF21">
    <cfRule type="expression" dxfId="979" priority="56" stopIfTrue="1">
      <formula>$A21&lt;&gt;""</formula>
    </cfRule>
  </conditionalFormatting>
  <conditionalFormatting sqref="AG22">
    <cfRule type="expression" dxfId="978" priority="53" stopIfTrue="1">
      <formula>$A22&lt;&gt;""</formula>
    </cfRule>
  </conditionalFormatting>
  <conditionalFormatting sqref="AH22:AI22 A22:AF22">
    <cfRule type="expression" dxfId="977" priority="54" stopIfTrue="1">
      <formula>$A22&lt;&gt;""</formula>
    </cfRule>
  </conditionalFormatting>
  <conditionalFormatting sqref="AG23">
    <cfRule type="expression" dxfId="976" priority="51" stopIfTrue="1">
      <formula>$A23&lt;&gt;""</formula>
    </cfRule>
  </conditionalFormatting>
  <conditionalFormatting sqref="AH23:AI23 A23:AF23">
    <cfRule type="expression" dxfId="975" priority="52" stopIfTrue="1">
      <formula>$A23&lt;&gt;""</formula>
    </cfRule>
  </conditionalFormatting>
  <conditionalFormatting sqref="AG24">
    <cfRule type="expression" dxfId="974" priority="49" stopIfTrue="1">
      <formula>$A24&lt;&gt;""</formula>
    </cfRule>
  </conditionalFormatting>
  <conditionalFormatting sqref="AH24:AI24 A24:AF24">
    <cfRule type="expression" dxfId="973" priority="50" stopIfTrue="1">
      <formula>$A24&lt;&gt;""</formula>
    </cfRule>
  </conditionalFormatting>
  <conditionalFormatting sqref="AG25">
    <cfRule type="expression" dxfId="972" priority="47" stopIfTrue="1">
      <formula>$A25&lt;&gt;""</formula>
    </cfRule>
  </conditionalFormatting>
  <conditionalFormatting sqref="AH25:AI25 A25:AF25">
    <cfRule type="expression" dxfId="971" priority="48" stopIfTrue="1">
      <formula>$A25&lt;&gt;""</formula>
    </cfRule>
  </conditionalFormatting>
  <conditionalFormatting sqref="AG26">
    <cfRule type="expression" dxfId="970" priority="45" stopIfTrue="1">
      <formula>$A26&lt;&gt;""</formula>
    </cfRule>
  </conditionalFormatting>
  <conditionalFormatting sqref="AH26:AI26 A26:AF26">
    <cfRule type="expression" dxfId="969" priority="46" stopIfTrue="1">
      <formula>$A26&lt;&gt;""</formula>
    </cfRule>
  </conditionalFormatting>
  <conditionalFormatting sqref="AG27">
    <cfRule type="expression" dxfId="968" priority="43" stopIfTrue="1">
      <formula>$A27&lt;&gt;""</formula>
    </cfRule>
  </conditionalFormatting>
  <conditionalFormatting sqref="AH27:AI27 A27:AF27">
    <cfRule type="expression" dxfId="967" priority="44" stopIfTrue="1">
      <formula>$A27&lt;&gt;""</formula>
    </cfRule>
  </conditionalFormatting>
  <conditionalFormatting sqref="AG28">
    <cfRule type="expression" dxfId="966" priority="41" stopIfTrue="1">
      <formula>$A28&lt;&gt;""</formula>
    </cfRule>
  </conditionalFormatting>
  <conditionalFormatting sqref="AH28:AI28 A28:AF28">
    <cfRule type="expression" dxfId="965" priority="42" stopIfTrue="1">
      <formula>$A28&lt;&gt;""</formula>
    </cfRule>
  </conditionalFormatting>
  <conditionalFormatting sqref="AG29">
    <cfRule type="expression" dxfId="964" priority="39" stopIfTrue="1">
      <formula>$A29&lt;&gt;""</formula>
    </cfRule>
  </conditionalFormatting>
  <conditionalFormatting sqref="AH29:AI29 A29:AF29">
    <cfRule type="expression" dxfId="963" priority="40" stopIfTrue="1">
      <formula>$A29&lt;&gt;""</formula>
    </cfRule>
  </conditionalFormatting>
  <conditionalFormatting sqref="AG30">
    <cfRule type="expression" dxfId="962" priority="37" stopIfTrue="1">
      <formula>$A30&lt;&gt;""</formula>
    </cfRule>
  </conditionalFormatting>
  <conditionalFormatting sqref="AH30:AI30 A30:AF30">
    <cfRule type="expression" dxfId="961" priority="38" stopIfTrue="1">
      <formula>$A30&lt;&gt;""</formula>
    </cfRule>
  </conditionalFormatting>
  <conditionalFormatting sqref="AG31">
    <cfRule type="expression" dxfId="960" priority="35" stopIfTrue="1">
      <formula>$A31&lt;&gt;""</formula>
    </cfRule>
  </conditionalFormatting>
  <conditionalFormatting sqref="AH31:AI31 A31:AF31">
    <cfRule type="expression" dxfId="959" priority="36" stopIfTrue="1">
      <formula>$A31&lt;&gt;""</formula>
    </cfRule>
  </conditionalFormatting>
  <conditionalFormatting sqref="AG32">
    <cfRule type="expression" dxfId="958" priority="33" stopIfTrue="1">
      <formula>$A32&lt;&gt;""</formula>
    </cfRule>
  </conditionalFormatting>
  <conditionalFormatting sqref="AH32:AI32 A32:AF32">
    <cfRule type="expression" dxfId="957" priority="34" stopIfTrue="1">
      <formula>$A32&lt;&gt;""</formula>
    </cfRule>
  </conditionalFormatting>
  <conditionalFormatting sqref="AG33">
    <cfRule type="expression" dxfId="956" priority="31" stopIfTrue="1">
      <formula>$A33&lt;&gt;""</formula>
    </cfRule>
  </conditionalFormatting>
  <conditionalFormatting sqref="AH33:AI33 A33:AF33">
    <cfRule type="expression" dxfId="955" priority="32" stopIfTrue="1">
      <formula>$A33&lt;&gt;""</formula>
    </cfRule>
  </conditionalFormatting>
  <conditionalFormatting sqref="AG34">
    <cfRule type="expression" dxfId="954" priority="29" stopIfTrue="1">
      <formula>$A34&lt;&gt;""</formula>
    </cfRule>
  </conditionalFormatting>
  <conditionalFormatting sqref="AH34:AI34 A34:AF34">
    <cfRule type="expression" dxfId="953" priority="30" stopIfTrue="1">
      <formula>$A34&lt;&gt;""</formula>
    </cfRule>
  </conditionalFormatting>
  <conditionalFormatting sqref="AG35">
    <cfRule type="expression" dxfId="952" priority="27" stopIfTrue="1">
      <formula>$A35&lt;&gt;""</formula>
    </cfRule>
  </conditionalFormatting>
  <conditionalFormatting sqref="AH35:AI35 A35:AF35">
    <cfRule type="expression" dxfId="951" priority="28" stopIfTrue="1">
      <formula>$A35&lt;&gt;""</formula>
    </cfRule>
  </conditionalFormatting>
  <conditionalFormatting sqref="AG36">
    <cfRule type="expression" dxfId="950" priority="25" stopIfTrue="1">
      <formula>$A36&lt;&gt;""</formula>
    </cfRule>
  </conditionalFormatting>
  <conditionalFormatting sqref="AH36:AI36 A36:AF36">
    <cfRule type="expression" dxfId="949" priority="26" stopIfTrue="1">
      <formula>$A36&lt;&gt;""</formula>
    </cfRule>
  </conditionalFormatting>
  <conditionalFormatting sqref="AG37">
    <cfRule type="expression" dxfId="948" priority="23" stopIfTrue="1">
      <formula>$A37&lt;&gt;""</formula>
    </cfRule>
  </conditionalFormatting>
  <conditionalFormatting sqref="AH37:AI37 A37:AF37">
    <cfRule type="expression" dxfId="947" priority="24" stopIfTrue="1">
      <formula>$A37&lt;&gt;""</formula>
    </cfRule>
  </conditionalFormatting>
  <conditionalFormatting sqref="AG38">
    <cfRule type="expression" dxfId="946" priority="21" stopIfTrue="1">
      <formula>$A38&lt;&gt;""</formula>
    </cfRule>
  </conditionalFormatting>
  <conditionalFormatting sqref="AH38:AI38 A38:AF38">
    <cfRule type="expression" dxfId="945" priority="22" stopIfTrue="1">
      <formula>$A38&lt;&gt;""</formula>
    </cfRule>
  </conditionalFormatting>
  <conditionalFormatting sqref="AG39">
    <cfRule type="expression" dxfId="944" priority="19" stopIfTrue="1">
      <formula>$A39&lt;&gt;""</formula>
    </cfRule>
  </conditionalFormatting>
  <conditionalFormatting sqref="AH39:AI39 A39:AF39">
    <cfRule type="expression" dxfId="943" priority="20" stopIfTrue="1">
      <formula>$A39&lt;&gt;""</formula>
    </cfRule>
  </conditionalFormatting>
  <conditionalFormatting sqref="AG40">
    <cfRule type="expression" dxfId="942" priority="17" stopIfTrue="1">
      <formula>$A40&lt;&gt;""</formula>
    </cfRule>
  </conditionalFormatting>
  <conditionalFormatting sqref="AH40:AI40 A40:AF40">
    <cfRule type="expression" dxfId="941" priority="18" stopIfTrue="1">
      <formula>$A40&lt;&gt;""</formula>
    </cfRule>
  </conditionalFormatting>
  <conditionalFormatting sqref="AG41">
    <cfRule type="expression" dxfId="940" priority="15" stopIfTrue="1">
      <formula>$A41&lt;&gt;""</formula>
    </cfRule>
  </conditionalFormatting>
  <conditionalFormatting sqref="AH41:AI41 A41:AF41">
    <cfRule type="expression" dxfId="939" priority="16" stopIfTrue="1">
      <formula>$A41&lt;&gt;""</formula>
    </cfRule>
  </conditionalFormatting>
  <conditionalFormatting sqref="AG42">
    <cfRule type="expression" dxfId="938" priority="13" stopIfTrue="1">
      <formula>$A42&lt;&gt;""</formula>
    </cfRule>
  </conditionalFormatting>
  <conditionalFormatting sqref="AH42:AI42 A42:AF42">
    <cfRule type="expression" dxfId="937" priority="14" stopIfTrue="1">
      <formula>$A42&lt;&gt;""</formula>
    </cfRule>
  </conditionalFormatting>
  <conditionalFormatting sqref="AG43">
    <cfRule type="expression" dxfId="936" priority="11" stopIfTrue="1">
      <formula>$A43&lt;&gt;""</formula>
    </cfRule>
  </conditionalFormatting>
  <conditionalFormatting sqref="AH43:AI43 A43:AF43">
    <cfRule type="expression" dxfId="935" priority="12" stopIfTrue="1">
      <formula>$A43&lt;&gt;""</formula>
    </cfRule>
  </conditionalFormatting>
  <conditionalFormatting sqref="AG44">
    <cfRule type="expression" dxfId="934" priority="9" stopIfTrue="1">
      <formula>$A44&lt;&gt;""</formula>
    </cfRule>
  </conditionalFormatting>
  <conditionalFormatting sqref="AH44:AI44 A44:AF44">
    <cfRule type="expression" dxfId="933" priority="10" stopIfTrue="1">
      <formula>$A44&lt;&gt;""</formula>
    </cfRule>
  </conditionalFormatting>
  <conditionalFormatting sqref="AG45">
    <cfRule type="expression" dxfId="932" priority="7" stopIfTrue="1">
      <formula>$A45&lt;&gt;""</formula>
    </cfRule>
  </conditionalFormatting>
  <conditionalFormatting sqref="AH45:AI45 A45:AF45">
    <cfRule type="expression" dxfId="931" priority="8" stopIfTrue="1">
      <formula>$A45&lt;&gt;""</formula>
    </cfRule>
  </conditionalFormatting>
  <conditionalFormatting sqref="AG46">
    <cfRule type="expression" dxfId="930" priority="5" stopIfTrue="1">
      <formula>$A46&lt;&gt;""</formula>
    </cfRule>
  </conditionalFormatting>
  <conditionalFormatting sqref="AH46:AI46 A46:AF46">
    <cfRule type="expression" dxfId="929" priority="6" stopIfTrue="1">
      <formula>$A46&lt;&gt;""</formula>
    </cfRule>
  </conditionalFormatting>
  <conditionalFormatting sqref="AG47">
    <cfRule type="expression" dxfId="928" priority="3" stopIfTrue="1">
      <formula>$A47&lt;&gt;""</formula>
    </cfRule>
  </conditionalFormatting>
  <conditionalFormatting sqref="AH47:AI47 A47:AF47">
    <cfRule type="expression" dxfId="927" priority="4" stopIfTrue="1">
      <formula>$A47&lt;&gt;""</formula>
    </cfRule>
  </conditionalFormatting>
  <conditionalFormatting sqref="AG7">
    <cfRule type="expression" dxfId="926" priority="1" stopIfTrue="1">
      <formula>$A7&lt;&gt;""</formula>
    </cfRule>
  </conditionalFormatting>
  <conditionalFormatting sqref="AH7:AI7 A7:AF7">
    <cfRule type="expression" dxfId="92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4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81</v>
      </c>
      <c r="B2" s="65" t="s">
        <v>82</v>
      </c>
      <c r="C2" s="65" t="s">
        <v>83</v>
      </c>
      <c r="D2" s="32" t="s">
        <v>84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85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86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87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88</v>
      </c>
      <c r="AH3" s="83" t="s">
        <v>87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88</v>
      </c>
      <c r="BL3" s="83" t="s">
        <v>87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88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114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114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114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89</v>
      </c>
      <c r="E6" s="26" t="s">
        <v>89</v>
      </c>
      <c r="F6" s="26" t="s">
        <v>89</v>
      </c>
      <c r="G6" s="26" t="s">
        <v>89</v>
      </c>
      <c r="H6" s="26" t="s">
        <v>89</v>
      </c>
      <c r="I6" s="26" t="s">
        <v>89</v>
      </c>
      <c r="J6" s="26" t="s">
        <v>89</v>
      </c>
      <c r="K6" s="26" t="s">
        <v>89</v>
      </c>
      <c r="L6" s="26" t="s">
        <v>89</v>
      </c>
      <c r="M6" s="26" t="s">
        <v>89</v>
      </c>
      <c r="N6" s="26" t="s">
        <v>89</v>
      </c>
      <c r="O6" s="26" t="s">
        <v>89</v>
      </c>
      <c r="P6" s="26" t="s">
        <v>89</v>
      </c>
      <c r="Q6" s="26" t="s">
        <v>89</v>
      </c>
      <c r="R6" s="26" t="s">
        <v>89</v>
      </c>
      <c r="S6" s="26" t="s">
        <v>89</v>
      </c>
      <c r="T6" s="26" t="s">
        <v>89</v>
      </c>
      <c r="U6" s="26" t="s">
        <v>89</v>
      </c>
      <c r="V6" s="26" t="s">
        <v>89</v>
      </c>
      <c r="W6" s="26" t="s">
        <v>89</v>
      </c>
      <c r="X6" s="26" t="s">
        <v>89</v>
      </c>
      <c r="Y6" s="26" t="s">
        <v>89</v>
      </c>
      <c r="Z6" s="26" t="s">
        <v>89</v>
      </c>
      <c r="AA6" s="26" t="s">
        <v>89</v>
      </c>
      <c r="AB6" s="26" t="s">
        <v>89</v>
      </c>
      <c r="AC6" s="26" t="s">
        <v>89</v>
      </c>
      <c r="AD6" s="26" t="s">
        <v>89</v>
      </c>
      <c r="AE6" s="26" t="s">
        <v>89</v>
      </c>
      <c r="AF6" s="26" t="s">
        <v>22</v>
      </c>
      <c r="AG6" s="26" t="s">
        <v>89</v>
      </c>
      <c r="AH6" s="26" t="s">
        <v>89</v>
      </c>
      <c r="AI6" s="26" t="s">
        <v>89</v>
      </c>
      <c r="AJ6" s="26" t="s">
        <v>89</v>
      </c>
      <c r="AK6" s="26" t="s">
        <v>89</v>
      </c>
      <c r="AL6" s="26" t="s">
        <v>89</v>
      </c>
      <c r="AM6" s="26" t="s">
        <v>89</v>
      </c>
      <c r="AN6" s="26" t="s">
        <v>89</v>
      </c>
      <c r="AO6" s="26" t="s">
        <v>89</v>
      </c>
      <c r="AP6" s="26" t="s">
        <v>89</v>
      </c>
      <c r="AQ6" s="26" t="s">
        <v>89</v>
      </c>
      <c r="AR6" s="26" t="s">
        <v>89</v>
      </c>
      <c r="AS6" s="26" t="s">
        <v>89</v>
      </c>
      <c r="AT6" s="26" t="s">
        <v>89</v>
      </c>
      <c r="AU6" s="26" t="s">
        <v>89</v>
      </c>
      <c r="AV6" s="26" t="s">
        <v>89</v>
      </c>
      <c r="AW6" s="26" t="s">
        <v>89</v>
      </c>
      <c r="AX6" s="26" t="s">
        <v>89</v>
      </c>
      <c r="AY6" s="26" t="s">
        <v>89</v>
      </c>
      <c r="AZ6" s="26" t="s">
        <v>89</v>
      </c>
      <c r="BA6" s="26" t="s">
        <v>89</v>
      </c>
      <c r="BB6" s="26" t="s">
        <v>89</v>
      </c>
      <c r="BC6" s="26" t="s">
        <v>89</v>
      </c>
      <c r="BD6" s="26" t="s">
        <v>89</v>
      </c>
      <c r="BE6" s="26" t="s">
        <v>89</v>
      </c>
      <c r="BF6" s="26" t="s">
        <v>89</v>
      </c>
      <c r="BG6" s="26" t="s">
        <v>89</v>
      </c>
      <c r="BH6" s="26" t="s">
        <v>89</v>
      </c>
      <c r="BI6" s="26" t="s">
        <v>89</v>
      </c>
      <c r="BJ6" s="26" t="s">
        <v>22</v>
      </c>
      <c r="BK6" s="26" t="s">
        <v>89</v>
      </c>
      <c r="BL6" s="26" t="s">
        <v>89</v>
      </c>
      <c r="BM6" s="26" t="s">
        <v>89</v>
      </c>
      <c r="BN6" s="26" t="s">
        <v>89</v>
      </c>
      <c r="BO6" s="26" t="s">
        <v>89</v>
      </c>
      <c r="BP6" s="26" t="s">
        <v>89</v>
      </c>
      <c r="BQ6" s="26" t="s">
        <v>89</v>
      </c>
      <c r="BR6" s="26" t="s">
        <v>89</v>
      </c>
      <c r="BS6" s="26" t="s">
        <v>89</v>
      </c>
      <c r="BT6" s="26" t="s">
        <v>89</v>
      </c>
      <c r="BU6" s="26" t="s">
        <v>89</v>
      </c>
      <c r="BV6" s="26" t="s">
        <v>89</v>
      </c>
      <c r="BW6" s="26" t="s">
        <v>89</v>
      </c>
      <c r="BX6" s="26" t="s">
        <v>89</v>
      </c>
      <c r="BY6" s="26" t="s">
        <v>89</v>
      </c>
      <c r="BZ6" s="26" t="s">
        <v>89</v>
      </c>
      <c r="CA6" s="26" t="s">
        <v>89</v>
      </c>
      <c r="CB6" s="26" t="s">
        <v>89</v>
      </c>
      <c r="CC6" s="26" t="s">
        <v>89</v>
      </c>
      <c r="CD6" s="26" t="s">
        <v>89</v>
      </c>
      <c r="CE6" s="26" t="s">
        <v>89</v>
      </c>
      <c r="CF6" s="26" t="s">
        <v>89</v>
      </c>
      <c r="CG6" s="26" t="s">
        <v>89</v>
      </c>
      <c r="CH6" s="26" t="s">
        <v>89</v>
      </c>
      <c r="CI6" s="26" t="s">
        <v>89</v>
      </c>
      <c r="CJ6" s="26" t="s">
        <v>89</v>
      </c>
      <c r="CK6" s="26" t="s">
        <v>89</v>
      </c>
      <c r="CL6" s="26" t="s">
        <v>89</v>
      </c>
      <c r="CM6" s="26" t="s">
        <v>89</v>
      </c>
      <c r="CN6" s="26" t="s">
        <v>22</v>
      </c>
      <c r="CO6" s="26" t="s">
        <v>89</v>
      </c>
    </row>
    <row r="7" spans="1:93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2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2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  <c r="AH7" s="47">
        <f>SUM($AH$8:$AH$47)</f>
        <v>2</v>
      </c>
      <c r="AI7" s="47">
        <f>SUM($AI$8:$AI$47)</f>
        <v>0</v>
      </c>
      <c r="AJ7" s="47">
        <f>SUM($AJ$8:$AJ$47)</f>
        <v>0</v>
      </c>
      <c r="AK7" s="47">
        <f>SUM($AK$8:$AK$47)</f>
        <v>0</v>
      </c>
      <c r="AL7" s="47">
        <f>SUM($AL$8:$AL$47)</f>
        <v>0</v>
      </c>
      <c r="AM7" s="47">
        <f>SUM($AM$8:$AM$47)</f>
        <v>0</v>
      </c>
      <c r="AN7" s="47">
        <f>SUM($AN$8:$AN$47)</f>
        <v>0</v>
      </c>
      <c r="AO7" s="47">
        <f>SUM($AO$8:$AO$47)</f>
        <v>0</v>
      </c>
      <c r="AP7" s="47">
        <f>SUM($AP$8:$AP$47)</f>
        <v>0</v>
      </c>
      <c r="AQ7" s="47">
        <f>SUM($AQ$8:$AQ$47)</f>
        <v>0</v>
      </c>
      <c r="AR7" s="47">
        <f>SUM($AR$8:$AR$47)</f>
        <v>0</v>
      </c>
      <c r="AS7" s="47">
        <f>SUM($AS$8:$AS$47)</f>
        <v>0</v>
      </c>
      <c r="AT7" s="47">
        <f>SUM($AT$8:$AT$47)</f>
        <v>0</v>
      </c>
      <c r="AU7" s="47">
        <f>SUM($AU$8:$AU$47)</f>
        <v>2</v>
      </c>
      <c r="AV7" s="47">
        <f>SUM($AV$8:$AV$47)</f>
        <v>0</v>
      </c>
      <c r="AW7" s="47">
        <f>SUM($AW$8:$AW$47)</f>
        <v>0</v>
      </c>
      <c r="AX7" s="47">
        <f>SUM($AX$8:$AX$47)</f>
        <v>0</v>
      </c>
      <c r="AY7" s="47">
        <f>SUM($AY$8:$AY$47)</f>
        <v>0</v>
      </c>
      <c r="AZ7" s="47">
        <f>SUM($AZ$8:$AZ$47)</f>
        <v>0</v>
      </c>
      <c r="BA7" s="47">
        <f>SUM($BA$8:$BA$47)</f>
        <v>0</v>
      </c>
      <c r="BB7" s="47">
        <f>SUM($BB$8:$BB$47)</f>
        <v>0</v>
      </c>
      <c r="BC7" s="47">
        <f>SUM($BC$8:$BC$47)</f>
        <v>0</v>
      </c>
      <c r="BD7" s="47">
        <f>SUM($BD$8:$BD$47)</f>
        <v>0</v>
      </c>
      <c r="BE7" s="47">
        <f>SUM($BE$8:$BE$47)</f>
        <v>0</v>
      </c>
      <c r="BF7" s="47">
        <f>SUM($BF$8:$BF$47)</f>
        <v>0</v>
      </c>
      <c r="BG7" s="47">
        <f>SUM($BG$8:$BG$47)</f>
        <v>0</v>
      </c>
      <c r="BH7" s="47">
        <f>SUM($BH$8:$BH$47)</f>
        <v>0</v>
      </c>
      <c r="BI7" s="47">
        <f>SUM($BI$8:$BI$47)</f>
        <v>0</v>
      </c>
      <c r="BJ7" s="47">
        <f>SUM($BJ$8:$BJ$47)</f>
        <v>0</v>
      </c>
      <c r="BK7" s="47">
        <f>SUM($BK$8:$BK$47)</f>
        <v>0</v>
      </c>
      <c r="BL7" s="47">
        <f>SUM($BL$8:$BL$47)</f>
        <v>0</v>
      </c>
      <c r="BM7" s="47">
        <f>SUM($BM$8:$BM$47)</f>
        <v>0</v>
      </c>
      <c r="BN7" s="47">
        <f>SUM($BN$8:$BN$47)</f>
        <v>0</v>
      </c>
      <c r="BO7" s="47">
        <f>SUM($BO$8:$BO$47)</f>
        <v>0</v>
      </c>
      <c r="BP7" s="47">
        <f>SUM($BP$8:$BP$47)</f>
        <v>0</v>
      </c>
      <c r="BQ7" s="47">
        <f>SUM($BQ$8:$BQ$47)</f>
        <v>0</v>
      </c>
      <c r="BR7" s="47">
        <f>SUM($BR$8:$BR$47)</f>
        <v>0</v>
      </c>
      <c r="BS7" s="47">
        <f>SUM($BS$8:$BS$47)</f>
        <v>0</v>
      </c>
      <c r="BT7" s="47">
        <f>SUM($BT$8:$BT$47)</f>
        <v>0</v>
      </c>
      <c r="BU7" s="47">
        <f>SUM($BU$8:$BU$47)</f>
        <v>0</v>
      </c>
      <c r="BV7" s="47">
        <f>SUM($BV$8:$BV$47)</f>
        <v>0</v>
      </c>
      <c r="BW7" s="47">
        <f>SUM($BW$8:$BW$47)</f>
        <v>0</v>
      </c>
      <c r="BX7" s="47">
        <f>SUM($BX$8:$BX$47)</f>
        <v>0</v>
      </c>
      <c r="BY7" s="47">
        <f>SUM($BY$8:$BY$47)</f>
        <v>0</v>
      </c>
      <c r="BZ7" s="47">
        <f>SUM($BZ$8:$BZ$47)</f>
        <v>0</v>
      </c>
      <c r="CA7" s="47">
        <f>SUM($CA$8:$CA$47)</f>
        <v>0</v>
      </c>
      <c r="CB7" s="47">
        <f>SUM($CB$8:$CB$47)</f>
        <v>0</v>
      </c>
      <c r="CC7" s="47">
        <f>SUM($CC$8:$CC$47)</f>
        <v>0</v>
      </c>
      <c r="CD7" s="47">
        <f>SUM($CD$8:$CD$47)</f>
        <v>0</v>
      </c>
      <c r="CE7" s="47">
        <f>SUM($CE$8:$CE$47)</f>
        <v>0</v>
      </c>
      <c r="CF7" s="47">
        <f>SUM($CF$8:$CF$47)</f>
        <v>0</v>
      </c>
      <c r="CG7" s="47">
        <f>SUM($CG$8:$CG$47)</f>
        <v>0</v>
      </c>
      <c r="CH7" s="47">
        <f>SUM($CH$8:$CH$47)</f>
        <v>0</v>
      </c>
      <c r="CI7" s="47">
        <f>SUM($CI$8:$CI$47)</f>
        <v>0</v>
      </c>
      <c r="CJ7" s="47">
        <f>SUM($CJ$8:$CJ$47)</f>
        <v>0</v>
      </c>
      <c r="CK7" s="47">
        <f>SUM($CK$8:$CK$47)</f>
        <v>0</v>
      </c>
      <c r="CL7" s="47">
        <f>SUM($CL$8:$CL$47)</f>
        <v>0</v>
      </c>
      <c r="CM7" s="47">
        <f>SUM($CM$8:$CM$47)</f>
        <v>0</v>
      </c>
      <c r="CN7" s="47">
        <f>SUM($CN$8:$CN$47)</f>
        <v>0</v>
      </c>
      <c r="CO7" s="47">
        <f>SUM($CO$8:$CO$47)</f>
        <v>0</v>
      </c>
    </row>
    <row r="8" spans="1:93" s="10" customFormat="1" ht="12" customHeight="1">
      <c r="A8" s="10" t="s">
        <v>124</v>
      </c>
      <c r="B8" s="41" t="s">
        <v>125</v>
      </c>
      <c r="C8" s="10" t="s">
        <v>123</v>
      </c>
      <c r="D8" s="33">
        <f>SUM(E8:AG8)</f>
        <v>0</v>
      </c>
      <c r="E8" s="33">
        <f t="shared" ref="E8:E47" si="0">AI8+BM8</f>
        <v>0</v>
      </c>
      <c r="F8" s="33">
        <f t="shared" ref="F8:F47" si="1">AJ8+BN8</f>
        <v>0</v>
      </c>
      <c r="G8" s="33">
        <f t="shared" ref="G8:G47" si="2">AK8+BO8</f>
        <v>0</v>
      </c>
      <c r="H8" s="33">
        <f t="shared" ref="H8:H47" si="3">AL8+BP8</f>
        <v>0</v>
      </c>
      <c r="I8" s="33">
        <f t="shared" ref="I8:I47" si="4">AM8+BQ8</f>
        <v>0</v>
      </c>
      <c r="J8" s="33">
        <f t="shared" ref="J8:J47" si="5">AN8+BR8</f>
        <v>0</v>
      </c>
      <c r="K8" s="33">
        <f t="shared" ref="K8:K47" si="6">AO8+BS8</f>
        <v>0</v>
      </c>
      <c r="L8" s="33">
        <f t="shared" ref="L8:L47" si="7">AP8+BT8</f>
        <v>0</v>
      </c>
      <c r="M8" s="33">
        <f t="shared" ref="M8:M47" si="8">AQ8+BU8</f>
        <v>0</v>
      </c>
      <c r="N8" s="33">
        <f t="shared" ref="N8:N47" si="9">AR8+BV8</f>
        <v>0</v>
      </c>
      <c r="O8" s="33">
        <f t="shared" ref="O8:O47" si="10">AS8+BW8</f>
        <v>0</v>
      </c>
      <c r="P8" s="33">
        <f t="shared" ref="P8:P47" si="11">AT8+BX8</f>
        <v>0</v>
      </c>
      <c r="Q8" s="33">
        <f t="shared" ref="Q8:Q47" si="12">AU8+BY8</f>
        <v>0</v>
      </c>
      <c r="R8" s="33">
        <f t="shared" ref="R8:R47" si="13">AV8+BZ8</f>
        <v>0</v>
      </c>
      <c r="S8" s="33">
        <f t="shared" ref="S8:S47" si="14">AW8+CA8</f>
        <v>0</v>
      </c>
      <c r="T8" s="33">
        <f t="shared" ref="T8:T47" si="15">AX8+CB8</f>
        <v>0</v>
      </c>
      <c r="U8" s="33">
        <f t="shared" ref="U8:U47" si="16">AY8+CC8</f>
        <v>0</v>
      </c>
      <c r="V8" s="33">
        <f t="shared" ref="V8:V47" si="17">AZ8+CD8</f>
        <v>0</v>
      </c>
      <c r="W8" s="33">
        <f t="shared" ref="W8:W47" si="18">BA8+CE8</f>
        <v>0</v>
      </c>
      <c r="X8" s="33">
        <f t="shared" ref="X8:X47" si="19">BB8+CF8</f>
        <v>0</v>
      </c>
      <c r="Y8" s="33">
        <f t="shared" ref="Y8:Y47" si="20">BC8+CG8</f>
        <v>0</v>
      </c>
      <c r="Z8" s="33">
        <f t="shared" ref="Z8:Z47" si="21">BD8+CH8</f>
        <v>0</v>
      </c>
      <c r="AA8" s="33">
        <f t="shared" ref="AA8:AA47" si="22">BE8+CI8</f>
        <v>0</v>
      </c>
      <c r="AB8" s="33">
        <f t="shared" ref="AB8:AB47" si="23">BF8+CJ8</f>
        <v>0</v>
      </c>
      <c r="AC8" s="33">
        <f t="shared" ref="AC8:AC47" si="24">BG8+CK8</f>
        <v>0</v>
      </c>
      <c r="AD8" s="33">
        <f t="shared" ref="AD8:AD47" si="25">BH8+CL8</f>
        <v>0</v>
      </c>
      <c r="AE8" s="33">
        <f t="shared" ref="AE8:AE47" si="26">BI8+CM8</f>
        <v>0</v>
      </c>
      <c r="AF8" s="33">
        <f t="shared" ref="AF8:AF47" si="27">BJ8+CN8</f>
        <v>0</v>
      </c>
      <c r="AG8" s="33">
        <f t="shared" ref="AG8:AG47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128</v>
      </c>
      <c r="B9" s="41" t="s">
        <v>129</v>
      </c>
      <c r="C9" s="10" t="s">
        <v>131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124</v>
      </c>
      <c r="B10" s="41" t="s">
        <v>134</v>
      </c>
      <c r="C10" s="10" t="s">
        <v>135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124</v>
      </c>
      <c r="B13" s="41" t="s">
        <v>156</v>
      </c>
      <c r="C13" s="10" t="s">
        <v>157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124</v>
      </c>
      <c r="B14" s="41" t="s">
        <v>170</v>
      </c>
      <c r="C14" s="10" t="s">
        <v>173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124</v>
      </c>
      <c r="B15" s="41" t="s">
        <v>176</v>
      </c>
      <c r="C15" s="10" t="s">
        <v>181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128</v>
      </c>
      <c r="B16" s="41" t="s">
        <v>182</v>
      </c>
      <c r="C16" s="10" t="s">
        <v>183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124</v>
      </c>
      <c r="B17" s="41" t="s">
        <v>190</v>
      </c>
      <c r="C17" s="10" t="s">
        <v>191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124</v>
      </c>
      <c r="B18" s="41" t="s">
        <v>203</v>
      </c>
      <c r="C18" s="10" t="s">
        <v>204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128</v>
      </c>
      <c r="B19" s="41" t="s">
        <v>222</v>
      </c>
      <c r="C19" s="10" t="s">
        <v>217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124</v>
      </c>
      <c r="B20" s="41" t="s">
        <v>223</v>
      </c>
      <c r="C20" s="10" t="s">
        <v>224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124</v>
      </c>
      <c r="B21" s="41" t="s">
        <v>232</v>
      </c>
      <c r="C21" s="10" t="s">
        <v>233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124</v>
      </c>
      <c r="B22" s="41" t="s">
        <v>249</v>
      </c>
      <c r="C22" s="10" t="s">
        <v>250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128</v>
      </c>
      <c r="B23" s="41" t="s">
        <v>260</v>
      </c>
      <c r="C23" s="10" t="s">
        <v>261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124</v>
      </c>
      <c r="B25" s="41" t="s">
        <v>269</v>
      </c>
      <c r="C25" s="10" t="s">
        <v>270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128</v>
      </c>
      <c r="B27" s="41" t="s">
        <v>276</v>
      </c>
      <c r="C27" s="10" t="s">
        <v>280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124</v>
      </c>
      <c r="B28" s="41" t="s">
        <v>290</v>
      </c>
      <c r="C28" s="10" t="s">
        <v>282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124</v>
      </c>
      <c r="B29" s="41" t="s">
        <v>295</v>
      </c>
      <c r="C29" s="10" t="s">
        <v>294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A30" s="10" t="s">
        <v>124</v>
      </c>
      <c r="B30" s="41" t="s">
        <v>305</v>
      </c>
      <c r="C30" s="10" t="s">
        <v>306</v>
      </c>
      <c r="D30" s="33">
        <f>SUM(E30:AG30)</f>
        <v>0</v>
      </c>
      <c r="E30" s="33">
        <f t="shared" si="0"/>
        <v>0</v>
      </c>
      <c r="F30" s="33">
        <f t="shared" si="1"/>
        <v>0</v>
      </c>
      <c r="G30" s="33">
        <f t="shared" si="2"/>
        <v>0</v>
      </c>
      <c r="H30" s="33">
        <f t="shared" si="3"/>
        <v>0</v>
      </c>
      <c r="I30" s="33">
        <f t="shared" si="4"/>
        <v>0</v>
      </c>
      <c r="J30" s="33">
        <f t="shared" si="5"/>
        <v>0</v>
      </c>
      <c r="K30" s="33">
        <f t="shared" si="6"/>
        <v>0</v>
      </c>
      <c r="L30" s="33">
        <f t="shared" si="7"/>
        <v>0</v>
      </c>
      <c r="M30" s="33">
        <f t="shared" si="8"/>
        <v>0</v>
      </c>
      <c r="N30" s="33">
        <f t="shared" si="9"/>
        <v>0</v>
      </c>
      <c r="O30" s="33">
        <f t="shared" si="10"/>
        <v>0</v>
      </c>
      <c r="P30" s="33">
        <f t="shared" si="11"/>
        <v>0</v>
      </c>
      <c r="Q30" s="33">
        <f t="shared" si="12"/>
        <v>0</v>
      </c>
      <c r="R30" s="33">
        <f t="shared" si="13"/>
        <v>0</v>
      </c>
      <c r="S30" s="33">
        <f t="shared" si="14"/>
        <v>0</v>
      </c>
      <c r="T30" s="33">
        <f t="shared" si="15"/>
        <v>0</v>
      </c>
      <c r="U30" s="33">
        <f t="shared" si="16"/>
        <v>0</v>
      </c>
      <c r="V30" s="33">
        <f t="shared" si="17"/>
        <v>0</v>
      </c>
      <c r="W30" s="33">
        <f t="shared" si="18"/>
        <v>0</v>
      </c>
      <c r="X30" s="33">
        <f t="shared" si="19"/>
        <v>0</v>
      </c>
      <c r="Y30" s="33">
        <f t="shared" si="20"/>
        <v>0</v>
      </c>
      <c r="Z30" s="33">
        <f t="shared" si="21"/>
        <v>0</v>
      </c>
      <c r="AA30" s="33">
        <f t="shared" si="22"/>
        <v>0</v>
      </c>
      <c r="AB30" s="33">
        <f t="shared" si="23"/>
        <v>0</v>
      </c>
      <c r="AC30" s="33">
        <f t="shared" si="24"/>
        <v>0</v>
      </c>
      <c r="AD30" s="33">
        <f t="shared" si="25"/>
        <v>0</v>
      </c>
      <c r="AE30" s="33">
        <f t="shared" si="26"/>
        <v>0</v>
      </c>
      <c r="AF30" s="33">
        <f t="shared" si="27"/>
        <v>0</v>
      </c>
      <c r="AG30" s="33">
        <f t="shared" si="28"/>
        <v>0</v>
      </c>
      <c r="AH30" s="33">
        <f>SUM(AI30:BK30)</f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C30" s="33">
        <v>0</v>
      </c>
      <c r="BD30" s="33">
        <v>0</v>
      </c>
      <c r="BE30" s="33">
        <v>0</v>
      </c>
      <c r="BF30" s="33">
        <v>0</v>
      </c>
      <c r="BG30" s="33">
        <v>0</v>
      </c>
      <c r="BH30" s="33">
        <v>0</v>
      </c>
      <c r="BI30" s="33">
        <v>0</v>
      </c>
      <c r="BJ30" s="33">
        <v>0</v>
      </c>
      <c r="BK30" s="33">
        <v>0</v>
      </c>
      <c r="BL30" s="10">
        <f>SUM(BM30:CO30)</f>
        <v>0</v>
      </c>
      <c r="BM30" s="34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N30" s="34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O30" s="34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P30" s="34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Q30" s="34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R30" s="34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S30" s="34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T30" s="34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U30" s="34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V30" s="34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W30" s="34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X30" s="34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Y30" s="34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Z30" s="34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CA30" s="34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CB30" s="34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C30" s="34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D30" s="34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E30" s="34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F30" s="34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G30" s="34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H30" s="34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I30" s="34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J30" s="34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K30" s="34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L30" s="34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M30" s="34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N30" s="33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  <c r="CO30" s="34">
        <f>'施設資源化量内訳(焼却)'!AG30+'施設資源化量内訳(粗大)'!AG30+'施設資源化量内訳(堆肥化)'!AG30+'施設資源化量内訳(飼料化)'!AG30+'施設資源化量内訳(メタン化)'!AG30+'施設資源化量内訳(燃料化)'!AG30+'施設資源化量内訳(セメント)'!AG30+'施設資源化量内訳(資源化等)'!AG30</f>
        <v>0</v>
      </c>
    </row>
    <row r="31" spans="1:93" s="10" customFormat="1" ht="12" customHeight="1">
      <c r="A31" s="10" t="s">
        <v>124</v>
      </c>
      <c r="B31" s="41" t="s">
        <v>310</v>
      </c>
      <c r="C31" s="10" t="s">
        <v>311</v>
      </c>
      <c r="D31" s="33">
        <f>SUM(E31:AG31)</f>
        <v>0</v>
      </c>
      <c r="E31" s="33">
        <f t="shared" si="0"/>
        <v>0</v>
      </c>
      <c r="F31" s="33">
        <f t="shared" si="1"/>
        <v>0</v>
      </c>
      <c r="G31" s="33">
        <f t="shared" si="2"/>
        <v>0</v>
      </c>
      <c r="H31" s="33">
        <f t="shared" si="3"/>
        <v>0</v>
      </c>
      <c r="I31" s="33">
        <f t="shared" si="4"/>
        <v>0</v>
      </c>
      <c r="J31" s="33">
        <f t="shared" si="5"/>
        <v>0</v>
      </c>
      <c r="K31" s="33">
        <f t="shared" si="6"/>
        <v>0</v>
      </c>
      <c r="L31" s="33">
        <f t="shared" si="7"/>
        <v>0</v>
      </c>
      <c r="M31" s="33">
        <f t="shared" si="8"/>
        <v>0</v>
      </c>
      <c r="N31" s="33">
        <f t="shared" si="9"/>
        <v>0</v>
      </c>
      <c r="O31" s="33">
        <f t="shared" si="10"/>
        <v>0</v>
      </c>
      <c r="P31" s="33">
        <f t="shared" si="11"/>
        <v>0</v>
      </c>
      <c r="Q31" s="33">
        <f t="shared" si="12"/>
        <v>0</v>
      </c>
      <c r="R31" s="33">
        <f t="shared" si="13"/>
        <v>0</v>
      </c>
      <c r="S31" s="33">
        <f t="shared" si="14"/>
        <v>0</v>
      </c>
      <c r="T31" s="33">
        <f t="shared" si="15"/>
        <v>0</v>
      </c>
      <c r="U31" s="33">
        <f t="shared" si="16"/>
        <v>0</v>
      </c>
      <c r="V31" s="33">
        <f t="shared" si="17"/>
        <v>0</v>
      </c>
      <c r="W31" s="33">
        <f t="shared" si="18"/>
        <v>0</v>
      </c>
      <c r="X31" s="33">
        <f t="shared" si="19"/>
        <v>0</v>
      </c>
      <c r="Y31" s="33">
        <f t="shared" si="20"/>
        <v>0</v>
      </c>
      <c r="Z31" s="33">
        <f t="shared" si="21"/>
        <v>0</v>
      </c>
      <c r="AA31" s="33">
        <f t="shared" si="22"/>
        <v>0</v>
      </c>
      <c r="AB31" s="33">
        <f t="shared" si="23"/>
        <v>0</v>
      </c>
      <c r="AC31" s="33">
        <f t="shared" si="24"/>
        <v>0</v>
      </c>
      <c r="AD31" s="33">
        <f t="shared" si="25"/>
        <v>0</v>
      </c>
      <c r="AE31" s="33">
        <f t="shared" si="26"/>
        <v>0</v>
      </c>
      <c r="AF31" s="33">
        <f t="shared" si="27"/>
        <v>0</v>
      </c>
      <c r="AG31" s="33">
        <f t="shared" si="28"/>
        <v>0</v>
      </c>
      <c r="AH31" s="33">
        <f>SUM(AI31:BK31)</f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C31" s="33">
        <v>0</v>
      </c>
      <c r="BD31" s="33">
        <v>0</v>
      </c>
      <c r="BE31" s="33">
        <v>0</v>
      </c>
      <c r="BF31" s="33">
        <v>0</v>
      </c>
      <c r="BG31" s="33">
        <v>0</v>
      </c>
      <c r="BH31" s="33">
        <v>0</v>
      </c>
      <c r="BI31" s="33">
        <v>0</v>
      </c>
      <c r="BJ31" s="33">
        <v>0</v>
      </c>
      <c r="BK31" s="33">
        <v>0</v>
      </c>
      <c r="BL31" s="10">
        <f>SUM(BM31:CO31)</f>
        <v>0</v>
      </c>
      <c r="BM31" s="34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N31" s="34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O31" s="34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P31" s="34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Q31" s="34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R31" s="34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S31" s="34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T31" s="34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U31" s="34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V31" s="34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W31" s="34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X31" s="34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Y31" s="34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Z31" s="34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CA31" s="34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CB31" s="34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C31" s="34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D31" s="34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E31" s="34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F31" s="34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G31" s="34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H31" s="34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I31" s="34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J31" s="34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K31" s="34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L31" s="34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M31" s="34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N31" s="33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  <c r="CO31" s="34">
        <f>'施設資源化量内訳(焼却)'!AG31+'施設資源化量内訳(粗大)'!AG31+'施設資源化量内訳(堆肥化)'!AG31+'施設資源化量内訳(飼料化)'!AG31+'施設資源化量内訳(メタン化)'!AG31+'施設資源化量内訳(燃料化)'!AG31+'施設資源化量内訳(セメント)'!AG31+'施設資源化量内訳(資源化等)'!AG31</f>
        <v>0</v>
      </c>
    </row>
    <row r="32" spans="1:93" s="10" customFormat="1" ht="12" customHeight="1">
      <c r="A32" s="10" t="s">
        <v>124</v>
      </c>
      <c r="B32" s="41" t="s">
        <v>324</v>
      </c>
      <c r="C32" s="10" t="s">
        <v>318</v>
      </c>
      <c r="D32" s="33">
        <f>SUM(E32:AG32)</f>
        <v>0</v>
      </c>
      <c r="E32" s="33">
        <f t="shared" si="0"/>
        <v>0</v>
      </c>
      <c r="F32" s="33">
        <f t="shared" si="1"/>
        <v>0</v>
      </c>
      <c r="G32" s="33">
        <f t="shared" si="2"/>
        <v>0</v>
      </c>
      <c r="H32" s="33">
        <f t="shared" si="3"/>
        <v>0</v>
      </c>
      <c r="I32" s="33">
        <f t="shared" si="4"/>
        <v>0</v>
      </c>
      <c r="J32" s="33">
        <f t="shared" si="5"/>
        <v>0</v>
      </c>
      <c r="K32" s="33">
        <f t="shared" si="6"/>
        <v>0</v>
      </c>
      <c r="L32" s="33">
        <f t="shared" si="7"/>
        <v>0</v>
      </c>
      <c r="M32" s="33">
        <f t="shared" si="8"/>
        <v>0</v>
      </c>
      <c r="N32" s="33">
        <f t="shared" si="9"/>
        <v>0</v>
      </c>
      <c r="O32" s="33">
        <f t="shared" si="10"/>
        <v>0</v>
      </c>
      <c r="P32" s="33">
        <f t="shared" si="11"/>
        <v>0</v>
      </c>
      <c r="Q32" s="33">
        <f t="shared" si="12"/>
        <v>0</v>
      </c>
      <c r="R32" s="33">
        <f t="shared" si="13"/>
        <v>0</v>
      </c>
      <c r="S32" s="33">
        <f t="shared" si="14"/>
        <v>0</v>
      </c>
      <c r="T32" s="33">
        <f t="shared" si="15"/>
        <v>0</v>
      </c>
      <c r="U32" s="33">
        <f t="shared" si="16"/>
        <v>0</v>
      </c>
      <c r="V32" s="33">
        <f t="shared" si="17"/>
        <v>0</v>
      </c>
      <c r="W32" s="33">
        <f t="shared" si="18"/>
        <v>0</v>
      </c>
      <c r="X32" s="33">
        <f t="shared" si="19"/>
        <v>0</v>
      </c>
      <c r="Y32" s="33">
        <f t="shared" si="20"/>
        <v>0</v>
      </c>
      <c r="Z32" s="33">
        <f t="shared" si="21"/>
        <v>0</v>
      </c>
      <c r="AA32" s="33">
        <f t="shared" si="22"/>
        <v>0</v>
      </c>
      <c r="AB32" s="33">
        <f t="shared" si="23"/>
        <v>0</v>
      </c>
      <c r="AC32" s="33">
        <f t="shared" si="24"/>
        <v>0</v>
      </c>
      <c r="AD32" s="33">
        <f t="shared" si="25"/>
        <v>0</v>
      </c>
      <c r="AE32" s="33">
        <f t="shared" si="26"/>
        <v>0</v>
      </c>
      <c r="AF32" s="33">
        <f t="shared" si="27"/>
        <v>0</v>
      </c>
      <c r="AG32" s="33">
        <f t="shared" si="28"/>
        <v>0</v>
      </c>
      <c r="AH32" s="33">
        <f>SUM(AI32:BK32)</f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C32" s="33">
        <v>0</v>
      </c>
      <c r="BD32" s="33">
        <v>0</v>
      </c>
      <c r="BE32" s="33">
        <v>0</v>
      </c>
      <c r="BF32" s="33">
        <v>0</v>
      </c>
      <c r="BG32" s="33">
        <v>0</v>
      </c>
      <c r="BH32" s="33">
        <v>0</v>
      </c>
      <c r="BI32" s="33">
        <v>0</v>
      </c>
      <c r="BJ32" s="33">
        <v>0</v>
      </c>
      <c r="BK32" s="33">
        <v>0</v>
      </c>
      <c r="BL32" s="10">
        <f>SUM(BM32:CO32)</f>
        <v>0</v>
      </c>
      <c r="BM32" s="34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N32" s="34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O32" s="34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P32" s="34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Q32" s="34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R32" s="34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S32" s="34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T32" s="34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U32" s="34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V32" s="34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W32" s="34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X32" s="34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Y32" s="34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Z32" s="34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CA32" s="34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CB32" s="34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C32" s="34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D32" s="34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E32" s="34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F32" s="34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G32" s="34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H32" s="34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I32" s="34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J32" s="34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K32" s="34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L32" s="34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M32" s="34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N32" s="33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  <c r="CO32" s="34">
        <f>'施設資源化量内訳(焼却)'!AG32+'施設資源化量内訳(粗大)'!AG32+'施設資源化量内訳(堆肥化)'!AG32+'施設資源化量内訳(飼料化)'!AG32+'施設資源化量内訳(メタン化)'!AG32+'施設資源化量内訳(燃料化)'!AG32+'施設資源化量内訳(セメント)'!AG32+'施設資源化量内訳(資源化等)'!AG32</f>
        <v>0</v>
      </c>
    </row>
    <row r="33" spans="1:93" s="10" customFormat="1" ht="12" customHeight="1">
      <c r="A33" s="10" t="s">
        <v>128</v>
      </c>
      <c r="B33" s="41" t="s">
        <v>330</v>
      </c>
      <c r="C33" s="10" t="s">
        <v>329</v>
      </c>
      <c r="D33" s="33">
        <f>SUM(E33:AG33)</f>
        <v>0</v>
      </c>
      <c r="E33" s="33">
        <f t="shared" si="0"/>
        <v>0</v>
      </c>
      <c r="F33" s="33">
        <f t="shared" si="1"/>
        <v>0</v>
      </c>
      <c r="G33" s="33">
        <f t="shared" si="2"/>
        <v>0</v>
      </c>
      <c r="H33" s="33">
        <f t="shared" si="3"/>
        <v>0</v>
      </c>
      <c r="I33" s="33">
        <f t="shared" si="4"/>
        <v>0</v>
      </c>
      <c r="J33" s="33">
        <f t="shared" si="5"/>
        <v>0</v>
      </c>
      <c r="K33" s="33">
        <f t="shared" si="6"/>
        <v>0</v>
      </c>
      <c r="L33" s="33">
        <f t="shared" si="7"/>
        <v>0</v>
      </c>
      <c r="M33" s="33">
        <f t="shared" si="8"/>
        <v>0</v>
      </c>
      <c r="N33" s="33">
        <f t="shared" si="9"/>
        <v>0</v>
      </c>
      <c r="O33" s="33">
        <f t="shared" si="10"/>
        <v>0</v>
      </c>
      <c r="P33" s="33">
        <f t="shared" si="11"/>
        <v>0</v>
      </c>
      <c r="Q33" s="33">
        <f t="shared" si="12"/>
        <v>0</v>
      </c>
      <c r="R33" s="33">
        <f t="shared" si="13"/>
        <v>0</v>
      </c>
      <c r="S33" s="33">
        <f t="shared" si="14"/>
        <v>0</v>
      </c>
      <c r="T33" s="33">
        <f t="shared" si="15"/>
        <v>0</v>
      </c>
      <c r="U33" s="33">
        <f t="shared" si="16"/>
        <v>0</v>
      </c>
      <c r="V33" s="33">
        <f t="shared" si="17"/>
        <v>0</v>
      </c>
      <c r="W33" s="33">
        <f t="shared" si="18"/>
        <v>0</v>
      </c>
      <c r="X33" s="33">
        <f t="shared" si="19"/>
        <v>0</v>
      </c>
      <c r="Y33" s="33">
        <f t="shared" si="20"/>
        <v>0</v>
      </c>
      <c r="Z33" s="33">
        <f t="shared" si="21"/>
        <v>0</v>
      </c>
      <c r="AA33" s="33">
        <f t="shared" si="22"/>
        <v>0</v>
      </c>
      <c r="AB33" s="33">
        <f t="shared" si="23"/>
        <v>0</v>
      </c>
      <c r="AC33" s="33">
        <f t="shared" si="24"/>
        <v>0</v>
      </c>
      <c r="AD33" s="33">
        <f t="shared" si="25"/>
        <v>0</v>
      </c>
      <c r="AE33" s="33">
        <f t="shared" si="26"/>
        <v>0</v>
      </c>
      <c r="AF33" s="33">
        <f t="shared" si="27"/>
        <v>0</v>
      </c>
      <c r="AG33" s="33">
        <f t="shared" si="28"/>
        <v>0</v>
      </c>
      <c r="AH33" s="33">
        <f>SUM(AI33:BK33)</f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C33" s="33">
        <v>0</v>
      </c>
      <c r="BD33" s="33">
        <v>0</v>
      </c>
      <c r="BE33" s="33">
        <v>0</v>
      </c>
      <c r="BF33" s="33">
        <v>0</v>
      </c>
      <c r="BG33" s="33">
        <v>0</v>
      </c>
      <c r="BH33" s="33">
        <v>0</v>
      </c>
      <c r="BI33" s="33">
        <v>0</v>
      </c>
      <c r="BJ33" s="33">
        <v>0</v>
      </c>
      <c r="BK33" s="33">
        <v>0</v>
      </c>
      <c r="BL33" s="10">
        <f>SUM(BM33:CO33)</f>
        <v>0</v>
      </c>
      <c r="BM33" s="34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N33" s="34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O33" s="34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P33" s="34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Q33" s="34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R33" s="34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S33" s="34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T33" s="34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U33" s="34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V33" s="34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W33" s="34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X33" s="34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Y33" s="34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Z33" s="34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CA33" s="34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CB33" s="34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C33" s="34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D33" s="34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E33" s="34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F33" s="34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G33" s="34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H33" s="34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I33" s="34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J33" s="34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K33" s="34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L33" s="34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M33" s="34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N33" s="33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  <c r="CO33" s="34">
        <f>'施設資源化量内訳(焼却)'!AG33+'施設資源化量内訳(粗大)'!AG33+'施設資源化量内訳(堆肥化)'!AG33+'施設資源化量内訳(飼料化)'!AG33+'施設資源化量内訳(メタン化)'!AG33+'施設資源化量内訳(燃料化)'!AG33+'施設資源化量内訳(セメント)'!AG33+'施設資源化量内訳(資源化等)'!AG33</f>
        <v>0</v>
      </c>
    </row>
    <row r="34" spans="1:93" s="10" customFormat="1" ht="12" customHeight="1">
      <c r="A34" s="10" t="s">
        <v>144</v>
      </c>
      <c r="B34" s="41" t="s">
        <v>343</v>
      </c>
      <c r="C34" s="10" t="s">
        <v>344</v>
      </c>
      <c r="D34" s="33">
        <f>SUM(E34:AG34)</f>
        <v>0</v>
      </c>
      <c r="E34" s="33">
        <f t="shared" si="0"/>
        <v>0</v>
      </c>
      <c r="F34" s="33">
        <f t="shared" si="1"/>
        <v>0</v>
      </c>
      <c r="G34" s="33">
        <f t="shared" si="2"/>
        <v>0</v>
      </c>
      <c r="H34" s="33">
        <f t="shared" si="3"/>
        <v>0</v>
      </c>
      <c r="I34" s="33">
        <f t="shared" si="4"/>
        <v>0</v>
      </c>
      <c r="J34" s="33">
        <f t="shared" si="5"/>
        <v>0</v>
      </c>
      <c r="K34" s="33">
        <f t="shared" si="6"/>
        <v>0</v>
      </c>
      <c r="L34" s="33">
        <f t="shared" si="7"/>
        <v>0</v>
      </c>
      <c r="M34" s="33">
        <f t="shared" si="8"/>
        <v>0</v>
      </c>
      <c r="N34" s="33">
        <f t="shared" si="9"/>
        <v>0</v>
      </c>
      <c r="O34" s="33">
        <f t="shared" si="10"/>
        <v>0</v>
      </c>
      <c r="P34" s="33">
        <f t="shared" si="11"/>
        <v>0</v>
      </c>
      <c r="Q34" s="33">
        <f t="shared" si="12"/>
        <v>0</v>
      </c>
      <c r="R34" s="33">
        <f t="shared" si="13"/>
        <v>0</v>
      </c>
      <c r="S34" s="33">
        <f t="shared" si="14"/>
        <v>0</v>
      </c>
      <c r="T34" s="33">
        <f t="shared" si="15"/>
        <v>0</v>
      </c>
      <c r="U34" s="33">
        <f t="shared" si="16"/>
        <v>0</v>
      </c>
      <c r="V34" s="33">
        <f t="shared" si="17"/>
        <v>0</v>
      </c>
      <c r="W34" s="33">
        <f t="shared" si="18"/>
        <v>0</v>
      </c>
      <c r="X34" s="33">
        <f t="shared" si="19"/>
        <v>0</v>
      </c>
      <c r="Y34" s="33">
        <f t="shared" si="20"/>
        <v>0</v>
      </c>
      <c r="Z34" s="33">
        <f t="shared" si="21"/>
        <v>0</v>
      </c>
      <c r="AA34" s="33">
        <f t="shared" si="22"/>
        <v>0</v>
      </c>
      <c r="AB34" s="33">
        <f t="shared" si="23"/>
        <v>0</v>
      </c>
      <c r="AC34" s="33">
        <f t="shared" si="24"/>
        <v>0</v>
      </c>
      <c r="AD34" s="33">
        <f t="shared" si="25"/>
        <v>0</v>
      </c>
      <c r="AE34" s="33">
        <f t="shared" si="26"/>
        <v>0</v>
      </c>
      <c r="AF34" s="33">
        <f t="shared" si="27"/>
        <v>0</v>
      </c>
      <c r="AG34" s="33">
        <f t="shared" si="28"/>
        <v>0</v>
      </c>
      <c r="AH34" s="33">
        <f>SUM(AI34:BK34)</f>
        <v>0</v>
      </c>
      <c r="AI34" s="33">
        <v>0</v>
      </c>
      <c r="AJ34" s="33">
        <v>0</v>
      </c>
      <c r="AK34" s="33">
        <v>0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>
        <v>0</v>
      </c>
      <c r="AV34" s="33">
        <v>0</v>
      </c>
      <c r="AW34" s="33">
        <v>0</v>
      </c>
      <c r="AX34" s="33">
        <v>0</v>
      </c>
      <c r="AY34" s="33">
        <v>0</v>
      </c>
      <c r="AZ34" s="33">
        <v>0</v>
      </c>
      <c r="BA34" s="33">
        <v>0</v>
      </c>
      <c r="BB34" s="33">
        <v>0</v>
      </c>
      <c r="BC34" s="33">
        <v>0</v>
      </c>
      <c r="BD34" s="33">
        <v>0</v>
      </c>
      <c r="BE34" s="33">
        <v>0</v>
      </c>
      <c r="BF34" s="33">
        <v>0</v>
      </c>
      <c r="BG34" s="33">
        <v>0</v>
      </c>
      <c r="BH34" s="33">
        <v>0</v>
      </c>
      <c r="BI34" s="33">
        <v>0</v>
      </c>
      <c r="BJ34" s="33">
        <v>0</v>
      </c>
      <c r="BK34" s="33">
        <v>0</v>
      </c>
      <c r="BL34" s="10">
        <f>SUM(BM34:CO34)</f>
        <v>0</v>
      </c>
      <c r="BM34" s="34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N34" s="34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O34" s="34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P34" s="34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Q34" s="34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R34" s="34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S34" s="34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T34" s="34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U34" s="34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V34" s="34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W34" s="34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X34" s="34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Y34" s="34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Z34" s="34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CA34" s="34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CB34" s="34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C34" s="34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D34" s="34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E34" s="34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F34" s="34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G34" s="34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H34" s="34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I34" s="34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J34" s="34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K34" s="34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L34" s="34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M34" s="34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N34" s="33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  <c r="CO34" s="34">
        <f>'施設資源化量内訳(焼却)'!AG34+'施設資源化量内訳(粗大)'!AG34+'施設資源化量内訳(堆肥化)'!AG34+'施設資源化量内訳(飼料化)'!AG34+'施設資源化量内訳(メタン化)'!AG34+'施設資源化量内訳(燃料化)'!AG34+'施設資源化量内訳(セメント)'!AG34+'施設資源化量内訳(資源化等)'!AG34</f>
        <v>0</v>
      </c>
    </row>
    <row r="35" spans="1:93" s="10" customFormat="1" ht="12" customHeight="1">
      <c r="A35" s="10" t="s">
        <v>124</v>
      </c>
      <c r="B35" s="41" t="s">
        <v>349</v>
      </c>
      <c r="C35" s="10" t="s">
        <v>350</v>
      </c>
      <c r="D35" s="33">
        <f>SUM(E35:AG35)</f>
        <v>0</v>
      </c>
      <c r="E35" s="33">
        <f t="shared" si="0"/>
        <v>0</v>
      </c>
      <c r="F35" s="33">
        <f t="shared" si="1"/>
        <v>0</v>
      </c>
      <c r="G35" s="33">
        <f t="shared" si="2"/>
        <v>0</v>
      </c>
      <c r="H35" s="33">
        <f t="shared" si="3"/>
        <v>0</v>
      </c>
      <c r="I35" s="33">
        <f t="shared" si="4"/>
        <v>0</v>
      </c>
      <c r="J35" s="33">
        <f t="shared" si="5"/>
        <v>0</v>
      </c>
      <c r="K35" s="33">
        <f t="shared" si="6"/>
        <v>0</v>
      </c>
      <c r="L35" s="33">
        <f t="shared" si="7"/>
        <v>0</v>
      </c>
      <c r="M35" s="33">
        <f t="shared" si="8"/>
        <v>0</v>
      </c>
      <c r="N35" s="33">
        <f t="shared" si="9"/>
        <v>0</v>
      </c>
      <c r="O35" s="33">
        <f t="shared" si="10"/>
        <v>0</v>
      </c>
      <c r="P35" s="33">
        <f t="shared" si="11"/>
        <v>0</v>
      </c>
      <c r="Q35" s="33">
        <f t="shared" si="12"/>
        <v>0</v>
      </c>
      <c r="R35" s="33">
        <f t="shared" si="13"/>
        <v>0</v>
      </c>
      <c r="S35" s="33">
        <f t="shared" si="14"/>
        <v>0</v>
      </c>
      <c r="T35" s="33">
        <f t="shared" si="15"/>
        <v>0</v>
      </c>
      <c r="U35" s="33">
        <f t="shared" si="16"/>
        <v>0</v>
      </c>
      <c r="V35" s="33">
        <f t="shared" si="17"/>
        <v>0</v>
      </c>
      <c r="W35" s="33">
        <f t="shared" si="18"/>
        <v>0</v>
      </c>
      <c r="X35" s="33">
        <f t="shared" si="19"/>
        <v>0</v>
      </c>
      <c r="Y35" s="33">
        <f t="shared" si="20"/>
        <v>0</v>
      </c>
      <c r="Z35" s="33">
        <f t="shared" si="21"/>
        <v>0</v>
      </c>
      <c r="AA35" s="33">
        <f t="shared" si="22"/>
        <v>0</v>
      </c>
      <c r="AB35" s="33">
        <f t="shared" si="23"/>
        <v>0</v>
      </c>
      <c r="AC35" s="33">
        <f t="shared" si="24"/>
        <v>0</v>
      </c>
      <c r="AD35" s="33">
        <f t="shared" si="25"/>
        <v>0</v>
      </c>
      <c r="AE35" s="33">
        <f t="shared" si="26"/>
        <v>0</v>
      </c>
      <c r="AF35" s="33">
        <f t="shared" si="27"/>
        <v>0</v>
      </c>
      <c r="AG35" s="33">
        <f t="shared" si="28"/>
        <v>0</v>
      </c>
      <c r="AH35" s="33">
        <f>SUM(AI35:BK35)</f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33">
        <v>0</v>
      </c>
      <c r="AS35" s="33">
        <v>0</v>
      </c>
      <c r="AT35" s="33">
        <v>0</v>
      </c>
      <c r="AU35" s="33">
        <v>0</v>
      </c>
      <c r="AV35" s="33">
        <v>0</v>
      </c>
      <c r="AW35" s="33">
        <v>0</v>
      </c>
      <c r="AX35" s="33">
        <v>0</v>
      </c>
      <c r="AY35" s="33">
        <v>0</v>
      </c>
      <c r="AZ35" s="33">
        <v>0</v>
      </c>
      <c r="BA35" s="33">
        <v>0</v>
      </c>
      <c r="BB35" s="33">
        <v>0</v>
      </c>
      <c r="BC35" s="33">
        <v>0</v>
      </c>
      <c r="BD35" s="33">
        <v>0</v>
      </c>
      <c r="BE35" s="33">
        <v>0</v>
      </c>
      <c r="BF35" s="33">
        <v>0</v>
      </c>
      <c r="BG35" s="33">
        <v>0</v>
      </c>
      <c r="BH35" s="33">
        <v>0</v>
      </c>
      <c r="BI35" s="33">
        <v>0</v>
      </c>
      <c r="BJ35" s="33">
        <v>0</v>
      </c>
      <c r="BK35" s="33">
        <v>0</v>
      </c>
      <c r="BL35" s="10">
        <f>SUM(BM35:CO35)</f>
        <v>0</v>
      </c>
      <c r="BM35" s="34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N35" s="34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O35" s="34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P35" s="34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Q35" s="34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R35" s="34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S35" s="34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T35" s="34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U35" s="34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V35" s="34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W35" s="34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X35" s="34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Y35" s="34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Z35" s="34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CA35" s="34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CB35" s="34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C35" s="34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D35" s="34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E35" s="34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F35" s="34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G35" s="34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H35" s="34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I35" s="34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J35" s="34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K35" s="34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L35" s="34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M35" s="34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N35" s="33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  <c r="CO35" s="34">
        <f>'施設資源化量内訳(焼却)'!AG35+'施設資源化量内訳(粗大)'!AG35+'施設資源化量内訳(堆肥化)'!AG35+'施設資源化量内訳(飼料化)'!AG35+'施設資源化量内訳(メタン化)'!AG35+'施設資源化量内訳(燃料化)'!AG35+'施設資源化量内訳(セメント)'!AG35+'施設資源化量内訳(資源化等)'!AG35</f>
        <v>0</v>
      </c>
    </row>
    <row r="36" spans="1:93" s="10" customFormat="1" ht="12" customHeight="1">
      <c r="A36" s="10" t="s">
        <v>124</v>
      </c>
      <c r="B36" s="41" t="s">
        <v>358</v>
      </c>
      <c r="C36" s="10" t="s">
        <v>359</v>
      </c>
      <c r="D36" s="33">
        <f>SUM(E36:AG36)</f>
        <v>0</v>
      </c>
      <c r="E36" s="33">
        <f t="shared" si="0"/>
        <v>0</v>
      </c>
      <c r="F36" s="33">
        <f t="shared" si="1"/>
        <v>0</v>
      </c>
      <c r="G36" s="33">
        <f t="shared" si="2"/>
        <v>0</v>
      </c>
      <c r="H36" s="33">
        <f t="shared" si="3"/>
        <v>0</v>
      </c>
      <c r="I36" s="33">
        <f t="shared" si="4"/>
        <v>0</v>
      </c>
      <c r="J36" s="33">
        <f t="shared" si="5"/>
        <v>0</v>
      </c>
      <c r="K36" s="33">
        <f t="shared" si="6"/>
        <v>0</v>
      </c>
      <c r="L36" s="33">
        <f t="shared" si="7"/>
        <v>0</v>
      </c>
      <c r="M36" s="33">
        <f t="shared" si="8"/>
        <v>0</v>
      </c>
      <c r="N36" s="33">
        <f t="shared" si="9"/>
        <v>0</v>
      </c>
      <c r="O36" s="33">
        <f t="shared" si="10"/>
        <v>0</v>
      </c>
      <c r="P36" s="33">
        <f t="shared" si="11"/>
        <v>0</v>
      </c>
      <c r="Q36" s="33">
        <f t="shared" si="12"/>
        <v>0</v>
      </c>
      <c r="R36" s="33">
        <f t="shared" si="13"/>
        <v>0</v>
      </c>
      <c r="S36" s="33">
        <f t="shared" si="14"/>
        <v>0</v>
      </c>
      <c r="T36" s="33">
        <f t="shared" si="15"/>
        <v>0</v>
      </c>
      <c r="U36" s="33">
        <f t="shared" si="16"/>
        <v>0</v>
      </c>
      <c r="V36" s="33">
        <f t="shared" si="17"/>
        <v>0</v>
      </c>
      <c r="W36" s="33">
        <f t="shared" si="18"/>
        <v>0</v>
      </c>
      <c r="X36" s="33">
        <f t="shared" si="19"/>
        <v>0</v>
      </c>
      <c r="Y36" s="33">
        <f t="shared" si="20"/>
        <v>0</v>
      </c>
      <c r="Z36" s="33">
        <f t="shared" si="21"/>
        <v>0</v>
      </c>
      <c r="AA36" s="33">
        <f t="shared" si="22"/>
        <v>0</v>
      </c>
      <c r="AB36" s="33">
        <f t="shared" si="23"/>
        <v>0</v>
      </c>
      <c r="AC36" s="33">
        <f t="shared" si="24"/>
        <v>0</v>
      </c>
      <c r="AD36" s="33">
        <f t="shared" si="25"/>
        <v>0</v>
      </c>
      <c r="AE36" s="33">
        <f t="shared" si="26"/>
        <v>0</v>
      </c>
      <c r="AF36" s="33">
        <f t="shared" si="27"/>
        <v>0</v>
      </c>
      <c r="AG36" s="33">
        <f t="shared" si="28"/>
        <v>0</v>
      </c>
      <c r="AH36" s="33">
        <f>SUM(AI36:BK36)</f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0</v>
      </c>
      <c r="AZ36" s="33">
        <v>0</v>
      </c>
      <c r="BA36" s="33">
        <v>0</v>
      </c>
      <c r="BB36" s="33">
        <v>0</v>
      </c>
      <c r="BC36" s="33">
        <v>0</v>
      </c>
      <c r="BD36" s="33">
        <v>0</v>
      </c>
      <c r="BE36" s="33">
        <v>0</v>
      </c>
      <c r="BF36" s="33">
        <v>0</v>
      </c>
      <c r="BG36" s="33">
        <v>0</v>
      </c>
      <c r="BH36" s="33">
        <v>0</v>
      </c>
      <c r="BI36" s="33">
        <v>0</v>
      </c>
      <c r="BJ36" s="33">
        <v>0</v>
      </c>
      <c r="BK36" s="33">
        <v>0</v>
      </c>
      <c r="BL36" s="10">
        <f>SUM(BM36:CO36)</f>
        <v>0</v>
      </c>
      <c r="BM36" s="34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N36" s="34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O36" s="34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P36" s="34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Q36" s="34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R36" s="34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S36" s="34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T36" s="34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U36" s="34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V36" s="34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W36" s="34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X36" s="34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Y36" s="34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Z36" s="34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CA36" s="34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CB36" s="34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C36" s="34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D36" s="34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E36" s="34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F36" s="34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G36" s="34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H36" s="34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I36" s="34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J36" s="34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K36" s="34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L36" s="34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M36" s="34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N36" s="33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  <c r="CO36" s="34">
        <f>'施設資源化量内訳(焼却)'!AG36+'施設資源化量内訳(粗大)'!AG36+'施設資源化量内訳(堆肥化)'!AG36+'施設資源化量内訳(飼料化)'!AG36+'施設資源化量内訳(メタン化)'!AG36+'施設資源化量内訳(燃料化)'!AG36+'施設資源化量内訳(セメント)'!AG36+'施設資源化量内訳(資源化等)'!AG36</f>
        <v>0</v>
      </c>
    </row>
    <row r="37" spans="1:93" s="10" customFormat="1" ht="12" customHeight="1">
      <c r="A37" s="10" t="s">
        <v>124</v>
      </c>
      <c r="B37" s="41" t="s">
        <v>365</v>
      </c>
      <c r="C37" s="10" t="s">
        <v>366</v>
      </c>
      <c r="D37" s="33">
        <f>SUM(E37:AG37)</f>
        <v>0</v>
      </c>
      <c r="E37" s="33">
        <f t="shared" si="0"/>
        <v>0</v>
      </c>
      <c r="F37" s="33">
        <f t="shared" si="1"/>
        <v>0</v>
      </c>
      <c r="G37" s="33">
        <f t="shared" si="2"/>
        <v>0</v>
      </c>
      <c r="H37" s="33">
        <f t="shared" si="3"/>
        <v>0</v>
      </c>
      <c r="I37" s="33">
        <f t="shared" si="4"/>
        <v>0</v>
      </c>
      <c r="J37" s="33">
        <f t="shared" si="5"/>
        <v>0</v>
      </c>
      <c r="K37" s="33">
        <f t="shared" si="6"/>
        <v>0</v>
      </c>
      <c r="L37" s="33">
        <f t="shared" si="7"/>
        <v>0</v>
      </c>
      <c r="M37" s="33">
        <f t="shared" si="8"/>
        <v>0</v>
      </c>
      <c r="N37" s="33">
        <f t="shared" si="9"/>
        <v>0</v>
      </c>
      <c r="O37" s="33">
        <f t="shared" si="10"/>
        <v>0</v>
      </c>
      <c r="P37" s="33">
        <f t="shared" si="11"/>
        <v>0</v>
      </c>
      <c r="Q37" s="33">
        <f t="shared" si="12"/>
        <v>0</v>
      </c>
      <c r="R37" s="33">
        <f t="shared" si="13"/>
        <v>0</v>
      </c>
      <c r="S37" s="33">
        <f t="shared" si="14"/>
        <v>0</v>
      </c>
      <c r="T37" s="33">
        <f t="shared" si="15"/>
        <v>0</v>
      </c>
      <c r="U37" s="33">
        <f t="shared" si="16"/>
        <v>0</v>
      </c>
      <c r="V37" s="33">
        <f t="shared" si="17"/>
        <v>0</v>
      </c>
      <c r="W37" s="33">
        <f t="shared" si="18"/>
        <v>0</v>
      </c>
      <c r="X37" s="33">
        <f t="shared" si="19"/>
        <v>0</v>
      </c>
      <c r="Y37" s="33">
        <f t="shared" si="20"/>
        <v>0</v>
      </c>
      <c r="Z37" s="33">
        <f t="shared" si="21"/>
        <v>0</v>
      </c>
      <c r="AA37" s="33">
        <f t="shared" si="22"/>
        <v>0</v>
      </c>
      <c r="AB37" s="33">
        <f t="shared" si="23"/>
        <v>0</v>
      </c>
      <c r="AC37" s="33">
        <f t="shared" si="24"/>
        <v>0</v>
      </c>
      <c r="AD37" s="33">
        <f t="shared" si="25"/>
        <v>0</v>
      </c>
      <c r="AE37" s="33">
        <f t="shared" si="26"/>
        <v>0</v>
      </c>
      <c r="AF37" s="33">
        <f t="shared" si="27"/>
        <v>0</v>
      </c>
      <c r="AG37" s="33">
        <f t="shared" si="28"/>
        <v>0</v>
      </c>
      <c r="AH37" s="33">
        <f>SUM(AI37:BK37)</f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C37" s="33">
        <v>0</v>
      </c>
      <c r="BD37" s="33">
        <v>0</v>
      </c>
      <c r="BE37" s="33">
        <v>0</v>
      </c>
      <c r="BF37" s="33">
        <v>0</v>
      </c>
      <c r="BG37" s="33">
        <v>0</v>
      </c>
      <c r="BH37" s="33">
        <v>0</v>
      </c>
      <c r="BI37" s="33">
        <v>0</v>
      </c>
      <c r="BJ37" s="33">
        <v>0</v>
      </c>
      <c r="BK37" s="33">
        <v>0</v>
      </c>
      <c r="BL37" s="10">
        <f>SUM(BM37:CO37)</f>
        <v>0</v>
      </c>
      <c r="BM37" s="34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N37" s="34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O37" s="34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P37" s="34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Q37" s="34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R37" s="34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S37" s="34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T37" s="34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U37" s="34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V37" s="34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W37" s="34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X37" s="34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Y37" s="34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Z37" s="34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CA37" s="34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CB37" s="34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C37" s="34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D37" s="34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E37" s="34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F37" s="34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G37" s="34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H37" s="34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I37" s="34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J37" s="34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K37" s="34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L37" s="34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M37" s="34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N37" s="33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  <c r="CO37" s="34">
        <f>'施設資源化量内訳(焼却)'!AG37+'施設資源化量内訳(粗大)'!AG37+'施設資源化量内訳(堆肥化)'!AG37+'施設資源化量内訳(飼料化)'!AG37+'施設資源化量内訳(メタン化)'!AG37+'施設資源化量内訳(燃料化)'!AG37+'施設資源化量内訳(セメント)'!AG37+'施設資源化量内訳(資源化等)'!AG37</f>
        <v>0</v>
      </c>
    </row>
    <row r="38" spans="1:93" s="10" customFormat="1" ht="12" customHeight="1">
      <c r="A38" s="10" t="s">
        <v>124</v>
      </c>
      <c r="B38" s="41" t="s">
        <v>373</v>
      </c>
      <c r="C38" s="10" t="s">
        <v>374</v>
      </c>
      <c r="D38" s="33">
        <f>SUM(E38:AG38)</f>
        <v>0</v>
      </c>
      <c r="E38" s="33">
        <f t="shared" si="0"/>
        <v>0</v>
      </c>
      <c r="F38" s="33">
        <f t="shared" si="1"/>
        <v>0</v>
      </c>
      <c r="G38" s="33">
        <f t="shared" si="2"/>
        <v>0</v>
      </c>
      <c r="H38" s="33">
        <f t="shared" si="3"/>
        <v>0</v>
      </c>
      <c r="I38" s="33">
        <f t="shared" si="4"/>
        <v>0</v>
      </c>
      <c r="J38" s="33">
        <f t="shared" si="5"/>
        <v>0</v>
      </c>
      <c r="K38" s="33">
        <f t="shared" si="6"/>
        <v>0</v>
      </c>
      <c r="L38" s="33">
        <f t="shared" si="7"/>
        <v>0</v>
      </c>
      <c r="M38" s="33">
        <f t="shared" si="8"/>
        <v>0</v>
      </c>
      <c r="N38" s="33">
        <f t="shared" si="9"/>
        <v>0</v>
      </c>
      <c r="O38" s="33">
        <f t="shared" si="10"/>
        <v>0</v>
      </c>
      <c r="P38" s="33">
        <f t="shared" si="11"/>
        <v>0</v>
      </c>
      <c r="Q38" s="33">
        <f t="shared" si="12"/>
        <v>0</v>
      </c>
      <c r="R38" s="33">
        <f t="shared" si="13"/>
        <v>0</v>
      </c>
      <c r="S38" s="33">
        <f t="shared" si="14"/>
        <v>0</v>
      </c>
      <c r="T38" s="33">
        <f t="shared" si="15"/>
        <v>0</v>
      </c>
      <c r="U38" s="33">
        <f t="shared" si="16"/>
        <v>0</v>
      </c>
      <c r="V38" s="33">
        <f t="shared" si="17"/>
        <v>0</v>
      </c>
      <c r="W38" s="33">
        <f t="shared" si="18"/>
        <v>0</v>
      </c>
      <c r="X38" s="33">
        <f t="shared" si="19"/>
        <v>0</v>
      </c>
      <c r="Y38" s="33">
        <f t="shared" si="20"/>
        <v>0</v>
      </c>
      <c r="Z38" s="33">
        <f t="shared" si="21"/>
        <v>0</v>
      </c>
      <c r="AA38" s="33">
        <f t="shared" si="22"/>
        <v>0</v>
      </c>
      <c r="AB38" s="33">
        <f t="shared" si="23"/>
        <v>0</v>
      </c>
      <c r="AC38" s="33">
        <f t="shared" si="24"/>
        <v>0</v>
      </c>
      <c r="AD38" s="33">
        <f t="shared" si="25"/>
        <v>0</v>
      </c>
      <c r="AE38" s="33">
        <f t="shared" si="26"/>
        <v>0</v>
      </c>
      <c r="AF38" s="33">
        <f t="shared" si="27"/>
        <v>0</v>
      </c>
      <c r="AG38" s="33">
        <f t="shared" si="28"/>
        <v>0</v>
      </c>
      <c r="AH38" s="33">
        <f>SUM(AI38:BK38)</f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C38" s="33">
        <v>0</v>
      </c>
      <c r="BD38" s="33">
        <v>0</v>
      </c>
      <c r="BE38" s="33">
        <v>0</v>
      </c>
      <c r="BF38" s="33">
        <v>0</v>
      </c>
      <c r="BG38" s="33">
        <v>0</v>
      </c>
      <c r="BH38" s="33">
        <v>0</v>
      </c>
      <c r="BI38" s="33">
        <v>0</v>
      </c>
      <c r="BJ38" s="33">
        <v>0</v>
      </c>
      <c r="BK38" s="33">
        <v>0</v>
      </c>
      <c r="BL38" s="10">
        <f>SUM(BM38:CO38)</f>
        <v>0</v>
      </c>
      <c r="BM38" s="34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N38" s="34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O38" s="34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P38" s="34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Q38" s="34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R38" s="34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S38" s="34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T38" s="34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U38" s="34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V38" s="34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W38" s="34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X38" s="34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Y38" s="34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Z38" s="34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CA38" s="34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CB38" s="34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C38" s="34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D38" s="34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E38" s="34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F38" s="34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G38" s="34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H38" s="34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I38" s="34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J38" s="34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K38" s="34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L38" s="34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M38" s="34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N38" s="33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  <c r="CO38" s="34">
        <f>'施設資源化量内訳(焼却)'!AG38+'施設資源化量内訳(粗大)'!AG38+'施設資源化量内訳(堆肥化)'!AG38+'施設資源化量内訳(飼料化)'!AG38+'施設資源化量内訳(メタン化)'!AG38+'施設資源化量内訳(燃料化)'!AG38+'施設資源化量内訳(セメント)'!AG38+'施設資源化量内訳(資源化等)'!AG38</f>
        <v>0</v>
      </c>
    </row>
    <row r="39" spans="1:93" s="10" customFormat="1" ht="12" customHeight="1">
      <c r="A39" s="10" t="s">
        <v>128</v>
      </c>
      <c r="B39" s="41" t="s">
        <v>385</v>
      </c>
      <c r="C39" s="10" t="s">
        <v>383</v>
      </c>
      <c r="D39" s="33">
        <f>SUM(E39:AG39)</f>
        <v>0</v>
      </c>
      <c r="E39" s="33">
        <f t="shared" si="0"/>
        <v>0</v>
      </c>
      <c r="F39" s="33">
        <f t="shared" si="1"/>
        <v>0</v>
      </c>
      <c r="G39" s="33">
        <f t="shared" si="2"/>
        <v>0</v>
      </c>
      <c r="H39" s="33">
        <f t="shared" si="3"/>
        <v>0</v>
      </c>
      <c r="I39" s="33">
        <f t="shared" si="4"/>
        <v>0</v>
      </c>
      <c r="J39" s="33">
        <f t="shared" si="5"/>
        <v>0</v>
      </c>
      <c r="K39" s="33">
        <f t="shared" si="6"/>
        <v>0</v>
      </c>
      <c r="L39" s="33">
        <f t="shared" si="7"/>
        <v>0</v>
      </c>
      <c r="M39" s="33">
        <f t="shared" si="8"/>
        <v>0</v>
      </c>
      <c r="N39" s="33">
        <f t="shared" si="9"/>
        <v>0</v>
      </c>
      <c r="O39" s="33">
        <f t="shared" si="10"/>
        <v>0</v>
      </c>
      <c r="P39" s="33">
        <f t="shared" si="11"/>
        <v>0</v>
      </c>
      <c r="Q39" s="33">
        <f t="shared" si="12"/>
        <v>0</v>
      </c>
      <c r="R39" s="33">
        <f t="shared" si="13"/>
        <v>0</v>
      </c>
      <c r="S39" s="33">
        <f t="shared" si="14"/>
        <v>0</v>
      </c>
      <c r="T39" s="33">
        <f t="shared" si="15"/>
        <v>0</v>
      </c>
      <c r="U39" s="33">
        <f t="shared" si="16"/>
        <v>0</v>
      </c>
      <c r="V39" s="33">
        <f t="shared" si="17"/>
        <v>0</v>
      </c>
      <c r="W39" s="33">
        <f t="shared" si="18"/>
        <v>0</v>
      </c>
      <c r="X39" s="33">
        <f t="shared" si="19"/>
        <v>0</v>
      </c>
      <c r="Y39" s="33">
        <f t="shared" si="20"/>
        <v>0</v>
      </c>
      <c r="Z39" s="33">
        <f t="shared" si="21"/>
        <v>0</v>
      </c>
      <c r="AA39" s="33">
        <f t="shared" si="22"/>
        <v>0</v>
      </c>
      <c r="AB39" s="33">
        <f t="shared" si="23"/>
        <v>0</v>
      </c>
      <c r="AC39" s="33">
        <f t="shared" si="24"/>
        <v>0</v>
      </c>
      <c r="AD39" s="33">
        <f t="shared" si="25"/>
        <v>0</v>
      </c>
      <c r="AE39" s="33">
        <f t="shared" si="26"/>
        <v>0</v>
      </c>
      <c r="AF39" s="33">
        <f t="shared" si="27"/>
        <v>0</v>
      </c>
      <c r="AG39" s="33">
        <f t="shared" si="28"/>
        <v>0</v>
      </c>
      <c r="AH39" s="33">
        <f>SUM(AI39:BK39)</f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  <c r="BC39" s="33">
        <v>0</v>
      </c>
      <c r="BD39" s="33">
        <v>0</v>
      </c>
      <c r="BE39" s="33">
        <v>0</v>
      </c>
      <c r="BF39" s="33">
        <v>0</v>
      </c>
      <c r="BG39" s="33">
        <v>0</v>
      </c>
      <c r="BH39" s="33">
        <v>0</v>
      </c>
      <c r="BI39" s="33">
        <v>0</v>
      </c>
      <c r="BJ39" s="33">
        <v>0</v>
      </c>
      <c r="BK39" s="33">
        <v>0</v>
      </c>
      <c r="BL39" s="10">
        <f>SUM(BM39:CO39)</f>
        <v>0</v>
      </c>
      <c r="BM39" s="34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N39" s="34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O39" s="34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P39" s="34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Q39" s="34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R39" s="34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S39" s="34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T39" s="34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U39" s="34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V39" s="34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W39" s="34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X39" s="34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Y39" s="34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Z39" s="34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CA39" s="34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CB39" s="34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C39" s="34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D39" s="34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E39" s="34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F39" s="34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G39" s="34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H39" s="34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I39" s="34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J39" s="34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K39" s="34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L39" s="34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M39" s="34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N39" s="33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  <c r="CO39" s="34">
        <f>'施設資源化量内訳(焼却)'!AG39+'施設資源化量内訳(粗大)'!AG39+'施設資源化量内訳(堆肥化)'!AG39+'施設資源化量内訳(飼料化)'!AG39+'施設資源化量内訳(メタン化)'!AG39+'施設資源化量内訳(燃料化)'!AG39+'施設資源化量内訳(セメント)'!AG39+'施設資源化量内訳(資源化等)'!AG39</f>
        <v>0</v>
      </c>
    </row>
    <row r="40" spans="1:93" s="10" customFormat="1" ht="12" customHeight="1">
      <c r="A40" s="10" t="s">
        <v>124</v>
      </c>
      <c r="B40" s="41" t="s">
        <v>391</v>
      </c>
      <c r="C40" s="10" t="s">
        <v>392</v>
      </c>
      <c r="D40" s="33">
        <f>SUM(E40:AG40)</f>
        <v>0</v>
      </c>
      <c r="E40" s="33">
        <f t="shared" si="0"/>
        <v>0</v>
      </c>
      <c r="F40" s="33">
        <f t="shared" si="1"/>
        <v>0</v>
      </c>
      <c r="G40" s="33">
        <f t="shared" si="2"/>
        <v>0</v>
      </c>
      <c r="H40" s="33">
        <f t="shared" si="3"/>
        <v>0</v>
      </c>
      <c r="I40" s="33">
        <f t="shared" si="4"/>
        <v>0</v>
      </c>
      <c r="J40" s="33">
        <f t="shared" si="5"/>
        <v>0</v>
      </c>
      <c r="K40" s="33">
        <f t="shared" si="6"/>
        <v>0</v>
      </c>
      <c r="L40" s="33">
        <f t="shared" si="7"/>
        <v>0</v>
      </c>
      <c r="M40" s="33">
        <f t="shared" si="8"/>
        <v>0</v>
      </c>
      <c r="N40" s="33">
        <f t="shared" si="9"/>
        <v>0</v>
      </c>
      <c r="O40" s="33">
        <f t="shared" si="10"/>
        <v>0</v>
      </c>
      <c r="P40" s="33">
        <f t="shared" si="11"/>
        <v>0</v>
      </c>
      <c r="Q40" s="33">
        <f t="shared" si="12"/>
        <v>0</v>
      </c>
      <c r="R40" s="33">
        <f t="shared" si="13"/>
        <v>0</v>
      </c>
      <c r="S40" s="33">
        <f t="shared" si="14"/>
        <v>0</v>
      </c>
      <c r="T40" s="33">
        <f t="shared" si="15"/>
        <v>0</v>
      </c>
      <c r="U40" s="33">
        <f t="shared" si="16"/>
        <v>0</v>
      </c>
      <c r="V40" s="33">
        <f t="shared" si="17"/>
        <v>0</v>
      </c>
      <c r="W40" s="33">
        <f t="shared" si="18"/>
        <v>0</v>
      </c>
      <c r="X40" s="33">
        <f t="shared" si="19"/>
        <v>0</v>
      </c>
      <c r="Y40" s="33">
        <f t="shared" si="20"/>
        <v>0</v>
      </c>
      <c r="Z40" s="33">
        <f t="shared" si="21"/>
        <v>0</v>
      </c>
      <c r="AA40" s="33">
        <f t="shared" si="22"/>
        <v>0</v>
      </c>
      <c r="AB40" s="33">
        <f t="shared" si="23"/>
        <v>0</v>
      </c>
      <c r="AC40" s="33">
        <f t="shared" si="24"/>
        <v>0</v>
      </c>
      <c r="AD40" s="33">
        <f t="shared" si="25"/>
        <v>0</v>
      </c>
      <c r="AE40" s="33">
        <f t="shared" si="26"/>
        <v>0</v>
      </c>
      <c r="AF40" s="33">
        <f t="shared" si="27"/>
        <v>0</v>
      </c>
      <c r="AG40" s="33">
        <f t="shared" si="28"/>
        <v>0</v>
      </c>
      <c r="AH40" s="33">
        <f>SUM(AI40:BK40)</f>
        <v>0</v>
      </c>
      <c r="AI40" s="33">
        <v>0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>
        <v>0</v>
      </c>
      <c r="AP40" s="33">
        <v>0</v>
      </c>
      <c r="AQ40" s="33">
        <v>0</v>
      </c>
      <c r="AR40" s="33">
        <v>0</v>
      </c>
      <c r="AS40" s="33">
        <v>0</v>
      </c>
      <c r="AT40" s="33">
        <v>0</v>
      </c>
      <c r="AU40" s="33">
        <v>0</v>
      </c>
      <c r="AV40" s="33">
        <v>0</v>
      </c>
      <c r="AW40" s="33">
        <v>0</v>
      </c>
      <c r="AX40" s="33">
        <v>0</v>
      </c>
      <c r="AY40" s="33">
        <v>0</v>
      </c>
      <c r="AZ40" s="33">
        <v>0</v>
      </c>
      <c r="BA40" s="33">
        <v>0</v>
      </c>
      <c r="BB40" s="33">
        <v>0</v>
      </c>
      <c r="BC40" s="33">
        <v>0</v>
      </c>
      <c r="BD40" s="33">
        <v>0</v>
      </c>
      <c r="BE40" s="33">
        <v>0</v>
      </c>
      <c r="BF40" s="33">
        <v>0</v>
      </c>
      <c r="BG40" s="33">
        <v>0</v>
      </c>
      <c r="BH40" s="33">
        <v>0</v>
      </c>
      <c r="BI40" s="33">
        <v>0</v>
      </c>
      <c r="BJ40" s="33">
        <v>0</v>
      </c>
      <c r="BK40" s="33">
        <v>0</v>
      </c>
      <c r="BL40" s="10">
        <f>SUM(BM40:CO40)</f>
        <v>0</v>
      </c>
      <c r="BM40" s="34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N40" s="34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O40" s="34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P40" s="34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Q40" s="34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R40" s="34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S40" s="34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T40" s="34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U40" s="34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V40" s="34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W40" s="34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X40" s="34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Y40" s="34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Z40" s="34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CA40" s="34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CB40" s="34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C40" s="34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D40" s="34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E40" s="34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F40" s="34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G40" s="34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H40" s="34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I40" s="34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J40" s="34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K40" s="34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L40" s="34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M40" s="34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N40" s="33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  <c r="CO40" s="34">
        <f>'施設資源化量内訳(焼却)'!AG40+'施設資源化量内訳(粗大)'!AG40+'施設資源化量内訳(堆肥化)'!AG40+'施設資源化量内訳(飼料化)'!AG40+'施設資源化量内訳(メタン化)'!AG40+'施設資源化量内訳(燃料化)'!AG40+'施設資源化量内訳(セメント)'!AG40+'施設資源化量内訳(資源化等)'!AG40</f>
        <v>0</v>
      </c>
    </row>
    <row r="41" spans="1:93" s="10" customFormat="1" ht="12" customHeight="1">
      <c r="A41" s="10" t="s">
        <v>144</v>
      </c>
      <c r="B41" s="41" t="s">
        <v>403</v>
      </c>
      <c r="C41" s="10" t="s">
        <v>402</v>
      </c>
      <c r="D41" s="33">
        <f>SUM(E41:AG41)</f>
        <v>0</v>
      </c>
      <c r="E41" s="33">
        <f t="shared" si="0"/>
        <v>0</v>
      </c>
      <c r="F41" s="33">
        <f t="shared" si="1"/>
        <v>0</v>
      </c>
      <c r="G41" s="33">
        <f t="shared" si="2"/>
        <v>0</v>
      </c>
      <c r="H41" s="33">
        <f t="shared" si="3"/>
        <v>0</v>
      </c>
      <c r="I41" s="33">
        <f t="shared" si="4"/>
        <v>0</v>
      </c>
      <c r="J41" s="33">
        <f t="shared" si="5"/>
        <v>0</v>
      </c>
      <c r="K41" s="33">
        <f t="shared" si="6"/>
        <v>0</v>
      </c>
      <c r="L41" s="33">
        <f t="shared" si="7"/>
        <v>0</v>
      </c>
      <c r="M41" s="33">
        <f t="shared" si="8"/>
        <v>0</v>
      </c>
      <c r="N41" s="33">
        <f t="shared" si="9"/>
        <v>0</v>
      </c>
      <c r="O41" s="33">
        <f t="shared" si="10"/>
        <v>0</v>
      </c>
      <c r="P41" s="33">
        <f t="shared" si="11"/>
        <v>0</v>
      </c>
      <c r="Q41" s="33">
        <f t="shared" si="12"/>
        <v>0</v>
      </c>
      <c r="R41" s="33">
        <f t="shared" si="13"/>
        <v>0</v>
      </c>
      <c r="S41" s="33">
        <f t="shared" si="14"/>
        <v>0</v>
      </c>
      <c r="T41" s="33">
        <f t="shared" si="15"/>
        <v>0</v>
      </c>
      <c r="U41" s="33">
        <f t="shared" si="16"/>
        <v>0</v>
      </c>
      <c r="V41" s="33">
        <f t="shared" si="17"/>
        <v>0</v>
      </c>
      <c r="W41" s="33">
        <f t="shared" si="18"/>
        <v>0</v>
      </c>
      <c r="X41" s="33">
        <f t="shared" si="19"/>
        <v>0</v>
      </c>
      <c r="Y41" s="33">
        <f t="shared" si="20"/>
        <v>0</v>
      </c>
      <c r="Z41" s="33">
        <f t="shared" si="21"/>
        <v>0</v>
      </c>
      <c r="AA41" s="33">
        <f t="shared" si="22"/>
        <v>0</v>
      </c>
      <c r="AB41" s="33">
        <f t="shared" si="23"/>
        <v>0</v>
      </c>
      <c r="AC41" s="33">
        <f t="shared" si="24"/>
        <v>0</v>
      </c>
      <c r="AD41" s="33">
        <f t="shared" si="25"/>
        <v>0</v>
      </c>
      <c r="AE41" s="33">
        <f t="shared" si="26"/>
        <v>0</v>
      </c>
      <c r="AF41" s="33">
        <f t="shared" si="27"/>
        <v>0</v>
      </c>
      <c r="AG41" s="33">
        <f t="shared" si="28"/>
        <v>0</v>
      </c>
      <c r="AH41" s="33">
        <f>SUM(AI41:BK41)</f>
        <v>0</v>
      </c>
      <c r="AI41" s="33">
        <v>0</v>
      </c>
      <c r="AJ41" s="33">
        <v>0</v>
      </c>
      <c r="AK41" s="33">
        <v>0</v>
      </c>
      <c r="AL41" s="33">
        <v>0</v>
      </c>
      <c r="AM41" s="33">
        <v>0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>
        <v>0</v>
      </c>
      <c r="AT41" s="33">
        <v>0</v>
      </c>
      <c r="AU41" s="33">
        <v>0</v>
      </c>
      <c r="AV41" s="33">
        <v>0</v>
      </c>
      <c r="AW41" s="33">
        <v>0</v>
      </c>
      <c r="AX41" s="33">
        <v>0</v>
      </c>
      <c r="AY41" s="33">
        <v>0</v>
      </c>
      <c r="AZ41" s="33">
        <v>0</v>
      </c>
      <c r="BA41" s="33">
        <v>0</v>
      </c>
      <c r="BB41" s="33">
        <v>0</v>
      </c>
      <c r="BC41" s="33">
        <v>0</v>
      </c>
      <c r="BD41" s="33">
        <v>0</v>
      </c>
      <c r="BE41" s="33">
        <v>0</v>
      </c>
      <c r="BF41" s="33">
        <v>0</v>
      </c>
      <c r="BG41" s="33">
        <v>0</v>
      </c>
      <c r="BH41" s="33">
        <v>0</v>
      </c>
      <c r="BI41" s="33">
        <v>0</v>
      </c>
      <c r="BJ41" s="33">
        <v>0</v>
      </c>
      <c r="BK41" s="33">
        <v>0</v>
      </c>
      <c r="BL41" s="10">
        <f>SUM(BM41:CO41)</f>
        <v>0</v>
      </c>
      <c r="BM41" s="34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N41" s="34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O41" s="34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P41" s="34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Q41" s="34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R41" s="34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S41" s="34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T41" s="34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U41" s="34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V41" s="34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W41" s="34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X41" s="34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Y41" s="34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Z41" s="34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CA41" s="34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CB41" s="34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C41" s="34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D41" s="34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E41" s="34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F41" s="34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G41" s="34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H41" s="34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I41" s="34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J41" s="34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K41" s="34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L41" s="34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M41" s="34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N41" s="33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  <c r="CO41" s="34">
        <f>'施設資源化量内訳(焼却)'!AG41+'施設資源化量内訳(粗大)'!AG41+'施設資源化量内訳(堆肥化)'!AG41+'施設資源化量内訳(飼料化)'!AG41+'施設資源化量内訳(メタン化)'!AG41+'施設資源化量内訳(燃料化)'!AG41+'施設資源化量内訳(セメント)'!AG41+'施設資源化量内訳(資源化等)'!AG41</f>
        <v>0</v>
      </c>
    </row>
    <row r="42" spans="1:93" s="10" customFormat="1" ht="12" customHeight="1">
      <c r="A42" s="10" t="s">
        <v>124</v>
      </c>
      <c r="B42" s="41" t="s">
        <v>404</v>
      </c>
      <c r="C42" s="10" t="s">
        <v>405</v>
      </c>
      <c r="D42" s="33">
        <f>SUM(E42:AG42)</f>
        <v>0</v>
      </c>
      <c r="E42" s="33">
        <f t="shared" si="0"/>
        <v>0</v>
      </c>
      <c r="F42" s="33">
        <f t="shared" si="1"/>
        <v>0</v>
      </c>
      <c r="G42" s="33">
        <f t="shared" si="2"/>
        <v>0</v>
      </c>
      <c r="H42" s="33">
        <f t="shared" si="3"/>
        <v>0</v>
      </c>
      <c r="I42" s="33">
        <f t="shared" si="4"/>
        <v>0</v>
      </c>
      <c r="J42" s="33">
        <f t="shared" si="5"/>
        <v>0</v>
      </c>
      <c r="K42" s="33">
        <f t="shared" si="6"/>
        <v>0</v>
      </c>
      <c r="L42" s="33">
        <f t="shared" si="7"/>
        <v>0</v>
      </c>
      <c r="M42" s="33">
        <f t="shared" si="8"/>
        <v>0</v>
      </c>
      <c r="N42" s="33">
        <f t="shared" si="9"/>
        <v>0</v>
      </c>
      <c r="O42" s="33">
        <f t="shared" si="10"/>
        <v>0</v>
      </c>
      <c r="P42" s="33">
        <f t="shared" si="11"/>
        <v>0</v>
      </c>
      <c r="Q42" s="33">
        <f t="shared" si="12"/>
        <v>0</v>
      </c>
      <c r="R42" s="33">
        <f t="shared" si="13"/>
        <v>0</v>
      </c>
      <c r="S42" s="33">
        <f t="shared" si="14"/>
        <v>0</v>
      </c>
      <c r="T42" s="33">
        <f t="shared" si="15"/>
        <v>0</v>
      </c>
      <c r="U42" s="33">
        <f t="shared" si="16"/>
        <v>0</v>
      </c>
      <c r="V42" s="33">
        <f t="shared" si="17"/>
        <v>0</v>
      </c>
      <c r="W42" s="33">
        <f t="shared" si="18"/>
        <v>0</v>
      </c>
      <c r="X42" s="33">
        <f t="shared" si="19"/>
        <v>0</v>
      </c>
      <c r="Y42" s="33">
        <f t="shared" si="20"/>
        <v>0</v>
      </c>
      <c r="Z42" s="33">
        <f t="shared" si="21"/>
        <v>0</v>
      </c>
      <c r="AA42" s="33">
        <f t="shared" si="22"/>
        <v>0</v>
      </c>
      <c r="AB42" s="33">
        <f t="shared" si="23"/>
        <v>0</v>
      </c>
      <c r="AC42" s="33">
        <f t="shared" si="24"/>
        <v>0</v>
      </c>
      <c r="AD42" s="33">
        <f t="shared" si="25"/>
        <v>0</v>
      </c>
      <c r="AE42" s="33">
        <f t="shared" si="26"/>
        <v>0</v>
      </c>
      <c r="AF42" s="33">
        <f t="shared" si="27"/>
        <v>0</v>
      </c>
      <c r="AG42" s="33">
        <f t="shared" si="28"/>
        <v>0</v>
      </c>
      <c r="AH42" s="33">
        <f>SUM(AI42:BK42)</f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0</v>
      </c>
      <c r="BA42" s="33">
        <v>0</v>
      </c>
      <c r="BB42" s="33">
        <v>0</v>
      </c>
      <c r="BC42" s="33">
        <v>0</v>
      </c>
      <c r="BD42" s="33">
        <v>0</v>
      </c>
      <c r="BE42" s="33">
        <v>0</v>
      </c>
      <c r="BF42" s="33">
        <v>0</v>
      </c>
      <c r="BG42" s="33">
        <v>0</v>
      </c>
      <c r="BH42" s="33">
        <v>0</v>
      </c>
      <c r="BI42" s="33">
        <v>0</v>
      </c>
      <c r="BJ42" s="33">
        <v>0</v>
      </c>
      <c r="BK42" s="33">
        <v>0</v>
      </c>
      <c r="BL42" s="10">
        <f>SUM(BM42:CO42)</f>
        <v>0</v>
      </c>
      <c r="BM42" s="34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N42" s="34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O42" s="34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P42" s="34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Q42" s="34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R42" s="34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S42" s="34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T42" s="34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U42" s="34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V42" s="34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W42" s="34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X42" s="34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Y42" s="34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Z42" s="34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CA42" s="34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CB42" s="34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C42" s="34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D42" s="34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E42" s="34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F42" s="34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G42" s="34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H42" s="34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I42" s="34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J42" s="34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K42" s="34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L42" s="34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M42" s="34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N42" s="33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  <c r="CO42" s="34">
        <f>'施設資源化量内訳(焼却)'!AG42+'施設資源化量内訳(粗大)'!AG42+'施設資源化量内訳(堆肥化)'!AG42+'施設資源化量内訳(飼料化)'!AG42+'施設資源化量内訳(メタン化)'!AG42+'施設資源化量内訳(燃料化)'!AG42+'施設資源化量内訳(セメント)'!AG42+'施設資源化量内訳(資源化等)'!AG42</f>
        <v>0</v>
      </c>
    </row>
    <row r="43" spans="1:93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SUM(E43:AG43)</f>
        <v>0</v>
      </c>
      <c r="E43" s="33">
        <f t="shared" si="0"/>
        <v>0</v>
      </c>
      <c r="F43" s="33">
        <f t="shared" si="1"/>
        <v>0</v>
      </c>
      <c r="G43" s="33">
        <f t="shared" si="2"/>
        <v>0</v>
      </c>
      <c r="H43" s="33">
        <f t="shared" si="3"/>
        <v>0</v>
      </c>
      <c r="I43" s="33">
        <f t="shared" si="4"/>
        <v>0</v>
      </c>
      <c r="J43" s="33">
        <f t="shared" si="5"/>
        <v>0</v>
      </c>
      <c r="K43" s="33">
        <f t="shared" si="6"/>
        <v>0</v>
      </c>
      <c r="L43" s="33">
        <f t="shared" si="7"/>
        <v>0</v>
      </c>
      <c r="M43" s="33">
        <f t="shared" si="8"/>
        <v>0</v>
      </c>
      <c r="N43" s="33">
        <f t="shared" si="9"/>
        <v>0</v>
      </c>
      <c r="O43" s="33">
        <f t="shared" si="10"/>
        <v>0</v>
      </c>
      <c r="P43" s="33">
        <f t="shared" si="11"/>
        <v>0</v>
      </c>
      <c r="Q43" s="33">
        <f t="shared" si="12"/>
        <v>0</v>
      </c>
      <c r="R43" s="33">
        <f t="shared" si="13"/>
        <v>0</v>
      </c>
      <c r="S43" s="33">
        <f t="shared" si="14"/>
        <v>0</v>
      </c>
      <c r="T43" s="33">
        <f t="shared" si="15"/>
        <v>0</v>
      </c>
      <c r="U43" s="33">
        <f t="shared" si="16"/>
        <v>0</v>
      </c>
      <c r="V43" s="33">
        <f t="shared" si="17"/>
        <v>0</v>
      </c>
      <c r="W43" s="33">
        <f t="shared" si="18"/>
        <v>0</v>
      </c>
      <c r="X43" s="33">
        <f t="shared" si="19"/>
        <v>0</v>
      </c>
      <c r="Y43" s="33">
        <f t="shared" si="20"/>
        <v>0</v>
      </c>
      <c r="Z43" s="33">
        <f t="shared" si="21"/>
        <v>0</v>
      </c>
      <c r="AA43" s="33">
        <f t="shared" si="22"/>
        <v>0</v>
      </c>
      <c r="AB43" s="33">
        <f t="shared" si="23"/>
        <v>0</v>
      </c>
      <c r="AC43" s="33">
        <f t="shared" si="24"/>
        <v>0</v>
      </c>
      <c r="AD43" s="33">
        <f t="shared" si="25"/>
        <v>0</v>
      </c>
      <c r="AE43" s="33">
        <f t="shared" si="26"/>
        <v>0</v>
      </c>
      <c r="AF43" s="33">
        <f t="shared" si="27"/>
        <v>0</v>
      </c>
      <c r="AG43" s="33">
        <f t="shared" si="28"/>
        <v>0</v>
      </c>
      <c r="AH43" s="33">
        <f>SUM(AI43:BK43)</f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C43" s="33">
        <v>0</v>
      </c>
      <c r="BD43" s="33">
        <v>0</v>
      </c>
      <c r="BE43" s="33">
        <v>0</v>
      </c>
      <c r="BF43" s="33">
        <v>0</v>
      </c>
      <c r="BG43" s="33">
        <v>0</v>
      </c>
      <c r="BH43" s="33">
        <v>0</v>
      </c>
      <c r="BI43" s="33">
        <v>0</v>
      </c>
      <c r="BJ43" s="33">
        <v>0</v>
      </c>
      <c r="BK43" s="33">
        <v>0</v>
      </c>
      <c r="BL43" s="10">
        <f>SUM(BM43:CO43)</f>
        <v>0</v>
      </c>
      <c r="BM43" s="34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N43" s="34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O43" s="34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P43" s="34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Q43" s="34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R43" s="34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S43" s="34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T43" s="34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U43" s="34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V43" s="34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W43" s="34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X43" s="34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Y43" s="34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Z43" s="34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CA43" s="34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CB43" s="34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C43" s="34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D43" s="34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E43" s="34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F43" s="34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G43" s="34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H43" s="34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I43" s="34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J43" s="34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K43" s="34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L43" s="34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M43" s="34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N43" s="33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  <c r="CO43" s="34">
        <f>'施設資源化量内訳(焼却)'!AG43+'施設資源化量内訳(粗大)'!AG43+'施設資源化量内訳(堆肥化)'!AG43+'施設資源化量内訳(飼料化)'!AG43+'施設資源化量内訳(メタン化)'!AG43+'施設資源化量内訳(燃料化)'!AG43+'施設資源化量内訳(セメント)'!AG43+'施設資源化量内訳(資源化等)'!AG43</f>
        <v>0</v>
      </c>
    </row>
    <row r="44" spans="1:93" s="10" customFormat="1" ht="12" customHeight="1">
      <c r="A44" s="10" t="s">
        <v>429</v>
      </c>
      <c r="B44" s="41" t="s">
        <v>430</v>
      </c>
      <c r="C44" s="10" t="s">
        <v>424</v>
      </c>
      <c r="D44" s="33">
        <f>SUM(E44:AG44)</f>
        <v>0</v>
      </c>
      <c r="E44" s="33">
        <f t="shared" si="0"/>
        <v>0</v>
      </c>
      <c r="F44" s="33">
        <f t="shared" si="1"/>
        <v>0</v>
      </c>
      <c r="G44" s="33">
        <f t="shared" si="2"/>
        <v>0</v>
      </c>
      <c r="H44" s="33">
        <f t="shared" si="3"/>
        <v>0</v>
      </c>
      <c r="I44" s="33">
        <f t="shared" si="4"/>
        <v>0</v>
      </c>
      <c r="J44" s="33">
        <f t="shared" si="5"/>
        <v>0</v>
      </c>
      <c r="K44" s="33">
        <f t="shared" si="6"/>
        <v>0</v>
      </c>
      <c r="L44" s="33">
        <f t="shared" si="7"/>
        <v>0</v>
      </c>
      <c r="M44" s="33">
        <f t="shared" si="8"/>
        <v>0</v>
      </c>
      <c r="N44" s="33">
        <f t="shared" si="9"/>
        <v>0</v>
      </c>
      <c r="O44" s="33">
        <f t="shared" si="10"/>
        <v>0</v>
      </c>
      <c r="P44" s="33">
        <f t="shared" si="11"/>
        <v>0</v>
      </c>
      <c r="Q44" s="33">
        <f t="shared" si="12"/>
        <v>0</v>
      </c>
      <c r="R44" s="33">
        <f t="shared" si="13"/>
        <v>0</v>
      </c>
      <c r="S44" s="33">
        <f t="shared" si="14"/>
        <v>0</v>
      </c>
      <c r="T44" s="33">
        <f t="shared" si="15"/>
        <v>0</v>
      </c>
      <c r="U44" s="33">
        <f t="shared" si="16"/>
        <v>0</v>
      </c>
      <c r="V44" s="33">
        <f t="shared" si="17"/>
        <v>0</v>
      </c>
      <c r="W44" s="33">
        <f t="shared" si="18"/>
        <v>0</v>
      </c>
      <c r="X44" s="33">
        <f t="shared" si="19"/>
        <v>0</v>
      </c>
      <c r="Y44" s="33">
        <f t="shared" si="20"/>
        <v>0</v>
      </c>
      <c r="Z44" s="33">
        <f t="shared" si="21"/>
        <v>0</v>
      </c>
      <c r="AA44" s="33">
        <f t="shared" si="22"/>
        <v>0</v>
      </c>
      <c r="AB44" s="33">
        <f t="shared" si="23"/>
        <v>0</v>
      </c>
      <c r="AC44" s="33">
        <f t="shared" si="24"/>
        <v>0</v>
      </c>
      <c r="AD44" s="33">
        <f t="shared" si="25"/>
        <v>0</v>
      </c>
      <c r="AE44" s="33">
        <f t="shared" si="26"/>
        <v>0</v>
      </c>
      <c r="AF44" s="33">
        <f t="shared" si="27"/>
        <v>0</v>
      </c>
      <c r="AG44" s="33">
        <f t="shared" si="28"/>
        <v>0</v>
      </c>
      <c r="AH44" s="33">
        <f>SUM(AI44:BK44)</f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C44" s="33">
        <v>0</v>
      </c>
      <c r="BD44" s="33">
        <v>0</v>
      </c>
      <c r="BE44" s="33">
        <v>0</v>
      </c>
      <c r="BF44" s="33">
        <v>0</v>
      </c>
      <c r="BG44" s="33">
        <v>0</v>
      </c>
      <c r="BH44" s="33">
        <v>0</v>
      </c>
      <c r="BI44" s="33">
        <v>0</v>
      </c>
      <c r="BJ44" s="33">
        <v>0</v>
      </c>
      <c r="BK44" s="33">
        <v>0</v>
      </c>
      <c r="BL44" s="10">
        <f>SUM(BM44:CO44)</f>
        <v>0</v>
      </c>
      <c r="BM44" s="34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N44" s="34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O44" s="34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P44" s="34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Q44" s="34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R44" s="34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S44" s="34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T44" s="34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U44" s="34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V44" s="34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W44" s="34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X44" s="34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Y44" s="34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Z44" s="34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CA44" s="34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CB44" s="34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C44" s="34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D44" s="34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E44" s="34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F44" s="34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G44" s="34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H44" s="34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I44" s="34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J44" s="34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K44" s="34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L44" s="34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M44" s="34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N44" s="33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  <c r="CO44" s="34">
        <f>'施設資源化量内訳(焼却)'!AG44+'施設資源化量内訳(粗大)'!AG44+'施設資源化量内訳(堆肥化)'!AG44+'施設資源化量内訳(飼料化)'!AG44+'施設資源化量内訳(メタン化)'!AG44+'施設資源化量内訳(燃料化)'!AG44+'施設資源化量内訳(セメント)'!AG44+'施設資源化量内訳(資源化等)'!AG44</f>
        <v>0</v>
      </c>
    </row>
    <row r="45" spans="1:93" s="10" customFormat="1" ht="12" customHeight="1">
      <c r="A45" s="10" t="s">
        <v>124</v>
      </c>
      <c r="B45" s="41" t="s">
        <v>436</v>
      </c>
      <c r="C45" s="10" t="s">
        <v>446</v>
      </c>
      <c r="D45" s="33">
        <f>SUM(E45:AG45)</f>
        <v>0</v>
      </c>
      <c r="E45" s="33">
        <f t="shared" si="0"/>
        <v>0</v>
      </c>
      <c r="F45" s="33">
        <f t="shared" si="1"/>
        <v>0</v>
      </c>
      <c r="G45" s="33">
        <f t="shared" si="2"/>
        <v>0</v>
      </c>
      <c r="H45" s="33">
        <f t="shared" si="3"/>
        <v>0</v>
      </c>
      <c r="I45" s="33">
        <f t="shared" si="4"/>
        <v>0</v>
      </c>
      <c r="J45" s="33">
        <f t="shared" si="5"/>
        <v>0</v>
      </c>
      <c r="K45" s="33">
        <f t="shared" si="6"/>
        <v>0</v>
      </c>
      <c r="L45" s="33">
        <f t="shared" si="7"/>
        <v>0</v>
      </c>
      <c r="M45" s="33">
        <f t="shared" si="8"/>
        <v>0</v>
      </c>
      <c r="N45" s="33">
        <f t="shared" si="9"/>
        <v>0</v>
      </c>
      <c r="O45" s="33">
        <f t="shared" si="10"/>
        <v>0</v>
      </c>
      <c r="P45" s="33">
        <f t="shared" si="11"/>
        <v>0</v>
      </c>
      <c r="Q45" s="33">
        <f t="shared" si="12"/>
        <v>0</v>
      </c>
      <c r="R45" s="33">
        <f t="shared" si="13"/>
        <v>0</v>
      </c>
      <c r="S45" s="33">
        <f t="shared" si="14"/>
        <v>0</v>
      </c>
      <c r="T45" s="33">
        <f t="shared" si="15"/>
        <v>0</v>
      </c>
      <c r="U45" s="33">
        <f t="shared" si="16"/>
        <v>0</v>
      </c>
      <c r="V45" s="33">
        <f t="shared" si="17"/>
        <v>0</v>
      </c>
      <c r="W45" s="33">
        <f t="shared" si="18"/>
        <v>0</v>
      </c>
      <c r="X45" s="33">
        <f t="shared" si="19"/>
        <v>0</v>
      </c>
      <c r="Y45" s="33">
        <f t="shared" si="20"/>
        <v>0</v>
      </c>
      <c r="Z45" s="33">
        <f t="shared" si="21"/>
        <v>0</v>
      </c>
      <c r="AA45" s="33">
        <f t="shared" si="22"/>
        <v>0</v>
      </c>
      <c r="AB45" s="33">
        <f t="shared" si="23"/>
        <v>0</v>
      </c>
      <c r="AC45" s="33">
        <f t="shared" si="24"/>
        <v>0</v>
      </c>
      <c r="AD45" s="33">
        <f t="shared" si="25"/>
        <v>0</v>
      </c>
      <c r="AE45" s="33">
        <f t="shared" si="26"/>
        <v>0</v>
      </c>
      <c r="AF45" s="33">
        <f t="shared" si="27"/>
        <v>0</v>
      </c>
      <c r="AG45" s="33">
        <f t="shared" si="28"/>
        <v>0</v>
      </c>
      <c r="AH45" s="33">
        <f>SUM(AI45:BK45)</f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>
        <v>0</v>
      </c>
      <c r="AQ45" s="33">
        <v>0</v>
      </c>
      <c r="AR45" s="33">
        <v>0</v>
      </c>
      <c r="AS45" s="33">
        <v>0</v>
      </c>
      <c r="AT45" s="33">
        <v>0</v>
      </c>
      <c r="AU45" s="33">
        <v>0</v>
      </c>
      <c r="AV45" s="33">
        <v>0</v>
      </c>
      <c r="AW45" s="33">
        <v>0</v>
      </c>
      <c r="AX45" s="33">
        <v>0</v>
      </c>
      <c r="AY45" s="33">
        <v>0</v>
      </c>
      <c r="AZ45" s="33">
        <v>0</v>
      </c>
      <c r="BA45" s="33">
        <v>0</v>
      </c>
      <c r="BB45" s="33">
        <v>0</v>
      </c>
      <c r="BC45" s="33">
        <v>0</v>
      </c>
      <c r="BD45" s="33">
        <v>0</v>
      </c>
      <c r="BE45" s="33">
        <v>0</v>
      </c>
      <c r="BF45" s="33">
        <v>0</v>
      </c>
      <c r="BG45" s="33">
        <v>0</v>
      </c>
      <c r="BH45" s="33">
        <v>0</v>
      </c>
      <c r="BI45" s="33">
        <v>0</v>
      </c>
      <c r="BJ45" s="33">
        <v>0</v>
      </c>
      <c r="BK45" s="33">
        <v>0</v>
      </c>
      <c r="BL45" s="10">
        <f>SUM(BM45:CO45)</f>
        <v>0</v>
      </c>
      <c r="BM45" s="34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N45" s="34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O45" s="34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P45" s="34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Q45" s="34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R45" s="34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S45" s="34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T45" s="34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U45" s="34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V45" s="34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W45" s="34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X45" s="34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Y45" s="34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Z45" s="34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CA45" s="34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CB45" s="34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C45" s="34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D45" s="34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E45" s="34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F45" s="34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G45" s="34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H45" s="34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I45" s="34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J45" s="34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K45" s="34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L45" s="34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M45" s="34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N45" s="33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  <c r="CO45" s="34">
        <f>'施設資源化量内訳(焼却)'!AG45+'施設資源化量内訳(粗大)'!AG45+'施設資源化量内訳(堆肥化)'!AG45+'施設資源化量内訳(飼料化)'!AG45+'施設資源化量内訳(メタン化)'!AG45+'施設資源化量内訳(燃料化)'!AG45+'施設資源化量内訳(セメント)'!AG45+'施設資源化量内訳(資源化等)'!AG45</f>
        <v>0</v>
      </c>
    </row>
    <row r="46" spans="1:93" s="10" customFormat="1" ht="12" customHeight="1">
      <c r="A46" s="10" t="s">
        <v>292</v>
      </c>
      <c r="B46" s="41" t="s">
        <v>450</v>
      </c>
      <c r="C46" s="10" t="s">
        <v>451</v>
      </c>
      <c r="D46" s="33">
        <f>SUM(E46:AG46)</f>
        <v>2</v>
      </c>
      <c r="E46" s="33">
        <f t="shared" si="0"/>
        <v>0</v>
      </c>
      <c r="F46" s="33">
        <f t="shared" si="1"/>
        <v>0</v>
      </c>
      <c r="G46" s="33">
        <f t="shared" si="2"/>
        <v>0</v>
      </c>
      <c r="H46" s="33">
        <f t="shared" si="3"/>
        <v>0</v>
      </c>
      <c r="I46" s="33">
        <f t="shared" si="4"/>
        <v>0</v>
      </c>
      <c r="J46" s="33">
        <f t="shared" si="5"/>
        <v>0</v>
      </c>
      <c r="K46" s="33">
        <f t="shared" si="6"/>
        <v>0</v>
      </c>
      <c r="L46" s="33">
        <f t="shared" si="7"/>
        <v>0</v>
      </c>
      <c r="M46" s="33">
        <f t="shared" si="8"/>
        <v>0</v>
      </c>
      <c r="N46" s="33">
        <f t="shared" si="9"/>
        <v>0</v>
      </c>
      <c r="O46" s="33">
        <f t="shared" si="10"/>
        <v>0</v>
      </c>
      <c r="P46" s="33">
        <f t="shared" si="11"/>
        <v>0</v>
      </c>
      <c r="Q46" s="33">
        <f t="shared" si="12"/>
        <v>2</v>
      </c>
      <c r="R46" s="33">
        <f t="shared" si="13"/>
        <v>0</v>
      </c>
      <c r="S46" s="33">
        <f t="shared" si="14"/>
        <v>0</v>
      </c>
      <c r="T46" s="33">
        <f t="shared" si="15"/>
        <v>0</v>
      </c>
      <c r="U46" s="33">
        <f t="shared" si="16"/>
        <v>0</v>
      </c>
      <c r="V46" s="33">
        <f t="shared" si="17"/>
        <v>0</v>
      </c>
      <c r="W46" s="33">
        <f t="shared" si="18"/>
        <v>0</v>
      </c>
      <c r="X46" s="33">
        <f t="shared" si="19"/>
        <v>0</v>
      </c>
      <c r="Y46" s="33">
        <f t="shared" si="20"/>
        <v>0</v>
      </c>
      <c r="Z46" s="33">
        <f t="shared" si="21"/>
        <v>0</v>
      </c>
      <c r="AA46" s="33">
        <f t="shared" si="22"/>
        <v>0</v>
      </c>
      <c r="AB46" s="33">
        <f t="shared" si="23"/>
        <v>0</v>
      </c>
      <c r="AC46" s="33">
        <f t="shared" si="24"/>
        <v>0</v>
      </c>
      <c r="AD46" s="33">
        <f t="shared" si="25"/>
        <v>0</v>
      </c>
      <c r="AE46" s="33">
        <f t="shared" si="26"/>
        <v>0</v>
      </c>
      <c r="AF46" s="33">
        <f t="shared" si="27"/>
        <v>0</v>
      </c>
      <c r="AG46" s="33">
        <f t="shared" si="28"/>
        <v>0</v>
      </c>
      <c r="AH46" s="33">
        <f>SUM(AI46:BK46)</f>
        <v>2</v>
      </c>
      <c r="AI46" s="33">
        <v>0</v>
      </c>
      <c r="AJ46" s="33">
        <v>0</v>
      </c>
      <c r="AK46" s="33">
        <v>0</v>
      </c>
      <c r="AL46" s="33">
        <v>0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>
        <v>0</v>
      </c>
      <c r="AS46" s="33">
        <v>0</v>
      </c>
      <c r="AT46" s="33">
        <v>0</v>
      </c>
      <c r="AU46" s="33">
        <v>2</v>
      </c>
      <c r="AV46" s="33">
        <v>0</v>
      </c>
      <c r="AW46" s="33">
        <v>0</v>
      </c>
      <c r="AX46" s="33">
        <v>0</v>
      </c>
      <c r="AY46" s="33">
        <v>0</v>
      </c>
      <c r="AZ46" s="33">
        <v>0</v>
      </c>
      <c r="BA46" s="33">
        <v>0</v>
      </c>
      <c r="BB46" s="33">
        <v>0</v>
      </c>
      <c r="BC46" s="33">
        <v>0</v>
      </c>
      <c r="BD46" s="33">
        <v>0</v>
      </c>
      <c r="BE46" s="33">
        <v>0</v>
      </c>
      <c r="BF46" s="33">
        <v>0</v>
      </c>
      <c r="BG46" s="33">
        <v>0</v>
      </c>
      <c r="BH46" s="33">
        <v>0</v>
      </c>
      <c r="BI46" s="33">
        <v>0</v>
      </c>
      <c r="BJ46" s="33">
        <v>0</v>
      </c>
      <c r="BK46" s="33">
        <v>0</v>
      </c>
      <c r="BL46" s="10">
        <f>SUM(BM46:CO46)</f>
        <v>0</v>
      </c>
      <c r="BM46" s="34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N46" s="34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O46" s="34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P46" s="34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Q46" s="34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R46" s="34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S46" s="34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T46" s="34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U46" s="34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V46" s="34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W46" s="34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X46" s="34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Y46" s="34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Z46" s="34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CA46" s="34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CB46" s="34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C46" s="34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D46" s="34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E46" s="34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F46" s="34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G46" s="34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H46" s="34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I46" s="34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J46" s="34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K46" s="34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L46" s="34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M46" s="34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N46" s="33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  <c r="CO46" s="34">
        <f>'施設資源化量内訳(焼却)'!AG46+'施設資源化量内訳(粗大)'!AG46+'施設資源化量内訳(堆肥化)'!AG46+'施設資源化量内訳(飼料化)'!AG46+'施設資源化量内訳(メタン化)'!AG46+'施設資源化量内訳(燃料化)'!AG46+'施設資源化量内訳(セメント)'!AG46+'施設資源化量内訳(資源化等)'!AG46</f>
        <v>0</v>
      </c>
    </row>
    <row r="47" spans="1:93" s="10" customFormat="1" ht="12" customHeight="1">
      <c r="A47" s="10" t="s">
        <v>124</v>
      </c>
      <c r="B47" s="41" t="s">
        <v>459</v>
      </c>
      <c r="C47" s="10" t="s">
        <v>460</v>
      </c>
      <c r="D47" s="33">
        <f>SUM(E47:AG47)</f>
        <v>0</v>
      </c>
      <c r="E47" s="33">
        <f t="shared" si="0"/>
        <v>0</v>
      </c>
      <c r="F47" s="33">
        <f t="shared" si="1"/>
        <v>0</v>
      </c>
      <c r="G47" s="33">
        <f t="shared" si="2"/>
        <v>0</v>
      </c>
      <c r="H47" s="33">
        <f t="shared" si="3"/>
        <v>0</v>
      </c>
      <c r="I47" s="33">
        <f t="shared" si="4"/>
        <v>0</v>
      </c>
      <c r="J47" s="33">
        <f t="shared" si="5"/>
        <v>0</v>
      </c>
      <c r="K47" s="33">
        <f t="shared" si="6"/>
        <v>0</v>
      </c>
      <c r="L47" s="33">
        <f t="shared" si="7"/>
        <v>0</v>
      </c>
      <c r="M47" s="33">
        <f t="shared" si="8"/>
        <v>0</v>
      </c>
      <c r="N47" s="33">
        <f t="shared" si="9"/>
        <v>0</v>
      </c>
      <c r="O47" s="33">
        <f t="shared" si="10"/>
        <v>0</v>
      </c>
      <c r="P47" s="33">
        <f t="shared" si="11"/>
        <v>0</v>
      </c>
      <c r="Q47" s="33">
        <f t="shared" si="12"/>
        <v>0</v>
      </c>
      <c r="R47" s="33">
        <f t="shared" si="13"/>
        <v>0</v>
      </c>
      <c r="S47" s="33">
        <f t="shared" si="14"/>
        <v>0</v>
      </c>
      <c r="T47" s="33">
        <f t="shared" si="15"/>
        <v>0</v>
      </c>
      <c r="U47" s="33">
        <f t="shared" si="16"/>
        <v>0</v>
      </c>
      <c r="V47" s="33">
        <f t="shared" si="17"/>
        <v>0</v>
      </c>
      <c r="W47" s="33">
        <f t="shared" si="18"/>
        <v>0</v>
      </c>
      <c r="X47" s="33">
        <f t="shared" si="19"/>
        <v>0</v>
      </c>
      <c r="Y47" s="33">
        <f t="shared" si="20"/>
        <v>0</v>
      </c>
      <c r="Z47" s="33">
        <f t="shared" si="21"/>
        <v>0</v>
      </c>
      <c r="AA47" s="33">
        <f t="shared" si="22"/>
        <v>0</v>
      </c>
      <c r="AB47" s="33">
        <f t="shared" si="23"/>
        <v>0</v>
      </c>
      <c r="AC47" s="33">
        <f t="shared" si="24"/>
        <v>0</v>
      </c>
      <c r="AD47" s="33">
        <f t="shared" si="25"/>
        <v>0</v>
      </c>
      <c r="AE47" s="33">
        <f t="shared" si="26"/>
        <v>0</v>
      </c>
      <c r="AF47" s="33">
        <f t="shared" si="27"/>
        <v>0</v>
      </c>
      <c r="AG47" s="33">
        <f t="shared" si="28"/>
        <v>0</v>
      </c>
      <c r="AH47" s="33">
        <f>SUM(AI47:BK47)</f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0</v>
      </c>
      <c r="AX47" s="33">
        <v>0</v>
      </c>
      <c r="AY47" s="33">
        <v>0</v>
      </c>
      <c r="AZ47" s="33">
        <v>0</v>
      </c>
      <c r="BA47" s="33">
        <v>0</v>
      </c>
      <c r="BB47" s="33">
        <v>0</v>
      </c>
      <c r="BC47" s="33">
        <v>0</v>
      </c>
      <c r="BD47" s="33">
        <v>0</v>
      </c>
      <c r="BE47" s="33">
        <v>0</v>
      </c>
      <c r="BF47" s="33">
        <v>0</v>
      </c>
      <c r="BG47" s="33">
        <v>0</v>
      </c>
      <c r="BH47" s="33">
        <v>0</v>
      </c>
      <c r="BI47" s="33">
        <v>0</v>
      </c>
      <c r="BJ47" s="33">
        <v>0</v>
      </c>
      <c r="BK47" s="33">
        <v>0</v>
      </c>
      <c r="BL47" s="10">
        <f>SUM(BM47:CO47)</f>
        <v>0</v>
      </c>
      <c r="BM47" s="34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N47" s="34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O47" s="34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P47" s="34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Q47" s="34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R47" s="34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S47" s="34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T47" s="34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U47" s="34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V47" s="34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W47" s="34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X47" s="34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Y47" s="34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Z47" s="34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CA47" s="34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CB47" s="34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C47" s="34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D47" s="34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E47" s="34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F47" s="34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G47" s="34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H47" s="34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I47" s="34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J47" s="34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K47" s="34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L47" s="34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M47" s="34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N47" s="33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  <c r="CO47" s="34">
        <f>'施設資源化量内訳(焼却)'!AG47+'施設資源化量内訳(粗大)'!AG47+'施設資源化量内訳(堆肥化)'!AG47+'施設資源化量内訳(飼料化)'!AG47+'施設資源化量内訳(メタン化)'!AG47+'施設資源化量内訳(燃料化)'!AG47+'施設資源化量内訳(セメント)'!AG47+'施設資源化量内訳(資源化等)'!AG47</f>
        <v>0</v>
      </c>
    </row>
    <row r="48" spans="1:9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48:AE997">
    <cfRule type="expression" dxfId="924" priority="215" stopIfTrue="1">
      <formula>$A48&lt;&gt;""</formula>
    </cfRule>
  </conditionalFormatting>
  <conditionalFormatting sqref="AF48:AF995">
    <cfRule type="expression" dxfId="923" priority="208" stopIfTrue="1">
      <formula>$A48&lt;&gt;""</formula>
    </cfRule>
  </conditionalFormatting>
  <conditionalFormatting sqref="AG48:CO997">
    <cfRule type="expression" dxfId="922" priority="207" stopIfTrue="1">
      <formula>$A48&lt;&gt;""</formula>
    </cfRule>
  </conditionalFormatting>
  <conditionalFormatting sqref="BJ48:BJ995">
    <cfRule type="expression" dxfId="921" priority="206" stopIfTrue="1">
      <formula>$A48&lt;&gt;""</formula>
    </cfRule>
  </conditionalFormatting>
  <conditionalFormatting sqref="CN48:CN995">
    <cfRule type="expression" dxfId="920" priority="209" stopIfTrue="1">
      <formula>$A48&lt;&gt;""</formula>
    </cfRule>
  </conditionalFormatting>
  <conditionalFormatting sqref="A8:AE8">
    <cfRule type="expression" dxfId="919" priority="205" stopIfTrue="1">
      <formula>$A8&lt;&gt;""</formula>
    </cfRule>
  </conditionalFormatting>
  <conditionalFormatting sqref="AF8">
    <cfRule type="expression" dxfId="918" priority="203" stopIfTrue="1">
      <formula>$A8&lt;&gt;""</formula>
    </cfRule>
  </conditionalFormatting>
  <conditionalFormatting sqref="AG8:CO8">
    <cfRule type="expression" dxfId="917" priority="202" stopIfTrue="1">
      <formula>$A8&lt;&gt;""</formula>
    </cfRule>
  </conditionalFormatting>
  <conditionalFormatting sqref="BJ8">
    <cfRule type="expression" dxfId="916" priority="201" stopIfTrue="1">
      <formula>$A8&lt;&gt;""</formula>
    </cfRule>
  </conditionalFormatting>
  <conditionalFormatting sqref="CN8">
    <cfRule type="expression" dxfId="915" priority="204" stopIfTrue="1">
      <formula>$A8&lt;&gt;""</formula>
    </cfRule>
  </conditionalFormatting>
  <conditionalFormatting sqref="A9:AE9">
    <cfRule type="expression" dxfId="914" priority="200" stopIfTrue="1">
      <formula>$A9&lt;&gt;""</formula>
    </cfRule>
  </conditionalFormatting>
  <conditionalFormatting sqref="AF9">
    <cfRule type="expression" dxfId="913" priority="198" stopIfTrue="1">
      <formula>$A9&lt;&gt;""</formula>
    </cfRule>
  </conditionalFormatting>
  <conditionalFormatting sqref="AG9:CO9">
    <cfRule type="expression" dxfId="912" priority="197" stopIfTrue="1">
      <formula>$A9&lt;&gt;""</formula>
    </cfRule>
  </conditionalFormatting>
  <conditionalFormatting sqref="BJ9">
    <cfRule type="expression" dxfId="911" priority="196" stopIfTrue="1">
      <formula>$A9&lt;&gt;""</formula>
    </cfRule>
  </conditionalFormatting>
  <conditionalFormatting sqref="CN9">
    <cfRule type="expression" dxfId="910" priority="199" stopIfTrue="1">
      <formula>$A9&lt;&gt;""</formula>
    </cfRule>
  </conditionalFormatting>
  <conditionalFormatting sqref="A10:AE10">
    <cfRule type="expression" dxfId="909" priority="195" stopIfTrue="1">
      <formula>$A10&lt;&gt;""</formula>
    </cfRule>
  </conditionalFormatting>
  <conditionalFormatting sqref="AF10">
    <cfRule type="expression" dxfId="908" priority="193" stopIfTrue="1">
      <formula>$A10&lt;&gt;""</formula>
    </cfRule>
  </conditionalFormatting>
  <conditionalFormatting sqref="AG10:CO10">
    <cfRule type="expression" dxfId="907" priority="192" stopIfTrue="1">
      <formula>$A10&lt;&gt;""</formula>
    </cfRule>
  </conditionalFormatting>
  <conditionalFormatting sqref="BJ10">
    <cfRule type="expression" dxfId="906" priority="191" stopIfTrue="1">
      <formula>$A10&lt;&gt;""</formula>
    </cfRule>
  </conditionalFormatting>
  <conditionalFormatting sqref="CN10">
    <cfRule type="expression" dxfId="905" priority="194" stopIfTrue="1">
      <formula>$A10&lt;&gt;""</formula>
    </cfRule>
  </conditionalFormatting>
  <conditionalFormatting sqref="A11:AE11">
    <cfRule type="expression" dxfId="904" priority="190" stopIfTrue="1">
      <formula>$A11&lt;&gt;""</formula>
    </cfRule>
  </conditionalFormatting>
  <conditionalFormatting sqref="AF11">
    <cfRule type="expression" dxfId="903" priority="188" stopIfTrue="1">
      <formula>$A11&lt;&gt;""</formula>
    </cfRule>
  </conditionalFormatting>
  <conditionalFormatting sqref="AG11:CO11">
    <cfRule type="expression" dxfId="902" priority="187" stopIfTrue="1">
      <formula>$A11&lt;&gt;""</formula>
    </cfRule>
  </conditionalFormatting>
  <conditionalFormatting sqref="BJ11">
    <cfRule type="expression" dxfId="901" priority="186" stopIfTrue="1">
      <formula>$A11&lt;&gt;""</formula>
    </cfRule>
  </conditionalFormatting>
  <conditionalFormatting sqref="CN11">
    <cfRule type="expression" dxfId="900" priority="189" stopIfTrue="1">
      <formula>$A11&lt;&gt;""</formula>
    </cfRule>
  </conditionalFormatting>
  <conditionalFormatting sqref="A12:AE12">
    <cfRule type="expression" dxfId="899" priority="185" stopIfTrue="1">
      <formula>$A12&lt;&gt;""</formula>
    </cfRule>
  </conditionalFormatting>
  <conditionalFormatting sqref="AF12">
    <cfRule type="expression" dxfId="898" priority="183" stopIfTrue="1">
      <formula>$A12&lt;&gt;""</formula>
    </cfRule>
  </conditionalFormatting>
  <conditionalFormatting sqref="AG12:CO12">
    <cfRule type="expression" dxfId="897" priority="182" stopIfTrue="1">
      <formula>$A12&lt;&gt;""</formula>
    </cfRule>
  </conditionalFormatting>
  <conditionalFormatting sqref="BJ12">
    <cfRule type="expression" dxfId="896" priority="181" stopIfTrue="1">
      <formula>$A12&lt;&gt;""</formula>
    </cfRule>
  </conditionalFormatting>
  <conditionalFormatting sqref="CN12">
    <cfRule type="expression" dxfId="895" priority="184" stopIfTrue="1">
      <formula>$A12&lt;&gt;""</formula>
    </cfRule>
  </conditionalFormatting>
  <conditionalFormatting sqref="A13:AE13">
    <cfRule type="expression" dxfId="894" priority="180" stopIfTrue="1">
      <formula>$A13&lt;&gt;""</formula>
    </cfRule>
  </conditionalFormatting>
  <conditionalFormatting sqref="AF13">
    <cfRule type="expression" dxfId="893" priority="178" stopIfTrue="1">
      <formula>$A13&lt;&gt;""</formula>
    </cfRule>
  </conditionalFormatting>
  <conditionalFormatting sqref="AG13:CO13">
    <cfRule type="expression" dxfId="892" priority="177" stopIfTrue="1">
      <formula>$A13&lt;&gt;""</formula>
    </cfRule>
  </conditionalFormatting>
  <conditionalFormatting sqref="BJ13">
    <cfRule type="expression" dxfId="891" priority="176" stopIfTrue="1">
      <formula>$A13&lt;&gt;""</formula>
    </cfRule>
  </conditionalFormatting>
  <conditionalFormatting sqref="CN13">
    <cfRule type="expression" dxfId="890" priority="179" stopIfTrue="1">
      <formula>$A13&lt;&gt;""</formula>
    </cfRule>
  </conditionalFormatting>
  <conditionalFormatting sqref="A14:AE14">
    <cfRule type="expression" dxfId="889" priority="175" stopIfTrue="1">
      <formula>$A14&lt;&gt;""</formula>
    </cfRule>
  </conditionalFormatting>
  <conditionalFormatting sqref="AF14">
    <cfRule type="expression" dxfId="888" priority="173" stopIfTrue="1">
      <formula>$A14&lt;&gt;""</formula>
    </cfRule>
  </conditionalFormatting>
  <conditionalFormatting sqref="AG14:CO14">
    <cfRule type="expression" dxfId="887" priority="172" stopIfTrue="1">
      <formula>$A14&lt;&gt;""</formula>
    </cfRule>
  </conditionalFormatting>
  <conditionalFormatting sqref="BJ14">
    <cfRule type="expression" dxfId="886" priority="171" stopIfTrue="1">
      <formula>$A14&lt;&gt;""</formula>
    </cfRule>
  </conditionalFormatting>
  <conditionalFormatting sqref="CN14">
    <cfRule type="expression" dxfId="885" priority="174" stopIfTrue="1">
      <formula>$A14&lt;&gt;""</formula>
    </cfRule>
  </conditionalFormatting>
  <conditionalFormatting sqref="A15:AE15">
    <cfRule type="expression" dxfId="884" priority="170" stopIfTrue="1">
      <formula>$A15&lt;&gt;""</formula>
    </cfRule>
  </conditionalFormatting>
  <conditionalFormatting sqref="AF15">
    <cfRule type="expression" dxfId="883" priority="168" stopIfTrue="1">
      <formula>$A15&lt;&gt;""</formula>
    </cfRule>
  </conditionalFormatting>
  <conditionalFormatting sqref="AG15:CO15">
    <cfRule type="expression" dxfId="882" priority="167" stopIfTrue="1">
      <formula>$A15&lt;&gt;""</formula>
    </cfRule>
  </conditionalFormatting>
  <conditionalFormatting sqref="BJ15">
    <cfRule type="expression" dxfId="881" priority="166" stopIfTrue="1">
      <formula>$A15&lt;&gt;""</formula>
    </cfRule>
  </conditionalFormatting>
  <conditionalFormatting sqref="CN15">
    <cfRule type="expression" dxfId="880" priority="169" stopIfTrue="1">
      <formula>$A15&lt;&gt;""</formula>
    </cfRule>
  </conditionalFormatting>
  <conditionalFormatting sqref="A16:AE16">
    <cfRule type="expression" dxfId="879" priority="165" stopIfTrue="1">
      <formula>$A16&lt;&gt;""</formula>
    </cfRule>
  </conditionalFormatting>
  <conditionalFormatting sqref="AF16">
    <cfRule type="expression" dxfId="878" priority="163" stopIfTrue="1">
      <formula>$A16&lt;&gt;""</formula>
    </cfRule>
  </conditionalFormatting>
  <conditionalFormatting sqref="AG16:CO16">
    <cfRule type="expression" dxfId="877" priority="162" stopIfTrue="1">
      <formula>$A16&lt;&gt;""</formula>
    </cfRule>
  </conditionalFormatting>
  <conditionalFormatting sqref="BJ16">
    <cfRule type="expression" dxfId="876" priority="161" stopIfTrue="1">
      <formula>$A16&lt;&gt;""</formula>
    </cfRule>
  </conditionalFormatting>
  <conditionalFormatting sqref="CN16">
    <cfRule type="expression" dxfId="875" priority="164" stopIfTrue="1">
      <formula>$A16&lt;&gt;""</formula>
    </cfRule>
  </conditionalFormatting>
  <conditionalFormatting sqref="A17:AE17">
    <cfRule type="expression" dxfId="874" priority="160" stopIfTrue="1">
      <formula>$A17&lt;&gt;""</formula>
    </cfRule>
  </conditionalFormatting>
  <conditionalFormatting sqref="AF17">
    <cfRule type="expression" dxfId="873" priority="158" stopIfTrue="1">
      <formula>$A17&lt;&gt;""</formula>
    </cfRule>
  </conditionalFormatting>
  <conditionalFormatting sqref="AG17:CO17">
    <cfRule type="expression" dxfId="872" priority="157" stopIfTrue="1">
      <formula>$A17&lt;&gt;""</formula>
    </cfRule>
  </conditionalFormatting>
  <conditionalFormatting sqref="BJ17">
    <cfRule type="expression" dxfId="871" priority="156" stopIfTrue="1">
      <formula>$A17&lt;&gt;""</formula>
    </cfRule>
  </conditionalFormatting>
  <conditionalFormatting sqref="CN17">
    <cfRule type="expression" dxfId="870" priority="159" stopIfTrue="1">
      <formula>$A17&lt;&gt;""</formula>
    </cfRule>
  </conditionalFormatting>
  <conditionalFormatting sqref="A18:AE18">
    <cfRule type="expression" dxfId="869" priority="155" stopIfTrue="1">
      <formula>$A18&lt;&gt;""</formula>
    </cfRule>
  </conditionalFormatting>
  <conditionalFormatting sqref="AF18">
    <cfRule type="expression" dxfId="868" priority="153" stopIfTrue="1">
      <formula>$A18&lt;&gt;""</formula>
    </cfRule>
  </conditionalFormatting>
  <conditionalFormatting sqref="AG18:CO18">
    <cfRule type="expression" dxfId="867" priority="152" stopIfTrue="1">
      <formula>$A18&lt;&gt;""</formula>
    </cfRule>
  </conditionalFormatting>
  <conditionalFormatting sqref="BJ18">
    <cfRule type="expression" dxfId="866" priority="151" stopIfTrue="1">
      <formula>$A18&lt;&gt;""</formula>
    </cfRule>
  </conditionalFormatting>
  <conditionalFormatting sqref="CN18">
    <cfRule type="expression" dxfId="865" priority="154" stopIfTrue="1">
      <formula>$A18&lt;&gt;""</formula>
    </cfRule>
  </conditionalFormatting>
  <conditionalFormatting sqref="A19:AE19">
    <cfRule type="expression" dxfId="864" priority="150" stopIfTrue="1">
      <formula>$A19&lt;&gt;""</formula>
    </cfRule>
  </conditionalFormatting>
  <conditionalFormatting sqref="AF19">
    <cfRule type="expression" dxfId="863" priority="148" stopIfTrue="1">
      <formula>$A19&lt;&gt;""</formula>
    </cfRule>
  </conditionalFormatting>
  <conditionalFormatting sqref="AG19:CO19">
    <cfRule type="expression" dxfId="862" priority="147" stopIfTrue="1">
      <formula>$A19&lt;&gt;""</formula>
    </cfRule>
  </conditionalFormatting>
  <conditionalFormatting sqref="BJ19">
    <cfRule type="expression" dxfId="861" priority="146" stopIfTrue="1">
      <formula>$A19&lt;&gt;""</formula>
    </cfRule>
  </conditionalFormatting>
  <conditionalFormatting sqref="CN19">
    <cfRule type="expression" dxfId="860" priority="149" stopIfTrue="1">
      <formula>$A19&lt;&gt;""</formula>
    </cfRule>
  </conditionalFormatting>
  <conditionalFormatting sqref="A20:AE20">
    <cfRule type="expression" dxfId="859" priority="145" stopIfTrue="1">
      <formula>$A20&lt;&gt;""</formula>
    </cfRule>
  </conditionalFormatting>
  <conditionalFormatting sqref="AF20">
    <cfRule type="expression" dxfId="858" priority="143" stopIfTrue="1">
      <formula>$A20&lt;&gt;""</formula>
    </cfRule>
  </conditionalFormatting>
  <conditionalFormatting sqref="AG20:CO20">
    <cfRule type="expression" dxfId="857" priority="142" stopIfTrue="1">
      <formula>$A20&lt;&gt;""</formula>
    </cfRule>
  </conditionalFormatting>
  <conditionalFormatting sqref="BJ20">
    <cfRule type="expression" dxfId="856" priority="141" stopIfTrue="1">
      <formula>$A20&lt;&gt;""</formula>
    </cfRule>
  </conditionalFormatting>
  <conditionalFormatting sqref="CN20">
    <cfRule type="expression" dxfId="855" priority="144" stopIfTrue="1">
      <formula>$A20&lt;&gt;""</formula>
    </cfRule>
  </conditionalFormatting>
  <conditionalFormatting sqref="A21:AE21">
    <cfRule type="expression" dxfId="854" priority="140" stopIfTrue="1">
      <formula>$A21&lt;&gt;""</formula>
    </cfRule>
  </conditionalFormatting>
  <conditionalFormatting sqref="AF21">
    <cfRule type="expression" dxfId="853" priority="138" stopIfTrue="1">
      <formula>$A21&lt;&gt;""</formula>
    </cfRule>
  </conditionalFormatting>
  <conditionalFormatting sqref="AG21:CO21">
    <cfRule type="expression" dxfId="852" priority="137" stopIfTrue="1">
      <formula>$A21&lt;&gt;""</formula>
    </cfRule>
  </conditionalFormatting>
  <conditionalFormatting sqref="BJ21">
    <cfRule type="expression" dxfId="851" priority="136" stopIfTrue="1">
      <formula>$A21&lt;&gt;""</formula>
    </cfRule>
  </conditionalFormatting>
  <conditionalFormatting sqref="CN21">
    <cfRule type="expression" dxfId="850" priority="139" stopIfTrue="1">
      <formula>$A21&lt;&gt;""</formula>
    </cfRule>
  </conditionalFormatting>
  <conditionalFormatting sqref="A22:AE22">
    <cfRule type="expression" dxfId="849" priority="135" stopIfTrue="1">
      <formula>$A22&lt;&gt;""</formula>
    </cfRule>
  </conditionalFormatting>
  <conditionalFormatting sqref="AF22">
    <cfRule type="expression" dxfId="848" priority="133" stopIfTrue="1">
      <formula>$A22&lt;&gt;""</formula>
    </cfRule>
  </conditionalFormatting>
  <conditionalFormatting sqref="AG22:CO22">
    <cfRule type="expression" dxfId="847" priority="132" stopIfTrue="1">
      <formula>$A22&lt;&gt;""</formula>
    </cfRule>
  </conditionalFormatting>
  <conditionalFormatting sqref="BJ22">
    <cfRule type="expression" dxfId="846" priority="131" stopIfTrue="1">
      <formula>$A22&lt;&gt;""</formula>
    </cfRule>
  </conditionalFormatting>
  <conditionalFormatting sqref="CN22">
    <cfRule type="expression" dxfId="845" priority="134" stopIfTrue="1">
      <formula>$A22&lt;&gt;""</formula>
    </cfRule>
  </conditionalFormatting>
  <conditionalFormatting sqref="A23:AE23">
    <cfRule type="expression" dxfId="844" priority="130" stopIfTrue="1">
      <formula>$A23&lt;&gt;""</formula>
    </cfRule>
  </conditionalFormatting>
  <conditionalFormatting sqref="AF23">
    <cfRule type="expression" dxfId="843" priority="128" stopIfTrue="1">
      <formula>$A23&lt;&gt;""</formula>
    </cfRule>
  </conditionalFormatting>
  <conditionalFormatting sqref="AG23:CO23">
    <cfRule type="expression" dxfId="842" priority="127" stopIfTrue="1">
      <formula>$A23&lt;&gt;""</formula>
    </cfRule>
  </conditionalFormatting>
  <conditionalFormatting sqref="BJ23">
    <cfRule type="expression" dxfId="841" priority="126" stopIfTrue="1">
      <formula>$A23&lt;&gt;""</formula>
    </cfRule>
  </conditionalFormatting>
  <conditionalFormatting sqref="CN23">
    <cfRule type="expression" dxfId="840" priority="129" stopIfTrue="1">
      <formula>$A23&lt;&gt;""</formula>
    </cfRule>
  </conditionalFormatting>
  <conditionalFormatting sqref="A24:AE24">
    <cfRule type="expression" dxfId="839" priority="125" stopIfTrue="1">
      <formula>$A24&lt;&gt;""</formula>
    </cfRule>
  </conditionalFormatting>
  <conditionalFormatting sqref="AF24">
    <cfRule type="expression" dxfId="838" priority="123" stopIfTrue="1">
      <formula>$A24&lt;&gt;""</formula>
    </cfRule>
  </conditionalFormatting>
  <conditionalFormatting sqref="AG24:CO24">
    <cfRule type="expression" dxfId="837" priority="122" stopIfTrue="1">
      <formula>$A24&lt;&gt;""</formula>
    </cfRule>
  </conditionalFormatting>
  <conditionalFormatting sqref="BJ24">
    <cfRule type="expression" dxfId="836" priority="121" stopIfTrue="1">
      <formula>$A24&lt;&gt;""</formula>
    </cfRule>
  </conditionalFormatting>
  <conditionalFormatting sqref="CN24">
    <cfRule type="expression" dxfId="835" priority="124" stopIfTrue="1">
      <formula>$A24&lt;&gt;""</formula>
    </cfRule>
  </conditionalFormatting>
  <conditionalFormatting sqref="A25:AE25">
    <cfRule type="expression" dxfId="834" priority="120" stopIfTrue="1">
      <formula>$A25&lt;&gt;""</formula>
    </cfRule>
  </conditionalFormatting>
  <conditionalFormatting sqref="AF25">
    <cfRule type="expression" dxfId="833" priority="118" stopIfTrue="1">
      <formula>$A25&lt;&gt;""</formula>
    </cfRule>
  </conditionalFormatting>
  <conditionalFormatting sqref="AG25:CO25">
    <cfRule type="expression" dxfId="832" priority="117" stopIfTrue="1">
      <formula>$A25&lt;&gt;""</formula>
    </cfRule>
  </conditionalFormatting>
  <conditionalFormatting sqref="BJ25">
    <cfRule type="expression" dxfId="831" priority="116" stopIfTrue="1">
      <formula>$A25&lt;&gt;""</formula>
    </cfRule>
  </conditionalFormatting>
  <conditionalFormatting sqref="CN25">
    <cfRule type="expression" dxfId="830" priority="119" stopIfTrue="1">
      <formula>$A25&lt;&gt;""</formula>
    </cfRule>
  </conditionalFormatting>
  <conditionalFormatting sqref="A26:AE26">
    <cfRule type="expression" dxfId="829" priority="115" stopIfTrue="1">
      <formula>$A26&lt;&gt;""</formula>
    </cfRule>
  </conditionalFormatting>
  <conditionalFormatting sqref="AF26">
    <cfRule type="expression" dxfId="828" priority="113" stopIfTrue="1">
      <formula>$A26&lt;&gt;""</formula>
    </cfRule>
  </conditionalFormatting>
  <conditionalFormatting sqref="AG26:CO26">
    <cfRule type="expression" dxfId="827" priority="112" stopIfTrue="1">
      <formula>$A26&lt;&gt;""</formula>
    </cfRule>
  </conditionalFormatting>
  <conditionalFormatting sqref="BJ26">
    <cfRule type="expression" dxfId="826" priority="111" stopIfTrue="1">
      <formula>$A26&lt;&gt;""</formula>
    </cfRule>
  </conditionalFormatting>
  <conditionalFormatting sqref="CN26">
    <cfRule type="expression" dxfId="825" priority="114" stopIfTrue="1">
      <formula>$A26&lt;&gt;""</formula>
    </cfRule>
  </conditionalFormatting>
  <conditionalFormatting sqref="A27:AE27">
    <cfRule type="expression" dxfId="824" priority="110" stopIfTrue="1">
      <formula>$A27&lt;&gt;""</formula>
    </cfRule>
  </conditionalFormatting>
  <conditionalFormatting sqref="AF27">
    <cfRule type="expression" dxfId="823" priority="108" stopIfTrue="1">
      <formula>$A27&lt;&gt;""</formula>
    </cfRule>
  </conditionalFormatting>
  <conditionalFormatting sqref="AG27:CO27">
    <cfRule type="expression" dxfId="822" priority="107" stopIfTrue="1">
      <formula>$A27&lt;&gt;""</formula>
    </cfRule>
  </conditionalFormatting>
  <conditionalFormatting sqref="BJ27">
    <cfRule type="expression" dxfId="821" priority="106" stopIfTrue="1">
      <formula>$A27&lt;&gt;""</formula>
    </cfRule>
  </conditionalFormatting>
  <conditionalFormatting sqref="CN27">
    <cfRule type="expression" dxfId="820" priority="109" stopIfTrue="1">
      <formula>$A27&lt;&gt;""</formula>
    </cfRule>
  </conditionalFormatting>
  <conditionalFormatting sqref="A28:AE28">
    <cfRule type="expression" dxfId="819" priority="105" stopIfTrue="1">
      <formula>$A28&lt;&gt;""</formula>
    </cfRule>
  </conditionalFormatting>
  <conditionalFormatting sqref="AF28">
    <cfRule type="expression" dxfId="818" priority="103" stopIfTrue="1">
      <formula>$A28&lt;&gt;""</formula>
    </cfRule>
  </conditionalFormatting>
  <conditionalFormatting sqref="AG28:CO28">
    <cfRule type="expression" dxfId="817" priority="102" stopIfTrue="1">
      <formula>$A28&lt;&gt;""</formula>
    </cfRule>
  </conditionalFormatting>
  <conditionalFormatting sqref="BJ28">
    <cfRule type="expression" dxfId="816" priority="101" stopIfTrue="1">
      <formula>$A28&lt;&gt;""</formula>
    </cfRule>
  </conditionalFormatting>
  <conditionalFormatting sqref="CN28">
    <cfRule type="expression" dxfId="815" priority="104" stopIfTrue="1">
      <formula>$A28&lt;&gt;""</formula>
    </cfRule>
  </conditionalFormatting>
  <conditionalFormatting sqref="A29:AE29">
    <cfRule type="expression" dxfId="814" priority="100" stopIfTrue="1">
      <formula>$A29&lt;&gt;""</formula>
    </cfRule>
  </conditionalFormatting>
  <conditionalFormatting sqref="AF29">
    <cfRule type="expression" dxfId="813" priority="98" stopIfTrue="1">
      <formula>$A29&lt;&gt;""</formula>
    </cfRule>
  </conditionalFormatting>
  <conditionalFormatting sqref="AG29:CO29">
    <cfRule type="expression" dxfId="812" priority="97" stopIfTrue="1">
      <formula>$A29&lt;&gt;""</formula>
    </cfRule>
  </conditionalFormatting>
  <conditionalFormatting sqref="BJ29">
    <cfRule type="expression" dxfId="811" priority="96" stopIfTrue="1">
      <formula>$A29&lt;&gt;""</formula>
    </cfRule>
  </conditionalFormatting>
  <conditionalFormatting sqref="CN29">
    <cfRule type="expression" dxfId="810" priority="99" stopIfTrue="1">
      <formula>$A29&lt;&gt;""</formula>
    </cfRule>
  </conditionalFormatting>
  <conditionalFormatting sqref="A30:AE30">
    <cfRule type="expression" dxfId="809" priority="95" stopIfTrue="1">
      <formula>$A30&lt;&gt;""</formula>
    </cfRule>
  </conditionalFormatting>
  <conditionalFormatting sqref="AF30">
    <cfRule type="expression" dxfId="808" priority="93" stopIfTrue="1">
      <formula>$A30&lt;&gt;""</formula>
    </cfRule>
  </conditionalFormatting>
  <conditionalFormatting sqref="AG30:CO30">
    <cfRule type="expression" dxfId="807" priority="92" stopIfTrue="1">
      <formula>$A30&lt;&gt;""</formula>
    </cfRule>
  </conditionalFormatting>
  <conditionalFormatting sqref="BJ30">
    <cfRule type="expression" dxfId="806" priority="91" stopIfTrue="1">
      <formula>$A30&lt;&gt;""</formula>
    </cfRule>
  </conditionalFormatting>
  <conditionalFormatting sqref="CN30">
    <cfRule type="expression" dxfId="805" priority="94" stopIfTrue="1">
      <formula>$A30&lt;&gt;""</formula>
    </cfRule>
  </conditionalFormatting>
  <conditionalFormatting sqref="A31:AE31">
    <cfRule type="expression" dxfId="804" priority="90" stopIfTrue="1">
      <formula>$A31&lt;&gt;""</formula>
    </cfRule>
  </conditionalFormatting>
  <conditionalFormatting sqref="AF31">
    <cfRule type="expression" dxfId="803" priority="88" stopIfTrue="1">
      <formula>$A31&lt;&gt;""</formula>
    </cfRule>
  </conditionalFormatting>
  <conditionalFormatting sqref="AG31:CO31">
    <cfRule type="expression" dxfId="802" priority="87" stopIfTrue="1">
      <formula>$A31&lt;&gt;""</formula>
    </cfRule>
  </conditionalFormatting>
  <conditionalFormatting sqref="BJ31">
    <cfRule type="expression" dxfId="801" priority="86" stopIfTrue="1">
      <formula>$A31&lt;&gt;""</formula>
    </cfRule>
  </conditionalFormatting>
  <conditionalFormatting sqref="CN31">
    <cfRule type="expression" dxfId="800" priority="89" stopIfTrue="1">
      <formula>$A31&lt;&gt;""</formula>
    </cfRule>
  </conditionalFormatting>
  <conditionalFormatting sqref="A32:AE32">
    <cfRule type="expression" dxfId="799" priority="85" stopIfTrue="1">
      <formula>$A32&lt;&gt;""</formula>
    </cfRule>
  </conditionalFormatting>
  <conditionalFormatting sqref="AF32">
    <cfRule type="expression" dxfId="798" priority="83" stopIfTrue="1">
      <formula>$A32&lt;&gt;""</formula>
    </cfRule>
  </conditionalFormatting>
  <conditionalFormatting sqref="AG32:CO32">
    <cfRule type="expression" dxfId="797" priority="82" stopIfTrue="1">
      <formula>$A32&lt;&gt;""</formula>
    </cfRule>
  </conditionalFormatting>
  <conditionalFormatting sqref="BJ32">
    <cfRule type="expression" dxfId="796" priority="81" stopIfTrue="1">
      <formula>$A32&lt;&gt;""</formula>
    </cfRule>
  </conditionalFormatting>
  <conditionalFormatting sqref="CN32">
    <cfRule type="expression" dxfId="795" priority="84" stopIfTrue="1">
      <formula>$A32&lt;&gt;""</formula>
    </cfRule>
  </conditionalFormatting>
  <conditionalFormatting sqref="A33:AE33">
    <cfRule type="expression" dxfId="794" priority="80" stopIfTrue="1">
      <formula>$A33&lt;&gt;""</formula>
    </cfRule>
  </conditionalFormatting>
  <conditionalFormatting sqref="AF33">
    <cfRule type="expression" dxfId="793" priority="78" stopIfTrue="1">
      <formula>$A33&lt;&gt;""</formula>
    </cfRule>
  </conditionalFormatting>
  <conditionalFormatting sqref="AG33:CO33">
    <cfRule type="expression" dxfId="792" priority="77" stopIfTrue="1">
      <formula>$A33&lt;&gt;""</formula>
    </cfRule>
  </conditionalFormatting>
  <conditionalFormatting sqref="BJ33">
    <cfRule type="expression" dxfId="791" priority="76" stopIfTrue="1">
      <formula>$A33&lt;&gt;""</formula>
    </cfRule>
  </conditionalFormatting>
  <conditionalFormatting sqref="CN33">
    <cfRule type="expression" dxfId="790" priority="79" stopIfTrue="1">
      <formula>$A33&lt;&gt;""</formula>
    </cfRule>
  </conditionalFormatting>
  <conditionalFormatting sqref="A34:AE34">
    <cfRule type="expression" dxfId="789" priority="75" stopIfTrue="1">
      <formula>$A34&lt;&gt;""</formula>
    </cfRule>
  </conditionalFormatting>
  <conditionalFormatting sqref="AF34">
    <cfRule type="expression" dxfId="788" priority="73" stopIfTrue="1">
      <formula>$A34&lt;&gt;""</formula>
    </cfRule>
  </conditionalFormatting>
  <conditionalFormatting sqref="AG34:CO34">
    <cfRule type="expression" dxfId="787" priority="72" stopIfTrue="1">
      <formula>$A34&lt;&gt;""</formula>
    </cfRule>
  </conditionalFormatting>
  <conditionalFormatting sqref="BJ34">
    <cfRule type="expression" dxfId="786" priority="71" stopIfTrue="1">
      <formula>$A34&lt;&gt;""</formula>
    </cfRule>
  </conditionalFormatting>
  <conditionalFormatting sqref="CN34">
    <cfRule type="expression" dxfId="785" priority="74" stopIfTrue="1">
      <formula>$A34&lt;&gt;""</formula>
    </cfRule>
  </conditionalFormatting>
  <conditionalFormatting sqref="A35:AE35">
    <cfRule type="expression" dxfId="784" priority="70" stopIfTrue="1">
      <formula>$A35&lt;&gt;""</formula>
    </cfRule>
  </conditionalFormatting>
  <conditionalFormatting sqref="AF35">
    <cfRule type="expression" dxfId="783" priority="68" stopIfTrue="1">
      <formula>$A35&lt;&gt;""</formula>
    </cfRule>
  </conditionalFormatting>
  <conditionalFormatting sqref="AG35:CO35">
    <cfRule type="expression" dxfId="782" priority="67" stopIfTrue="1">
      <formula>$A35&lt;&gt;""</formula>
    </cfRule>
  </conditionalFormatting>
  <conditionalFormatting sqref="BJ35">
    <cfRule type="expression" dxfId="781" priority="66" stopIfTrue="1">
      <formula>$A35&lt;&gt;""</formula>
    </cfRule>
  </conditionalFormatting>
  <conditionalFormatting sqref="CN35">
    <cfRule type="expression" dxfId="780" priority="69" stopIfTrue="1">
      <formula>$A35&lt;&gt;""</formula>
    </cfRule>
  </conditionalFormatting>
  <conditionalFormatting sqref="A36:AE36">
    <cfRule type="expression" dxfId="779" priority="65" stopIfTrue="1">
      <formula>$A36&lt;&gt;""</formula>
    </cfRule>
  </conditionalFormatting>
  <conditionalFormatting sqref="AF36">
    <cfRule type="expression" dxfId="778" priority="63" stopIfTrue="1">
      <formula>$A36&lt;&gt;""</formula>
    </cfRule>
  </conditionalFormatting>
  <conditionalFormatting sqref="AG36:CO36">
    <cfRule type="expression" dxfId="777" priority="62" stopIfTrue="1">
      <formula>$A36&lt;&gt;""</formula>
    </cfRule>
  </conditionalFormatting>
  <conditionalFormatting sqref="BJ36">
    <cfRule type="expression" dxfId="776" priority="61" stopIfTrue="1">
      <formula>$A36&lt;&gt;""</formula>
    </cfRule>
  </conditionalFormatting>
  <conditionalFormatting sqref="CN36">
    <cfRule type="expression" dxfId="775" priority="64" stopIfTrue="1">
      <formula>$A36&lt;&gt;""</formula>
    </cfRule>
  </conditionalFormatting>
  <conditionalFormatting sqref="A37:AE37">
    <cfRule type="expression" dxfId="774" priority="60" stopIfTrue="1">
      <formula>$A37&lt;&gt;""</formula>
    </cfRule>
  </conditionalFormatting>
  <conditionalFormatting sqref="AF37">
    <cfRule type="expression" dxfId="773" priority="58" stopIfTrue="1">
      <formula>$A37&lt;&gt;""</formula>
    </cfRule>
  </conditionalFormatting>
  <conditionalFormatting sqref="AG37:CO37">
    <cfRule type="expression" dxfId="772" priority="57" stopIfTrue="1">
      <formula>$A37&lt;&gt;""</formula>
    </cfRule>
  </conditionalFormatting>
  <conditionalFormatting sqref="BJ37">
    <cfRule type="expression" dxfId="771" priority="56" stopIfTrue="1">
      <formula>$A37&lt;&gt;""</formula>
    </cfRule>
  </conditionalFormatting>
  <conditionalFormatting sqref="CN37">
    <cfRule type="expression" dxfId="770" priority="59" stopIfTrue="1">
      <formula>$A37&lt;&gt;""</formula>
    </cfRule>
  </conditionalFormatting>
  <conditionalFormatting sqref="A38:AE38">
    <cfRule type="expression" dxfId="769" priority="55" stopIfTrue="1">
      <formula>$A38&lt;&gt;""</formula>
    </cfRule>
  </conditionalFormatting>
  <conditionalFormatting sqref="AF38">
    <cfRule type="expression" dxfId="768" priority="53" stopIfTrue="1">
      <formula>$A38&lt;&gt;""</formula>
    </cfRule>
  </conditionalFormatting>
  <conditionalFormatting sqref="AG38:CO38">
    <cfRule type="expression" dxfId="767" priority="52" stopIfTrue="1">
      <formula>$A38&lt;&gt;""</formula>
    </cfRule>
  </conditionalFormatting>
  <conditionalFormatting sqref="BJ38">
    <cfRule type="expression" dxfId="766" priority="51" stopIfTrue="1">
      <formula>$A38&lt;&gt;""</formula>
    </cfRule>
  </conditionalFormatting>
  <conditionalFormatting sqref="CN38">
    <cfRule type="expression" dxfId="765" priority="54" stopIfTrue="1">
      <formula>$A38&lt;&gt;""</formula>
    </cfRule>
  </conditionalFormatting>
  <conditionalFormatting sqref="A39:AE39">
    <cfRule type="expression" dxfId="764" priority="50" stopIfTrue="1">
      <formula>$A39&lt;&gt;""</formula>
    </cfRule>
  </conditionalFormatting>
  <conditionalFormatting sqref="AF39">
    <cfRule type="expression" dxfId="763" priority="48" stopIfTrue="1">
      <formula>$A39&lt;&gt;""</formula>
    </cfRule>
  </conditionalFormatting>
  <conditionalFormatting sqref="AG39:CO39">
    <cfRule type="expression" dxfId="762" priority="47" stopIfTrue="1">
      <formula>$A39&lt;&gt;""</formula>
    </cfRule>
  </conditionalFormatting>
  <conditionalFormatting sqref="BJ39">
    <cfRule type="expression" dxfId="761" priority="46" stopIfTrue="1">
      <formula>$A39&lt;&gt;""</formula>
    </cfRule>
  </conditionalFormatting>
  <conditionalFormatting sqref="CN39">
    <cfRule type="expression" dxfId="760" priority="49" stopIfTrue="1">
      <formula>$A39&lt;&gt;""</formula>
    </cfRule>
  </conditionalFormatting>
  <conditionalFormatting sqref="A40:AE40">
    <cfRule type="expression" dxfId="759" priority="45" stopIfTrue="1">
      <formula>$A40&lt;&gt;""</formula>
    </cfRule>
  </conditionalFormatting>
  <conditionalFormatting sqref="AF40">
    <cfRule type="expression" dxfId="758" priority="43" stopIfTrue="1">
      <formula>$A40&lt;&gt;""</formula>
    </cfRule>
  </conditionalFormatting>
  <conditionalFormatting sqref="AG40:CO40">
    <cfRule type="expression" dxfId="757" priority="42" stopIfTrue="1">
      <formula>$A40&lt;&gt;""</formula>
    </cfRule>
  </conditionalFormatting>
  <conditionalFormatting sqref="BJ40">
    <cfRule type="expression" dxfId="756" priority="41" stopIfTrue="1">
      <formula>$A40&lt;&gt;""</formula>
    </cfRule>
  </conditionalFormatting>
  <conditionalFormatting sqref="CN40">
    <cfRule type="expression" dxfId="755" priority="44" stopIfTrue="1">
      <formula>$A40&lt;&gt;""</formula>
    </cfRule>
  </conditionalFormatting>
  <conditionalFormatting sqref="A41:AE41">
    <cfRule type="expression" dxfId="754" priority="40" stopIfTrue="1">
      <formula>$A41&lt;&gt;""</formula>
    </cfRule>
  </conditionalFormatting>
  <conditionalFormatting sqref="AF41">
    <cfRule type="expression" dxfId="753" priority="38" stopIfTrue="1">
      <formula>$A41&lt;&gt;""</formula>
    </cfRule>
  </conditionalFormatting>
  <conditionalFormatting sqref="AG41:CO41">
    <cfRule type="expression" dxfId="752" priority="37" stopIfTrue="1">
      <formula>$A41&lt;&gt;""</formula>
    </cfRule>
  </conditionalFormatting>
  <conditionalFormatting sqref="BJ41">
    <cfRule type="expression" dxfId="751" priority="36" stopIfTrue="1">
      <formula>$A41&lt;&gt;""</formula>
    </cfRule>
  </conditionalFormatting>
  <conditionalFormatting sqref="CN41">
    <cfRule type="expression" dxfId="750" priority="39" stopIfTrue="1">
      <formula>$A41&lt;&gt;""</formula>
    </cfRule>
  </conditionalFormatting>
  <conditionalFormatting sqref="A42:AE42">
    <cfRule type="expression" dxfId="749" priority="35" stopIfTrue="1">
      <formula>$A42&lt;&gt;""</formula>
    </cfRule>
  </conditionalFormatting>
  <conditionalFormatting sqref="AF42">
    <cfRule type="expression" dxfId="748" priority="33" stopIfTrue="1">
      <formula>$A42&lt;&gt;""</formula>
    </cfRule>
  </conditionalFormatting>
  <conditionalFormatting sqref="AG42:CO42">
    <cfRule type="expression" dxfId="747" priority="32" stopIfTrue="1">
      <formula>$A42&lt;&gt;""</formula>
    </cfRule>
  </conditionalFormatting>
  <conditionalFormatting sqref="BJ42">
    <cfRule type="expression" dxfId="746" priority="31" stopIfTrue="1">
      <formula>$A42&lt;&gt;""</formula>
    </cfRule>
  </conditionalFormatting>
  <conditionalFormatting sqref="CN42">
    <cfRule type="expression" dxfId="745" priority="34" stopIfTrue="1">
      <formula>$A42&lt;&gt;""</formula>
    </cfRule>
  </conditionalFormatting>
  <conditionalFormatting sqref="A43:AE43">
    <cfRule type="expression" dxfId="744" priority="30" stopIfTrue="1">
      <formula>$A43&lt;&gt;""</formula>
    </cfRule>
  </conditionalFormatting>
  <conditionalFormatting sqref="AF43">
    <cfRule type="expression" dxfId="743" priority="28" stopIfTrue="1">
      <formula>$A43&lt;&gt;""</formula>
    </cfRule>
  </conditionalFormatting>
  <conditionalFormatting sqref="AG43:CO43">
    <cfRule type="expression" dxfId="742" priority="27" stopIfTrue="1">
      <formula>$A43&lt;&gt;""</formula>
    </cfRule>
  </conditionalFormatting>
  <conditionalFormatting sqref="BJ43">
    <cfRule type="expression" dxfId="741" priority="26" stopIfTrue="1">
      <formula>$A43&lt;&gt;""</formula>
    </cfRule>
  </conditionalFormatting>
  <conditionalFormatting sqref="CN43">
    <cfRule type="expression" dxfId="740" priority="29" stopIfTrue="1">
      <formula>$A43&lt;&gt;""</formula>
    </cfRule>
  </conditionalFormatting>
  <conditionalFormatting sqref="A44:AE44">
    <cfRule type="expression" dxfId="739" priority="25" stopIfTrue="1">
      <formula>$A44&lt;&gt;""</formula>
    </cfRule>
  </conditionalFormatting>
  <conditionalFormatting sqref="AF44">
    <cfRule type="expression" dxfId="738" priority="23" stopIfTrue="1">
      <formula>$A44&lt;&gt;""</formula>
    </cfRule>
  </conditionalFormatting>
  <conditionalFormatting sqref="AG44:CO44">
    <cfRule type="expression" dxfId="737" priority="22" stopIfTrue="1">
      <formula>$A44&lt;&gt;""</formula>
    </cfRule>
  </conditionalFormatting>
  <conditionalFormatting sqref="BJ44">
    <cfRule type="expression" dxfId="736" priority="21" stopIfTrue="1">
      <formula>$A44&lt;&gt;""</formula>
    </cfRule>
  </conditionalFormatting>
  <conditionalFormatting sqref="CN44">
    <cfRule type="expression" dxfId="735" priority="24" stopIfTrue="1">
      <formula>$A44&lt;&gt;""</formula>
    </cfRule>
  </conditionalFormatting>
  <conditionalFormatting sqref="A45:AE45">
    <cfRule type="expression" dxfId="734" priority="20" stopIfTrue="1">
      <formula>$A45&lt;&gt;""</formula>
    </cfRule>
  </conditionalFormatting>
  <conditionalFormatting sqref="AF45">
    <cfRule type="expression" dxfId="733" priority="18" stopIfTrue="1">
      <formula>$A45&lt;&gt;""</formula>
    </cfRule>
  </conditionalFormatting>
  <conditionalFormatting sqref="AG45:CO45">
    <cfRule type="expression" dxfId="732" priority="17" stopIfTrue="1">
      <formula>$A45&lt;&gt;""</formula>
    </cfRule>
  </conditionalFormatting>
  <conditionalFormatting sqref="BJ45">
    <cfRule type="expression" dxfId="731" priority="16" stopIfTrue="1">
      <formula>$A45&lt;&gt;""</formula>
    </cfRule>
  </conditionalFormatting>
  <conditionalFormatting sqref="CN45">
    <cfRule type="expression" dxfId="730" priority="19" stopIfTrue="1">
      <formula>$A45&lt;&gt;""</formula>
    </cfRule>
  </conditionalFormatting>
  <conditionalFormatting sqref="A46:AE46">
    <cfRule type="expression" dxfId="729" priority="15" stopIfTrue="1">
      <formula>$A46&lt;&gt;""</formula>
    </cfRule>
  </conditionalFormatting>
  <conditionalFormatting sqref="AF46">
    <cfRule type="expression" dxfId="728" priority="13" stopIfTrue="1">
      <formula>$A46&lt;&gt;""</formula>
    </cfRule>
  </conditionalFormatting>
  <conditionalFormatting sqref="AG46:CO46">
    <cfRule type="expression" dxfId="727" priority="12" stopIfTrue="1">
      <formula>$A46&lt;&gt;""</formula>
    </cfRule>
  </conditionalFormatting>
  <conditionalFormatting sqref="BJ46">
    <cfRule type="expression" dxfId="726" priority="11" stopIfTrue="1">
      <formula>$A46&lt;&gt;""</formula>
    </cfRule>
  </conditionalFormatting>
  <conditionalFormatting sqref="CN46">
    <cfRule type="expression" dxfId="725" priority="14" stopIfTrue="1">
      <formula>$A46&lt;&gt;""</formula>
    </cfRule>
  </conditionalFormatting>
  <conditionalFormatting sqref="A47:AE47">
    <cfRule type="expression" dxfId="724" priority="10" stopIfTrue="1">
      <formula>$A47&lt;&gt;""</formula>
    </cfRule>
  </conditionalFormatting>
  <conditionalFormatting sqref="AF47">
    <cfRule type="expression" dxfId="723" priority="8" stopIfTrue="1">
      <formula>$A47&lt;&gt;""</formula>
    </cfRule>
  </conditionalFormatting>
  <conditionalFormatting sqref="AG47:CO47">
    <cfRule type="expression" dxfId="722" priority="7" stopIfTrue="1">
      <formula>$A47&lt;&gt;""</formula>
    </cfRule>
  </conditionalFormatting>
  <conditionalFormatting sqref="BJ47">
    <cfRule type="expression" dxfId="721" priority="6" stopIfTrue="1">
      <formula>$A47&lt;&gt;""</formula>
    </cfRule>
  </conditionalFormatting>
  <conditionalFormatting sqref="CN47">
    <cfRule type="expression" dxfId="720" priority="9" stopIfTrue="1">
      <formula>$A47&lt;&gt;""</formula>
    </cfRule>
  </conditionalFormatting>
  <conditionalFormatting sqref="A7:AE7">
    <cfRule type="expression" dxfId="719" priority="5" stopIfTrue="1">
      <formula>$A7&lt;&gt;""</formula>
    </cfRule>
  </conditionalFormatting>
  <conditionalFormatting sqref="AF7">
    <cfRule type="expression" dxfId="718" priority="3" stopIfTrue="1">
      <formula>$A7&lt;&gt;""</formula>
    </cfRule>
  </conditionalFormatting>
  <conditionalFormatting sqref="AG7:CO7">
    <cfRule type="expression" dxfId="717" priority="2" stopIfTrue="1">
      <formula>$A7&lt;&gt;""</formula>
    </cfRule>
  </conditionalFormatting>
  <conditionalFormatting sqref="BJ7">
    <cfRule type="expression" dxfId="716" priority="1" stopIfTrue="1">
      <formula>$A7&lt;&gt;""</formula>
    </cfRule>
  </conditionalFormatting>
  <conditionalFormatting sqref="CN7">
    <cfRule type="expression" dxfId="715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46" man="1"/>
    <brk id="33" min="1" max="46" man="1"/>
    <brk id="48" min="1" max="46" man="1"/>
    <brk id="63" min="1" max="46" man="1"/>
    <brk id="80" min="1" max="4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471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</row>
    <row r="8" spans="1:33" s="10" customFormat="1" ht="12" customHeight="1">
      <c r="A8" s="10" t="s">
        <v>128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129</v>
      </c>
      <c r="C9" s="10" t="s">
        <v>131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142</v>
      </c>
      <c r="C10" s="10" t="s">
        <v>135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161</v>
      </c>
      <c r="B13" s="41" t="s">
        <v>156</v>
      </c>
      <c r="C13" s="10" t="s">
        <v>157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180</v>
      </c>
      <c r="C15" s="10" t="s">
        <v>177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182</v>
      </c>
      <c r="C16" s="10" t="s">
        <v>183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199</v>
      </c>
      <c r="C17" s="10" t="s">
        <v>194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210</v>
      </c>
      <c r="C18" s="10" t="s">
        <v>204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216</v>
      </c>
      <c r="C19" s="10" t="s">
        <v>217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128</v>
      </c>
      <c r="B20" s="41" t="s">
        <v>223</v>
      </c>
      <c r="C20" s="10" t="s">
        <v>227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232</v>
      </c>
      <c r="C21" s="10" t="s">
        <v>233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144</v>
      </c>
      <c r="B22" s="41" t="s">
        <v>249</v>
      </c>
      <c r="C22" s="10" t="s">
        <v>250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260</v>
      </c>
      <c r="C23" s="10" t="s">
        <v>261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269</v>
      </c>
      <c r="C25" s="10" t="s">
        <v>270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276</v>
      </c>
      <c r="C27" s="10" t="s">
        <v>277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290</v>
      </c>
      <c r="C28" s="10" t="s">
        <v>282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144</v>
      </c>
      <c r="B29" s="41" t="s">
        <v>293</v>
      </c>
      <c r="C29" s="10" t="s">
        <v>294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305</v>
      </c>
      <c r="C30" s="10" t="s">
        <v>306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310</v>
      </c>
      <c r="C31" s="10" t="s">
        <v>311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320</v>
      </c>
      <c r="C32" s="10" t="s">
        <v>325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128</v>
      </c>
      <c r="B33" s="41" t="s">
        <v>330</v>
      </c>
      <c r="C33" s="10" t="s">
        <v>329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144</v>
      </c>
      <c r="B34" s="41" t="s">
        <v>343</v>
      </c>
      <c r="C34" s="10" t="s">
        <v>344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349</v>
      </c>
      <c r="C35" s="10" t="s">
        <v>350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358</v>
      </c>
      <c r="C36" s="10" t="s">
        <v>359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128</v>
      </c>
      <c r="B37" s="41" t="s">
        <v>365</v>
      </c>
      <c r="C37" s="10" t="s">
        <v>366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376</v>
      </c>
      <c r="C38" s="10" t="s">
        <v>374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124</v>
      </c>
      <c r="B39" s="41" t="s">
        <v>385</v>
      </c>
      <c r="C39" s="10" t="s">
        <v>383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124</v>
      </c>
      <c r="B40" s="41" t="s">
        <v>391</v>
      </c>
      <c r="C40" s="10" t="s">
        <v>392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124</v>
      </c>
      <c r="B41" s="41" t="s">
        <v>401</v>
      </c>
      <c r="C41" s="10" t="s">
        <v>402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128</v>
      </c>
      <c r="B42" s="41" t="s">
        <v>413</v>
      </c>
      <c r="C42" s="10" t="s">
        <v>416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124</v>
      </c>
      <c r="B44" s="41" t="s">
        <v>423</v>
      </c>
      <c r="C44" s="10" t="s">
        <v>431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429</v>
      </c>
      <c r="B45" s="41" t="s">
        <v>442</v>
      </c>
      <c r="C45" s="10" t="s">
        <v>439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124</v>
      </c>
      <c r="B46" s="41" t="s">
        <v>450</v>
      </c>
      <c r="C46" s="10" t="s">
        <v>451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124</v>
      </c>
      <c r="B47" s="41" t="s">
        <v>459</v>
      </c>
      <c r="C47" s="10" t="s">
        <v>460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8:AG997 A48:AE997">
    <cfRule type="expression" dxfId="714" priority="84" stopIfTrue="1">
      <formula>$A48&lt;&gt;""</formula>
    </cfRule>
  </conditionalFormatting>
  <conditionalFormatting sqref="AF48:AF995">
    <cfRule type="expression" dxfId="713" priority="83" stopIfTrue="1">
      <formula>$A48&lt;&gt;""</formula>
    </cfRule>
  </conditionalFormatting>
  <conditionalFormatting sqref="A8:AE8 AG8">
    <cfRule type="expression" dxfId="712" priority="82" stopIfTrue="1">
      <formula>$A8&lt;&gt;""</formula>
    </cfRule>
  </conditionalFormatting>
  <conditionalFormatting sqref="AF8">
    <cfRule type="expression" dxfId="711" priority="81" stopIfTrue="1">
      <formula>$A8&lt;&gt;""</formula>
    </cfRule>
  </conditionalFormatting>
  <conditionalFormatting sqref="A9:AE9 AG9">
    <cfRule type="expression" dxfId="710" priority="80" stopIfTrue="1">
      <formula>$A9&lt;&gt;""</formula>
    </cfRule>
  </conditionalFormatting>
  <conditionalFormatting sqref="AF9">
    <cfRule type="expression" dxfId="709" priority="79" stopIfTrue="1">
      <formula>$A9&lt;&gt;""</formula>
    </cfRule>
  </conditionalFormatting>
  <conditionalFormatting sqref="A10:AE10 AG10">
    <cfRule type="expression" dxfId="708" priority="78" stopIfTrue="1">
      <formula>$A10&lt;&gt;""</formula>
    </cfRule>
  </conditionalFormatting>
  <conditionalFormatting sqref="AF10">
    <cfRule type="expression" dxfId="707" priority="77" stopIfTrue="1">
      <formula>$A10&lt;&gt;""</formula>
    </cfRule>
  </conditionalFormatting>
  <conditionalFormatting sqref="A11:AE11 AG11">
    <cfRule type="expression" dxfId="706" priority="76" stopIfTrue="1">
      <formula>$A11&lt;&gt;""</formula>
    </cfRule>
  </conditionalFormatting>
  <conditionalFormatting sqref="AF11">
    <cfRule type="expression" dxfId="705" priority="75" stopIfTrue="1">
      <formula>$A11&lt;&gt;""</formula>
    </cfRule>
  </conditionalFormatting>
  <conditionalFormatting sqref="A12:AE12 AG12">
    <cfRule type="expression" dxfId="704" priority="74" stopIfTrue="1">
      <formula>$A12&lt;&gt;""</formula>
    </cfRule>
  </conditionalFormatting>
  <conditionalFormatting sqref="AF12">
    <cfRule type="expression" dxfId="703" priority="73" stopIfTrue="1">
      <formula>$A12&lt;&gt;""</formula>
    </cfRule>
  </conditionalFormatting>
  <conditionalFormatting sqref="A13:AE13 AG13">
    <cfRule type="expression" dxfId="702" priority="72" stopIfTrue="1">
      <formula>$A13&lt;&gt;""</formula>
    </cfRule>
  </conditionalFormatting>
  <conditionalFormatting sqref="AF13">
    <cfRule type="expression" dxfId="701" priority="71" stopIfTrue="1">
      <formula>$A13&lt;&gt;""</formula>
    </cfRule>
  </conditionalFormatting>
  <conditionalFormatting sqref="A14:AE14 AG14">
    <cfRule type="expression" dxfId="700" priority="70" stopIfTrue="1">
      <formula>$A14&lt;&gt;""</formula>
    </cfRule>
  </conditionalFormatting>
  <conditionalFormatting sqref="AF14">
    <cfRule type="expression" dxfId="699" priority="69" stopIfTrue="1">
      <formula>$A14&lt;&gt;""</formula>
    </cfRule>
  </conditionalFormatting>
  <conditionalFormatting sqref="A15:AE15 AG15">
    <cfRule type="expression" dxfId="698" priority="68" stopIfTrue="1">
      <formula>$A15&lt;&gt;""</formula>
    </cfRule>
  </conditionalFormatting>
  <conditionalFormatting sqref="AF15">
    <cfRule type="expression" dxfId="697" priority="67" stopIfTrue="1">
      <formula>$A15&lt;&gt;""</formula>
    </cfRule>
  </conditionalFormatting>
  <conditionalFormatting sqref="A16:AE16 AG16">
    <cfRule type="expression" dxfId="696" priority="66" stopIfTrue="1">
      <formula>$A16&lt;&gt;""</formula>
    </cfRule>
  </conditionalFormatting>
  <conditionalFormatting sqref="AF16">
    <cfRule type="expression" dxfId="695" priority="65" stopIfTrue="1">
      <formula>$A16&lt;&gt;""</formula>
    </cfRule>
  </conditionalFormatting>
  <conditionalFormatting sqref="A17:AE17 AG17">
    <cfRule type="expression" dxfId="694" priority="64" stopIfTrue="1">
      <formula>$A17&lt;&gt;""</formula>
    </cfRule>
  </conditionalFormatting>
  <conditionalFormatting sqref="AF17">
    <cfRule type="expression" dxfId="693" priority="63" stopIfTrue="1">
      <formula>$A17&lt;&gt;""</formula>
    </cfRule>
  </conditionalFormatting>
  <conditionalFormatting sqref="A18:AE18 AG18">
    <cfRule type="expression" dxfId="692" priority="62" stopIfTrue="1">
      <formula>$A18&lt;&gt;""</formula>
    </cfRule>
  </conditionalFormatting>
  <conditionalFormatting sqref="AF18">
    <cfRule type="expression" dxfId="691" priority="61" stopIfTrue="1">
      <formula>$A18&lt;&gt;""</formula>
    </cfRule>
  </conditionalFormatting>
  <conditionalFormatting sqref="A19:AE19 AG19">
    <cfRule type="expression" dxfId="690" priority="60" stopIfTrue="1">
      <formula>$A19&lt;&gt;""</formula>
    </cfRule>
  </conditionalFormatting>
  <conditionalFormatting sqref="AF19">
    <cfRule type="expression" dxfId="689" priority="59" stopIfTrue="1">
      <formula>$A19&lt;&gt;""</formula>
    </cfRule>
  </conditionalFormatting>
  <conditionalFormatting sqref="A20:AE20 AG20">
    <cfRule type="expression" dxfId="688" priority="58" stopIfTrue="1">
      <formula>$A20&lt;&gt;""</formula>
    </cfRule>
  </conditionalFormatting>
  <conditionalFormatting sqref="AF20">
    <cfRule type="expression" dxfId="687" priority="57" stopIfTrue="1">
      <formula>$A20&lt;&gt;""</formula>
    </cfRule>
  </conditionalFormatting>
  <conditionalFormatting sqref="A21:AE21 AG21">
    <cfRule type="expression" dxfId="686" priority="56" stopIfTrue="1">
      <formula>$A21&lt;&gt;""</formula>
    </cfRule>
  </conditionalFormatting>
  <conditionalFormatting sqref="AF21">
    <cfRule type="expression" dxfId="685" priority="55" stopIfTrue="1">
      <formula>$A21&lt;&gt;""</formula>
    </cfRule>
  </conditionalFormatting>
  <conditionalFormatting sqref="A22:AE22 AG22">
    <cfRule type="expression" dxfId="684" priority="54" stopIfTrue="1">
      <formula>$A22&lt;&gt;""</formula>
    </cfRule>
  </conditionalFormatting>
  <conditionalFormatting sqref="AF22">
    <cfRule type="expression" dxfId="683" priority="53" stopIfTrue="1">
      <formula>$A22&lt;&gt;""</formula>
    </cfRule>
  </conditionalFormatting>
  <conditionalFormatting sqref="A23:AE23 AG23">
    <cfRule type="expression" dxfId="682" priority="52" stopIfTrue="1">
      <formula>$A23&lt;&gt;""</formula>
    </cfRule>
  </conditionalFormatting>
  <conditionalFormatting sqref="AF23">
    <cfRule type="expression" dxfId="681" priority="51" stopIfTrue="1">
      <formula>$A23&lt;&gt;""</formula>
    </cfRule>
  </conditionalFormatting>
  <conditionalFormatting sqref="A24:AE24 AG24">
    <cfRule type="expression" dxfId="680" priority="50" stopIfTrue="1">
      <formula>$A24&lt;&gt;""</formula>
    </cfRule>
  </conditionalFormatting>
  <conditionalFormatting sqref="AF24">
    <cfRule type="expression" dxfId="679" priority="49" stopIfTrue="1">
      <formula>$A24&lt;&gt;""</formula>
    </cfRule>
  </conditionalFormatting>
  <conditionalFormatting sqref="A25:AE25 AG25">
    <cfRule type="expression" dxfId="678" priority="48" stopIfTrue="1">
      <formula>$A25&lt;&gt;""</formula>
    </cfRule>
  </conditionalFormatting>
  <conditionalFormatting sqref="AF25">
    <cfRule type="expression" dxfId="677" priority="47" stopIfTrue="1">
      <formula>$A25&lt;&gt;""</formula>
    </cfRule>
  </conditionalFormatting>
  <conditionalFormatting sqref="A26:AE26 AG26">
    <cfRule type="expression" dxfId="676" priority="46" stopIfTrue="1">
      <formula>$A26&lt;&gt;""</formula>
    </cfRule>
  </conditionalFormatting>
  <conditionalFormatting sqref="AF26">
    <cfRule type="expression" dxfId="675" priority="45" stopIfTrue="1">
      <formula>$A26&lt;&gt;""</formula>
    </cfRule>
  </conditionalFormatting>
  <conditionalFormatting sqref="A27:AE27 AG27">
    <cfRule type="expression" dxfId="674" priority="44" stopIfTrue="1">
      <formula>$A27&lt;&gt;""</formula>
    </cfRule>
  </conditionalFormatting>
  <conditionalFormatting sqref="AF27">
    <cfRule type="expression" dxfId="673" priority="43" stopIfTrue="1">
      <formula>$A27&lt;&gt;""</formula>
    </cfRule>
  </conditionalFormatting>
  <conditionalFormatting sqref="A28:AE28 AG28">
    <cfRule type="expression" dxfId="672" priority="42" stopIfTrue="1">
      <formula>$A28&lt;&gt;""</formula>
    </cfRule>
  </conditionalFormatting>
  <conditionalFormatting sqref="AF28">
    <cfRule type="expression" dxfId="671" priority="41" stopIfTrue="1">
      <formula>$A28&lt;&gt;""</formula>
    </cfRule>
  </conditionalFormatting>
  <conditionalFormatting sqref="A29:AE29 AG29">
    <cfRule type="expression" dxfId="670" priority="40" stopIfTrue="1">
      <formula>$A29&lt;&gt;""</formula>
    </cfRule>
  </conditionalFormatting>
  <conditionalFormatting sqref="AF29">
    <cfRule type="expression" dxfId="669" priority="39" stopIfTrue="1">
      <formula>$A29&lt;&gt;""</formula>
    </cfRule>
  </conditionalFormatting>
  <conditionalFormatting sqref="A30:AE30 AG30">
    <cfRule type="expression" dxfId="668" priority="38" stopIfTrue="1">
      <formula>$A30&lt;&gt;""</formula>
    </cfRule>
  </conditionalFormatting>
  <conditionalFormatting sqref="AF30">
    <cfRule type="expression" dxfId="667" priority="37" stopIfTrue="1">
      <formula>$A30&lt;&gt;""</formula>
    </cfRule>
  </conditionalFormatting>
  <conditionalFormatting sqref="A31:AE31 AG31">
    <cfRule type="expression" dxfId="666" priority="36" stopIfTrue="1">
      <formula>$A31&lt;&gt;""</formula>
    </cfRule>
  </conditionalFormatting>
  <conditionalFormatting sqref="AF31">
    <cfRule type="expression" dxfId="665" priority="35" stopIfTrue="1">
      <formula>$A31&lt;&gt;""</formula>
    </cfRule>
  </conditionalFormatting>
  <conditionalFormatting sqref="A32:AE32 AG32">
    <cfRule type="expression" dxfId="664" priority="34" stopIfTrue="1">
      <formula>$A32&lt;&gt;""</formula>
    </cfRule>
  </conditionalFormatting>
  <conditionalFormatting sqref="AF32">
    <cfRule type="expression" dxfId="663" priority="33" stopIfTrue="1">
      <formula>$A32&lt;&gt;""</formula>
    </cfRule>
  </conditionalFormatting>
  <conditionalFormatting sqref="A33:AE33 AG33">
    <cfRule type="expression" dxfId="662" priority="32" stopIfTrue="1">
      <formula>$A33&lt;&gt;""</formula>
    </cfRule>
  </conditionalFormatting>
  <conditionalFormatting sqref="AF33">
    <cfRule type="expression" dxfId="661" priority="31" stopIfTrue="1">
      <formula>$A33&lt;&gt;""</formula>
    </cfRule>
  </conditionalFormatting>
  <conditionalFormatting sqref="A34:AE34 AG34">
    <cfRule type="expression" dxfId="660" priority="30" stopIfTrue="1">
      <formula>$A34&lt;&gt;""</formula>
    </cfRule>
  </conditionalFormatting>
  <conditionalFormatting sqref="AF34">
    <cfRule type="expression" dxfId="659" priority="29" stopIfTrue="1">
      <formula>$A34&lt;&gt;""</formula>
    </cfRule>
  </conditionalFormatting>
  <conditionalFormatting sqref="A35:AE35 AG35">
    <cfRule type="expression" dxfId="658" priority="28" stopIfTrue="1">
      <formula>$A35&lt;&gt;""</formula>
    </cfRule>
  </conditionalFormatting>
  <conditionalFormatting sqref="AF35">
    <cfRule type="expression" dxfId="657" priority="27" stopIfTrue="1">
      <formula>$A35&lt;&gt;""</formula>
    </cfRule>
  </conditionalFormatting>
  <conditionalFormatting sqref="A36:AE36 AG36">
    <cfRule type="expression" dxfId="656" priority="26" stopIfTrue="1">
      <formula>$A36&lt;&gt;""</formula>
    </cfRule>
  </conditionalFormatting>
  <conditionalFormatting sqref="AF36">
    <cfRule type="expression" dxfId="655" priority="25" stopIfTrue="1">
      <formula>$A36&lt;&gt;""</formula>
    </cfRule>
  </conditionalFormatting>
  <conditionalFormatting sqref="A37:AE37 AG37">
    <cfRule type="expression" dxfId="654" priority="24" stopIfTrue="1">
      <formula>$A37&lt;&gt;""</formula>
    </cfRule>
  </conditionalFormatting>
  <conditionalFormatting sqref="AF37">
    <cfRule type="expression" dxfId="653" priority="23" stopIfTrue="1">
      <formula>$A37&lt;&gt;""</formula>
    </cfRule>
  </conditionalFormatting>
  <conditionalFormatting sqref="A38:AE38 AG38">
    <cfRule type="expression" dxfId="652" priority="22" stopIfTrue="1">
      <formula>$A38&lt;&gt;""</formula>
    </cfRule>
  </conditionalFormatting>
  <conditionalFormatting sqref="AF38">
    <cfRule type="expression" dxfId="651" priority="21" stopIfTrue="1">
      <formula>$A38&lt;&gt;""</formula>
    </cfRule>
  </conditionalFormatting>
  <conditionalFormatting sqref="A39:AE39 AG39">
    <cfRule type="expression" dxfId="650" priority="20" stopIfTrue="1">
      <formula>$A39&lt;&gt;""</formula>
    </cfRule>
  </conditionalFormatting>
  <conditionalFormatting sqref="AF39">
    <cfRule type="expression" dxfId="649" priority="19" stopIfTrue="1">
      <formula>$A39&lt;&gt;""</formula>
    </cfRule>
  </conditionalFormatting>
  <conditionalFormatting sqref="A40:AE40 AG40">
    <cfRule type="expression" dxfId="648" priority="18" stopIfTrue="1">
      <formula>$A40&lt;&gt;""</formula>
    </cfRule>
  </conditionalFormatting>
  <conditionalFormatting sqref="AF40">
    <cfRule type="expression" dxfId="647" priority="17" stopIfTrue="1">
      <formula>$A40&lt;&gt;""</formula>
    </cfRule>
  </conditionalFormatting>
  <conditionalFormatting sqref="A41:AE41 AG41">
    <cfRule type="expression" dxfId="646" priority="16" stopIfTrue="1">
      <formula>$A41&lt;&gt;""</formula>
    </cfRule>
  </conditionalFormatting>
  <conditionalFormatting sqref="AF41">
    <cfRule type="expression" dxfId="645" priority="15" stopIfTrue="1">
      <formula>$A41&lt;&gt;""</formula>
    </cfRule>
  </conditionalFormatting>
  <conditionalFormatting sqref="A42:AE42 AG42">
    <cfRule type="expression" dxfId="644" priority="14" stopIfTrue="1">
      <formula>$A42&lt;&gt;""</formula>
    </cfRule>
  </conditionalFormatting>
  <conditionalFormatting sqref="AF42">
    <cfRule type="expression" dxfId="643" priority="13" stopIfTrue="1">
      <formula>$A42&lt;&gt;""</formula>
    </cfRule>
  </conditionalFormatting>
  <conditionalFormatting sqref="A43:AE43 AG43">
    <cfRule type="expression" dxfId="642" priority="12" stopIfTrue="1">
      <formula>$A43&lt;&gt;""</formula>
    </cfRule>
  </conditionalFormatting>
  <conditionalFormatting sqref="AF43">
    <cfRule type="expression" dxfId="641" priority="11" stopIfTrue="1">
      <formula>$A43&lt;&gt;""</formula>
    </cfRule>
  </conditionalFormatting>
  <conditionalFormatting sqref="A44:AE44 AG44">
    <cfRule type="expression" dxfId="640" priority="10" stopIfTrue="1">
      <formula>$A44&lt;&gt;""</formula>
    </cfRule>
  </conditionalFormatting>
  <conditionalFormatting sqref="AF44">
    <cfRule type="expression" dxfId="639" priority="9" stopIfTrue="1">
      <formula>$A44&lt;&gt;""</formula>
    </cfRule>
  </conditionalFormatting>
  <conditionalFormatting sqref="A45:AE45 AG45">
    <cfRule type="expression" dxfId="638" priority="8" stopIfTrue="1">
      <formula>$A45&lt;&gt;""</formula>
    </cfRule>
  </conditionalFormatting>
  <conditionalFormatting sqref="AF45">
    <cfRule type="expression" dxfId="637" priority="7" stopIfTrue="1">
      <formula>$A45&lt;&gt;""</formula>
    </cfRule>
  </conditionalFormatting>
  <conditionalFormatting sqref="A46:AE46 AG46">
    <cfRule type="expression" dxfId="636" priority="6" stopIfTrue="1">
      <formula>$A46&lt;&gt;""</formula>
    </cfRule>
  </conditionalFormatting>
  <conditionalFormatting sqref="AF46">
    <cfRule type="expression" dxfId="635" priority="5" stopIfTrue="1">
      <formula>$A46&lt;&gt;""</formula>
    </cfRule>
  </conditionalFormatting>
  <conditionalFormatting sqref="A47:AE47 AG47">
    <cfRule type="expression" dxfId="634" priority="4" stopIfTrue="1">
      <formula>$A47&lt;&gt;""</formula>
    </cfRule>
  </conditionalFormatting>
  <conditionalFormatting sqref="AF47">
    <cfRule type="expression" dxfId="633" priority="3" stopIfTrue="1">
      <formula>$A47&lt;&gt;""</formula>
    </cfRule>
  </conditionalFormatting>
  <conditionalFormatting sqref="A7:AE7 AG7">
    <cfRule type="expression" dxfId="632" priority="2" stopIfTrue="1">
      <formula>$A7&lt;&gt;""</formula>
    </cfRule>
  </conditionalFormatting>
  <conditionalFormatting sqref="AF7">
    <cfRule type="expression" dxfId="6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129</v>
      </c>
      <c r="C9" s="10" t="s">
        <v>131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134</v>
      </c>
      <c r="C10" s="10" t="s">
        <v>135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156</v>
      </c>
      <c r="C13" s="10" t="s">
        <v>157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172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176</v>
      </c>
      <c r="C15" s="10" t="s">
        <v>177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188</v>
      </c>
      <c r="C16" s="10" t="s">
        <v>183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190</v>
      </c>
      <c r="C17" s="10" t="s">
        <v>191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203</v>
      </c>
      <c r="C18" s="10" t="s">
        <v>204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216</v>
      </c>
      <c r="C19" s="10" t="s">
        <v>217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128</v>
      </c>
      <c r="B20" s="41" t="s">
        <v>223</v>
      </c>
      <c r="C20" s="10" t="s">
        <v>224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232</v>
      </c>
      <c r="C21" s="10" t="s">
        <v>233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186</v>
      </c>
      <c r="B22" s="41" t="s">
        <v>249</v>
      </c>
      <c r="C22" s="10" t="s">
        <v>258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260</v>
      </c>
      <c r="C23" s="10" t="s">
        <v>261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269</v>
      </c>
      <c r="C25" s="10" t="s">
        <v>270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128</v>
      </c>
      <c r="B26" s="41" t="s">
        <v>274</v>
      </c>
      <c r="C26" s="10" t="s">
        <v>275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276</v>
      </c>
      <c r="C27" s="10" t="s">
        <v>277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281</v>
      </c>
      <c r="C28" s="10" t="s">
        <v>282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128</v>
      </c>
      <c r="B29" s="41" t="s">
        <v>299</v>
      </c>
      <c r="C29" s="10" t="s">
        <v>294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305</v>
      </c>
      <c r="C30" s="10" t="s">
        <v>306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310</v>
      </c>
      <c r="C31" s="10" t="s">
        <v>311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320</v>
      </c>
      <c r="C32" s="10" t="s">
        <v>318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144</v>
      </c>
      <c r="B33" s="41" t="s">
        <v>330</v>
      </c>
      <c r="C33" s="10" t="s">
        <v>329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345</v>
      </c>
      <c r="C34" s="10" t="s">
        <v>344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144</v>
      </c>
      <c r="B35" s="41" t="s">
        <v>349</v>
      </c>
      <c r="C35" s="10" t="s">
        <v>350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144</v>
      </c>
      <c r="B36" s="41" t="s">
        <v>358</v>
      </c>
      <c r="C36" s="10" t="s">
        <v>359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124</v>
      </c>
      <c r="B37" s="41" t="s">
        <v>365</v>
      </c>
      <c r="C37" s="10" t="s">
        <v>366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377</v>
      </c>
      <c r="C38" s="10" t="s">
        <v>374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124</v>
      </c>
      <c r="B39" s="41" t="s">
        <v>382</v>
      </c>
      <c r="C39" s="10" t="s">
        <v>383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128</v>
      </c>
      <c r="B40" s="41" t="s">
        <v>391</v>
      </c>
      <c r="C40" s="10" t="s">
        <v>392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128</v>
      </c>
      <c r="B41" s="41" t="s">
        <v>401</v>
      </c>
      <c r="C41" s="10" t="s">
        <v>402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124</v>
      </c>
      <c r="B42" s="41" t="s">
        <v>404</v>
      </c>
      <c r="C42" s="10" t="s">
        <v>405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124</v>
      </c>
      <c r="B44" s="41" t="s">
        <v>423</v>
      </c>
      <c r="C44" s="10" t="s">
        <v>424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124</v>
      </c>
      <c r="B45" s="41" t="s">
        <v>447</v>
      </c>
      <c r="C45" s="10" t="s">
        <v>448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124</v>
      </c>
      <c r="B46" s="41" t="s">
        <v>455</v>
      </c>
      <c r="C46" s="10" t="s">
        <v>456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124</v>
      </c>
      <c r="B47" s="41" t="s">
        <v>467</v>
      </c>
      <c r="C47" s="10" t="s">
        <v>460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8:AG997 A48:AE997">
    <cfRule type="expression" dxfId="630" priority="84" stopIfTrue="1">
      <formula>$A48&lt;&gt;""</formula>
    </cfRule>
  </conditionalFormatting>
  <conditionalFormatting sqref="AF48:AF995">
    <cfRule type="expression" dxfId="629" priority="83" stopIfTrue="1">
      <formula>$A48&lt;&gt;""</formula>
    </cfRule>
  </conditionalFormatting>
  <conditionalFormatting sqref="A8:AE8 AG8">
    <cfRule type="expression" dxfId="628" priority="82" stopIfTrue="1">
      <formula>$A8&lt;&gt;""</formula>
    </cfRule>
  </conditionalFormatting>
  <conditionalFormatting sqref="AF8">
    <cfRule type="expression" dxfId="627" priority="81" stopIfTrue="1">
      <formula>$A8&lt;&gt;""</formula>
    </cfRule>
  </conditionalFormatting>
  <conditionalFormatting sqref="A9:AE9 AG9">
    <cfRule type="expression" dxfId="626" priority="80" stopIfTrue="1">
      <formula>$A9&lt;&gt;""</formula>
    </cfRule>
  </conditionalFormatting>
  <conditionalFormatting sqref="AF9">
    <cfRule type="expression" dxfId="625" priority="79" stopIfTrue="1">
      <formula>$A9&lt;&gt;""</formula>
    </cfRule>
  </conditionalFormatting>
  <conditionalFormatting sqref="A10:AE10 AG10">
    <cfRule type="expression" dxfId="624" priority="78" stopIfTrue="1">
      <formula>$A10&lt;&gt;""</formula>
    </cfRule>
  </conditionalFormatting>
  <conditionalFormatting sqref="AF10">
    <cfRule type="expression" dxfId="623" priority="77" stopIfTrue="1">
      <formula>$A10&lt;&gt;""</formula>
    </cfRule>
  </conditionalFormatting>
  <conditionalFormatting sqref="A11:AE11 AG11">
    <cfRule type="expression" dxfId="622" priority="76" stopIfTrue="1">
      <formula>$A11&lt;&gt;""</formula>
    </cfRule>
  </conditionalFormatting>
  <conditionalFormatting sqref="AF11">
    <cfRule type="expression" dxfId="621" priority="75" stopIfTrue="1">
      <formula>$A11&lt;&gt;""</formula>
    </cfRule>
  </conditionalFormatting>
  <conditionalFormatting sqref="A12:AE12 AG12">
    <cfRule type="expression" dxfId="620" priority="74" stopIfTrue="1">
      <formula>$A12&lt;&gt;""</formula>
    </cfRule>
  </conditionalFormatting>
  <conditionalFormatting sqref="AF12">
    <cfRule type="expression" dxfId="619" priority="73" stopIfTrue="1">
      <formula>$A12&lt;&gt;""</formula>
    </cfRule>
  </conditionalFormatting>
  <conditionalFormatting sqref="A13:AE13 AG13">
    <cfRule type="expression" dxfId="618" priority="72" stopIfTrue="1">
      <formula>$A13&lt;&gt;""</formula>
    </cfRule>
  </conditionalFormatting>
  <conditionalFormatting sqref="AF13">
    <cfRule type="expression" dxfId="617" priority="71" stopIfTrue="1">
      <formula>$A13&lt;&gt;""</formula>
    </cfRule>
  </conditionalFormatting>
  <conditionalFormatting sqref="A14:AE14 AG14">
    <cfRule type="expression" dxfId="616" priority="70" stopIfTrue="1">
      <formula>$A14&lt;&gt;""</formula>
    </cfRule>
  </conditionalFormatting>
  <conditionalFormatting sqref="AF14">
    <cfRule type="expression" dxfId="615" priority="69" stopIfTrue="1">
      <formula>$A14&lt;&gt;""</formula>
    </cfRule>
  </conditionalFormatting>
  <conditionalFormatting sqref="A15:AE15 AG15">
    <cfRule type="expression" dxfId="614" priority="68" stopIfTrue="1">
      <formula>$A15&lt;&gt;""</formula>
    </cfRule>
  </conditionalFormatting>
  <conditionalFormatting sqref="AF15">
    <cfRule type="expression" dxfId="613" priority="67" stopIfTrue="1">
      <formula>$A15&lt;&gt;""</formula>
    </cfRule>
  </conditionalFormatting>
  <conditionalFormatting sqref="A16:AE16 AG16">
    <cfRule type="expression" dxfId="612" priority="66" stopIfTrue="1">
      <formula>$A16&lt;&gt;""</formula>
    </cfRule>
  </conditionalFormatting>
  <conditionalFormatting sqref="AF16">
    <cfRule type="expression" dxfId="611" priority="65" stopIfTrue="1">
      <formula>$A16&lt;&gt;""</formula>
    </cfRule>
  </conditionalFormatting>
  <conditionalFormatting sqref="A17:AE17 AG17">
    <cfRule type="expression" dxfId="610" priority="64" stopIfTrue="1">
      <formula>$A17&lt;&gt;""</formula>
    </cfRule>
  </conditionalFormatting>
  <conditionalFormatting sqref="AF17">
    <cfRule type="expression" dxfId="609" priority="63" stopIfTrue="1">
      <formula>$A17&lt;&gt;""</formula>
    </cfRule>
  </conditionalFormatting>
  <conditionalFormatting sqref="A18:AE18 AG18">
    <cfRule type="expression" dxfId="608" priority="62" stopIfTrue="1">
      <formula>$A18&lt;&gt;""</formula>
    </cfRule>
  </conditionalFormatting>
  <conditionalFormatting sqref="AF18">
    <cfRule type="expression" dxfId="607" priority="61" stopIfTrue="1">
      <formula>$A18&lt;&gt;""</formula>
    </cfRule>
  </conditionalFormatting>
  <conditionalFormatting sqref="A19:AE19 AG19">
    <cfRule type="expression" dxfId="606" priority="60" stopIfTrue="1">
      <formula>$A19&lt;&gt;""</formula>
    </cfRule>
  </conditionalFormatting>
  <conditionalFormatting sqref="AF19">
    <cfRule type="expression" dxfId="605" priority="59" stopIfTrue="1">
      <formula>$A19&lt;&gt;""</formula>
    </cfRule>
  </conditionalFormatting>
  <conditionalFormatting sqref="A20:AE20 AG20">
    <cfRule type="expression" dxfId="604" priority="58" stopIfTrue="1">
      <formula>$A20&lt;&gt;""</formula>
    </cfRule>
  </conditionalFormatting>
  <conditionalFormatting sqref="AF20">
    <cfRule type="expression" dxfId="603" priority="57" stopIfTrue="1">
      <formula>$A20&lt;&gt;""</formula>
    </cfRule>
  </conditionalFormatting>
  <conditionalFormatting sqref="A21:AE21 AG21">
    <cfRule type="expression" dxfId="602" priority="56" stopIfTrue="1">
      <formula>$A21&lt;&gt;""</formula>
    </cfRule>
  </conditionalFormatting>
  <conditionalFormatting sqref="AF21">
    <cfRule type="expression" dxfId="601" priority="55" stopIfTrue="1">
      <formula>$A21&lt;&gt;""</formula>
    </cfRule>
  </conditionalFormatting>
  <conditionalFormatting sqref="A22:AE22 AG22">
    <cfRule type="expression" dxfId="600" priority="54" stopIfTrue="1">
      <formula>$A22&lt;&gt;""</formula>
    </cfRule>
  </conditionalFormatting>
  <conditionalFormatting sqref="AF22">
    <cfRule type="expression" dxfId="599" priority="53" stopIfTrue="1">
      <formula>$A22&lt;&gt;""</formula>
    </cfRule>
  </conditionalFormatting>
  <conditionalFormatting sqref="A23:AE23 AG23">
    <cfRule type="expression" dxfId="598" priority="52" stopIfTrue="1">
      <formula>$A23&lt;&gt;""</formula>
    </cfRule>
  </conditionalFormatting>
  <conditionalFormatting sqref="AF23">
    <cfRule type="expression" dxfId="597" priority="51" stopIfTrue="1">
      <formula>$A23&lt;&gt;""</formula>
    </cfRule>
  </conditionalFormatting>
  <conditionalFormatting sqref="A24:AE24 AG24">
    <cfRule type="expression" dxfId="596" priority="50" stopIfTrue="1">
      <formula>$A24&lt;&gt;""</formula>
    </cfRule>
  </conditionalFormatting>
  <conditionalFormatting sqref="AF24">
    <cfRule type="expression" dxfId="595" priority="49" stopIfTrue="1">
      <formula>$A24&lt;&gt;""</formula>
    </cfRule>
  </conditionalFormatting>
  <conditionalFormatting sqref="A25:AE25 AG25">
    <cfRule type="expression" dxfId="594" priority="48" stopIfTrue="1">
      <formula>$A25&lt;&gt;""</formula>
    </cfRule>
  </conditionalFormatting>
  <conditionalFormatting sqref="AF25">
    <cfRule type="expression" dxfId="593" priority="47" stopIfTrue="1">
      <formula>$A25&lt;&gt;""</formula>
    </cfRule>
  </conditionalFormatting>
  <conditionalFormatting sqref="A26:AE26 AG26">
    <cfRule type="expression" dxfId="592" priority="46" stopIfTrue="1">
      <formula>$A26&lt;&gt;""</formula>
    </cfRule>
  </conditionalFormatting>
  <conditionalFormatting sqref="AF26">
    <cfRule type="expression" dxfId="591" priority="45" stopIfTrue="1">
      <formula>$A26&lt;&gt;""</formula>
    </cfRule>
  </conditionalFormatting>
  <conditionalFormatting sqref="A27:AE27 AG27">
    <cfRule type="expression" dxfId="590" priority="44" stopIfTrue="1">
      <formula>$A27&lt;&gt;""</formula>
    </cfRule>
  </conditionalFormatting>
  <conditionalFormatting sqref="AF27">
    <cfRule type="expression" dxfId="589" priority="43" stopIfTrue="1">
      <formula>$A27&lt;&gt;""</formula>
    </cfRule>
  </conditionalFormatting>
  <conditionalFormatting sqref="A28:AE28 AG28">
    <cfRule type="expression" dxfId="588" priority="42" stopIfTrue="1">
      <formula>$A28&lt;&gt;""</formula>
    </cfRule>
  </conditionalFormatting>
  <conditionalFormatting sqref="AF28">
    <cfRule type="expression" dxfId="587" priority="41" stopIfTrue="1">
      <formula>$A28&lt;&gt;""</formula>
    </cfRule>
  </conditionalFormatting>
  <conditionalFormatting sqref="A29:AE29 AG29">
    <cfRule type="expression" dxfId="586" priority="40" stopIfTrue="1">
      <formula>$A29&lt;&gt;""</formula>
    </cfRule>
  </conditionalFormatting>
  <conditionalFormatting sqref="AF29">
    <cfRule type="expression" dxfId="585" priority="39" stopIfTrue="1">
      <formula>$A29&lt;&gt;""</formula>
    </cfRule>
  </conditionalFormatting>
  <conditionalFormatting sqref="A30:AE30 AG30">
    <cfRule type="expression" dxfId="584" priority="38" stopIfTrue="1">
      <formula>$A30&lt;&gt;""</formula>
    </cfRule>
  </conditionalFormatting>
  <conditionalFormatting sqref="AF30">
    <cfRule type="expression" dxfId="583" priority="37" stopIfTrue="1">
      <formula>$A30&lt;&gt;""</formula>
    </cfRule>
  </conditionalFormatting>
  <conditionalFormatting sqref="A31:AE31 AG31">
    <cfRule type="expression" dxfId="582" priority="36" stopIfTrue="1">
      <formula>$A31&lt;&gt;""</formula>
    </cfRule>
  </conditionalFormatting>
  <conditionalFormatting sqref="AF31">
    <cfRule type="expression" dxfId="581" priority="35" stopIfTrue="1">
      <formula>$A31&lt;&gt;""</formula>
    </cfRule>
  </conditionalFormatting>
  <conditionalFormatting sqref="A32:AE32 AG32">
    <cfRule type="expression" dxfId="580" priority="34" stopIfTrue="1">
      <formula>$A32&lt;&gt;""</formula>
    </cfRule>
  </conditionalFormatting>
  <conditionalFormatting sqref="AF32">
    <cfRule type="expression" dxfId="579" priority="33" stopIfTrue="1">
      <formula>$A32&lt;&gt;""</formula>
    </cfRule>
  </conditionalFormatting>
  <conditionalFormatting sqref="A33:AE33 AG33">
    <cfRule type="expression" dxfId="578" priority="32" stopIfTrue="1">
      <formula>$A33&lt;&gt;""</formula>
    </cfRule>
  </conditionalFormatting>
  <conditionalFormatting sqref="AF33">
    <cfRule type="expression" dxfId="577" priority="31" stopIfTrue="1">
      <formula>$A33&lt;&gt;""</formula>
    </cfRule>
  </conditionalFormatting>
  <conditionalFormatting sqref="A34:AE34 AG34">
    <cfRule type="expression" dxfId="576" priority="30" stopIfTrue="1">
      <formula>$A34&lt;&gt;""</formula>
    </cfRule>
  </conditionalFormatting>
  <conditionalFormatting sqref="AF34">
    <cfRule type="expression" dxfId="575" priority="29" stopIfTrue="1">
      <formula>$A34&lt;&gt;""</formula>
    </cfRule>
  </conditionalFormatting>
  <conditionalFormatting sqref="A35:AE35 AG35">
    <cfRule type="expression" dxfId="574" priority="28" stopIfTrue="1">
      <formula>$A35&lt;&gt;""</formula>
    </cfRule>
  </conditionalFormatting>
  <conditionalFormatting sqref="AF35">
    <cfRule type="expression" dxfId="573" priority="27" stopIfTrue="1">
      <formula>$A35&lt;&gt;""</formula>
    </cfRule>
  </conditionalFormatting>
  <conditionalFormatting sqref="A36:AE36 AG36">
    <cfRule type="expression" dxfId="572" priority="26" stopIfTrue="1">
      <formula>$A36&lt;&gt;""</formula>
    </cfRule>
  </conditionalFormatting>
  <conditionalFormatting sqref="AF36">
    <cfRule type="expression" dxfId="571" priority="25" stopIfTrue="1">
      <formula>$A36&lt;&gt;""</formula>
    </cfRule>
  </conditionalFormatting>
  <conditionalFormatting sqref="A37:AE37 AG37">
    <cfRule type="expression" dxfId="570" priority="24" stopIfTrue="1">
      <formula>$A37&lt;&gt;""</formula>
    </cfRule>
  </conditionalFormatting>
  <conditionalFormatting sqref="AF37">
    <cfRule type="expression" dxfId="569" priority="23" stopIfTrue="1">
      <formula>$A37&lt;&gt;""</formula>
    </cfRule>
  </conditionalFormatting>
  <conditionalFormatting sqref="A38:AE38 AG38">
    <cfRule type="expression" dxfId="568" priority="22" stopIfTrue="1">
      <formula>$A38&lt;&gt;""</formula>
    </cfRule>
  </conditionalFormatting>
  <conditionalFormatting sqref="AF38">
    <cfRule type="expression" dxfId="567" priority="21" stopIfTrue="1">
      <formula>$A38&lt;&gt;""</formula>
    </cfRule>
  </conditionalFormatting>
  <conditionalFormatting sqref="A39:AE39 AG39">
    <cfRule type="expression" dxfId="566" priority="20" stopIfTrue="1">
      <formula>$A39&lt;&gt;""</formula>
    </cfRule>
  </conditionalFormatting>
  <conditionalFormatting sqref="AF39">
    <cfRule type="expression" dxfId="565" priority="19" stopIfTrue="1">
      <formula>$A39&lt;&gt;""</formula>
    </cfRule>
  </conditionalFormatting>
  <conditionalFormatting sqref="A40:AE40 AG40">
    <cfRule type="expression" dxfId="564" priority="18" stopIfTrue="1">
      <formula>$A40&lt;&gt;""</formula>
    </cfRule>
  </conditionalFormatting>
  <conditionalFormatting sqref="AF40">
    <cfRule type="expression" dxfId="563" priority="17" stopIfTrue="1">
      <formula>$A40&lt;&gt;""</formula>
    </cfRule>
  </conditionalFormatting>
  <conditionalFormatting sqref="A41:AE41 AG41">
    <cfRule type="expression" dxfId="562" priority="16" stopIfTrue="1">
      <formula>$A41&lt;&gt;""</formula>
    </cfRule>
  </conditionalFormatting>
  <conditionalFormatting sqref="AF41">
    <cfRule type="expression" dxfId="561" priority="15" stopIfTrue="1">
      <formula>$A41&lt;&gt;""</formula>
    </cfRule>
  </conditionalFormatting>
  <conditionalFormatting sqref="A42:AE42 AG42">
    <cfRule type="expression" dxfId="560" priority="14" stopIfTrue="1">
      <formula>$A42&lt;&gt;""</formula>
    </cfRule>
  </conditionalFormatting>
  <conditionalFormatting sqref="AF42">
    <cfRule type="expression" dxfId="559" priority="13" stopIfTrue="1">
      <formula>$A42&lt;&gt;""</formula>
    </cfRule>
  </conditionalFormatting>
  <conditionalFormatting sqref="A43:AE43 AG43">
    <cfRule type="expression" dxfId="558" priority="12" stopIfTrue="1">
      <formula>$A43&lt;&gt;""</formula>
    </cfRule>
  </conditionalFormatting>
  <conditionalFormatting sqref="AF43">
    <cfRule type="expression" dxfId="557" priority="11" stopIfTrue="1">
      <formula>$A43&lt;&gt;""</formula>
    </cfRule>
  </conditionalFormatting>
  <conditionalFormatting sqref="A44:AE44 AG44">
    <cfRule type="expression" dxfId="556" priority="10" stopIfTrue="1">
      <formula>$A44&lt;&gt;""</formula>
    </cfRule>
  </conditionalFormatting>
  <conditionalFormatting sqref="AF44">
    <cfRule type="expression" dxfId="555" priority="9" stopIfTrue="1">
      <formula>$A44&lt;&gt;""</formula>
    </cfRule>
  </conditionalFormatting>
  <conditionalFormatting sqref="A45:AE45 AG45">
    <cfRule type="expression" dxfId="554" priority="8" stopIfTrue="1">
      <formula>$A45&lt;&gt;""</formula>
    </cfRule>
  </conditionalFormatting>
  <conditionalFormatting sqref="AF45">
    <cfRule type="expression" dxfId="553" priority="7" stopIfTrue="1">
      <formula>$A45&lt;&gt;""</formula>
    </cfRule>
  </conditionalFormatting>
  <conditionalFormatting sqref="A46:AE46 AG46">
    <cfRule type="expression" dxfId="552" priority="6" stopIfTrue="1">
      <formula>$A46&lt;&gt;""</formula>
    </cfRule>
  </conditionalFormatting>
  <conditionalFormatting sqref="AF46">
    <cfRule type="expression" dxfId="551" priority="5" stopIfTrue="1">
      <formula>$A46&lt;&gt;""</formula>
    </cfRule>
  </conditionalFormatting>
  <conditionalFormatting sqref="A47:AE47 AG47">
    <cfRule type="expression" dxfId="550" priority="4" stopIfTrue="1">
      <formula>$A47&lt;&gt;""</formula>
    </cfRule>
  </conditionalFormatting>
  <conditionalFormatting sqref="AF47">
    <cfRule type="expression" dxfId="549" priority="3" stopIfTrue="1">
      <formula>$A47&lt;&gt;""</formula>
    </cfRule>
  </conditionalFormatting>
  <conditionalFormatting sqref="A7:AE7 AG7">
    <cfRule type="expression" dxfId="548" priority="2" stopIfTrue="1">
      <formula>$A7&lt;&gt;""</formula>
    </cfRule>
  </conditionalFormatting>
  <conditionalFormatting sqref="AF7">
    <cfRule type="expression" dxfId="5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</row>
    <row r="8" spans="1:33" s="10" customFormat="1" ht="12" customHeight="1">
      <c r="A8" s="10" t="s">
        <v>128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129</v>
      </c>
      <c r="C9" s="10" t="s">
        <v>131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143</v>
      </c>
      <c r="C10" s="10" t="s">
        <v>135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146</v>
      </c>
      <c r="C11" s="10" t="s">
        <v>147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156</v>
      </c>
      <c r="C13" s="10" t="s">
        <v>162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180</v>
      </c>
      <c r="C15" s="10" t="s">
        <v>177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182</v>
      </c>
      <c r="C16" s="10" t="s">
        <v>183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200</v>
      </c>
      <c r="B17" s="41" t="s">
        <v>190</v>
      </c>
      <c r="C17" s="10" t="s">
        <v>191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207</v>
      </c>
      <c r="C18" s="10" t="s">
        <v>204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216</v>
      </c>
      <c r="C19" s="10" t="s">
        <v>217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228</v>
      </c>
      <c r="B20" s="41" t="s">
        <v>223</v>
      </c>
      <c r="C20" s="10" t="s">
        <v>224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234</v>
      </c>
      <c r="B21" s="41" t="s">
        <v>232</v>
      </c>
      <c r="C21" s="10" t="s">
        <v>245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249</v>
      </c>
      <c r="C22" s="10" t="s">
        <v>250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260</v>
      </c>
      <c r="C23" s="10" t="s">
        <v>261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263</v>
      </c>
      <c r="C24" s="10" t="s">
        <v>266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128</v>
      </c>
      <c r="B25" s="41" t="s">
        <v>269</v>
      </c>
      <c r="C25" s="10" t="s">
        <v>270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276</v>
      </c>
      <c r="C27" s="10" t="s">
        <v>277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144</v>
      </c>
      <c r="B28" s="41" t="s">
        <v>281</v>
      </c>
      <c r="C28" s="10" t="s">
        <v>291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128</v>
      </c>
      <c r="B29" s="41" t="s">
        <v>293</v>
      </c>
      <c r="C29" s="10" t="s">
        <v>294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305</v>
      </c>
      <c r="C30" s="10" t="s">
        <v>306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315</v>
      </c>
      <c r="B31" s="41" t="s">
        <v>310</v>
      </c>
      <c r="C31" s="10" t="s">
        <v>311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320</v>
      </c>
      <c r="C32" s="10" t="s">
        <v>318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124</v>
      </c>
      <c r="B33" s="41" t="s">
        <v>330</v>
      </c>
      <c r="C33" s="10" t="s">
        <v>329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343</v>
      </c>
      <c r="C34" s="10" t="s">
        <v>344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349</v>
      </c>
      <c r="C35" s="10" t="s">
        <v>350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358</v>
      </c>
      <c r="C36" s="10" t="s">
        <v>359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144</v>
      </c>
      <c r="B37" s="41" t="s">
        <v>368</v>
      </c>
      <c r="C37" s="10" t="s">
        <v>366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144</v>
      </c>
      <c r="B38" s="41" t="s">
        <v>373</v>
      </c>
      <c r="C38" s="10" t="s">
        <v>374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124</v>
      </c>
      <c r="B39" s="41" t="s">
        <v>382</v>
      </c>
      <c r="C39" s="10" t="s">
        <v>384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124</v>
      </c>
      <c r="B40" s="41" t="s">
        <v>395</v>
      </c>
      <c r="C40" s="10" t="s">
        <v>396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124</v>
      </c>
      <c r="B41" s="41" t="s">
        <v>401</v>
      </c>
      <c r="C41" s="10" t="s">
        <v>402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124</v>
      </c>
      <c r="B42" s="41" t="s">
        <v>404</v>
      </c>
      <c r="C42" s="10" t="s">
        <v>405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128</v>
      </c>
      <c r="B43" s="41" t="s">
        <v>422</v>
      </c>
      <c r="C43" s="10" t="s">
        <v>421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124</v>
      </c>
      <c r="B44" s="41" t="s">
        <v>432</v>
      </c>
      <c r="C44" s="10" t="s">
        <v>424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124</v>
      </c>
      <c r="B45" s="41" t="s">
        <v>436</v>
      </c>
      <c r="C45" s="10" t="s">
        <v>437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124</v>
      </c>
      <c r="B46" s="41" t="s">
        <v>450</v>
      </c>
      <c r="C46" s="10" t="s">
        <v>451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124</v>
      </c>
      <c r="B47" s="41" t="s">
        <v>462</v>
      </c>
      <c r="C47" s="10" t="s">
        <v>460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8:AG997 A48:AE997">
    <cfRule type="expression" dxfId="546" priority="84" stopIfTrue="1">
      <formula>$A48&lt;&gt;""</formula>
    </cfRule>
  </conditionalFormatting>
  <conditionalFormatting sqref="AF48:AF995">
    <cfRule type="expression" dxfId="545" priority="83" stopIfTrue="1">
      <formula>$A48&lt;&gt;""</formula>
    </cfRule>
  </conditionalFormatting>
  <conditionalFormatting sqref="A8:AE8 AG8">
    <cfRule type="expression" dxfId="544" priority="82" stopIfTrue="1">
      <formula>$A8&lt;&gt;""</formula>
    </cfRule>
  </conditionalFormatting>
  <conditionalFormatting sqref="AF8">
    <cfRule type="expression" dxfId="543" priority="81" stopIfTrue="1">
      <formula>$A8&lt;&gt;""</formula>
    </cfRule>
  </conditionalFormatting>
  <conditionalFormatting sqref="A9:AE9 AG9">
    <cfRule type="expression" dxfId="542" priority="80" stopIfTrue="1">
      <formula>$A9&lt;&gt;""</formula>
    </cfRule>
  </conditionalFormatting>
  <conditionalFormatting sqref="AF9">
    <cfRule type="expression" dxfId="541" priority="79" stopIfTrue="1">
      <formula>$A9&lt;&gt;""</formula>
    </cfRule>
  </conditionalFormatting>
  <conditionalFormatting sqref="A10:AE10 AG10">
    <cfRule type="expression" dxfId="540" priority="78" stopIfTrue="1">
      <formula>$A10&lt;&gt;""</formula>
    </cfRule>
  </conditionalFormatting>
  <conditionalFormatting sqref="AF10">
    <cfRule type="expression" dxfId="539" priority="77" stopIfTrue="1">
      <formula>$A10&lt;&gt;""</formula>
    </cfRule>
  </conditionalFormatting>
  <conditionalFormatting sqref="A11:AE11 AG11">
    <cfRule type="expression" dxfId="538" priority="76" stopIfTrue="1">
      <formula>$A11&lt;&gt;""</formula>
    </cfRule>
  </conditionalFormatting>
  <conditionalFormatting sqref="AF11">
    <cfRule type="expression" dxfId="537" priority="75" stopIfTrue="1">
      <formula>$A11&lt;&gt;""</formula>
    </cfRule>
  </conditionalFormatting>
  <conditionalFormatting sqref="A12:AE12 AG12">
    <cfRule type="expression" dxfId="536" priority="74" stopIfTrue="1">
      <formula>$A12&lt;&gt;""</formula>
    </cfRule>
  </conditionalFormatting>
  <conditionalFormatting sqref="AF12">
    <cfRule type="expression" dxfId="535" priority="73" stopIfTrue="1">
      <formula>$A12&lt;&gt;""</formula>
    </cfRule>
  </conditionalFormatting>
  <conditionalFormatting sqref="A13:AE13 AG13">
    <cfRule type="expression" dxfId="534" priority="72" stopIfTrue="1">
      <formula>$A13&lt;&gt;""</formula>
    </cfRule>
  </conditionalFormatting>
  <conditionalFormatting sqref="AF13">
    <cfRule type="expression" dxfId="533" priority="71" stopIfTrue="1">
      <formula>$A13&lt;&gt;""</formula>
    </cfRule>
  </conditionalFormatting>
  <conditionalFormatting sqref="A14:AE14 AG14">
    <cfRule type="expression" dxfId="532" priority="70" stopIfTrue="1">
      <formula>$A14&lt;&gt;""</formula>
    </cfRule>
  </conditionalFormatting>
  <conditionalFormatting sqref="AF14">
    <cfRule type="expression" dxfId="531" priority="69" stopIfTrue="1">
      <formula>$A14&lt;&gt;""</formula>
    </cfRule>
  </conditionalFormatting>
  <conditionalFormatting sqref="A15:AE15 AG15">
    <cfRule type="expression" dxfId="530" priority="68" stopIfTrue="1">
      <formula>$A15&lt;&gt;""</formula>
    </cfRule>
  </conditionalFormatting>
  <conditionalFormatting sqref="AF15">
    <cfRule type="expression" dxfId="529" priority="67" stopIfTrue="1">
      <formula>$A15&lt;&gt;""</formula>
    </cfRule>
  </conditionalFormatting>
  <conditionalFormatting sqref="A16:AE16 AG16">
    <cfRule type="expression" dxfId="528" priority="66" stopIfTrue="1">
      <formula>$A16&lt;&gt;""</formula>
    </cfRule>
  </conditionalFormatting>
  <conditionalFormatting sqref="AF16">
    <cfRule type="expression" dxfId="527" priority="65" stopIfTrue="1">
      <formula>$A16&lt;&gt;""</formula>
    </cfRule>
  </conditionalFormatting>
  <conditionalFormatting sqref="A17:AE17 AG17">
    <cfRule type="expression" dxfId="526" priority="64" stopIfTrue="1">
      <formula>$A17&lt;&gt;""</formula>
    </cfRule>
  </conditionalFormatting>
  <conditionalFormatting sqref="AF17">
    <cfRule type="expression" dxfId="525" priority="63" stopIfTrue="1">
      <formula>$A17&lt;&gt;""</formula>
    </cfRule>
  </conditionalFormatting>
  <conditionalFormatting sqref="A18:AE18 AG18">
    <cfRule type="expression" dxfId="524" priority="62" stopIfTrue="1">
      <formula>$A18&lt;&gt;""</formula>
    </cfRule>
  </conditionalFormatting>
  <conditionalFormatting sqref="AF18">
    <cfRule type="expression" dxfId="523" priority="61" stopIfTrue="1">
      <formula>$A18&lt;&gt;""</formula>
    </cfRule>
  </conditionalFormatting>
  <conditionalFormatting sqref="A19:AE19 AG19">
    <cfRule type="expression" dxfId="522" priority="60" stopIfTrue="1">
      <formula>$A19&lt;&gt;""</formula>
    </cfRule>
  </conditionalFormatting>
  <conditionalFormatting sqref="AF19">
    <cfRule type="expression" dxfId="521" priority="59" stopIfTrue="1">
      <formula>$A19&lt;&gt;""</formula>
    </cfRule>
  </conditionalFormatting>
  <conditionalFormatting sqref="A20:AE20 AG20">
    <cfRule type="expression" dxfId="520" priority="58" stopIfTrue="1">
      <formula>$A20&lt;&gt;""</formula>
    </cfRule>
  </conditionalFormatting>
  <conditionalFormatting sqref="AF20">
    <cfRule type="expression" dxfId="519" priority="57" stopIfTrue="1">
      <formula>$A20&lt;&gt;""</formula>
    </cfRule>
  </conditionalFormatting>
  <conditionalFormatting sqref="A21:AE21 AG21">
    <cfRule type="expression" dxfId="518" priority="56" stopIfTrue="1">
      <formula>$A21&lt;&gt;""</formula>
    </cfRule>
  </conditionalFormatting>
  <conditionalFormatting sqref="AF21">
    <cfRule type="expression" dxfId="517" priority="55" stopIfTrue="1">
      <formula>$A21&lt;&gt;""</formula>
    </cfRule>
  </conditionalFormatting>
  <conditionalFormatting sqref="A22:AE22 AG22">
    <cfRule type="expression" dxfId="516" priority="54" stopIfTrue="1">
      <formula>$A22&lt;&gt;""</formula>
    </cfRule>
  </conditionalFormatting>
  <conditionalFormatting sqref="AF22">
    <cfRule type="expression" dxfId="515" priority="53" stopIfTrue="1">
      <formula>$A22&lt;&gt;""</formula>
    </cfRule>
  </conditionalFormatting>
  <conditionalFormatting sqref="A23:AE23 AG23">
    <cfRule type="expression" dxfId="514" priority="52" stopIfTrue="1">
      <formula>$A23&lt;&gt;""</formula>
    </cfRule>
  </conditionalFormatting>
  <conditionalFormatting sqref="AF23">
    <cfRule type="expression" dxfId="513" priority="51" stopIfTrue="1">
      <formula>$A23&lt;&gt;""</formula>
    </cfRule>
  </conditionalFormatting>
  <conditionalFormatting sqref="A24:AE24 AG24">
    <cfRule type="expression" dxfId="512" priority="50" stopIfTrue="1">
      <formula>$A24&lt;&gt;""</formula>
    </cfRule>
  </conditionalFormatting>
  <conditionalFormatting sqref="AF24">
    <cfRule type="expression" dxfId="511" priority="49" stopIfTrue="1">
      <formula>$A24&lt;&gt;""</formula>
    </cfRule>
  </conditionalFormatting>
  <conditionalFormatting sqref="A25:AE25 AG25">
    <cfRule type="expression" dxfId="510" priority="48" stopIfTrue="1">
      <formula>$A25&lt;&gt;""</formula>
    </cfRule>
  </conditionalFormatting>
  <conditionalFormatting sqref="AF25">
    <cfRule type="expression" dxfId="509" priority="47" stopIfTrue="1">
      <formula>$A25&lt;&gt;""</formula>
    </cfRule>
  </conditionalFormatting>
  <conditionalFormatting sqref="A26:AE26 AG26">
    <cfRule type="expression" dxfId="508" priority="46" stopIfTrue="1">
      <formula>$A26&lt;&gt;""</formula>
    </cfRule>
  </conditionalFormatting>
  <conditionalFormatting sqref="AF26">
    <cfRule type="expression" dxfId="507" priority="45" stopIfTrue="1">
      <formula>$A26&lt;&gt;""</formula>
    </cfRule>
  </conditionalFormatting>
  <conditionalFormatting sqref="A27:AE27 AG27">
    <cfRule type="expression" dxfId="506" priority="44" stopIfTrue="1">
      <formula>$A27&lt;&gt;""</formula>
    </cfRule>
  </conditionalFormatting>
  <conditionalFormatting sqref="AF27">
    <cfRule type="expression" dxfId="505" priority="43" stopIfTrue="1">
      <formula>$A27&lt;&gt;""</formula>
    </cfRule>
  </conditionalFormatting>
  <conditionalFormatting sqref="A28:AE28 AG28">
    <cfRule type="expression" dxfId="504" priority="42" stopIfTrue="1">
      <formula>$A28&lt;&gt;""</formula>
    </cfRule>
  </conditionalFormatting>
  <conditionalFormatting sqref="AF28">
    <cfRule type="expression" dxfId="503" priority="41" stopIfTrue="1">
      <formula>$A28&lt;&gt;""</formula>
    </cfRule>
  </conditionalFormatting>
  <conditionalFormatting sqref="A29:AE29 AG29">
    <cfRule type="expression" dxfId="502" priority="40" stopIfTrue="1">
      <formula>$A29&lt;&gt;""</formula>
    </cfRule>
  </conditionalFormatting>
  <conditionalFormatting sqref="AF29">
    <cfRule type="expression" dxfId="501" priority="39" stopIfTrue="1">
      <formula>$A29&lt;&gt;""</formula>
    </cfRule>
  </conditionalFormatting>
  <conditionalFormatting sqref="A30:AE30 AG30">
    <cfRule type="expression" dxfId="500" priority="38" stopIfTrue="1">
      <formula>$A30&lt;&gt;""</formula>
    </cfRule>
  </conditionalFormatting>
  <conditionalFormatting sqref="AF30">
    <cfRule type="expression" dxfId="499" priority="37" stopIfTrue="1">
      <formula>$A30&lt;&gt;""</formula>
    </cfRule>
  </conditionalFormatting>
  <conditionalFormatting sqref="A31:AE31 AG31">
    <cfRule type="expression" dxfId="498" priority="36" stopIfTrue="1">
      <formula>$A31&lt;&gt;""</formula>
    </cfRule>
  </conditionalFormatting>
  <conditionalFormatting sqref="AF31">
    <cfRule type="expression" dxfId="497" priority="35" stopIfTrue="1">
      <formula>$A31&lt;&gt;""</formula>
    </cfRule>
  </conditionalFormatting>
  <conditionalFormatting sqref="A32:AE32 AG32">
    <cfRule type="expression" dxfId="496" priority="34" stopIfTrue="1">
      <formula>$A32&lt;&gt;""</formula>
    </cfRule>
  </conditionalFormatting>
  <conditionalFormatting sqref="AF32">
    <cfRule type="expression" dxfId="495" priority="33" stopIfTrue="1">
      <formula>$A32&lt;&gt;""</formula>
    </cfRule>
  </conditionalFormatting>
  <conditionalFormatting sqref="A33:AE33 AG33">
    <cfRule type="expression" dxfId="494" priority="32" stopIfTrue="1">
      <formula>$A33&lt;&gt;""</formula>
    </cfRule>
  </conditionalFormatting>
  <conditionalFormatting sqref="AF33">
    <cfRule type="expression" dxfId="493" priority="31" stopIfTrue="1">
      <formula>$A33&lt;&gt;""</formula>
    </cfRule>
  </conditionalFormatting>
  <conditionalFormatting sqref="A34:AE34 AG34">
    <cfRule type="expression" dxfId="492" priority="30" stopIfTrue="1">
      <formula>$A34&lt;&gt;""</formula>
    </cfRule>
  </conditionalFormatting>
  <conditionalFormatting sqref="AF34">
    <cfRule type="expression" dxfId="491" priority="29" stopIfTrue="1">
      <formula>$A34&lt;&gt;""</formula>
    </cfRule>
  </conditionalFormatting>
  <conditionalFormatting sqref="A35:AE35 AG35">
    <cfRule type="expression" dxfId="490" priority="28" stopIfTrue="1">
      <formula>$A35&lt;&gt;""</formula>
    </cfRule>
  </conditionalFormatting>
  <conditionalFormatting sqref="AF35">
    <cfRule type="expression" dxfId="489" priority="27" stopIfTrue="1">
      <formula>$A35&lt;&gt;""</formula>
    </cfRule>
  </conditionalFormatting>
  <conditionalFormatting sqref="A36:AE36 AG36">
    <cfRule type="expression" dxfId="488" priority="26" stopIfTrue="1">
      <formula>$A36&lt;&gt;""</formula>
    </cfRule>
  </conditionalFormatting>
  <conditionalFormatting sqref="AF36">
    <cfRule type="expression" dxfId="487" priority="25" stopIfTrue="1">
      <formula>$A36&lt;&gt;""</formula>
    </cfRule>
  </conditionalFormatting>
  <conditionalFormatting sqref="A37:AE37 AG37">
    <cfRule type="expression" dxfId="486" priority="24" stopIfTrue="1">
      <formula>$A37&lt;&gt;""</formula>
    </cfRule>
  </conditionalFormatting>
  <conditionalFormatting sqref="AF37">
    <cfRule type="expression" dxfId="485" priority="23" stopIfTrue="1">
      <formula>$A37&lt;&gt;""</formula>
    </cfRule>
  </conditionalFormatting>
  <conditionalFormatting sqref="A38:AE38 AG38">
    <cfRule type="expression" dxfId="484" priority="22" stopIfTrue="1">
      <formula>$A38&lt;&gt;""</formula>
    </cfRule>
  </conditionalFormatting>
  <conditionalFormatting sqref="AF38">
    <cfRule type="expression" dxfId="483" priority="21" stopIfTrue="1">
      <formula>$A38&lt;&gt;""</formula>
    </cfRule>
  </conditionalFormatting>
  <conditionalFormatting sqref="A39:AE39 AG39">
    <cfRule type="expression" dxfId="482" priority="20" stopIfTrue="1">
      <formula>$A39&lt;&gt;""</formula>
    </cfRule>
  </conditionalFormatting>
  <conditionalFormatting sqref="AF39">
    <cfRule type="expression" dxfId="481" priority="19" stopIfTrue="1">
      <formula>$A39&lt;&gt;""</formula>
    </cfRule>
  </conditionalFormatting>
  <conditionalFormatting sqref="A40:AE40 AG40">
    <cfRule type="expression" dxfId="480" priority="18" stopIfTrue="1">
      <formula>$A40&lt;&gt;""</formula>
    </cfRule>
  </conditionalFormatting>
  <conditionalFormatting sqref="AF40">
    <cfRule type="expression" dxfId="479" priority="17" stopIfTrue="1">
      <formula>$A40&lt;&gt;""</formula>
    </cfRule>
  </conditionalFormatting>
  <conditionalFormatting sqref="A41:AE41 AG41">
    <cfRule type="expression" dxfId="478" priority="16" stopIfTrue="1">
      <formula>$A41&lt;&gt;""</formula>
    </cfRule>
  </conditionalFormatting>
  <conditionalFormatting sqref="AF41">
    <cfRule type="expression" dxfId="477" priority="15" stopIfTrue="1">
      <formula>$A41&lt;&gt;""</formula>
    </cfRule>
  </conditionalFormatting>
  <conditionalFormatting sqref="A42:AE42 AG42">
    <cfRule type="expression" dxfId="476" priority="14" stopIfTrue="1">
      <formula>$A42&lt;&gt;""</formula>
    </cfRule>
  </conditionalFormatting>
  <conditionalFormatting sqref="AF42">
    <cfRule type="expression" dxfId="475" priority="13" stopIfTrue="1">
      <formula>$A42&lt;&gt;""</formula>
    </cfRule>
  </conditionalFormatting>
  <conditionalFormatting sqref="A43:AE43 AG43">
    <cfRule type="expression" dxfId="474" priority="12" stopIfTrue="1">
      <formula>$A43&lt;&gt;""</formula>
    </cfRule>
  </conditionalFormatting>
  <conditionalFormatting sqref="AF43">
    <cfRule type="expression" dxfId="473" priority="11" stopIfTrue="1">
      <formula>$A43&lt;&gt;""</formula>
    </cfRule>
  </conditionalFormatting>
  <conditionalFormatting sqref="A44:AE44 AG44">
    <cfRule type="expression" dxfId="472" priority="10" stopIfTrue="1">
      <formula>$A44&lt;&gt;""</formula>
    </cfRule>
  </conditionalFormatting>
  <conditionalFormatting sqref="AF44">
    <cfRule type="expression" dxfId="471" priority="9" stopIfTrue="1">
      <formula>$A44&lt;&gt;""</formula>
    </cfRule>
  </conditionalFormatting>
  <conditionalFormatting sqref="A45:AE45 AG45">
    <cfRule type="expression" dxfId="470" priority="8" stopIfTrue="1">
      <formula>$A45&lt;&gt;""</formula>
    </cfRule>
  </conditionalFormatting>
  <conditionalFormatting sqref="AF45">
    <cfRule type="expression" dxfId="469" priority="7" stopIfTrue="1">
      <formula>$A45&lt;&gt;""</formula>
    </cfRule>
  </conditionalFormatting>
  <conditionalFormatting sqref="A46:AE46 AG46">
    <cfRule type="expression" dxfId="468" priority="6" stopIfTrue="1">
      <formula>$A46&lt;&gt;""</formula>
    </cfRule>
  </conditionalFormatting>
  <conditionalFormatting sqref="AF46">
    <cfRule type="expression" dxfId="467" priority="5" stopIfTrue="1">
      <formula>$A46&lt;&gt;""</formula>
    </cfRule>
  </conditionalFormatting>
  <conditionalFormatting sqref="A47:AE47 AG47">
    <cfRule type="expression" dxfId="466" priority="4" stopIfTrue="1">
      <formula>$A47&lt;&gt;""</formula>
    </cfRule>
  </conditionalFormatting>
  <conditionalFormatting sqref="AF47">
    <cfRule type="expression" dxfId="465" priority="3" stopIfTrue="1">
      <formula>$A47&lt;&gt;""</formula>
    </cfRule>
  </conditionalFormatting>
  <conditionalFormatting sqref="A7:AE7 AG7">
    <cfRule type="expression" dxfId="464" priority="2" stopIfTrue="1">
      <formula>$A7&lt;&gt;""</formula>
    </cfRule>
  </conditionalFormatting>
  <conditionalFormatting sqref="AF7">
    <cfRule type="expression" dxfId="46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472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129</v>
      </c>
      <c r="C9" s="10" t="s">
        <v>131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134</v>
      </c>
      <c r="C10" s="10" t="s">
        <v>135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167</v>
      </c>
      <c r="B13" s="41" t="s">
        <v>156</v>
      </c>
      <c r="C13" s="10" t="s">
        <v>157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176</v>
      </c>
      <c r="C15" s="10" t="s">
        <v>177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182</v>
      </c>
      <c r="C16" s="10" t="s">
        <v>183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201</v>
      </c>
      <c r="C17" s="10" t="s">
        <v>202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144</v>
      </c>
      <c r="B18" s="41" t="s">
        <v>203</v>
      </c>
      <c r="C18" s="10" t="s">
        <v>204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216</v>
      </c>
      <c r="C19" s="10" t="s">
        <v>217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223</v>
      </c>
      <c r="C20" s="10" t="s">
        <v>224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232</v>
      </c>
      <c r="C21" s="10" t="s">
        <v>233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252</v>
      </c>
      <c r="C22" s="10" t="s">
        <v>254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260</v>
      </c>
      <c r="C23" s="10" t="s">
        <v>261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269</v>
      </c>
      <c r="C25" s="10" t="s">
        <v>270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276</v>
      </c>
      <c r="C27" s="10" t="s">
        <v>277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281</v>
      </c>
      <c r="C28" s="10" t="s">
        <v>282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300</v>
      </c>
      <c r="C29" s="10" t="s">
        <v>294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305</v>
      </c>
      <c r="C30" s="10" t="s">
        <v>306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314</v>
      </c>
      <c r="C31" s="10" t="s">
        <v>311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163</v>
      </c>
      <c r="B32" s="41" t="s">
        <v>320</v>
      </c>
      <c r="C32" s="10" t="s">
        <v>318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337</v>
      </c>
      <c r="B33" s="41" t="s">
        <v>330</v>
      </c>
      <c r="C33" s="10" t="s">
        <v>329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343</v>
      </c>
      <c r="C34" s="10" t="s">
        <v>344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144</v>
      </c>
      <c r="B35" s="41" t="s">
        <v>349</v>
      </c>
      <c r="C35" s="10" t="s">
        <v>350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358</v>
      </c>
      <c r="C36" s="10" t="s">
        <v>359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124</v>
      </c>
      <c r="B37" s="41" t="s">
        <v>365</v>
      </c>
      <c r="C37" s="10" t="s">
        <v>366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373</v>
      </c>
      <c r="C38" s="10" t="s">
        <v>374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124</v>
      </c>
      <c r="B39" s="41" t="s">
        <v>382</v>
      </c>
      <c r="C39" s="10" t="s">
        <v>386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124</v>
      </c>
      <c r="B40" s="41" t="s">
        <v>391</v>
      </c>
      <c r="C40" s="10" t="s">
        <v>397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124</v>
      </c>
      <c r="B41" s="41" t="s">
        <v>401</v>
      </c>
      <c r="C41" s="10" t="s">
        <v>402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124</v>
      </c>
      <c r="B42" s="41" t="s">
        <v>404</v>
      </c>
      <c r="C42" s="10" t="s">
        <v>405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128</v>
      </c>
      <c r="B43" s="41" t="s">
        <v>420</v>
      </c>
      <c r="C43" s="10" t="s">
        <v>421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144</v>
      </c>
      <c r="B44" s="41" t="s">
        <v>423</v>
      </c>
      <c r="C44" s="10" t="s">
        <v>431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124</v>
      </c>
      <c r="B45" s="41" t="s">
        <v>442</v>
      </c>
      <c r="C45" s="10" t="s">
        <v>437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128</v>
      </c>
      <c r="B46" s="41" t="s">
        <v>455</v>
      </c>
      <c r="C46" s="10" t="s">
        <v>451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124</v>
      </c>
      <c r="B47" s="41" t="s">
        <v>459</v>
      </c>
      <c r="C47" s="10" t="s">
        <v>460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8:AG997 A48:AE997">
    <cfRule type="expression" dxfId="462" priority="84" stopIfTrue="1">
      <formula>$A48&lt;&gt;""</formula>
    </cfRule>
  </conditionalFormatting>
  <conditionalFormatting sqref="AF48:AF995">
    <cfRule type="expression" dxfId="461" priority="83" stopIfTrue="1">
      <formula>$A48&lt;&gt;""</formula>
    </cfRule>
  </conditionalFormatting>
  <conditionalFormatting sqref="A8:AE8 AG8">
    <cfRule type="expression" dxfId="460" priority="82" stopIfTrue="1">
      <formula>$A8&lt;&gt;""</formula>
    </cfRule>
  </conditionalFormatting>
  <conditionalFormatting sqref="AF8">
    <cfRule type="expression" dxfId="459" priority="81" stopIfTrue="1">
      <formula>$A8&lt;&gt;""</formula>
    </cfRule>
  </conditionalFormatting>
  <conditionalFormatting sqref="A9:AE9 AG9">
    <cfRule type="expression" dxfId="458" priority="80" stopIfTrue="1">
      <formula>$A9&lt;&gt;""</formula>
    </cfRule>
  </conditionalFormatting>
  <conditionalFormatting sqref="AF9">
    <cfRule type="expression" dxfId="457" priority="79" stopIfTrue="1">
      <formula>$A9&lt;&gt;""</formula>
    </cfRule>
  </conditionalFormatting>
  <conditionalFormatting sqref="A10:AE10 AG10">
    <cfRule type="expression" dxfId="456" priority="78" stopIfTrue="1">
      <formula>$A10&lt;&gt;""</formula>
    </cfRule>
  </conditionalFormatting>
  <conditionalFormatting sqref="AF10">
    <cfRule type="expression" dxfId="455" priority="77" stopIfTrue="1">
      <formula>$A10&lt;&gt;""</formula>
    </cfRule>
  </conditionalFormatting>
  <conditionalFormatting sqref="A11:AE11 AG11">
    <cfRule type="expression" dxfId="454" priority="76" stopIfTrue="1">
      <formula>$A11&lt;&gt;""</formula>
    </cfRule>
  </conditionalFormatting>
  <conditionalFormatting sqref="AF11">
    <cfRule type="expression" dxfId="453" priority="75" stopIfTrue="1">
      <formula>$A11&lt;&gt;""</formula>
    </cfRule>
  </conditionalFormatting>
  <conditionalFormatting sqref="A12:AE12 AG12">
    <cfRule type="expression" dxfId="452" priority="74" stopIfTrue="1">
      <formula>$A12&lt;&gt;""</formula>
    </cfRule>
  </conditionalFormatting>
  <conditionalFormatting sqref="AF12">
    <cfRule type="expression" dxfId="451" priority="73" stopIfTrue="1">
      <formula>$A12&lt;&gt;""</formula>
    </cfRule>
  </conditionalFormatting>
  <conditionalFormatting sqref="A13:AE13 AG13">
    <cfRule type="expression" dxfId="450" priority="72" stopIfTrue="1">
      <formula>$A13&lt;&gt;""</formula>
    </cfRule>
  </conditionalFormatting>
  <conditionalFormatting sqref="AF13">
    <cfRule type="expression" dxfId="449" priority="71" stopIfTrue="1">
      <formula>$A13&lt;&gt;""</formula>
    </cfRule>
  </conditionalFormatting>
  <conditionalFormatting sqref="A14:AE14 AG14">
    <cfRule type="expression" dxfId="448" priority="70" stopIfTrue="1">
      <formula>$A14&lt;&gt;""</formula>
    </cfRule>
  </conditionalFormatting>
  <conditionalFormatting sqref="AF14">
    <cfRule type="expression" dxfId="447" priority="69" stopIfTrue="1">
      <formula>$A14&lt;&gt;""</formula>
    </cfRule>
  </conditionalFormatting>
  <conditionalFormatting sqref="A15:AE15 AG15">
    <cfRule type="expression" dxfId="446" priority="68" stopIfTrue="1">
      <formula>$A15&lt;&gt;""</formula>
    </cfRule>
  </conditionalFormatting>
  <conditionalFormatting sqref="AF15">
    <cfRule type="expression" dxfId="445" priority="67" stopIfTrue="1">
      <formula>$A15&lt;&gt;""</formula>
    </cfRule>
  </conditionalFormatting>
  <conditionalFormatting sqref="A16:AE16 AG16">
    <cfRule type="expression" dxfId="444" priority="66" stopIfTrue="1">
      <formula>$A16&lt;&gt;""</formula>
    </cfRule>
  </conditionalFormatting>
  <conditionalFormatting sqref="AF16">
    <cfRule type="expression" dxfId="443" priority="65" stopIfTrue="1">
      <formula>$A16&lt;&gt;""</formula>
    </cfRule>
  </conditionalFormatting>
  <conditionalFormatting sqref="A17:AE17 AG17">
    <cfRule type="expression" dxfId="442" priority="64" stopIfTrue="1">
      <formula>$A17&lt;&gt;""</formula>
    </cfRule>
  </conditionalFormatting>
  <conditionalFormatting sqref="AF17">
    <cfRule type="expression" dxfId="441" priority="63" stopIfTrue="1">
      <formula>$A17&lt;&gt;""</formula>
    </cfRule>
  </conditionalFormatting>
  <conditionalFormatting sqref="A18:AE18 AG18">
    <cfRule type="expression" dxfId="440" priority="62" stopIfTrue="1">
      <formula>$A18&lt;&gt;""</formula>
    </cfRule>
  </conditionalFormatting>
  <conditionalFormatting sqref="AF18">
    <cfRule type="expression" dxfId="439" priority="61" stopIfTrue="1">
      <formula>$A18&lt;&gt;""</formula>
    </cfRule>
  </conditionalFormatting>
  <conditionalFormatting sqref="A19:AE19 AG19">
    <cfRule type="expression" dxfId="438" priority="60" stopIfTrue="1">
      <formula>$A19&lt;&gt;""</formula>
    </cfRule>
  </conditionalFormatting>
  <conditionalFormatting sqref="AF19">
    <cfRule type="expression" dxfId="437" priority="59" stopIfTrue="1">
      <formula>$A19&lt;&gt;""</formula>
    </cfRule>
  </conditionalFormatting>
  <conditionalFormatting sqref="A20:AE20 AG20">
    <cfRule type="expression" dxfId="436" priority="58" stopIfTrue="1">
      <formula>$A20&lt;&gt;""</formula>
    </cfRule>
  </conditionalFormatting>
  <conditionalFormatting sqref="AF20">
    <cfRule type="expression" dxfId="435" priority="57" stopIfTrue="1">
      <formula>$A20&lt;&gt;""</formula>
    </cfRule>
  </conditionalFormatting>
  <conditionalFormatting sqref="A21:AE21 AG21">
    <cfRule type="expression" dxfId="434" priority="56" stopIfTrue="1">
      <formula>$A21&lt;&gt;""</formula>
    </cfRule>
  </conditionalFormatting>
  <conditionalFormatting sqref="AF21">
    <cfRule type="expression" dxfId="433" priority="55" stopIfTrue="1">
      <formula>$A21&lt;&gt;""</formula>
    </cfRule>
  </conditionalFormatting>
  <conditionalFormatting sqref="A22:AE22 AG22">
    <cfRule type="expression" dxfId="432" priority="54" stopIfTrue="1">
      <formula>$A22&lt;&gt;""</formula>
    </cfRule>
  </conditionalFormatting>
  <conditionalFormatting sqref="AF22">
    <cfRule type="expression" dxfId="431" priority="53" stopIfTrue="1">
      <formula>$A22&lt;&gt;""</formula>
    </cfRule>
  </conditionalFormatting>
  <conditionalFormatting sqref="A23:AE23 AG23">
    <cfRule type="expression" dxfId="430" priority="52" stopIfTrue="1">
      <formula>$A23&lt;&gt;""</formula>
    </cfRule>
  </conditionalFormatting>
  <conditionalFormatting sqref="AF23">
    <cfRule type="expression" dxfId="429" priority="51" stopIfTrue="1">
      <formula>$A23&lt;&gt;""</formula>
    </cfRule>
  </conditionalFormatting>
  <conditionalFormatting sqref="A24:AE24 AG24">
    <cfRule type="expression" dxfId="428" priority="50" stopIfTrue="1">
      <formula>$A24&lt;&gt;""</formula>
    </cfRule>
  </conditionalFormatting>
  <conditionalFormatting sqref="AF24">
    <cfRule type="expression" dxfId="427" priority="49" stopIfTrue="1">
      <formula>$A24&lt;&gt;""</formula>
    </cfRule>
  </conditionalFormatting>
  <conditionalFormatting sqref="A25:AE25 AG25">
    <cfRule type="expression" dxfId="426" priority="48" stopIfTrue="1">
      <formula>$A25&lt;&gt;""</formula>
    </cfRule>
  </conditionalFormatting>
  <conditionalFormatting sqref="AF25">
    <cfRule type="expression" dxfId="425" priority="47" stopIfTrue="1">
      <formula>$A25&lt;&gt;""</formula>
    </cfRule>
  </conditionalFormatting>
  <conditionalFormatting sqref="A26:AE26 AG26">
    <cfRule type="expression" dxfId="424" priority="46" stopIfTrue="1">
      <formula>$A26&lt;&gt;""</formula>
    </cfRule>
  </conditionalFormatting>
  <conditionalFormatting sqref="AF26">
    <cfRule type="expression" dxfId="423" priority="45" stopIfTrue="1">
      <formula>$A26&lt;&gt;""</formula>
    </cfRule>
  </conditionalFormatting>
  <conditionalFormatting sqref="A27:AE27 AG27">
    <cfRule type="expression" dxfId="422" priority="44" stopIfTrue="1">
      <formula>$A27&lt;&gt;""</formula>
    </cfRule>
  </conditionalFormatting>
  <conditionalFormatting sqref="AF27">
    <cfRule type="expression" dxfId="421" priority="43" stopIfTrue="1">
      <formula>$A27&lt;&gt;""</formula>
    </cfRule>
  </conditionalFormatting>
  <conditionalFormatting sqref="A28:AE28 AG28">
    <cfRule type="expression" dxfId="420" priority="42" stopIfTrue="1">
      <formula>$A28&lt;&gt;""</formula>
    </cfRule>
  </conditionalFormatting>
  <conditionalFormatting sqref="AF28">
    <cfRule type="expression" dxfId="419" priority="41" stopIfTrue="1">
      <formula>$A28&lt;&gt;""</formula>
    </cfRule>
  </conditionalFormatting>
  <conditionalFormatting sqref="A29:AE29 AG29">
    <cfRule type="expression" dxfId="418" priority="40" stopIfTrue="1">
      <formula>$A29&lt;&gt;""</formula>
    </cfRule>
  </conditionalFormatting>
  <conditionalFormatting sqref="AF29">
    <cfRule type="expression" dxfId="417" priority="39" stopIfTrue="1">
      <formula>$A29&lt;&gt;""</formula>
    </cfRule>
  </conditionalFormatting>
  <conditionalFormatting sqref="A30:AE30 AG30">
    <cfRule type="expression" dxfId="416" priority="38" stopIfTrue="1">
      <formula>$A30&lt;&gt;""</formula>
    </cfRule>
  </conditionalFormatting>
  <conditionalFormatting sqref="AF30">
    <cfRule type="expression" dxfId="415" priority="37" stopIfTrue="1">
      <formula>$A30&lt;&gt;""</formula>
    </cfRule>
  </conditionalFormatting>
  <conditionalFormatting sqref="A31:AE31 AG31">
    <cfRule type="expression" dxfId="414" priority="36" stopIfTrue="1">
      <formula>$A31&lt;&gt;""</formula>
    </cfRule>
  </conditionalFormatting>
  <conditionalFormatting sqref="AF31">
    <cfRule type="expression" dxfId="413" priority="35" stopIfTrue="1">
      <formula>$A31&lt;&gt;""</formula>
    </cfRule>
  </conditionalFormatting>
  <conditionalFormatting sqref="A32:AE32 AG32">
    <cfRule type="expression" dxfId="412" priority="34" stopIfTrue="1">
      <formula>$A32&lt;&gt;""</formula>
    </cfRule>
  </conditionalFormatting>
  <conditionalFormatting sqref="AF32">
    <cfRule type="expression" dxfId="411" priority="33" stopIfTrue="1">
      <formula>$A32&lt;&gt;""</formula>
    </cfRule>
  </conditionalFormatting>
  <conditionalFormatting sqref="A33:AE33 AG33">
    <cfRule type="expression" dxfId="410" priority="32" stopIfTrue="1">
      <formula>$A33&lt;&gt;""</formula>
    </cfRule>
  </conditionalFormatting>
  <conditionalFormatting sqref="AF33">
    <cfRule type="expression" dxfId="409" priority="31" stopIfTrue="1">
      <formula>$A33&lt;&gt;""</formula>
    </cfRule>
  </conditionalFormatting>
  <conditionalFormatting sqref="A34:AE34 AG34">
    <cfRule type="expression" dxfId="408" priority="30" stopIfTrue="1">
      <formula>$A34&lt;&gt;""</formula>
    </cfRule>
  </conditionalFormatting>
  <conditionalFormatting sqref="AF34">
    <cfRule type="expression" dxfId="407" priority="29" stopIfTrue="1">
      <formula>$A34&lt;&gt;""</formula>
    </cfRule>
  </conditionalFormatting>
  <conditionalFormatting sqref="A35:AE35 AG35">
    <cfRule type="expression" dxfId="406" priority="28" stopIfTrue="1">
      <formula>$A35&lt;&gt;""</formula>
    </cfRule>
  </conditionalFormatting>
  <conditionalFormatting sqref="AF35">
    <cfRule type="expression" dxfId="405" priority="27" stopIfTrue="1">
      <formula>$A35&lt;&gt;""</formula>
    </cfRule>
  </conditionalFormatting>
  <conditionalFormatting sqref="A36:AE36 AG36">
    <cfRule type="expression" dxfId="404" priority="26" stopIfTrue="1">
      <formula>$A36&lt;&gt;""</formula>
    </cfRule>
  </conditionalFormatting>
  <conditionalFormatting sqref="AF36">
    <cfRule type="expression" dxfId="403" priority="25" stopIfTrue="1">
      <formula>$A36&lt;&gt;""</formula>
    </cfRule>
  </conditionalFormatting>
  <conditionalFormatting sqref="A37:AE37 AG37">
    <cfRule type="expression" dxfId="402" priority="24" stopIfTrue="1">
      <formula>$A37&lt;&gt;""</formula>
    </cfRule>
  </conditionalFormatting>
  <conditionalFormatting sqref="AF37">
    <cfRule type="expression" dxfId="401" priority="23" stopIfTrue="1">
      <formula>$A37&lt;&gt;""</formula>
    </cfRule>
  </conditionalFormatting>
  <conditionalFormatting sqref="A38:AE38 AG38">
    <cfRule type="expression" dxfId="400" priority="22" stopIfTrue="1">
      <formula>$A38&lt;&gt;""</formula>
    </cfRule>
  </conditionalFormatting>
  <conditionalFormatting sqref="AF38">
    <cfRule type="expression" dxfId="399" priority="21" stopIfTrue="1">
      <formula>$A38&lt;&gt;""</formula>
    </cfRule>
  </conditionalFormatting>
  <conditionalFormatting sqref="A39:AE39 AG39">
    <cfRule type="expression" dxfId="398" priority="20" stopIfTrue="1">
      <formula>$A39&lt;&gt;""</formula>
    </cfRule>
  </conditionalFormatting>
  <conditionalFormatting sqref="AF39">
    <cfRule type="expression" dxfId="397" priority="19" stopIfTrue="1">
      <formula>$A39&lt;&gt;""</formula>
    </cfRule>
  </conditionalFormatting>
  <conditionalFormatting sqref="A40:AE40 AG40">
    <cfRule type="expression" dxfId="396" priority="18" stopIfTrue="1">
      <formula>$A40&lt;&gt;""</formula>
    </cfRule>
  </conditionalFormatting>
  <conditionalFormatting sqref="AF40">
    <cfRule type="expression" dxfId="395" priority="17" stopIfTrue="1">
      <formula>$A40&lt;&gt;""</formula>
    </cfRule>
  </conditionalFormatting>
  <conditionalFormatting sqref="A41:AE41 AG41">
    <cfRule type="expression" dxfId="394" priority="16" stopIfTrue="1">
      <formula>$A41&lt;&gt;""</formula>
    </cfRule>
  </conditionalFormatting>
  <conditionalFormatting sqref="AF41">
    <cfRule type="expression" dxfId="393" priority="15" stopIfTrue="1">
      <formula>$A41&lt;&gt;""</formula>
    </cfRule>
  </conditionalFormatting>
  <conditionalFormatting sqref="A42:AE42 AG42">
    <cfRule type="expression" dxfId="392" priority="14" stopIfTrue="1">
      <formula>$A42&lt;&gt;""</formula>
    </cfRule>
  </conditionalFormatting>
  <conditionalFormatting sqref="AF42">
    <cfRule type="expression" dxfId="391" priority="13" stopIfTrue="1">
      <formula>$A42&lt;&gt;""</formula>
    </cfRule>
  </conditionalFormatting>
  <conditionalFormatting sqref="A43:AE43 AG43">
    <cfRule type="expression" dxfId="390" priority="12" stopIfTrue="1">
      <formula>$A43&lt;&gt;""</formula>
    </cfRule>
  </conditionalFormatting>
  <conditionalFormatting sqref="AF43">
    <cfRule type="expression" dxfId="389" priority="11" stopIfTrue="1">
      <formula>$A43&lt;&gt;""</formula>
    </cfRule>
  </conditionalFormatting>
  <conditionalFormatting sqref="A44:AE44 AG44">
    <cfRule type="expression" dxfId="388" priority="10" stopIfTrue="1">
      <formula>$A44&lt;&gt;""</formula>
    </cfRule>
  </conditionalFormatting>
  <conditionalFormatting sqref="AF44">
    <cfRule type="expression" dxfId="387" priority="9" stopIfTrue="1">
      <formula>$A44&lt;&gt;""</formula>
    </cfRule>
  </conditionalFormatting>
  <conditionalFormatting sqref="A45:AE45 AG45">
    <cfRule type="expression" dxfId="386" priority="8" stopIfTrue="1">
      <formula>$A45&lt;&gt;""</formula>
    </cfRule>
  </conditionalFormatting>
  <conditionalFormatting sqref="AF45">
    <cfRule type="expression" dxfId="385" priority="7" stopIfTrue="1">
      <formula>$A45&lt;&gt;""</formula>
    </cfRule>
  </conditionalFormatting>
  <conditionalFormatting sqref="A46:AE46 AG46">
    <cfRule type="expression" dxfId="384" priority="6" stopIfTrue="1">
      <formula>$A46&lt;&gt;""</formula>
    </cfRule>
  </conditionalFormatting>
  <conditionalFormatting sqref="AF46">
    <cfRule type="expression" dxfId="383" priority="5" stopIfTrue="1">
      <formula>$A46&lt;&gt;""</formula>
    </cfRule>
  </conditionalFormatting>
  <conditionalFormatting sqref="A47:AE47 AG47">
    <cfRule type="expression" dxfId="382" priority="4" stopIfTrue="1">
      <formula>$A47&lt;&gt;""</formula>
    </cfRule>
  </conditionalFormatting>
  <conditionalFormatting sqref="AF47">
    <cfRule type="expression" dxfId="381" priority="3" stopIfTrue="1">
      <formula>$A47&lt;&gt;""</formula>
    </cfRule>
  </conditionalFormatting>
  <conditionalFormatting sqref="A7:AE7 AG7">
    <cfRule type="expression" dxfId="380" priority="2" stopIfTrue="1">
      <formula>$A7&lt;&gt;""</formula>
    </cfRule>
  </conditionalFormatting>
  <conditionalFormatting sqref="AF7">
    <cfRule type="expression" dxfId="37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473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129</v>
      </c>
      <c r="C9" s="10" t="s">
        <v>131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128</v>
      </c>
      <c r="B10" s="41" t="s">
        <v>134</v>
      </c>
      <c r="C10" s="10" t="s">
        <v>135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128</v>
      </c>
      <c r="B11" s="41" t="s">
        <v>148</v>
      </c>
      <c r="C11" s="10" t="s">
        <v>149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154</v>
      </c>
      <c r="C12" s="10" t="s">
        <v>153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168</v>
      </c>
      <c r="C13" s="10" t="s">
        <v>157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128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176</v>
      </c>
      <c r="C15" s="10" t="s">
        <v>177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182</v>
      </c>
      <c r="C16" s="10" t="s">
        <v>183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128</v>
      </c>
      <c r="B17" s="41" t="s">
        <v>190</v>
      </c>
      <c r="C17" s="10" t="s">
        <v>191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203</v>
      </c>
      <c r="C18" s="10" t="s">
        <v>211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128</v>
      </c>
      <c r="B19" s="41" t="s">
        <v>222</v>
      </c>
      <c r="C19" s="10" t="s">
        <v>217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223</v>
      </c>
      <c r="C20" s="10" t="s">
        <v>224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232</v>
      </c>
      <c r="C21" s="10" t="s">
        <v>233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144</v>
      </c>
      <c r="B22" s="41" t="s">
        <v>249</v>
      </c>
      <c r="C22" s="10" t="s">
        <v>250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260</v>
      </c>
      <c r="C23" s="10" t="s">
        <v>261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263</v>
      </c>
      <c r="C24" s="10" t="s">
        <v>266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269</v>
      </c>
      <c r="C25" s="10" t="s">
        <v>270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128</v>
      </c>
      <c r="B27" s="41" t="s">
        <v>276</v>
      </c>
      <c r="C27" s="10" t="s">
        <v>277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281</v>
      </c>
      <c r="C28" s="10" t="s">
        <v>282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144</v>
      </c>
      <c r="B29" s="41" t="s">
        <v>293</v>
      </c>
      <c r="C29" s="10" t="s">
        <v>301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307</v>
      </c>
      <c r="C30" s="10" t="s">
        <v>306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310</v>
      </c>
      <c r="C31" s="10" t="s">
        <v>311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320</v>
      </c>
      <c r="C32" s="10" t="s">
        <v>318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144</v>
      </c>
      <c r="B33" s="41" t="s">
        <v>330</v>
      </c>
      <c r="C33" s="10" t="s">
        <v>329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343</v>
      </c>
      <c r="C34" s="10" t="s">
        <v>344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128</v>
      </c>
      <c r="B35" s="41" t="s">
        <v>352</v>
      </c>
      <c r="C35" s="10" t="s">
        <v>350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358</v>
      </c>
      <c r="C36" s="10" t="s">
        <v>359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124</v>
      </c>
      <c r="B37" s="41" t="s">
        <v>365</v>
      </c>
      <c r="C37" s="10" t="s">
        <v>366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373</v>
      </c>
      <c r="C38" s="10" t="s">
        <v>374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124</v>
      </c>
      <c r="B39" s="41" t="s">
        <v>382</v>
      </c>
      <c r="C39" s="10" t="s">
        <v>383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240</v>
      </c>
      <c r="B40" s="41" t="s">
        <v>391</v>
      </c>
      <c r="C40" s="10" t="s">
        <v>398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128</v>
      </c>
      <c r="B41" s="41" t="s">
        <v>401</v>
      </c>
      <c r="C41" s="10" t="s">
        <v>402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128</v>
      </c>
      <c r="B42" s="41" t="s">
        <v>404</v>
      </c>
      <c r="C42" s="10" t="s">
        <v>405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124</v>
      </c>
      <c r="B44" s="41" t="s">
        <v>423</v>
      </c>
      <c r="C44" s="10" t="s">
        <v>424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124</v>
      </c>
      <c r="B45" s="41" t="s">
        <v>445</v>
      </c>
      <c r="C45" s="10" t="s">
        <v>437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124</v>
      </c>
      <c r="B46" s="41" t="s">
        <v>450</v>
      </c>
      <c r="C46" s="10" t="s">
        <v>451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124</v>
      </c>
      <c r="B47" s="41" t="s">
        <v>459</v>
      </c>
      <c r="C47" s="10" t="s">
        <v>463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8:AG997 A48:AE997">
    <cfRule type="expression" dxfId="378" priority="85" stopIfTrue="1">
      <formula>$A48&lt;&gt;""</formula>
    </cfRule>
  </conditionalFormatting>
  <conditionalFormatting sqref="AF48:AF995">
    <cfRule type="expression" dxfId="377" priority="83" stopIfTrue="1">
      <formula>$A48&lt;&gt;""</formula>
    </cfRule>
  </conditionalFormatting>
  <conditionalFormatting sqref="A8:AE8 AG8">
    <cfRule type="expression" dxfId="376" priority="82" stopIfTrue="1">
      <formula>$A8&lt;&gt;""</formula>
    </cfRule>
  </conditionalFormatting>
  <conditionalFormatting sqref="AF8">
    <cfRule type="expression" dxfId="375" priority="81" stopIfTrue="1">
      <formula>$A8&lt;&gt;""</formula>
    </cfRule>
  </conditionalFormatting>
  <conditionalFormatting sqref="A9:AE9 AG9">
    <cfRule type="expression" dxfId="374" priority="80" stopIfTrue="1">
      <formula>$A9&lt;&gt;""</formula>
    </cfRule>
  </conditionalFormatting>
  <conditionalFormatting sqref="AF9">
    <cfRule type="expression" dxfId="373" priority="79" stopIfTrue="1">
      <formula>$A9&lt;&gt;""</formula>
    </cfRule>
  </conditionalFormatting>
  <conditionalFormatting sqref="A10:AE10 AG10">
    <cfRule type="expression" dxfId="372" priority="78" stopIfTrue="1">
      <formula>$A10&lt;&gt;""</formula>
    </cfRule>
  </conditionalFormatting>
  <conditionalFormatting sqref="AF10">
    <cfRule type="expression" dxfId="371" priority="77" stopIfTrue="1">
      <formula>$A10&lt;&gt;""</formula>
    </cfRule>
  </conditionalFormatting>
  <conditionalFormatting sqref="A11:AE11 AG11">
    <cfRule type="expression" dxfId="370" priority="76" stopIfTrue="1">
      <formula>$A11&lt;&gt;""</formula>
    </cfRule>
  </conditionalFormatting>
  <conditionalFormatting sqref="AF11">
    <cfRule type="expression" dxfId="369" priority="75" stopIfTrue="1">
      <formula>$A11&lt;&gt;""</formula>
    </cfRule>
  </conditionalFormatting>
  <conditionalFormatting sqref="A12:AE12 AG12">
    <cfRule type="expression" dxfId="368" priority="74" stopIfTrue="1">
      <formula>$A12&lt;&gt;""</formula>
    </cfRule>
  </conditionalFormatting>
  <conditionalFormatting sqref="AF12">
    <cfRule type="expression" dxfId="367" priority="73" stopIfTrue="1">
      <formula>$A12&lt;&gt;""</formula>
    </cfRule>
  </conditionalFormatting>
  <conditionalFormatting sqref="A13:AE13 AG13">
    <cfRule type="expression" dxfId="366" priority="72" stopIfTrue="1">
      <formula>$A13&lt;&gt;""</formula>
    </cfRule>
  </conditionalFormatting>
  <conditionalFormatting sqref="AF13">
    <cfRule type="expression" dxfId="365" priority="71" stopIfTrue="1">
      <formula>$A13&lt;&gt;""</formula>
    </cfRule>
  </conditionalFormatting>
  <conditionalFormatting sqref="A14:AE14 AG14">
    <cfRule type="expression" dxfId="364" priority="70" stopIfTrue="1">
      <formula>$A14&lt;&gt;""</formula>
    </cfRule>
  </conditionalFormatting>
  <conditionalFormatting sqref="AF14">
    <cfRule type="expression" dxfId="363" priority="69" stopIfTrue="1">
      <formula>$A14&lt;&gt;""</formula>
    </cfRule>
  </conditionalFormatting>
  <conditionalFormatting sqref="A15:AE15 AG15">
    <cfRule type="expression" dxfId="362" priority="68" stopIfTrue="1">
      <formula>$A15&lt;&gt;""</formula>
    </cfRule>
  </conditionalFormatting>
  <conditionalFormatting sqref="AF15">
    <cfRule type="expression" dxfId="361" priority="67" stopIfTrue="1">
      <formula>$A15&lt;&gt;""</formula>
    </cfRule>
  </conditionalFormatting>
  <conditionalFormatting sqref="A16:AE16 AG16">
    <cfRule type="expression" dxfId="360" priority="66" stopIfTrue="1">
      <formula>$A16&lt;&gt;""</formula>
    </cfRule>
  </conditionalFormatting>
  <conditionalFormatting sqref="AF16">
    <cfRule type="expression" dxfId="359" priority="65" stopIfTrue="1">
      <formula>$A16&lt;&gt;""</formula>
    </cfRule>
  </conditionalFormatting>
  <conditionalFormatting sqref="A17:AE17 AG17">
    <cfRule type="expression" dxfId="358" priority="64" stopIfTrue="1">
      <formula>$A17&lt;&gt;""</formula>
    </cfRule>
  </conditionalFormatting>
  <conditionalFormatting sqref="AF17">
    <cfRule type="expression" dxfId="357" priority="63" stopIfTrue="1">
      <formula>$A17&lt;&gt;""</formula>
    </cfRule>
  </conditionalFormatting>
  <conditionalFormatting sqref="A18:AE18 AG18">
    <cfRule type="expression" dxfId="356" priority="62" stopIfTrue="1">
      <formula>$A18&lt;&gt;""</formula>
    </cfRule>
  </conditionalFormatting>
  <conditionalFormatting sqref="AF18">
    <cfRule type="expression" dxfId="355" priority="61" stopIfTrue="1">
      <formula>$A18&lt;&gt;""</formula>
    </cfRule>
  </conditionalFormatting>
  <conditionalFormatting sqref="A19:AE19 AG19">
    <cfRule type="expression" dxfId="354" priority="60" stopIfTrue="1">
      <formula>$A19&lt;&gt;""</formula>
    </cfRule>
  </conditionalFormatting>
  <conditionalFormatting sqref="AF19">
    <cfRule type="expression" dxfId="353" priority="59" stopIfTrue="1">
      <formula>$A19&lt;&gt;""</formula>
    </cfRule>
  </conditionalFormatting>
  <conditionalFormatting sqref="A20:AE20 AG20">
    <cfRule type="expression" dxfId="352" priority="58" stopIfTrue="1">
      <formula>$A20&lt;&gt;""</formula>
    </cfRule>
  </conditionalFormatting>
  <conditionalFormatting sqref="AF20">
    <cfRule type="expression" dxfId="351" priority="57" stopIfTrue="1">
      <formula>$A20&lt;&gt;""</formula>
    </cfRule>
  </conditionalFormatting>
  <conditionalFormatting sqref="A21:AE21 AG21">
    <cfRule type="expression" dxfId="350" priority="56" stopIfTrue="1">
      <formula>$A21&lt;&gt;""</formula>
    </cfRule>
  </conditionalFormatting>
  <conditionalFormatting sqref="AF21">
    <cfRule type="expression" dxfId="349" priority="55" stopIfTrue="1">
      <formula>$A21&lt;&gt;""</formula>
    </cfRule>
  </conditionalFormatting>
  <conditionalFormatting sqref="A22:AE22 AG22">
    <cfRule type="expression" dxfId="348" priority="54" stopIfTrue="1">
      <formula>$A22&lt;&gt;""</formula>
    </cfRule>
  </conditionalFormatting>
  <conditionalFormatting sqref="AF22">
    <cfRule type="expression" dxfId="347" priority="53" stopIfTrue="1">
      <formula>$A22&lt;&gt;""</formula>
    </cfRule>
  </conditionalFormatting>
  <conditionalFormatting sqref="A23:AE23 AG23">
    <cfRule type="expression" dxfId="346" priority="52" stopIfTrue="1">
      <formula>$A23&lt;&gt;""</formula>
    </cfRule>
  </conditionalFormatting>
  <conditionalFormatting sqref="AF23">
    <cfRule type="expression" dxfId="345" priority="51" stopIfTrue="1">
      <formula>$A23&lt;&gt;""</formula>
    </cfRule>
  </conditionalFormatting>
  <conditionalFormatting sqref="A24:AE24 AG24">
    <cfRule type="expression" dxfId="344" priority="50" stopIfTrue="1">
      <formula>$A24&lt;&gt;""</formula>
    </cfRule>
  </conditionalFormatting>
  <conditionalFormatting sqref="AF24">
    <cfRule type="expression" dxfId="343" priority="49" stopIfTrue="1">
      <formula>$A24&lt;&gt;""</formula>
    </cfRule>
  </conditionalFormatting>
  <conditionalFormatting sqref="A25:AE25 AG25">
    <cfRule type="expression" dxfId="342" priority="48" stopIfTrue="1">
      <formula>$A25&lt;&gt;""</formula>
    </cfRule>
  </conditionalFormatting>
  <conditionalFormatting sqref="AF25">
    <cfRule type="expression" dxfId="341" priority="47" stopIfTrue="1">
      <formula>$A25&lt;&gt;""</formula>
    </cfRule>
  </conditionalFormatting>
  <conditionalFormatting sqref="A26:AE26 AG26">
    <cfRule type="expression" dxfId="340" priority="46" stopIfTrue="1">
      <formula>$A26&lt;&gt;""</formula>
    </cfRule>
  </conditionalFormatting>
  <conditionalFormatting sqref="AF26">
    <cfRule type="expression" dxfId="339" priority="45" stopIfTrue="1">
      <formula>$A26&lt;&gt;""</formula>
    </cfRule>
  </conditionalFormatting>
  <conditionalFormatting sqref="A27:AE27 AG27">
    <cfRule type="expression" dxfId="338" priority="44" stopIfTrue="1">
      <formula>$A27&lt;&gt;""</formula>
    </cfRule>
  </conditionalFormatting>
  <conditionalFormatting sqref="AF27">
    <cfRule type="expression" dxfId="337" priority="43" stopIfTrue="1">
      <formula>$A27&lt;&gt;""</formula>
    </cfRule>
  </conditionalFormatting>
  <conditionalFormatting sqref="A28:AE28 AG28">
    <cfRule type="expression" dxfId="336" priority="42" stopIfTrue="1">
      <formula>$A28&lt;&gt;""</formula>
    </cfRule>
  </conditionalFormatting>
  <conditionalFormatting sqref="AF28">
    <cfRule type="expression" dxfId="335" priority="41" stopIfTrue="1">
      <formula>$A28&lt;&gt;""</formula>
    </cfRule>
  </conditionalFormatting>
  <conditionalFormatting sqref="A29:AE29 AG29">
    <cfRule type="expression" dxfId="334" priority="40" stopIfTrue="1">
      <formula>$A29&lt;&gt;""</formula>
    </cfRule>
  </conditionalFormatting>
  <conditionalFormatting sqref="AF29">
    <cfRule type="expression" dxfId="333" priority="39" stopIfTrue="1">
      <formula>$A29&lt;&gt;""</formula>
    </cfRule>
  </conditionalFormatting>
  <conditionalFormatting sqref="A30:AE30 AG30">
    <cfRule type="expression" dxfId="332" priority="38" stopIfTrue="1">
      <formula>$A30&lt;&gt;""</formula>
    </cfRule>
  </conditionalFormatting>
  <conditionalFormatting sqref="AF30">
    <cfRule type="expression" dxfId="331" priority="37" stopIfTrue="1">
      <formula>$A30&lt;&gt;""</formula>
    </cfRule>
  </conditionalFormatting>
  <conditionalFormatting sqref="A31:AE31 AG31">
    <cfRule type="expression" dxfId="330" priority="36" stopIfTrue="1">
      <formula>$A31&lt;&gt;""</formula>
    </cfRule>
  </conditionalFormatting>
  <conditionalFormatting sqref="AF31">
    <cfRule type="expression" dxfId="329" priority="35" stopIfTrue="1">
      <formula>$A31&lt;&gt;""</formula>
    </cfRule>
  </conditionalFormatting>
  <conditionalFormatting sqref="A32:AE32 AG32">
    <cfRule type="expression" dxfId="328" priority="34" stopIfTrue="1">
      <formula>$A32&lt;&gt;""</formula>
    </cfRule>
  </conditionalFormatting>
  <conditionalFormatting sqref="AF32">
    <cfRule type="expression" dxfId="327" priority="33" stopIfTrue="1">
      <formula>$A32&lt;&gt;""</formula>
    </cfRule>
  </conditionalFormatting>
  <conditionalFormatting sqref="A33:AE33 AG33">
    <cfRule type="expression" dxfId="326" priority="32" stopIfTrue="1">
      <formula>$A33&lt;&gt;""</formula>
    </cfRule>
  </conditionalFormatting>
  <conditionalFormatting sqref="AF33">
    <cfRule type="expression" dxfId="325" priority="31" stopIfTrue="1">
      <formula>$A33&lt;&gt;""</formula>
    </cfRule>
  </conditionalFormatting>
  <conditionalFormatting sqref="A34:AE34 AG34">
    <cfRule type="expression" dxfId="324" priority="30" stopIfTrue="1">
      <formula>$A34&lt;&gt;""</formula>
    </cfRule>
  </conditionalFormatting>
  <conditionalFormatting sqref="AF34">
    <cfRule type="expression" dxfId="323" priority="29" stopIfTrue="1">
      <formula>$A34&lt;&gt;""</formula>
    </cfRule>
  </conditionalFormatting>
  <conditionalFormatting sqref="A35:AE35 AG35">
    <cfRule type="expression" dxfId="322" priority="28" stopIfTrue="1">
      <formula>$A35&lt;&gt;""</formula>
    </cfRule>
  </conditionalFormatting>
  <conditionalFormatting sqref="AF35">
    <cfRule type="expression" dxfId="321" priority="27" stopIfTrue="1">
      <formula>$A35&lt;&gt;""</formula>
    </cfRule>
  </conditionalFormatting>
  <conditionalFormatting sqref="A36:AE36 AG36">
    <cfRule type="expression" dxfId="320" priority="26" stopIfTrue="1">
      <formula>$A36&lt;&gt;""</formula>
    </cfRule>
  </conditionalFormatting>
  <conditionalFormatting sqref="AF36">
    <cfRule type="expression" dxfId="319" priority="25" stopIfTrue="1">
      <formula>$A36&lt;&gt;""</formula>
    </cfRule>
  </conditionalFormatting>
  <conditionalFormatting sqref="A37:AE37 AG37">
    <cfRule type="expression" dxfId="318" priority="24" stopIfTrue="1">
      <formula>$A37&lt;&gt;""</formula>
    </cfRule>
  </conditionalFormatting>
  <conditionalFormatting sqref="AF37">
    <cfRule type="expression" dxfId="317" priority="23" stopIfTrue="1">
      <formula>$A37&lt;&gt;""</formula>
    </cfRule>
  </conditionalFormatting>
  <conditionalFormatting sqref="A38:AE38 AG38">
    <cfRule type="expression" dxfId="316" priority="22" stopIfTrue="1">
      <formula>$A38&lt;&gt;""</formula>
    </cfRule>
  </conditionalFormatting>
  <conditionalFormatting sqref="AF38">
    <cfRule type="expression" dxfId="315" priority="21" stopIfTrue="1">
      <formula>$A38&lt;&gt;""</formula>
    </cfRule>
  </conditionalFormatting>
  <conditionalFormatting sqref="A39:AE39 AG39">
    <cfRule type="expression" dxfId="314" priority="20" stopIfTrue="1">
      <formula>$A39&lt;&gt;""</formula>
    </cfRule>
  </conditionalFormatting>
  <conditionalFormatting sqref="AF39">
    <cfRule type="expression" dxfId="313" priority="19" stopIfTrue="1">
      <formula>$A39&lt;&gt;""</formula>
    </cfRule>
  </conditionalFormatting>
  <conditionalFormatting sqref="A40:AE40 AG40">
    <cfRule type="expression" dxfId="312" priority="18" stopIfTrue="1">
      <formula>$A40&lt;&gt;""</formula>
    </cfRule>
  </conditionalFormatting>
  <conditionalFormatting sqref="AF40">
    <cfRule type="expression" dxfId="311" priority="17" stopIfTrue="1">
      <formula>$A40&lt;&gt;""</formula>
    </cfRule>
  </conditionalFormatting>
  <conditionalFormatting sqref="A41:AE41 AG41">
    <cfRule type="expression" dxfId="310" priority="16" stopIfTrue="1">
      <formula>$A41&lt;&gt;""</formula>
    </cfRule>
  </conditionalFormatting>
  <conditionalFormatting sqref="AF41">
    <cfRule type="expression" dxfId="309" priority="15" stopIfTrue="1">
      <formula>$A41&lt;&gt;""</formula>
    </cfRule>
  </conditionalFormatting>
  <conditionalFormatting sqref="A42:AE42 AG42">
    <cfRule type="expression" dxfId="308" priority="14" stopIfTrue="1">
      <formula>$A42&lt;&gt;""</formula>
    </cfRule>
  </conditionalFormatting>
  <conditionalFormatting sqref="AF42">
    <cfRule type="expression" dxfId="307" priority="13" stopIfTrue="1">
      <formula>$A42&lt;&gt;""</formula>
    </cfRule>
  </conditionalFormatting>
  <conditionalFormatting sqref="A43:AE43 AG43">
    <cfRule type="expression" dxfId="306" priority="12" stopIfTrue="1">
      <formula>$A43&lt;&gt;""</formula>
    </cfRule>
  </conditionalFormatting>
  <conditionalFormatting sqref="AF43">
    <cfRule type="expression" dxfId="305" priority="11" stopIfTrue="1">
      <formula>$A43&lt;&gt;""</formula>
    </cfRule>
  </conditionalFormatting>
  <conditionalFormatting sqref="A44:AE44 AG44">
    <cfRule type="expression" dxfId="304" priority="10" stopIfTrue="1">
      <formula>$A44&lt;&gt;""</formula>
    </cfRule>
  </conditionalFormatting>
  <conditionalFormatting sqref="AF44">
    <cfRule type="expression" dxfId="303" priority="9" stopIfTrue="1">
      <formula>$A44&lt;&gt;""</formula>
    </cfRule>
  </conditionalFormatting>
  <conditionalFormatting sqref="A45:AE45 AG45">
    <cfRule type="expression" dxfId="302" priority="8" stopIfTrue="1">
      <formula>$A45&lt;&gt;""</formula>
    </cfRule>
  </conditionalFormatting>
  <conditionalFormatting sqref="AF45">
    <cfRule type="expression" dxfId="301" priority="7" stopIfTrue="1">
      <formula>$A45&lt;&gt;""</formula>
    </cfRule>
  </conditionalFormatting>
  <conditionalFormatting sqref="A46:AE46 AG46">
    <cfRule type="expression" dxfId="300" priority="6" stopIfTrue="1">
      <formula>$A46&lt;&gt;""</formula>
    </cfRule>
  </conditionalFormatting>
  <conditionalFormatting sqref="AF46">
    <cfRule type="expression" dxfId="299" priority="5" stopIfTrue="1">
      <formula>$A46&lt;&gt;""</formula>
    </cfRule>
  </conditionalFormatting>
  <conditionalFormatting sqref="A47:AE47 AG47">
    <cfRule type="expression" dxfId="298" priority="4" stopIfTrue="1">
      <formula>$A47&lt;&gt;""</formula>
    </cfRule>
  </conditionalFormatting>
  <conditionalFormatting sqref="AF47">
    <cfRule type="expression" dxfId="297" priority="3" stopIfTrue="1">
      <formula>$A47&lt;&gt;""</formula>
    </cfRule>
  </conditionalFormatting>
  <conditionalFormatting sqref="A7:AE7 AG7">
    <cfRule type="expression" dxfId="296" priority="2" stopIfTrue="1">
      <formula>$A7&lt;&gt;""</formula>
    </cfRule>
  </conditionalFormatting>
  <conditionalFormatting sqref="AF7">
    <cfRule type="expression" dxfId="29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128</v>
      </c>
      <c r="B9" s="41" t="s">
        <v>133</v>
      </c>
      <c r="C9" s="10" t="s">
        <v>131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134</v>
      </c>
      <c r="C10" s="10" t="s">
        <v>135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156</v>
      </c>
      <c r="C13" s="10" t="s">
        <v>157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176</v>
      </c>
      <c r="C15" s="10" t="s">
        <v>177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182</v>
      </c>
      <c r="C16" s="10" t="s">
        <v>183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190</v>
      </c>
      <c r="C17" s="10" t="s">
        <v>191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212</v>
      </c>
      <c r="B18" s="41" t="s">
        <v>203</v>
      </c>
      <c r="C18" s="10" t="s">
        <v>204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144</v>
      </c>
      <c r="B19" s="41" t="s">
        <v>216</v>
      </c>
      <c r="C19" s="10" t="s">
        <v>217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223</v>
      </c>
      <c r="C20" s="10" t="s">
        <v>224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246</v>
      </c>
      <c r="C21" s="10" t="s">
        <v>242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249</v>
      </c>
      <c r="C22" s="10" t="s">
        <v>250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260</v>
      </c>
      <c r="C23" s="10" t="s">
        <v>261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269</v>
      </c>
      <c r="C25" s="10" t="s">
        <v>270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128</v>
      </c>
      <c r="B27" s="41" t="s">
        <v>276</v>
      </c>
      <c r="C27" s="10" t="s">
        <v>277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292</v>
      </c>
      <c r="B28" s="41" t="s">
        <v>287</v>
      </c>
      <c r="C28" s="10" t="s">
        <v>282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128</v>
      </c>
      <c r="B29" s="41" t="s">
        <v>293</v>
      </c>
      <c r="C29" s="10" t="s">
        <v>294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128</v>
      </c>
      <c r="B30" s="41" t="s">
        <v>307</v>
      </c>
      <c r="C30" s="10" t="s">
        <v>306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314</v>
      </c>
      <c r="C31" s="10" t="s">
        <v>311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320</v>
      </c>
      <c r="C32" s="10" t="s">
        <v>321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124</v>
      </c>
      <c r="B33" s="41" t="s">
        <v>330</v>
      </c>
      <c r="C33" s="10" t="s">
        <v>329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343</v>
      </c>
      <c r="C34" s="10" t="s">
        <v>348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312</v>
      </c>
      <c r="B35" s="41" t="s">
        <v>357</v>
      </c>
      <c r="C35" s="10" t="s">
        <v>350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358</v>
      </c>
      <c r="C36" s="10" t="s">
        <v>359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228</v>
      </c>
      <c r="B37" s="41" t="s">
        <v>365</v>
      </c>
      <c r="C37" s="10" t="s">
        <v>366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378</v>
      </c>
      <c r="C38" s="10" t="s">
        <v>379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124</v>
      </c>
      <c r="B39" s="41" t="s">
        <v>387</v>
      </c>
      <c r="C39" s="10" t="s">
        <v>383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144</v>
      </c>
      <c r="B40" s="41" t="s">
        <v>395</v>
      </c>
      <c r="C40" s="10" t="s">
        <v>392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124</v>
      </c>
      <c r="B41" s="41" t="s">
        <v>401</v>
      </c>
      <c r="C41" s="10" t="s">
        <v>402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417</v>
      </c>
      <c r="B42" s="41" t="s">
        <v>418</v>
      </c>
      <c r="C42" s="10" t="s">
        <v>405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128</v>
      </c>
      <c r="B43" s="41" t="s">
        <v>420</v>
      </c>
      <c r="C43" s="10" t="s">
        <v>421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124</v>
      </c>
      <c r="B44" s="41" t="s">
        <v>423</v>
      </c>
      <c r="C44" s="10" t="s">
        <v>424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124</v>
      </c>
      <c r="B45" s="41" t="s">
        <v>445</v>
      </c>
      <c r="C45" s="10" t="s">
        <v>437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124</v>
      </c>
      <c r="B46" s="41" t="s">
        <v>457</v>
      </c>
      <c r="C46" s="10" t="s">
        <v>451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144</v>
      </c>
      <c r="B47" s="41" t="s">
        <v>459</v>
      </c>
      <c r="C47" s="10" t="s">
        <v>460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8:AG997 A48:AE997">
    <cfRule type="expression" dxfId="294" priority="84" stopIfTrue="1">
      <formula>$A48&lt;&gt;""</formula>
    </cfRule>
  </conditionalFormatting>
  <conditionalFormatting sqref="AF48:AF995">
    <cfRule type="expression" dxfId="293" priority="83" stopIfTrue="1">
      <formula>$A48&lt;&gt;""</formula>
    </cfRule>
  </conditionalFormatting>
  <conditionalFormatting sqref="A8:AE8 AG8">
    <cfRule type="expression" dxfId="292" priority="82" stopIfTrue="1">
      <formula>$A8&lt;&gt;""</formula>
    </cfRule>
  </conditionalFormatting>
  <conditionalFormatting sqref="AF8">
    <cfRule type="expression" dxfId="291" priority="81" stopIfTrue="1">
      <formula>$A8&lt;&gt;""</formula>
    </cfRule>
  </conditionalFormatting>
  <conditionalFormatting sqref="A9:AE9 AG9">
    <cfRule type="expression" dxfId="290" priority="80" stopIfTrue="1">
      <formula>$A9&lt;&gt;""</formula>
    </cfRule>
  </conditionalFormatting>
  <conditionalFormatting sqref="AF9">
    <cfRule type="expression" dxfId="289" priority="79" stopIfTrue="1">
      <formula>$A9&lt;&gt;""</formula>
    </cfRule>
  </conditionalFormatting>
  <conditionalFormatting sqref="A10:AE10 AG10">
    <cfRule type="expression" dxfId="288" priority="78" stopIfTrue="1">
      <formula>$A10&lt;&gt;""</formula>
    </cfRule>
  </conditionalFormatting>
  <conditionalFormatting sqref="AF10">
    <cfRule type="expression" dxfId="287" priority="77" stopIfTrue="1">
      <formula>$A10&lt;&gt;""</formula>
    </cfRule>
  </conditionalFormatting>
  <conditionalFormatting sqref="A11:AE11 AG11">
    <cfRule type="expression" dxfId="286" priority="76" stopIfTrue="1">
      <formula>$A11&lt;&gt;""</formula>
    </cfRule>
  </conditionalFormatting>
  <conditionalFormatting sqref="AF11">
    <cfRule type="expression" dxfId="285" priority="75" stopIfTrue="1">
      <formula>$A11&lt;&gt;""</formula>
    </cfRule>
  </conditionalFormatting>
  <conditionalFormatting sqref="A12:AE12 AG12">
    <cfRule type="expression" dxfId="284" priority="74" stopIfTrue="1">
      <formula>$A12&lt;&gt;""</formula>
    </cfRule>
  </conditionalFormatting>
  <conditionalFormatting sqref="AF12">
    <cfRule type="expression" dxfId="283" priority="73" stopIfTrue="1">
      <formula>$A12&lt;&gt;""</formula>
    </cfRule>
  </conditionalFormatting>
  <conditionalFormatting sqref="A13:AE13 AG13">
    <cfRule type="expression" dxfId="282" priority="72" stopIfTrue="1">
      <formula>$A13&lt;&gt;""</formula>
    </cfRule>
  </conditionalFormatting>
  <conditionalFormatting sqref="AF13">
    <cfRule type="expression" dxfId="281" priority="71" stopIfTrue="1">
      <formula>$A13&lt;&gt;""</formula>
    </cfRule>
  </conditionalFormatting>
  <conditionalFormatting sqref="A14:AE14 AG14">
    <cfRule type="expression" dxfId="280" priority="70" stopIfTrue="1">
      <formula>$A14&lt;&gt;""</formula>
    </cfRule>
  </conditionalFormatting>
  <conditionalFormatting sqref="AF14">
    <cfRule type="expression" dxfId="279" priority="69" stopIfTrue="1">
      <formula>$A14&lt;&gt;""</formula>
    </cfRule>
  </conditionalFormatting>
  <conditionalFormatting sqref="A15:AE15 AG15">
    <cfRule type="expression" dxfId="278" priority="68" stopIfTrue="1">
      <formula>$A15&lt;&gt;""</formula>
    </cfRule>
  </conditionalFormatting>
  <conditionalFormatting sqref="AF15">
    <cfRule type="expression" dxfId="277" priority="67" stopIfTrue="1">
      <formula>$A15&lt;&gt;""</formula>
    </cfRule>
  </conditionalFormatting>
  <conditionalFormatting sqref="A16:AE16 AG16">
    <cfRule type="expression" dxfId="276" priority="66" stopIfTrue="1">
      <formula>$A16&lt;&gt;""</formula>
    </cfRule>
  </conditionalFormatting>
  <conditionalFormatting sqref="AF16">
    <cfRule type="expression" dxfId="275" priority="65" stopIfTrue="1">
      <formula>$A16&lt;&gt;""</formula>
    </cfRule>
  </conditionalFormatting>
  <conditionalFormatting sqref="A17:AE17 AG17">
    <cfRule type="expression" dxfId="274" priority="64" stopIfTrue="1">
      <formula>$A17&lt;&gt;""</formula>
    </cfRule>
  </conditionalFormatting>
  <conditionalFormatting sqref="AF17">
    <cfRule type="expression" dxfId="273" priority="63" stopIfTrue="1">
      <formula>$A17&lt;&gt;""</formula>
    </cfRule>
  </conditionalFormatting>
  <conditionalFormatting sqref="A18:AE18 AG18">
    <cfRule type="expression" dxfId="272" priority="62" stopIfTrue="1">
      <formula>$A18&lt;&gt;""</formula>
    </cfRule>
  </conditionalFormatting>
  <conditionalFormatting sqref="AF18">
    <cfRule type="expression" dxfId="271" priority="61" stopIfTrue="1">
      <formula>$A18&lt;&gt;""</formula>
    </cfRule>
  </conditionalFormatting>
  <conditionalFormatting sqref="A19:AE19 AG19">
    <cfRule type="expression" dxfId="270" priority="60" stopIfTrue="1">
      <formula>$A19&lt;&gt;""</formula>
    </cfRule>
  </conditionalFormatting>
  <conditionalFormatting sqref="AF19">
    <cfRule type="expression" dxfId="269" priority="59" stopIfTrue="1">
      <formula>$A19&lt;&gt;""</formula>
    </cfRule>
  </conditionalFormatting>
  <conditionalFormatting sqref="A20:AE20 AG20">
    <cfRule type="expression" dxfId="268" priority="58" stopIfTrue="1">
      <formula>$A20&lt;&gt;""</formula>
    </cfRule>
  </conditionalFormatting>
  <conditionalFormatting sqref="AF20">
    <cfRule type="expression" dxfId="267" priority="57" stopIfTrue="1">
      <formula>$A20&lt;&gt;""</formula>
    </cfRule>
  </conditionalFormatting>
  <conditionalFormatting sqref="A21:AE21 AG21">
    <cfRule type="expression" dxfId="266" priority="56" stopIfTrue="1">
      <formula>$A21&lt;&gt;""</formula>
    </cfRule>
  </conditionalFormatting>
  <conditionalFormatting sqref="AF21">
    <cfRule type="expression" dxfId="265" priority="55" stopIfTrue="1">
      <formula>$A21&lt;&gt;""</formula>
    </cfRule>
  </conditionalFormatting>
  <conditionalFormatting sqref="A22:AE22 AG22">
    <cfRule type="expression" dxfId="264" priority="54" stopIfTrue="1">
      <formula>$A22&lt;&gt;""</formula>
    </cfRule>
  </conditionalFormatting>
  <conditionalFormatting sqref="AF22">
    <cfRule type="expression" dxfId="263" priority="53" stopIfTrue="1">
      <formula>$A22&lt;&gt;""</formula>
    </cfRule>
  </conditionalFormatting>
  <conditionalFormatting sqref="A23:AE23 AG23">
    <cfRule type="expression" dxfId="262" priority="52" stopIfTrue="1">
      <formula>$A23&lt;&gt;""</formula>
    </cfRule>
  </conditionalFormatting>
  <conditionalFormatting sqref="AF23">
    <cfRule type="expression" dxfId="261" priority="51" stopIfTrue="1">
      <formula>$A23&lt;&gt;""</formula>
    </cfRule>
  </conditionalFormatting>
  <conditionalFormatting sqref="A24:AE24 AG24">
    <cfRule type="expression" dxfId="260" priority="50" stopIfTrue="1">
      <formula>$A24&lt;&gt;""</formula>
    </cfRule>
  </conditionalFormatting>
  <conditionalFormatting sqref="AF24">
    <cfRule type="expression" dxfId="259" priority="49" stopIfTrue="1">
      <formula>$A24&lt;&gt;""</formula>
    </cfRule>
  </conditionalFormatting>
  <conditionalFormatting sqref="A25:AE25 AG25">
    <cfRule type="expression" dxfId="258" priority="48" stopIfTrue="1">
      <formula>$A25&lt;&gt;""</formula>
    </cfRule>
  </conditionalFormatting>
  <conditionalFormatting sqref="AF25">
    <cfRule type="expression" dxfId="257" priority="47" stopIfTrue="1">
      <formula>$A25&lt;&gt;""</formula>
    </cfRule>
  </conditionalFormatting>
  <conditionalFormatting sqref="A26:AE26 AG26">
    <cfRule type="expression" dxfId="256" priority="46" stopIfTrue="1">
      <formula>$A26&lt;&gt;""</formula>
    </cfRule>
  </conditionalFormatting>
  <conditionalFormatting sqref="AF26">
    <cfRule type="expression" dxfId="255" priority="45" stopIfTrue="1">
      <formula>$A26&lt;&gt;""</formula>
    </cfRule>
  </conditionalFormatting>
  <conditionalFormatting sqref="A27:AE27 AG27">
    <cfRule type="expression" dxfId="254" priority="44" stopIfTrue="1">
      <formula>$A27&lt;&gt;""</formula>
    </cfRule>
  </conditionalFormatting>
  <conditionalFormatting sqref="AF27">
    <cfRule type="expression" dxfId="253" priority="43" stopIfTrue="1">
      <formula>$A27&lt;&gt;""</formula>
    </cfRule>
  </conditionalFormatting>
  <conditionalFormatting sqref="A28:AE28 AG28">
    <cfRule type="expression" dxfId="252" priority="42" stopIfTrue="1">
      <formula>$A28&lt;&gt;""</formula>
    </cfRule>
  </conditionalFormatting>
  <conditionalFormatting sqref="AF28">
    <cfRule type="expression" dxfId="251" priority="41" stopIfTrue="1">
      <formula>$A28&lt;&gt;""</formula>
    </cfRule>
  </conditionalFormatting>
  <conditionalFormatting sqref="A29:AE29 AG29">
    <cfRule type="expression" dxfId="250" priority="40" stopIfTrue="1">
      <formula>$A29&lt;&gt;""</formula>
    </cfRule>
  </conditionalFormatting>
  <conditionalFormatting sqref="AF29">
    <cfRule type="expression" dxfId="249" priority="39" stopIfTrue="1">
      <formula>$A29&lt;&gt;""</formula>
    </cfRule>
  </conditionalFormatting>
  <conditionalFormatting sqref="A30:AE30 AG30">
    <cfRule type="expression" dxfId="248" priority="38" stopIfTrue="1">
      <formula>$A30&lt;&gt;""</formula>
    </cfRule>
  </conditionalFormatting>
  <conditionalFormatting sqref="AF30">
    <cfRule type="expression" dxfId="247" priority="37" stopIfTrue="1">
      <formula>$A30&lt;&gt;""</formula>
    </cfRule>
  </conditionalFormatting>
  <conditionalFormatting sqref="A31:AE31 AG31">
    <cfRule type="expression" dxfId="246" priority="36" stopIfTrue="1">
      <formula>$A31&lt;&gt;""</formula>
    </cfRule>
  </conditionalFormatting>
  <conditionalFormatting sqref="AF31">
    <cfRule type="expression" dxfId="245" priority="35" stopIfTrue="1">
      <formula>$A31&lt;&gt;""</formula>
    </cfRule>
  </conditionalFormatting>
  <conditionalFormatting sqref="A32:AE32 AG32">
    <cfRule type="expression" dxfId="244" priority="34" stopIfTrue="1">
      <formula>$A32&lt;&gt;""</formula>
    </cfRule>
  </conditionalFormatting>
  <conditionalFormatting sqref="AF32">
    <cfRule type="expression" dxfId="243" priority="33" stopIfTrue="1">
      <formula>$A32&lt;&gt;""</formula>
    </cfRule>
  </conditionalFormatting>
  <conditionalFormatting sqref="A33:AE33 AG33">
    <cfRule type="expression" dxfId="242" priority="32" stopIfTrue="1">
      <formula>$A33&lt;&gt;""</formula>
    </cfRule>
  </conditionalFormatting>
  <conditionalFormatting sqref="AF33">
    <cfRule type="expression" dxfId="241" priority="31" stopIfTrue="1">
      <formula>$A33&lt;&gt;""</formula>
    </cfRule>
  </conditionalFormatting>
  <conditionalFormatting sqref="A34:AE34 AG34">
    <cfRule type="expression" dxfId="240" priority="30" stopIfTrue="1">
      <formula>$A34&lt;&gt;""</formula>
    </cfRule>
  </conditionalFormatting>
  <conditionalFormatting sqref="AF34">
    <cfRule type="expression" dxfId="239" priority="29" stopIfTrue="1">
      <formula>$A34&lt;&gt;""</formula>
    </cfRule>
  </conditionalFormatting>
  <conditionalFormatting sqref="A35:AE35 AG35">
    <cfRule type="expression" dxfId="238" priority="28" stopIfTrue="1">
      <formula>$A35&lt;&gt;""</formula>
    </cfRule>
  </conditionalFormatting>
  <conditionalFormatting sqref="AF35">
    <cfRule type="expression" dxfId="237" priority="27" stopIfTrue="1">
      <formula>$A35&lt;&gt;""</formula>
    </cfRule>
  </conditionalFormatting>
  <conditionalFormatting sqref="A36:AE36 AG36">
    <cfRule type="expression" dxfId="236" priority="26" stopIfTrue="1">
      <formula>$A36&lt;&gt;""</formula>
    </cfRule>
  </conditionalFormatting>
  <conditionalFormatting sqref="AF36">
    <cfRule type="expression" dxfId="235" priority="25" stopIfTrue="1">
      <formula>$A36&lt;&gt;""</formula>
    </cfRule>
  </conditionalFormatting>
  <conditionalFormatting sqref="A37:AE37 AG37">
    <cfRule type="expression" dxfId="234" priority="24" stopIfTrue="1">
      <formula>$A37&lt;&gt;""</formula>
    </cfRule>
  </conditionalFormatting>
  <conditionalFormatting sqref="AF37">
    <cfRule type="expression" dxfId="233" priority="23" stopIfTrue="1">
      <formula>$A37&lt;&gt;""</formula>
    </cfRule>
  </conditionalFormatting>
  <conditionalFormatting sqref="A38:AE38 AG38">
    <cfRule type="expression" dxfId="232" priority="22" stopIfTrue="1">
      <formula>$A38&lt;&gt;""</formula>
    </cfRule>
  </conditionalFormatting>
  <conditionalFormatting sqref="AF38">
    <cfRule type="expression" dxfId="231" priority="21" stopIfTrue="1">
      <formula>$A38&lt;&gt;""</formula>
    </cfRule>
  </conditionalFormatting>
  <conditionalFormatting sqref="A39:AE39 AG39">
    <cfRule type="expression" dxfId="230" priority="20" stopIfTrue="1">
      <formula>$A39&lt;&gt;""</formula>
    </cfRule>
  </conditionalFormatting>
  <conditionalFormatting sqref="AF39">
    <cfRule type="expression" dxfId="229" priority="19" stopIfTrue="1">
      <formula>$A39&lt;&gt;""</formula>
    </cfRule>
  </conditionalFormatting>
  <conditionalFormatting sqref="A40:AE40 AG40">
    <cfRule type="expression" dxfId="228" priority="18" stopIfTrue="1">
      <formula>$A40&lt;&gt;""</formula>
    </cfRule>
  </conditionalFormatting>
  <conditionalFormatting sqref="AF40">
    <cfRule type="expression" dxfId="227" priority="17" stopIfTrue="1">
      <formula>$A40&lt;&gt;""</formula>
    </cfRule>
  </conditionalFormatting>
  <conditionalFormatting sqref="A41:AE41 AG41">
    <cfRule type="expression" dxfId="226" priority="16" stopIfTrue="1">
      <formula>$A41&lt;&gt;""</formula>
    </cfRule>
  </conditionalFormatting>
  <conditionalFormatting sqref="AF41">
    <cfRule type="expression" dxfId="225" priority="15" stopIfTrue="1">
      <formula>$A41&lt;&gt;""</formula>
    </cfRule>
  </conditionalFormatting>
  <conditionalFormatting sqref="A42:AE42 AG42">
    <cfRule type="expression" dxfId="224" priority="14" stopIfTrue="1">
      <formula>$A42&lt;&gt;""</formula>
    </cfRule>
  </conditionalFormatting>
  <conditionalFormatting sqref="AF42">
    <cfRule type="expression" dxfId="223" priority="13" stopIfTrue="1">
      <formula>$A42&lt;&gt;""</formula>
    </cfRule>
  </conditionalFormatting>
  <conditionalFormatting sqref="A43:AE43 AG43">
    <cfRule type="expression" dxfId="222" priority="12" stopIfTrue="1">
      <formula>$A43&lt;&gt;""</formula>
    </cfRule>
  </conditionalFormatting>
  <conditionalFormatting sqref="AF43">
    <cfRule type="expression" dxfId="221" priority="11" stopIfTrue="1">
      <formula>$A43&lt;&gt;""</formula>
    </cfRule>
  </conditionalFormatting>
  <conditionalFormatting sqref="A44:AE44 AG44">
    <cfRule type="expression" dxfId="220" priority="10" stopIfTrue="1">
      <formula>$A44&lt;&gt;""</formula>
    </cfRule>
  </conditionalFormatting>
  <conditionalFormatting sqref="AF44">
    <cfRule type="expression" dxfId="219" priority="9" stopIfTrue="1">
      <formula>$A44&lt;&gt;""</formula>
    </cfRule>
  </conditionalFormatting>
  <conditionalFormatting sqref="A45:AE45 AG45">
    <cfRule type="expression" dxfId="218" priority="8" stopIfTrue="1">
      <formula>$A45&lt;&gt;""</formula>
    </cfRule>
  </conditionalFormatting>
  <conditionalFormatting sqref="AF45">
    <cfRule type="expression" dxfId="217" priority="7" stopIfTrue="1">
      <formula>$A45&lt;&gt;""</formula>
    </cfRule>
  </conditionalFormatting>
  <conditionalFormatting sqref="A46:AE46 AG46">
    <cfRule type="expression" dxfId="216" priority="6" stopIfTrue="1">
      <formula>$A46&lt;&gt;""</formula>
    </cfRule>
  </conditionalFormatting>
  <conditionalFormatting sqref="AF46">
    <cfRule type="expression" dxfId="215" priority="5" stopIfTrue="1">
      <formula>$A46&lt;&gt;""</formula>
    </cfRule>
  </conditionalFormatting>
  <conditionalFormatting sqref="A47:AE47 AG47">
    <cfRule type="expression" dxfId="214" priority="4" stopIfTrue="1">
      <formula>$A47&lt;&gt;""</formula>
    </cfRule>
  </conditionalFormatting>
  <conditionalFormatting sqref="AF47">
    <cfRule type="expression" dxfId="213" priority="3" stopIfTrue="1">
      <formula>$A47&lt;&gt;""</formula>
    </cfRule>
  </conditionalFormatting>
  <conditionalFormatting sqref="A7:AE7 AG7">
    <cfRule type="expression" dxfId="212" priority="2" stopIfTrue="1">
      <formula>$A7&lt;&gt;""</formula>
    </cfRule>
  </conditionalFormatting>
  <conditionalFormatting sqref="AF7">
    <cfRule type="expression" dxfId="2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133</v>
      </c>
      <c r="C9" s="10" t="s">
        <v>132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144</v>
      </c>
      <c r="B10" s="41" t="s">
        <v>145</v>
      </c>
      <c r="C10" s="10" t="s">
        <v>137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151</v>
      </c>
      <c r="C12" s="10" t="s">
        <v>152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156</v>
      </c>
      <c r="C13" s="10" t="s">
        <v>157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180</v>
      </c>
      <c r="C15" s="10" t="s">
        <v>177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182</v>
      </c>
      <c r="C16" s="10" t="s">
        <v>183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190</v>
      </c>
      <c r="C17" s="10" t="s">
        <v>191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203</v>
      </c>
      <c r="C18" s="10" t="s">
        <v>204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124</v>
      </c>
      <c r="B19" s="41" t="s">
        <v>216</v>
      </c>
      <c r="C19" s="10" t="s">
        <v>217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229</v>
      </c>
      <c r="C20" s="10" t="s">
        <v>224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246</v>
      </c>
      <c r="C21" s="10" t="s">
        <v>247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259</v>
      </c>
      <c r="C22" s="10" t="s">
        <v>250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260</v>
      </c>
      <c r="C23" s="10" t="s">
        <v>261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263</v>
      </c>
      <c r="C24" s="10" t="s">
        <v>264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272</v>
      </c>
      <c r="C25" s="10" t="s">
        <v>270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276</v>
      </c>
      <c r="C27" s="10" t="s">
        <v>277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290</v>
      </c>
      <c r="C28" s="10" t="s">
        <v>282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293</v>
      </c>
      <c r="C29" s="10" t="s">
        <v>294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305</v>
      </c>
      <c r="C30" s="10" t="s">
        <v>306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310</v>
      </c>
      <c r="C31" s="10" t="s">
        <v>311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324</v>
      </c>
      <c r="C32" s="10" t="s">
        <v>318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124</v>
      </c>
      <c r="B33" s="41" t="s">
        <v>330</v>
      </c>
      <c r="C33" s="10" t="s">
        <v>329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128</v>
      </c>
      <c r="B34" s="41" t="s">
        <v>343</v>
      </c>
      <c r="C34" s="10" t="s">
        <v>344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349</v>
      </c>
      <c r="C35" s="10" t="s">
        <v>350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128</v>
      </c>
      <c r="B36" s="41" t="s">
        <v>358</v>
      </c>
      <c r="C36" s="10" t="s">
        <v>359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124</v>
      </c>
      <c r="B37" s="41" t="s">
        <v>365</v>
      </c>
      <c r="C37" s="10" t="s">
        <v>366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373</v>
      </c>
      <c r="C38" s="10" t="s">
        <v>374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124</v>
      </c>
      <c r="B39" s="41" t="s">
        <v>382</v>
      </c>
      <c r="C39" s="10" t="s">
        <v>383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124</v>
      </c>
      <c r="B40" s="41" t="s">
        <v>399</v>
      </c>
      <c r="C40" s="10" t="s">
        <v>392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124</v>
      </c>
      <c r="B41" s="41" t="s">
        <v>401</v>
      </c>
      <c r="C41" s="10" t="s">
        <v>402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128</v>
      </c>
      <c r="B42" s="41" t="s">
        <v>409</v>
      </c>
      <c r="C42" s="10" t="s">
        <v>405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433</v>
      </c>
      <c r="B44" s="41" t="s">
        <v>423</v>
      </c>
      <c r="C44" s="10" t="s">
        <v>424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124</v>
      </c>
      <c r="B45" s="41" t="s">
        <v>436</v>
      </c>
      <c r="C45" s="10" t="s">
        <v>437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124</v>
      </c>
      <c r="B46" s="41" t="s">
        <v>450</v>
      </c>
      <c r="C46" s="10" t="s">
        <v>451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468</v>
      </c>
      <c r="B47" s="41" t="s">
        <v>459</v>
      </c>
      <c r="C47" s="10" t="s">
        <v>460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8:AG997 A48:AE997">
    <cfRule type="expression" dxfId="210" priority="84" stopIfTrue="1">
      <formula>$A48&lt;&gt;""</formula>
    </cfRule>
  </conditionalFormatting>
  <conditionalFormatting sqref="AF48:AF995">
    <cfRule type="expression" dxfId="209" priority="83" stopIfTrue="1">
      <formula>$A48&lt;&gt;""</formula>
    </cfRule>
  </conditionalFormatting>
  <conditionalFormatting sqref="A8:AE8 AG8">
    <cfRule type="expression" dxfId="208" priority="82" stopIfTrue="1">
      <formula>$A8&lt;&gt;""</formula>
    </cfRule>
  </conditionalFormatting>
  <conditionalFormatting sqref="AF8">
    <cfRule type="expression" dxfId="207" priority="81" stopIfTrue="1">
      <formula>$A8&lt;&gt;""</formula>
    </cfRule>
  </conditionalFormatting>
  <conditionalFormatting sqref="A9:AE9 AG9">
    <cfRule type="expression" dxfId="206" priority="80" stopIfTrue="1">
      <formula>$A9&lt;&gt;""</formula>
    </cfRule>
  </conditionalFormatting>
  <conditionalFormatting sqref="AF9">
    <cfRule type="expression" dxfId="205" priority="79" stopIfTrue="1">
      <formula>$A9&lt;&gt;""</formula>
    </cfRule>
  </conditionalFormatting>
  <conditionalFormatting sqref="A10:AE10 AG10">
    <cfRule type="expression" dxfId="204" priority="78" stopIfTrue="1">
      <formula>$A10&lt;&gt;""</formula>
    </cfRule>
  </conditionalFormatting>
  <conditionalFormatting sqref="AF10">
    <cfRule type="expression" dxfId="203" priority="77" stopIfTrue="1">
      <formula>$A10&lt;&gt;""</formula>
    </cfRule>
  </conditionalFormatting>
  <conditionalFormatting sqref="A11:AE11 AG11">
    <cfRule type="expression" dxfId="202" priority="76" stopIfTrue="1">
      <formula>$A11&lt;&gt;""</formula>
    </cfRule>
  </conditionalFormatting>
  <conditionalFormatting sqref="AF11">
    <cfRule type="expression" dxfId="201" priority="75" stopIfTrue="1">
      <formula>$A11&lt;&gt;""</formula>
    </cfRule>
  </conditionalFormatting>
  <conditionalFormatting sqref="A12:AE12 AG12">
    <cfRule type="expression" dxfId="200" priority="74" stopIfTrue="1">
      <formula>$A12&lt;&gt;""</formula>
    </cfRule>
  </conditionalFormatting>
  <conditionalFormatting sqref="AF12">
    <cfRule type="expression" dxfId="199" priority="73" stopIfTrue="1">
      <formula>$A12&lt;&gt;""</formula>
    </cfRule>
  </conditionalFormatting>
  <conditionalFormatting sqref="A13:AE13 AG13">
    <cfRule type="expression" dxfId="198" priority="72" stopIfTrue="1">
      <formula>$A13&lt;&gt;""</formula>
    </cfRule>
  </conditionalFormatting>
  <conditionalFormatting sqref="AF13">
    <cfRule type="expression" dxfId="197" priority="71" stopIfTrue="1">
      <formula>$A13&lt;&gt;""</formula>
    </cfRule>
  </conditionalFormatting>
  <conditionalFormatting sqref="A14:AE14 AG14">
    <cfRule type="expression" dxfId="196" priority="70" stopIfTrue="1">
      <formula>$A14&lt;&gt;""</formula>
    </cfRule>
  </conditionalFormatting>
  <conditionalFormatting sqref="AF14">
    <cfRule type="expression" dxfId="195" priority="69" stopIfTrue="1">
      <formula>$A14&lt;&gt;""</formula>
    </cfRule>
  </conditionalFormatting>
  <conditionalFormatting sqref="A15:AE15 AG15">
    <cfRule type="expression" dxfId="194" priority="68" stopIfTrue="1">
      <formula>$A15&lt;&gt;""</formula>
    </cfRule>
  </conditionalFormatting>
  <conditionalFormatting sqref="AF15">
    <cfRule type="expression" dxfId="193" priority="67" stopIfTrue="1">
      <formula>$A15&lt;&gt;""</formula>
    </cfRule>
  </conditionalFormatting>
  <conditionalFormatting sqref="A16:AE16 AG16">
    <cfRule type="expression" dxfId="192" priority="66" stopIfTrue="1">
      <formula>$A16&lt;&gt;""</formula>
    </cfRule>
  </conditionalFormatting>
  <conditionalFormatting sqref="AF16">
    <cfRule type="expression" dxfId="191" priority="65" stopIfTrue="1">
      <formula>$A16&lt;&gt;""</formula>
    </cfRule>
  </conditionalFormatting>
  <conditionalFormatting sqref="A17:AE17 AG17">
    <cfRule type="expression" dxfId="190" priority="64" stopIfTrue="1">
      <formula>$A17&lt;&gt;""</formula>
    </cfRule>
  </conditionalFormatting>
  <conditionalFormatting sqref="AF17">
    <cfRule type="expression" dxfId="189" priority="63" stopIfTrue="1">
      <formula>$A17&lt;&gt;""</formula>
    </cfRule>
  </conditionalFormatting>
  <conditionalFormatting sqref="A18:AE18 AG18">
    <cfRule type="expression" dxfId="188" priority="62" stopIfTrue="1">
      <formula>$A18&lt;&gt;""</formula>
    </cfRule>
  </conditionalFormatting>
  <conditionalFormatting sqref="AF18">
    <cfRule type="expression" dxfId="187" priority="61" stopIfTrue="1">
      <formula>$A18&lt;&gt;""</formula>
    </cfRule>
  </conditionalFormatting>
  <conditionalFormatting sqref="A19:AE19 AG19">
    <cfRule type="expression" dxfId="186" priority="60" stopIfTrue="1">
      <formula>$A19&lt;&gt;""</formula>
    </cfRule>
  </conditionalFormatting>
  <conditionalFormatting sqref="AF19">
    <cfRule type="expression" dxfId="185" priority="59" stopIfTrue="1">
      <formula>$A19&lt;&gt;""</formula>
    </cfRule>
  </conditionalFormatting>
  <conditionalFormatting sqref="A20:AE20 AG20">
    <cfRule type="expression" dxfId="184" priority="58" stopIfTrue="1">
      <formula>$A20&lt;&gt;""</formula>
    </cfRule>
  </conditionalFormatting>
  <conditionalFormatting sqref="AF20">
    <cfRule type="expression" dxfId="183" priority="57" stopIfTrue="1">
      <formula>$A20&lt;&gt;""</formula>
    </cfRule>
  </conditionalFormatting>
  <conditionalFormatting sqref="A21:AE21 AG21">
    <cfRule type="expression" dxfId="182" priority="56" stopIfTrue="1">
      <formula>$A21&lt;&gt;""</formula>
    </cfRule>
  </conditionalFormatting>
  <conditionalFormatting sqref="AF21">
    <cfRule type="expression" dxfId="181" priority="55" stopIfTrue="1">
      <formula>$A21&lt;&gt;""</formula>
    </cfRule>
  </conditionalFormatting>
  <conditionalFormatting sqref="A22:AE22 AG22">
    <cfRule type="expression" dxfId="180" priority="54" stopIfTrue="1">
      <formula>$A22&lt;&gt;""</formula>
    </cfRule>
  </conditionalFormatting>
  <conditionalFormatting sqref="AF22">
    <cfRule type="expression" dxfId="179" priority="53" stopIfTrue="1">
      <formula>$A22&lt;&gt;""</formula>
    </cfRule>
  </conditionalFormatting>
  <conditionalFormatting sqref="A23:AE23 AG23">
    <cfRule type="expression" dxfId="178" priority="52" stopIfTrue="1">
      <formula>$A23&lt;&gt;""</formula>
    </cfRule>
  </conditionalFormatting>
  <conditionalFormatting sqref="AF23">
    <cfRule type="expression" dxfId="177" priority="51" stopIfTrue="1">
      <formula>$A23&lt;&gt;""</formula>
    </cfRule>
  </conditionalFormatting>
  <conditionalFormatting sqref="A24:AE24 AG24">
    <cfRule type="expression" dxfId="176" priority="50" stopIfTrue="1">
      <formula>$A24&lt;&gt;""</formula>
    </cfRule>
  </conditionalFormatting>
  <conditionalFormatting sqref="AF24">
    <cfRule type="expression" dxfId="175" priority="49" stopIfTrue="1">
      <formula>$A24&lt;&gt;""</formula>
    </cfRule>
  </conditionalFormatting>
  <conditionalFormatting sqref="A25:AE25 AG25">
    <cfRule type="expression" dxfId="174" priority="48" stopIfTrue="1">
      <formula>$A25&lt;&gt;""</formula>
    </cfRule>
  </conditionalFormatting>
  <conditionalFormatting sqref="AF25">
    <cfRule type="expression" dxfId="173" priority="47" stopIfTrue="1">
      <formula>$A25&lt;&gt;""</formula>
    </cfRule>
  </conditionalFormatting>
  <conditionalFormatting sqref="A26:AE26 AG26">
    <cfRule type="expression" dxfId="172" priority="46" stopIfTrue="1">
      <formula>$A26&lt;&gt;""</formula>
    </cfRule>
  </conditionalFormatting>
  <conditionalFormatting sqref="AF26">
    <cfRule type="expression" dxfId="171" priority="45" stopIfTrue="1">
      <formula>$A26&lt;&gt;""</formula>
    </cfRule>
  </conditionalFormatting>
  <conditionalFormatting sqref="A27:AE27 AG27">
    <cfRule type="expression" dxfId="170" priority="44" stopIfTrue="1">
      <formula>$A27&lt;&gt;""</formula>
    </cfRule>
  </conditionalFormatting>
  <conditionalFormatting sqref="AF27">
    <cfRule type="expression" dxfId="169" priority="43" stopIfTrue="1">
      <formula>$A27&lt;&gt;""</formula>
    </cfRule>
  </conditionalFormatting>
  <conditionalFormatting sqref="A28:AE28 AG28">
    <cfRule type="expression" dxfId="168" priority="42" stopIfTrue="1">
      <formula>$A28&lt;&gt;""</formula>
    </cfRule>
  </conditionalFormatting>
  <conditionalFormatting sqref="AF28">
    <cfRule type="expression" dxfId="167" priority="41" stopIfTrue="1">
      <formula>$A28&lt;&gt;""</formula>
    </cfRule>
  </conditionalFormatting>
  <conditionalFormatting sqref="A29:AE29 AG29">
    <cfRule type="expression" dxfId="166" priority="40" stopIfTrue="1">
      <formula>$A29&lt;&gt;""</formula>
    </cfRule>
  </conditionalFormatting>
  <conditionalFormatting sqref="AF29">
    <cfRule type="expression" dxfId="165" priority="39" stopIfTrue="1">
      <formula>$A29&lt;&gt;""</formula>
    </cfRule>
  </conditionalFormatting>
  <conditionalFormatting sqref="A30:AE30 AG30">
    <cfRule type="expression" dxfId="164" priority="38" stopIfTrue="1">
      <formula>$A30&lt;&gt;""</formula>
    </cfRule>
  </conditionalFormatting>
  <conditionalFormatting sqref="AF30">
    <cfRule type="expression" dxfId="163" priority="37" stopIfTrue="1">
      <formula>$A30&lt;&gt;""</formula>
    </cfRule>
  </conditionalFormatting>
  <conditionalFormatting sqref="A31:AE31 AG31">
    <cfRule type="expression" dxfId="162" priority="36" stopIfTrue="1">
      <formula>$A31&lt;&gt;""</formula>
    </cfRule>
  </conditionalFormatting>
  <conditionalFormatting sqref="AF31">
    <cfRule type="expression" dxfId="161" priority="35" stopIfTrue="1">
      <formula>$A31&lt;&gt;""</formula>
    </cfRule>
  </conditionalFormatting>
  <conditionalFormatting sqref="A32:AE32 AG32">
    <cfRule type="expression" dxfId="160" priority="34" stopIfTrue="1">
      <formula>$A32&lt;&gt;""</formula>
    </cfRule>
  </conditionalFormatting>
  <conditionalFormatting sqref="AF32">
    <cfRule type="expression" dxfId="159" priority="33" stopIfTrue="1">
      <formula>$A32&lt;&gt;""</formula>
    </cfRule>
  </conditionalFormatting>
  <conditionalFormatting sqref="A33:AE33 AG33">
    <cfRule type="expression" dxfId="158" priority="32" stopIfTrue="1">
      <formula>$A33&lt;&gt;""</formula>
    </cfRule>
  </conditionalFormatting>
  <conditionalFormatting sqref="AF33">
    <cfRule type="expression" dxfId="157" priority="31" stopIfTrue="1">
      <formula>$A33&lt;&gt;""</formula>
    </cfRule>
  </conditionalFormatting>
  <conditionalFormatting sqref="A34:AE34 AG34">
    <cfRule type="expression" dxfId="156" priority="30" stopIfTrue="1">
      <formula>$A34&lt;&gt;""</formula>
    </cfRule>
  </conditionalFormatting>
  <conditionalFormatting sqref="AF34">
    <cfRule type="expression" dxfId="155" priority="29" stopIfTrue="1">
      <formula>$A34&lt;&gt;""</formula>
    </cfRule>
  </conditionalFormatting>
  <conditionalFormatting sqref="A35:AE35 AG35">
    <cfRule type="expression" dxfId="154" priority="28" stopIfTrue="1">
      <formula>$A35&lt;&gt;""</formula>
    </cfRule>
  </conditionalFormatting>
  <conditionalFormatting sqref="AF35">
    <cfRule type="expression" dxfId="153" priority="27" stopIfTrue="1">
      <formula>$A35&lt;&gt;""</formula>
    </cfRule>
  </conditionalFormatting>
  <conditionalFormatting sqref="A36:AE36 AG36">
    <cfRule type="expression" dxfId="152" priority="26" stopIfTrue="1">
      <formula>$A36&lt;&gt;""</formula>
    </cfRule>
  </conditionalFormatting>
  <conditionalFormatting sqref="AF36">
    <cfRule type="expression" dxfId="151" priority="25" stopIfTrue="1">
      <formula>$A36&lt;&gt;""</formula>
    </cfRule>
  </conditionalFormatting>
  <conditionalFormatting sqref="A37:AE37 AG37">
    <cfRule type="expression" dxfId="150" priority="24" stopIfTrue="1">
      <formula>$A37&lt;&gt;""</formula>
    </cfRule>
  </conditionalFormatting>
  <conditionalFormatting sqref="AF37">
    <cfRule type="expression" dxfId="149" priority="23" stopIfTrue="1">
      <formula>$A37&lt;&gt;""</formula>
    </cfRule>
  </conditionalFormatting>
  <conditionalFormatting sqref="A38:AE38 AG38">
    <cfRule type="expression" dxfId="148" priority="22" stopIfTrue="1">
      <formula>$A38&lt;&gt;""</formula>
    </cfRule>
  </conditionalFormatting>
  <conditionalFormatting sqref="AF38">
    <cfRule type="expression" dxfId="147" priority="21" stopIfTrue="1">
      <formula>$A38&lt;&gt;""</formula>
    </cfRule>
  </conditionalFormatting>
  <conditionalFormatting sqref="A39:AE39 AG39">
    <cfRule type="expression" dxfId="146" priority="20" stopIfTrue="1">
      <formula>$A39&lt;&gt;""</formula>
    </cfRule>
  </conditionalFormatting>
  <conditionalFormatting sqref="AF39">
    <cfRule type="expression" dxfId="145" priority="19" stopIfTrue="1">
      <formula>$A39&lt;&gt;""</formula>
    </cfRule>
  </conditionalFormatting>
  <conditionalFormatting sqref="A40:AE40 AG40">
    <cfRule type="expression" dxfId="144" priority="18" stopIfTrue="1">
      <formula>$A40&lt;&gt;""</formula>
    </cfRule>
  </conditionalFormatting>
  <conditionalFormatting sqref="AF40">
    <cfRule type="expression" dxfId="143" priority="17" stopIfTrue="1">
      <formula>$A40&lt;&gt;""</formula>
    </cfRule>
  </conditionalFormatting>
  <conditionalFormatting sqref="A41:AE41 AG41">
    <cfRule type="expression" dxfId="142" priority="16" stopIfTrue="1">
      <formula>$A41&lt;&gt;""</formula>
    </cfRule>
  </conditionalFormatting>
  <conditionalFormatting sqref="AF41">
    <cfRule type="expression" dxfId="141" priority="15" stopIfTrue="1">
      <formula>$A41&lt;&gt;""</formula>
    </cfRule>
  </conditionalFormatting>
  <conditionalFormatting sqref="A42:AE42 AG42">
    <cfRule type="expression" dxfId="140" priority="14" stopIfTrue="1">
      <formula>$A42&lt;&gt;""</formula>
    </cfRule>
  </conditionalFormatting>
  <conditionalFormatting sqref="AF42">
    <cfRule type="expression" dxfId="139" priority="13" stopIfTrue="1">
      <formula>$A42&lt;&gt;""</formula>
    </cfRule>
  </conditionalFormatting>
  <conditionalFormatting sqref="A43:AE43 AG43">
    <cfRule type="expression" dxfId="138" priority="12" stopIfTrue="1">
      <formula>$A43&lt;&gt;""</formula>
    </cfRule>
  </conditionalFormatting>
  <conditionalFormatting sqref="AF43">
    <cfRule type="expression" dxfId="137" priority="11" stopIfTrue="1">
      <formula>$A43&lt;&gt;""</formula>
    </cfRule>
  </conditionalFormatting>
  <conditionalFormatting sqref="A44:AE44 AG44">
    <cfRule type="expression" dxfId="136" priority="10" stopIfTrue="1">
      <formula>$A44&lt;&gt;""</formula>
    </cfRule>
  </conditionalFormatting>
  <conditionalFormatting sqref="AF44">
    <cfRule type="expression" dxfId="135" priority="9" stopIfTrue="1">
      <formula>$A44&lt;&gt;""</formula>
    </cfRule>
  </conditionalFormatting>
  <conditionalFormatting sqref="A45:AE45 AG45">
    <cfRule type="expression" dxfId="134" priority="8" stopIfTrue="1">
      <formula>$A45&lt;&gt;""</formula>
    </cfRule>
  </conditionalFormatting>
  <conditionalFormatting sqref="AF45">
    <cfRule type="expression" dxfId="133" priority="7" stopIfTrue="1">
      <formula>$A45&lt;&gt;""</formula>
    </cfRule>
  </conditionalFormatting>
  <conditionalFormatting sqref="A46:AE46 AG46">
    <cfRule type="expression" dxfId="132" priority="6" stopIfTrue="1">
      <formula>$A46&lt;&gt;""</formula>
    </cfRule>
  </conditionalFormatting>
  <conditionalFormatting sqref="AF46">
    <cfRule type="expression" dxfId="131" priority="5" stopIfTrue="1">
      <formula>$A46&lt;&gt;""</formula>
    </cfRule>
  </conditionalFormatting>
  <conditionalFormatting sqref="A47:AE47 AG47">
    <cfRule type="expression" dxfId="130" priority="4" stopIfTrue="1">
      <formula>$A47&lt;&gt;""</formula>
    </cfRule>
  </conditionalFormatting>
  <conditionalFormatting sqref="AF47">
    <cfRule type="expression" dxfId="129" priority="3" stopIfTrue="1">
      <formula>$A47&lt;&gt;""</formula>
    </cfRule>
  </conditionalFormatting>
  <conditionalFormatting sqref="A7:AE7 AG7">
    <cfRule type="expression" dxfId="128" priority="2" stopIfTrue="1">
      <formula>$A7&lt;&gt;""</formula>
    </cfRule>
  </conditionalFormatting>
  <conditionalFormatting sqref="AF7">
    <cfRule type="expression" dxfId="1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4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114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124</v>
      </c>
      <c r="B7" s="36" t="s">
        <v>469</v>
      </c>
      <c r="C7" s="35" t="s">
        <v>79</v>
      </c>
      <c r="D7" s="47">
        <f>SUM($D$8:$D$47)</f>
        <v>0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0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</row>
    <row r="8" spans="1:33" s="10" customFormat="1" ht="12" customHeight="1">
      <c r="A8" s="10" t="s">
        <v>124</v>
      </c>
      <c r="B8" s="41" t="s">
        <v>125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129</v>
      </c>
      <c r="C9" s="10" t="s">
        <v>131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145</v>
      </c>
      <c r="C10" s="10" t="s">
        <v>135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146</v>
      </c>
      <c r="C11" s="10" t="s">
        <v>147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128</v>
      </c>
      <c r="B12" s="41" t="s">
        <v>154</v>
      </c>
      <c r="C12" s="10" t="s">
        <v>152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169</v>
      </c>
      <c r="C13" s="10" t="s">
        <v>157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170</v>
      </c>
      <c r="C14" s="10" t="s">
        <v>171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128</v>
      </c>
      <c r="B15" s="41" t="s">
        <v>176</v>
      </c>
      <c r="C15" s="10" t="s">
        <v>181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128</v>
      </c>
      <c r="B16" s="41" t="s">
        <v>182</v>
      </c>
      <c r="C16" s="10" t="s">
        <v>183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190</v>
      </c>
      <c r="C17" s="10" t="s">
        <v>191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128</v>
      </c>
      <c r="B18" s="41" t="s">
        <v>203</v>
      </c>
      <c r="C18" s="10" t="s">
        <v>204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144</v>
      </c>
      <c r="B19" s="41" t="s">
        <v>216</v>
      </c>
      <c r="C19" s="10" t="s">
        <v>217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230</v>
      </c>
      <c r="C20" s="10" t="s">
        <v>224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248</v>
      </c>
      <c r="C21" s="10" t="s">
        <v>233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249</v>
      </c>
      <c r="C22" s="10" t="s">
        <v>250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128</v>
      </c>
      <c r="B23" s="41" t="s">
        <v>260</v>
      </c>
      <c r="C23" s="10" t="s">
        <v>261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265</v>
      </c>
      <c r="C24" s="10" t="s">
        <v>264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272</v>
      </c>
      <c r="C25" s="10" t="s">
        <v>270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274</v>
      </c>
      <c r="C26" s="10" t="s">
        <v>275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276</v>
      </c>
      <c r="C27" s="10" t="s">
        <v>277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281</v>
      </c>
      <c r="C28" s="10" t="s">
        <v>282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302</v>
      </c>
      <c r="B29" s="41" t="s">
        <v>293</v>
      </c>
      <c r="C29" s="10" t="s">
        <v>303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A30" s="10" t="s">
        <v>124</v>
      </c>
      <c r="B30" s="41" t="s">
        <v>305</v>
      </c>
      <c r="C30" s="10" t="s">
        <v>306</v>
      </c>
      <c r="D30" s="33">
        <f>SUM(E30:AG30)</f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</row>
    <row r="31" spans="1:33" s="10" customFormat="1" ht="12" customHeight="1">
      <c r="A31" s="10" t="s">
        <v>124</v>
      </c>
      <c r="B31" s="41" t="s">
        <v>310</v>
      </c>
      <c r="C31" s="10" t="s">
        <v>311</v>
      </c>
      <c r="D31" s="33">
        <f>SUM(E31:AG31)</f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0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</row>
    <row r="32" spans="1:33" s="10" customFormat="1" ht="12" customHeight="1">
      <c r="A32" s="10" t="s">
        <v>124</v>
      </c>
      <c r="B32" s="41" t="s">
        <v>320</v>
      </c>
      <c r="C32" s="10" t="s">
        <v>318</v>
      </c>
      <c r="D32" s="33">
        <f>SUM(E32:AG32)</f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0</v>
      </c>
    </row>
    <row r="33" spans="1:33" s="10" customFormat="1" ht="12" customHeight="1">
      <c r="A33" s="10" t="s">
        <v>124</v>
      </c>
      <c r="B33" s="41" t="s">
        <v>330</v>
      </c>
      <c r="C33" s="10" t="s">
        <v>329</v>
      </c>
      <c r="D33" s="33">
        <f>SUM(E33:AG33)</f>
        <v>0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</row>
    <row r="34" spans="1:33" s="10" customFormat="1" ht="12" customHeight="1">
      <c r="A34" s="10" t="s">
        <v>124</v>
      </c>
      <c r="B34" s="41" t="s">
        <v>343</v>
      </c>
      <c r="C34" s="10" t="s">
        <v>344</v>
      </c>
      <c r="D34" s="33">
        <f>SUM(E34:AG34)</f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</row>
    <row r="35" spans="1:33" s="10" customFormat="1" ht="12" customHeight="1">
      <c r="A35" s="10" t="s">
        <v>124</v>
      </c>
      <c r="B35" s="41" t="s">
        <v>349</v>
      </c>
      <c r="C35" s="10" t="s">
        <v>350</v>
      </c>
      <c r="D35" s="33">
        <f>SUM(E35:AG35)</f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</row>
    <row r="36" spans="1:33" s="10" customFormat="1" ht="12" customHeight="1">
      <c r="A36" s="10" t="s">
        <v>124</v>
      </c>
      <c r="B36" s="41" t="s">
        <v>358</v>
      </c>
      <c r="C36" s="10" t="s">
        <v>359</v>
      </c>
      <c r="D36" s="33">
        <f>SUM(E36:AG36)</f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</row>
    <row r="37" spans="1:33" s="10" customFormat="1" ht="12" customHeight="1">
      <c r="A37" s="10" t="s">
        <v>124</v>
      </c>
      <c r="B37" s="41" t="s">
        <v>365</v>
      </c>
      <c r="C37" s="10" t="s">
        <v>366</v>
      </c>
      <c r="D37" s="33">
        <f>SUM(E37:AG37)</f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</row>
    <row r="38" spans="1:33" s="10" customFormat="1" ht="12" customHeight="1">
      <c r="A38" s="10" t="s">
        <v>124</v>
      </c>
      <c r="B38" s="41" t="s">
        <v>380</v>
      </c>
      <c r="C38" s="10" t="s">
        <v>374</v>
      </c>
      <c r="D38" s="33">
        <f>SUM(E38:AG38)</f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</row>
    <row r="39" spans="1:33" s="10" customFormat="1" ht="12" customHeight="1">
      <c r="A39" s="10" t="s">
        <v>124</v>
      </c>
      <c r="B39" s="41" t="s">
        <v>382</v>
      </c>
      <c r="C39" s="10" t="s">
        <v>383</v>
      </c>
      <c r="D39" s="33">
        <f>SUM(E39:AG39)</f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</row>
    <row r="40" spans="1:33" s="10" customFormat="1" ht="12" customHeight="1">
      <c r="A40" s="10" t="s">
        <v>124</v>
      </c>
      <c r="B40" s="41" t="s">
        <v>400</v>
      </c>
      <c r="C40" s="10" t="s">
        <v>392</v>
      </c>
      <c r="D40" s="33">
        <f>SUM(E40:AG40)</f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</row>
    <row r="41" spans="1:33" s="10" customFormat="1" ht="12" customHeight="1">
      <c r="A41" s="10" t="s">
        <v>124</v>
      </c>
      <c r="B41" s="41" t="s">
        <v>401</v>
      </c>
      <c r="C41" s="10" t="s">
        <v>402</v>
      </c>
      <c r="D41" s="33">
        <f>SUM(E41:AG41)</f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>
        <v>0</v>
      </c>
    </row>
    <row r="42" spans="1:33" s="10" customFormat="1" ht="12" customHeight="1">
      <c r="A42" s="10" t="s">
        <v>419</v>
      </c>
      <c r="B42" s="41" t="s">
        <v>409</v>
      </c>
      <c r="C42" s="10" t="s">
        <v>405</v>
      </c>
      <c r="D42" s="33">
        <f>SUM(E42:AG42)</f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</row>
    <row r="43" spans="1:33" s="10" customFormat="1" ht="12" customHeight="1">
      <c r="A43" s="10" t="s">
        <v>124</v>
      </c>
      <c r="B43" s="41" t="s">
        <v>420</v>
      </c>
      <c r="C43" s="10" t="s">
        <v>421</v>
      </c>
      <c r="D43" s="33">
        <f>SUM(E43:AG43)</f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</row>
    <row r="44" spans="1:33" s="10" customFormat="1" ht="12" customHeight="1">
      <c r="A44" s="10" t="s">
        <v>124</v>
      </c>
      <c r="B44" s="41" t="s">
        <v>434</v>
      </c>
      <c r="C44" s="10" t="s">
        <v>424</v>
      </c>
      <c r="D44" s="33">
        <f>SUM(E44:AG44)</f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</row>
    <row r="45" spans="1:33" s="10" customFormat="1" ht="12" customHeight="1">
      <c r="A45" s="10" t="s">
        <v>124</v>
      </c>
      <c r="B45" s="41" t="s">
        <v>436</v>
      </c>
      <c r="C45" s="10" t="s">
        <v>437</v>
      </c>
      <c r="D45" s="33">
        <f>SUM(E45:AG45)</f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</row>
    <row r="46" spans="1:33" s="10" customFormat="1" ht="12" customHeight="1">
      <c r="A46" s="10" t="s">
        <v>128</v>
      </c>
      <c r="B46" s="41" t="s">
        <v>450</v>
      </c>
      <c r="C46" s="10" t="s">
        <v>451</v>
      </c>
      <c r="D46" s="33">
        <f>SUM(E46:AG46)</f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v>0</v>
      </c>
      <c r="AC46" s="33">
        <v>0</v>
      </c>
      <c r="AD46" s="33">
        <v>0</v>
      </c>
      <c r="AE46" s="33">
        <v>0</v>
      </c>
      <c r="AF46" s="33">
        <v>0</v>
      </c>
      <c r="AG46" s="33">
        <v>0</v>
      </c>
    </row>
    <row r="47" spans="1:33" s="10" customFormat="1" ht="12" customHeight="1">
      <c r="A47" s="10" t="s">
        <v>128</v>
      </c>
      <c r="B47" s="41" t="s">
        <v>459</v>
      </c>
      <c r="C47" s="10" t="s">
        <v>460</v>
      </c>
      <c r="D47" s="33">
        <f>SUM(E47:AG47)</f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</row>
    <row r="48" spans="1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48:AG997 A48:AE997">
    <cfRule type="expression" dxfId="126" priority="84" stopIfTrue="1">
      <formula>$A48&lt;&gt;""</formula>
    </cfRule>
  </conditionalFormatting>
  <conditionalFormatting sqref="AF48:AF995">
    <cfRule type="expression" dxfId="125" priority="83" stopIfTrue="1">
      <formula>$A48&lt;&gt;""</formula>
    </cfRule>
  </conditionalFormatting>
  <conditionalFormatting sqref="A8:AE8 AG8">
    <cfRule type="expression" dxfId="124" priority="82" stopIfTrue="1">
      <formula>$A8&lt;&gt;""</formula>
    </cfRule>
  </conditionalFormatting>
  <conditionalFormatting sqref="AF8">
    <cfRule type="expression" dxfId="123" priority="81" stopIfTrue="1">
      <formula>$A8&lt;&gt;""</formula>
    </cfRule>
  </conditionalFormatting>
  <conditionalFormatting sqref="A9:AE9 AG9">
    <cfRule type="expression" dxfId="122" priority="80" stopIfTrue="1">
      <formula>$A9&lt;&gt;""</formula>
    </cfRule>
  </conditionalFormatting>
  <conditionalFormatting sqref="AF9">
    <cfRule type="expression" dxfId="121" priority="79" stopIfTrue="1">
      <formula>$A9&lt;&gt;""</formula>
    </cfRule>
  </conditionalFormatting>
  <conditionalFormatting sqref="A10:AE10 AG10">
    <cfRule type="expression" dxfId="120" priority="78" stopIfTrue="1">
      <formula>$A10&lt;&gt;""</formula>
    </cfRule>
  </conditionalFormatting>
  <conditionalFormatting sqref="AF10">
    <cfRule type="expression" dxfId="119" priority="77" stopIfTrue="1">
      <formula>$A10&lt;&gt;""</formula>
    </cfRule>
  </conditionalFormatting>
  <conditionalFormatting sqref="A11:AE11 AG11">
    <cfRule type="expression" dxfId="118" priority="76" stopIfTrue="1">
      <formula>$A11&lt;&gt;""</formula>
    </cfRule>
  </conditionalFormatting>
  <conditionalFormatting sqref="AF11">
    <cfRule type="expression" dxfId="117" priority="75" stopIfTrue="1">
      <formula>$A11&lt;&gt;""</formula>
    </cfRule>
  </conditionalFormatting>
  <conditionalFormatting sqref="A12:AE12 AG12">
    <cfRule type="expression" dxfId="116" priority="74" stopIfTrue="1">
      <formula>$A12&lt;&gt;""</formula>
    </cfRule>
  </conditionalFormatting>
  <conditionalFormatting sqref="AF12">
    <cfRule type="expression" dxfId="115" priority="73" stopIfTrue="1">
      <formula>$A12&lt;&gt;""</formula>
    </cfRule>
  </conditionalFormatting>
  <conditionalFormatting sqref="A13:AE13 AG13">
    <cfRule type="expression" dxfId="114" priority="72" stopIfTrue="1">
      <formula>$A13&lt;&gt;""</formula>
    </cfRule>
  </conditionalFormatting>
  <conditionalFormatting sqref="AF13">
    <cfRule type="expression" dxfId="113" priority="71" stopIfTrue="1">
      <formula>$A13&lt;&gt;""</formula>
    </cfRule>
  </conditionalFormatting>
  <conditionalFormatting sqref="A14:AE14 AG14">
    <cfRule type="expression" dxfId="112" priority="70" stopIfTrue="1">
      <formula>$A14&lt;&gt;""</formula>
    </cfRule>
  </conditionalFormatting>
  <conditionalFormatting sqref="AF14">
    <cfRule type="expression" dxfId="111" priority="69" stopIfTrue="1">
      <formula>$A14&lt;&gt;""</formula>
    </cfRule>
  </conditionalFormatting>
  <conditionalFormatting sqref="A15:AE15 AG15">
    <cfRule type="expression" dxfId="110" priority="68" stopIfTrue="1">
      <formula>$A15&lt;&gt;""</formula>
    </cfRule>
  </conditionalFormatting>
  <conditionalFormatting sqref="AF15">
    <cfRule type="expression" dxfId="109" priority="67" stopIfTrue="1">
      <formula>$A15&lt;&gt;""</formula>
    </cfRule>
  </conditionalFormatting>
  <conditionalFormatting sqref="A16:AE16 AG16">
    <cfRule type="expression" dxfId="108" priority="66" stopIfTrue="1">
      <formula>$A16&lt;&gt;""</formula>
    </cfRule>
  </conditionalFormatting>
  <conditionalFormatting sqref="AF16">
    <cfRule type="expression" dxfId="107" priority="65" stopIfTrue="1">
      <formula>$A16&lt;&gt;""</formula>
    </cfRule>
  </conditionalFormatting>
  <conditionalFormatting sqref="A17:AE17 AG17">
    <cfRule type="expression" dxfId="106" priority="64" stopIfTrue="1">
      <formula>$A17&lt;&gt;""</formula>
    </cfRule>
  </conditionalFormatting>
  <conditionalFormatting sqref="AF17">
    <cfRule type="expression" dxfId="105" priority="63" stopIfTrue="1">
      <formula>$A17&lt;&gt;""</formula>
    </cfRule>
  </conditionalFormatting>
  <conditionalFormatting sqref="A18:AE18 AG18">
    <cfRule type="expression" dxfId="104" priority="62" stopIfTrue="1">
      <formula>$A18&lt;&gt;""</formula>
    </cfRule>
  </conditionalFormatting>
  <conditionalFormatting sqref="AF18">
    <cfRule type="expression" dxfId="103" priority="61" stopIfTrue="1">
      <formula>$A18&lt;&gt;""</formula>
    </cfRule>
  </conditionalFormatting>
  <conditionalFormatting sqref="A19:AE19 AG19">
    <cfRule type="expression" dxfId="102" priority="60" stopIfTrue="1">
      <formula>$A19&lt;&gt;""</formula>
    </cfRule>
  </conditionalFormatting>
  <conditionalFormatting sqref="AF19">
    <cfRule type="expression" dxfId="101" priority="59" stopIfTrue="1">
      <formula>$A19&lt;&gt;""</formula>
    </cfRule>
  </conditionalFormatting>
  <conditionalFormatting sqref="A20:AE20 AG20">
    <cfRule type="expression" dxfId="100" priority="58" stopIfTrue="1">
      <formula>$A20&lt;&gt;""</formula>
    </cfRule>
  </conditionalFormatting>
  <conditionalFormatting sqref="AF20">
    <cfRule type="expression" dxfId="99" priority="57" stopIfTrue="1">
      <formula>$A20&lt;&gt;""</formula>
    </cfRule>
  </conditionalFormatting>
  <conditionalFormatting sqref="A21:AE21 AG21">
    <cfRule type="expression" dxfId="98" priority="56" stopIfTrue="1">
      <formula>$A21&lt;&gt;""</formula>
    </cfRule>
  </conditionalFormatting>
  <conditionalFormatting sqref="AF21">
    <cfRule type="expression" dxfId="97" priority="55" stopIfTrue="1">
      <formula>$A21&lt;&gt;""</formula>
    </cfRule>
  </conditionalFormatting>
  <conditionalFormatting sqref="A22:AE22 AG22">
    <cfRule type="expression" dxfId="96" priority="54" stopIfTrue="1">
      <formula>$A22&lt;&gt;""</formula>
    </cfRule>
  </conditionalFormatting>
  <conditionalFormatting sqref="AF22">
    <cfRule type="expression" dxfId="95" priority="53" stopIfTrue="1">
      <formula>$A22&lt;&gt;""</formula>
    </cfRule>
  </conditionalFormatting>
  <conditionalFormatting sqref="A23:AE23 AG23">
    <cfRule type="expression" dxfId="94" priority="52" stopIfTrue="1">
      <formula>$A23&lt;&gt;""</formula>
    </cfRule>
  </conditionalFormatting>
  <conditionalFormatting sqref="AF23">
    <cfRule type="expression" dxfId="93" priority="51" stopIfTrue="1">
      <formula>$A23&lt;&gt;""</formula>
    </cfRule>
  </conditionalFormatting>
  <conditionalFormatting sqref="A24:AE24 AG24">
    <cfRule type="expression" dxfId="92" priority="50" stopIfTrue="1">
      <formula>$A24&lt;&gt;""</formula>
    </cfRule>
  </conditionalFormatting>
  <conditionalFormatting sqref="AF24">
    <cfRule type="expression" dxfId="91" priority="49" stopIfTrue="1">
      <formula>$A24&lt;&gt;""</formula>
    </cfRule>
  </conditionalFormatting>
  <conditionalFormatting sqref="A25:AE25 AG25">
    <cfRule type="expression" dxfId="90" priority="48" stopIfTrue="1">
      <formula>$A25&lt;&gt;""</formula>
    </cfRule>
  </conditionalFormatting>
  <conditionalFormatting sqref="AF25">
    <cfRule type="expression" dxfId="89" priority="47" stopIfTrue="1">
      <formula>$A25&lt;&gt;""</formula>
    </cfRule>
  </conditionalFormatting>
  <conditionalFormatting sqref="A26:AE26 AG26">
    <cfRule type="expression" dxfId="88" priority="46" stopIfTrue="1">
      <formula>$A26&lt;&gt;""</formula>
    </cfRule>
  </conditionalFormatting>
  <conditionalFormatting sqref="AF26">
    <cfRule type="expression" dxfId="87" priority="45" stopIfTrue="1">
      <formula>$A26&lt;&gt;""</formula>
    </cfRule>
  </conditionalFormatting>
  <conditionalFormatting sqref="A27:AE27 AG27">
    <cfRule type="expression" dxfId="86" priority="44" stopIfTrue="1">
      <formula>$A27&lt;&gt;""</formula>
    </cfRule>
  </conditionalFormatting>
  <conditionalFormatting sqref="AF27">
    <cfRule type="expression" dxfId="85" priority="43" stopIfTrue="1">
      <formula>$A27&lt;&gt;""</formula>
    </cfRule>
  </conditionalFormatting>
  <conditionalFormatting sqref="A28:AE28 AG28">
    <cfRule type="expression" dxfId="84" priority="42" stopIfTrue="1">
      <formula>$A28&lt;&gt;""</formula>
    </cfRule>
  </conditionalFormatting>
  <conditionalFormatting sqref="AF28">
    <cfRule type="expression" dxfId="83" priority="41" stopIfTrue="1">
      <formula>$A28&lt;&gt;""</formula>
    </cfRule>
  </conditionalFormatting>
  <conditionalFormatting sqref="A29:AE29 AG29">
    <cfRule type="expression" dxfId="82" priority="40" stopIfTrue="1">
      <formula>$A29&lt;&gt;""</formula>
    </cfRule>
  </conditionalFormatting>
  <conditionalFormatting sqref="AF29">
    <cfRule type="expression" dxfId="81" priority="39" stopIfTrue="1">
      <formula>$A29&lt;&gt;""</formula>
    </cfRule>
  </conditionalFormatting>
  <conditionalFormatting sqref="A30:AE30 AG30">
    <cfRule type="expression" dxfId="80" priority="38" stopIfTrue="1">
      <formula>$A30&lt;&gt;""</formula>
    </cfRule>
  </conditionalFormatting>
  <conditionalFormatting sqref="AF30">
    <cfRule type="expression" dxfId="79" priority="37" stopIfTrue="1">
      <formula>$A30&lt;&gt;""</formula>
    </cfRule>
  </conditionalFormatting>
  <conditionalFormatting sqref="A31:AE31 AG31">
    <cfRule type="expression" dxfId="78" priority="36" stopIfTrue="1">
      <formula>$A31&lt;&gt;""</formula>
    </cfRule>
  </conditionalFormatting>
  <conditionalFormatting sqref="AF31">
    <cfRule type="expression" dxfId="77" priority="35" stopIfTrue="1">
      <formula>$A31&lt;&gt;""</formula>
    </cfRule>
  </conditionalFormatting>
  <conditionalFormatting sqref="A32:AE32 AG32">
    <cfRule type="expression" dxfId="76" priority="34" stopIfTrue="1">
      <formula>$A32&lt;&gt;""</formula>
    </cfRule>
  </conditionalFormatting>
  <conditionalFormatting sqref="AF32">
    <cfRule type="expression" dxfId="75" priority="33" stopIfTrue="1">
      <formula>$A32&lt;&gt;""</formula>
    </cfRule>
  </conditionalFormatting>
  <conditionalFormatting sqref="A33:AE33 AG33">
    <cfRule type="expression" dxfId="74" priority="32" stopIfTrue="1">
      <formula>$A33&lt;&gt;""</formula>
    </cfRule>
  </conditionalFormatting>
  <conditionalFormatting sqref="AF33">
    <cfRule type="expression" dxfId="73" priority="31" stopIfTrue="1">
      <formula>$A33&lt;&gt;""</formula>
    </cfRule>
  </conditionalFormatting>
  <conditionalFormatting sqref="A34:AE34 AG34">
    <cfRule type="expression" dxfId="72" priority="30" stopIfTrue="1">
      <formula>$A34&lt;&gt;""</formula>
    </cfRule>
  </conditionalFormatting>
  <conditionalFormatting sqref="AF34">
    <cfRule type="expression" dxfId="71" priority="29" stopIfTrue="1">
      <formula>$A34&lt;&gt;""</formula>
    </cfRule>
  </conditionalFormatting>
  <conditionalFormatting sqref="A35:AE35 AG35">
    <cfRule type="expression" dxfId="70" priority="28" stopIfTrue="1">
      <formula>$A35&lt;&gt;""</formula>
    </cfRule>
  </conditionalFormatting>
  <conditionalFormatting sqref="AF35">
    <cfRule type="expression" dxfId="69" priority="27" stopIfTrue="1">
      <formula>$A35&lt;&gt;""</formula>
    </cfRule>
  </conditionalFormatting>
  <conditionalFormatting sqref="A36:AE36 AG36">
    <cfRule type="expression" dxfId="68" priority="26" stopIfTrue="1">
      <formula>$A36&lt;&gt;""</formula>
    </cfRule>
  </conditionalFormatting>
  <conditionalFormatting sqref="AF36">
    <cfRule type="expression" dxfId="67" priority="25" stopIfTrue="1">
      <formula>$A36&lt;&gt;""</formula>
    </cfRule>
  </conditionalFormatting>
  <conditionalFormatting sqref="A37:AE37 AG37">
    <cfRule type="expression" dxfId="66" priority="24" stopIfTrue="1">
      <formula>$A37&lt;&gt;""</formula>
    </cfRule>
  </conditionalFormatting>
  <conditionalFormatting sqref="AF37">
    <cfRule type="expression" dxfId="65" priority="23" stopIfTrue="1">
      <formula>$A37&lt;&gt;""</formula>
    </cfRule>
  </conditionalFormatting>
  <conditionalFormatting sqref="A38:AE38 AG38">
    <cfRule type="expression" dxfId="64" priority="22" stopIfTrue="1">
      <formula>$A38&lt;&gt;""</formula>
    </cfRule>
  </conditionalFormatting>
  <conditionalFormatting sqref="AF38">
    <cfRule type="expression" dxfId="63" priority="21" stopIfTrue="1">
      <formula>$A38&lt;&gt;""</formula>
    </cfRule>
  </conditionalFormatting>
  <conditionalFormatting sqref="A39:AE39 AG39">
    <cfRule type="expression" dxfId="62" priority="20" stopIfTrue="1">
      <formula>$A39&lt;&gt;""</formula>
    </cfRule>
  </conditionalFormatting>
  <conditionalFormatting sqref="AF39">
    <cfRule type="expression" dxfId="61" priority="19" stopIfTrue="1">
      <formula>$A39&lt;&gt;""</formula>
    </cfRule>
  </conditionalFormatting>
  <conditionalFormatting sqref="A40:AE40 AG40">
    <cfRule type="expression" dxfId="60" priority="18" stopIfTrue="1">
      <formula>$A40&lt;&gt;""</formula>
    </cfRule>
  </conditionalFormatting>
  <conditionalFormatting sqref="AF40">
    <cfRule type="expression" dxfId="59" priority="17" stopIfTrue="1">
      <formula>$A40&lt;&gt;""</formula>
    </cfRule>
  </conditionalFormatting>
  <conditionalFormatting sqref="A41:AE41 AG41">
    <cfRule type="expression" dxfId="58" priority="16" stopIfTrue="1">
      <formula>$A41&lt;&gt;""</formula>
    </cfRule>
  </conditionalFormatting>
  <conditionalFormatting sqref="AF41">
    <cfRule type="expression" dxfId="57" priority="15" stopIfTrue="1">
      <formula>$A41&lt;&gt;""</formula>
    </cfRule>
  </conditionalFormatting>
  <conditionalFormatting sqref="A42:AE42 AG42">
    <cfRule type="expression" dxfId="56" priority="14" stopIfTrue="1">
      <formula>$A42&lt;&gt;""</formula>
    </cfRule>
  </conditionalFormatting>
  <conditionalFormatting sqref="AF42">
    <cfRule type="expression" dxfId="55" priority="13" stopIfTrue="1">
      <formula>$A42&lt;&gt;""</formula>
    </cfRule>
  </conditionalFormatting>
  <conditionalFormatting sqref="A43:AE43 AG43">
    <cfRule type="expression" dxfId="54" priority="12" stopIfTrue="1">
      <formula>$A43&lt;&gt;""</formula>
    </cfRule>
  </conditionalFormatting>
  <conditionalFormatting sqref="AF43">
    <cfRule type="expression" dxfId="53" priority="11" stopIfTrue="1">
      <formula>$A43&lt;&gt;""</formula>
    </cfRule>
  </conditionalFormatting>
  <conditionalFormatting sqref="A44:AE44 AG44">
    <cfRule type="expression" dxfId="52" priority="10" stopIfTrue="1">
      <formula>$A44&lt;&gt;""</formula>
    </cfRule>
  </conditionalFormatting>
  <conditionalFormatting sqref="AF44">
    <cfRule type="expression" dxfId="51" priority="9" stopIfTrue="1">
      <formula>$A44&lt;&gt;""</formula>
    </cfRule>
  </conditionalFormatting>
  <conditionalFormatting sqref="A45:AE45 AG45">
    <cfRule type="expression" dxfId="50" priority="8" stopIfTrue="1">
      <formula>$A45&lt;&gt;""</formula>
    </cfRule>
  </conditionalFormatting>
  <conditionalFormatting sqref="AF45">
    <cfRule type="expression" dxfId="49" priority="7" stopIfTrue="1">
      <formula>$A45&lt;&gt;""</formula>
    </cfRule>
  </conditionalFormatting>
  <conditionalFormatting sqref="A46:AE46 AG46">
    <cfRule type="expression" dxfId="48" priority="6" stopIfTrue="1">
      <formula>$A46&lt;&gt;""</formula>
    </cfRule>
  </conditionalFormatting>
  <conditionalFormatting sqref="AF46">
    <cfRule type="expression" dxfId="47" priority="5" stopIfTrue="1">
      <formula>$A46&lt;&gt;""</formula>
    </cfRule>
  </conditionalFormatting>
  <conditionalFormatting sqref="A47:AE47 AG47">
    <cfRule type="expression" dxfId="46" priority="4" stopIfTrue="1">
      <formula>$A47&lt;&gt;""</formula>
    </cfRule>
  </conditionalFormatting>
  <conditionalFormatting sqref="AF47">
    <cfRule type="expression" dxfId="45" priority="3" stopIfTrue="1">
      <formula>$A47&lt;&gt;""</formula>
    </cfRule>
  </conditionalFormatting>
  <conditionalFormatting sqref="A7:AE7 AG7">
    <cfRule type="expression" dxfId="44" priority="2" stopIfTrue="1">
      <formula>$A7&lt;&gt;""</formula>
    </cfRule>
  </conditionalFormatting>
  <conditionalFormatting sqref="AF7">
    <cfRule type="expression" dxfId="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46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90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103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102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87</v>
      </c>
      <c r="AZ3" s="65" t="s">
        <v>91</v>
      </c>
      <c r="BA3" s="65" t="s">
        <v>92</v>
      </c>
      <c r="BB3" s="65" t="s">
        <v>93</v>
      </c>
      <c r="BC3" s="65" t="s">
        <v>94</v>
      </c>
      <c r="BD3" s="65" t="s">
        <v>95</v>
      </c>
      <c r="BE3" s="65" t="s">
        <v>96</v>
      </c>
      <c r="BF3" s="65" t="s">
        <v>97</v>
      </c>
      <c r="BG3" s="65" t="s">
        <v>71</v>
      </c>
      <c r="BH3" s="65" t="s">
        <v>98</v>
      </c>
      <c r="BI3" s="65" t="s">
        <v>101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89</v>
      </c>
      <c r="AZ6" s="26" t="s">
        <v>89</v>
      </c>
      <c r="BA6" s="25" t="s">
        <v>89</v>
      </c>
      <c r="BB6" s="25" t="s">
        <v>89</v>
      </c>
      <c r="BC6" s="25" t="s">
        <v>89</v>
      </c>
      <c r="BD6" s="25" t="s">
        <v>89</v>
      </c>
      <c r="BE6" s="25" t="s">
        <v>89</v>
      </c>
      <c r="BF6" s="25" t="s">
        <v>89</v>
      </c>
      <c r="BG6" s="25" t="s">
        <v>89</v>
      </c>
      <c r="BH6" s="25" t="s">
        <v>89</v>
      </c>
      <c r="BI6" s="25" t="s">
        <v>22</v>
      </c>
    </row>
    <row r="7" spans="1:61" s="10" customFormat="1" ht="12" customHeight="1">
      <c r="A7" s="35" t="s">
        <v>124</v>
      </c>
      <c r="B7" s="36" t="s">
        <v>469</v>
      </c>
      <c r="C7" s="37" t="s">
        <v>79</v>
      </c>
      <c r="D7" s="47">
        <f>SUM($D$8:$D$47)</f>
        <v>2</v>
      </c>
      <c r="E7" s="47">
        <f>SUM($E$8:$E$47)</f>
        <v>0</v>
      </c>
      <c r="F7" s="47">
        <f>SUM($F$8:$F$47)</f>
        <v>0</v>
      </c>
      <c r="G7" s="47">
        <f>SUM($G$8:$G$47)</f>
        <v>0</v>
      </c>
      <c r="H7" s="47">
        <f>SUM($H$8:$H$47)</f>
        <v>0</v>
      </c>
      <c r="I7" s="47">
        <f>SUM($I$8:$I$47)</f>
        <v>0</v>
      </c>
      <c r="J7" s="47">
        <f>SUM($J$8:$J$47)</f>
        <v>0</v>
      </c>
      <c r="K7" s="47">
        <f>SUM($K$8:$K$47)</f>
        <v>0</v>
      </c>
      <c r="L7" s="47">
        <f>SUM($L$8:$L$47)</f>
        <v>0</v>
      </c>
      <c r="M7" s="47">
        <f>SUM($M$8:$M$47)</f>
        <v>0</v>
      </c>
      <c r="N7" s="47">
        <f>SUM($N$8:$N$47)</f>
        <v>0</v>
      </c>
      <c r="O7" s="47">
        <f>SUM($O$8:$O$47)</f>
        <v>0</v>
      </c>
      <c r="P7" s="47">
        <f>SUM($P$8:$P$47)</f>
        <v>2</v>
      </c>
      <c r="Q7" s="47">
        <f>SUM($Q$8:$Q$47)</f>
        <v>0</v>
      </c>
      <c r="R7" s="47">
        <f>SUM($R$8:$R$47)</f>
        <v>0</v>
      </c>
      <c r="S7" s="47">
        <f>SUM($S$8:$S$47)</f>
        <v>0</v>
      </c>
      <c r="T7" s="47">
        <f>SUM($T$8:$T$47)</f>
        <v>0</v>
      </c>
      <c r="U7" s="47">
        <f>SUM($U$8:$U$47)</f>
        <v>0</v>
      </c>
      <c r="V7" s="47">
        <f>SUM($V$8:$V$47)</f>
        <v>0</v>
      </c>
      <c r="W7" s="47">
        <f>SUM($W$8:$W$47)</f>
        <v>0</v>
      </c>
      <c r="X7" s="47">
        <f>SUM($X$8:$X$47)</f>
        <v>0</v>
      </c>
      <c r="Y7" s="47">
        <f>SUM($Y$8:$Y$47)</f>
        <v>0</v>
      </c>
      <c r="Z7" s="47">
        <f>SUM($Z$8:$Z$47)</f>
        <v>0</v>
      </c>
      <c r="AA7" s="47">
        <f>SUM($AA$8:$AA$47)</f>
        <v>0</v>
      </c>
      <c r="AB7" s="47">
        <f>SUM($AB$8:$AB$47)</f>
        <v>0</v>
      </c>
      <c r="AC7" s="47">
        <f>SUM($AC$8:$AC$47)</f>
        <v>0</v>
      </c>
      <c r="AD7" s="47">
        <f>SUM($AD$8:$AD$47)</f>
        <v>0</v>
      </c>
      <c r="AE7" s="47">
        <f>SUM($AE$8:$AE$47)</f>
        <v>0</v>
      </c>
      <c r="AF7" s="47">
        <f>SUM($AF$8:$AF$47)</f>
        <v>0</v>
      </c>
      <c r="AG7" s="47">
        <f>SUM($AG$8:$AG$47)</f>
        <v>0</v>
      </c>
      <c r="AH7" s="47">
        <f>SUM($AH$8:$AH$47)</f>
        <v>0</v>
      </c>
      <c r="AI7" s="47">
        <f>SUM($AI$8:$AI$47)</f>
        <v>0</v>
      </c>
      <c r="AJ7" s="47">
        <f>SUM($AJ$8:$AJ$47)</f>
        <v>0</v>
      </c>
      <c r="AK7" s="47">
        <f>SUM($AK$8:$AK$47)</f>
        <v>0</v>
      </c>
      <c r="AL7" s="47">
        <f>SUM($AL$8:$AL$47)</f>
        <v>0</v>
      </c>
      <c r="AM7" s="47">
        <f>SUM($AM$8:$AM$47)</f>
        <v>0</v>
      </c>
      <c r="AN7" s="47">
        <f>SUM($AN$8:$AN$47)</f>
        <v>0</v>
      </c>
      <c r="AO7" s="47">
        <f>SUM($AO$8:$AO$47)</f>
        <v>0</v>
      </c>
      <c r="AP7" s="47">
        <f>SUM($AP$8:$AP$47)</f>
        <v>0</v>
      </c>
      <c r="AQ7" s="47">
        <f>SUM($AQ$8:$AQ$47)</f>
        <v>0</v>
      </c>
      <c r="AR7" s="47">
        <f>SUM($AR$8:$AR$47)</f>
        <v>0</v>
      </c>
      <c r="AS7" s="47">
        <f>SUM($AS$8:$AS$47)</f>
        <v>0</v>
      </c>
      <c r="AT7" s="47">
        <f>SUM($AT$8:$AT$47)</f>
        <v>0</v>
      </c>
      <c r="AU7" s="47">
        <f>SUM($AU$8:$AU$47)</f>
        <v>0</v>
      </c>
      <c r="AV7" s="47">
        <f>SUM($AV$8:$AV$47)</f>
        <v>0</v>
      </c>
      <c r="AW7" s="47">
        <f>SUM($AW$8:$AW$47)</f>
        <v>0</v>
      </c>
      <c r="AX7" s="47">
        <f>SUM($AX$8:$AX$47)</f>
        <v>0</v>
      </c>
      <c r="AY7" s="47">
        <f>SUM($AY$8:$AY$47)</f>
        <v>0</v>
      </c>
      <c r="AZ7" s="47">
        <f>SUM($AZ$8:$AZ$47)</f>
        <v>0</v>
      </c>
      <c r="BA7" s="47">
        <f>SUM($BA$8:$BA$47)</f>
        <v>0</v>
      </c>
      <c r="BB7" s="47">
        <f>SUM($BB$8:$BB$47)</f>
        <v>0</v>
      </c>
      <c r="BC7" s="47">
        <f>SUM($BC$8:$BC$47)</f>
        <v>0</v>
      </c>
      <c r="BD7" s="47">
        <f>SUM($BD$8:$BD$47)</f>
        <v>0</v>
      </c>
      <c r="BE7" s="47">
        <f>SUM($BE$8:$BE$47)</f>
        <v>0</v>
      </c>
      <c r="BF7" s="47">
        <f>SUM($BF$8:$BF$47)</f>
        <v>0</v>
      </c>
      <c r="BG7" s="47">
        <f>SUM($BG$8:$BG$47)</f>
        <v>0</v>
      </c>
      <c r="BH7" s="47">
        <f>SUM($BH$8:$BH$47)</f>
        <v>0</v>
      </c>
      <c r="BI7" s="47" t="s">
        <v>470</v>
      </c>
    </row>
    <row r="8" spans="1:61" s="10" customFormat="1" ht="12" customHeight="1">
      <c r="A8" s="10" t="s">
        <v>124</v>
      </c>
      <c r="B8" s="41" t="s">
        <v>125</v>
      </c>
      <c r="C8" s="10" t="s">
        <v>123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115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115</v>
      </c>
    </row>
    <row r="9" spans="1:61" s="10" customFormat="1" ht="12" customHeight="1">
      <c r="A9" s="10" t="s">
        <v>124</v>
      </c>
      <c r="B9" s="41" t="s">
        <v>129</v>
      </c>
      <c r="C9" s="10" t="s">
        <v>131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115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115</v>
      </c>
    </row>
    <row r="10" spans="1:61" s="10" customFormat="1" ht="12" customHeight="1">
      <c r="A10" s="10" t="s">
        <v>128</v>
      </c>
      <c r="B10" s="41" t="s">
        <v>134</v>
      </c>
      <c r="C10" s="10" t="s">
        <v>135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115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115</v>
      </c>
    </row>
    <row r="11" spans="1:61" s="10" customFormat="1" ht="12" customHeight="1">
      <c r="A11" s="10" t="s">
        <v>128</v>
      </c>
      <c r="B11" s="41" t="s">
        <v>146</v>
      </c>
      <c r="C11" s="10" t="s">
        <v>147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115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115</v>
      </c>
    </row>
    <row r="12" spans="1:61" s="10" customFormat="1" ht="12" customHeight="1">
      <c r="A12" s="10" t="s">
        <v>128</v>
      </c>
      <c r="B12" s="41" t="s">
        <v>151</v>
      </c>
      <c r="C12" s="10" t="s">
        <v>155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115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115</v>
      </c>
    </row>
    <row r="13" spans="1:61" s="10" customFormat="1" ht="12" customHeight="1">
      <c r="A13" s="10" t="s">
        <v>124</v>
      </c>
      <c r="B13" s="41" t="s">
        <v>156</v>
      </c>
      <c r="C13" s="10" t="s">
        <v>157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115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115</v>
      </c>
    </row>
    <row r="14" spans="1:61" s="10" customFormat="1" ht="12" customHeight="1">
      <c r="A14" s="10" t="s">
        <v>174</v>
      </c>
      <c r="B14" s="41" t="s">
        <v>170</v>
      </c>
      <c r="C14" s="10" t="s">
        <v>175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115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115</v>
      </c>
    </row>
    <row r="15" spans="1:61" s="10" customFormat="1" ht="12" customHeight="1">
      <c r="A15" s="10" t="s">
        <v>124</v>
      </c>
      <c r="B15" s="41" t="s">
        <v>176</v>
      </c>
      <c r="C15" s="10" t="s">
        <v>177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115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115</v>
      </c>
    </row>
    <row r="16" spans="1:61" s="10" customFormat="1" ht="12" customHeight="1">
      <c r="A16" s="10" t="s">
        <v>124</v>
      </c>
      <c r="B16" s="41" t="s">
        <v>189</v>
      </c>
      <c r="C16" s="10" t="s">
        <v>183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115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115</v>
      </c>
    </row>
    <row r="17" spans="1:61" s="10" customFormat="1" ht="12" customHeight="1">
      <c r="A17" s="10" t="s">
        <v>124</v>
      </c>
      <c r="B17" s="41" t="s">
        <v>190</v>
      </c>
      <c r="C17" s="10" t="s">
        <v>191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115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115</v>
      </c>
    </row>
    <row r="18" spans="1:61" s="10" customFormat="1" ht="12" customHeight="1">
      <c r="A18" s="10" t="s">
        <v>213</v>
      </c>
      <c r="B18" s="41" t="s">
        <v>214</v>
      </c>
      <c r="C18" s="10" t="s">
        <v>204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115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115</v>
      </c>
    </row>
    <row r="19" spans="1:61" s="10" customFormat="1" ht="12" customHeight="1">
      <c r="A19" s="10" t="s">
        <v>124</v>
      </c>
      <c r="B19" s="41" t="s">
        <v>222</v>
      </c>
      <c r="C19" s="10" t="s">
        <v>217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115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115</v>
      </c>
    </row>
    <row r="20" spans="1:61" s="10" customFormat="1" ht="12" customHeight="1">
      <c r="A20" s="10" t="s">
        <v>231</v>
      </c>
      <c r="B20" s="41" t="s">
        <v>223</v>
      </c>
      <c r="C20" s="10" t="s">
        <v>224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115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115</v>
      </c>
    </row>
    <row r="21" spans="1:61" s="10" customFormat="1" ht="12" customHeight="1">
      <c r="A21" s="10" t="s">
        <v>124</v>
      </c>
      <c r="B21" s="41" t="s">
        <v>232</v>
      </c>
      <c r="C21" s="10" t="s">
        <v>233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115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115</v>
      </c>
    </row>
    <row r="22" spans="1:61" s="10" customFormat="1" ht="12" customHeight="1">
      <c r="A22" s="10" t="s">
        <v>124</v>
      </c>
      <c r="B22" s="41" t="s">
        <v>249</v>
      </c>
      <c r="C22" s="10" t="s">
        <v>250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115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115</v>
      </c>
    </row>
    <row r="23" spans="1:61" s="10" customFormat="1" ht="12" customHeight="1">
      <c r="A23" s="10" t="s">
        <v>124</v>
      </c>
      <c r="B23" s="41" t="s">
        <v>260</v>
      </c>
      <c r="C23" s="10" t="s">
        <v>261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115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115</v>
      </c>
    </row>
    <row r="24" spans="1:61" s="10" customFormat="1" ht="12" customHeight="1">
      <c r="A24" s="10" t="s">
        <v>267</v>
      </c>
      <c r="B24" s="41" t="s">
        <v>263</v>
      </c>
      <c r="C24" s="10" t="s">
        <v>268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115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115</v>
      </c>
    </row>
    <row r="25" spans="1:61" s="10" customFormat="1" ht="12" customHeight="1">
      <c r="A25" s="10" t="s">
        <v>124</v>
      </c>
      <c r="B25" s="41" t="s">
        <v>269</v>
      </c>
      <c r="C25" s="10" t="s">
        <v>270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115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115</v>
      </c>
    </row>
    <row r="26" spans="1:61" s="10" customFormat="1" ht="12" customHeight="1">
      <c r="A26" s="10" t="s">
        <v>124</v>
      </c>
      <c r="B26" s="41" t="s">
        <v>274</v>
      </c>
      <c r="C26" s="10" t="s">
        <v>275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115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115</v>
      </c>
    </row>
    <row r="27" spans="1:61" s="10" customFormat="1" ht="12" customHeight="1">
      <c r="A27" s="10" t="s">
        <v>124</v>
      </c>
      <c r="B27" s="41" t="s">
        <v>276</v>
      </c>
      <c r="C27" s="10" t="s">
        <v>277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115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115</v>
      </c>
    </row>
    <row r="28" spans="1:61" s="10" customFormat="1" ht="12" customHeight="1">
      <c r="A28" s="10" t="s">
        <v>124</v>
      </c>
      <c r="B28" s="41" t="s">
        <v>287</v>
      </c>
      <c r="C28" s="10" t="s">
        <v>291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115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115</v>
      </c>
    </row>
    <row r="29" spans="1:61" s="10" customFormat="1" ht="12" customHeight="1">
      <c r="A29" s="10" t="s">
        <v>128</v>
      </c>
      <c r="B29" s="41" t="s">
        <v>293</v>
      </c>
      <c r="C29" s="10" t="s">
        <v>304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115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115</v>
      </c>
    </row>
    <row r="30" spans="1:61" s="10" customFormat="1" ht="12" customHeight="1">
      <c r="A30" s="10" t="s">
        <v>124</v>
      </c>
      <c r="B30" s="41" t="s">
        <v>305</v>
      </c>
      <c r="C30" s="10" t="s">
        <v>306</v>
      </c>
      <c r="D30" s="33">
        <f>SUM(E30,F30,O30,P30)</f>
        <v>0</v>
      </c>
      <c r="E30" s="33">
        <f>R30</f>
        <v>0</v>
      </c>
      <c r="F30" s="33">
        <f>SUM(G30:N30)</f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f>AN30</f>
        <v>0</v>
      </c>
      <c r="P30" s="33">
        <f>資源化量内訳!AH30</f>
        <v>0</v>
      </c>
      <c r="Q30" s="33">
        <f>SUM(R30:S30)</f>
        <v>0</v>
      </c>
      <c r="R30" s="33">
        <v>0</v>
      </c>
      <c r="S30" s="33">
        <f>SUM(T30:AA30)</f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f>SUM(AC30:AD30)</f>
        <v>0</v>
      </c>
      <c r="AC30" s="33">
        <v>0</v>
      </c>
      <c r="AD30" s="33">
        <f>SUM(AE30:AK30)</f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60" t="s">
        <v>115</v>
      </c>
      <c r="AM30" s="34">
        <f>SUM(AN30:AP30)</f>
        <v>0</v>
      </c>
      <c r="AN30" s="34">
        <v>0</v>
      </c>
      <c r="AO30" s="34">
        <v>0</v>
      </c>
      <c r="AP30" s="34">
        <f>SUM(AQ30:AX30)</f>
        <v>0</v>
      </c>
      <c r="AQ30" s="34">
        <v>0</v>
      </c>
      <c r="AR30" s="34">
        <v>0</v>
      </c>
      <c r="AS30" s="34">
        <v>0</v>
      </c>
      <c r="AT30" s="34">
        <v>0</v>
      </c>
      <c r="AU30" s="34">
        <v>0</v>
      </c>
      <c r="AV30" s="34">
        <v>0</v>
      </c>
      <c r="AW30" s="34">
        <v>0</v>
      </c>
      <c r="AX30" s="34">
        <v>0</v>
      </c>
      <c r="AY30" s="34">
        <f>SUM(AZ30:BI30)</f>
        <v>0</v>
      </c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 t="s">
        <v>115</v>
      </c>
    </row>
    <row r="31" spans="1:61" s="10" customFormat="1" ht="12" customHeight="1">
      <c r="A31" s="10" t="s">
        <v>316</v>
      </c>
      <c r="B31" s="41" t="s">
        <v>310</v>
      </c>
      <c r="C31" s="10" t="s">
        <v>311</v>
      </c>
      <c r="D31" s="33">
        <f>SUM(E31,F31,O31,P31)</f>
        <v>0</v>
      </c>
      <c r="E31" s="33">
        <f>R31</f>
        <v>0</v>
      </c>
      <c r="F31" s="33">
        <f>SUM(G31:N31)</f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f>AN31</f>
        <v>0</v>
      </c>
      <c r="P31" s="33">
        <f>資源化量内訳!AH31</f>
        <v>0</v>
      </c>
      <c r="Q31" s="33">
        <f>SUM(R31:S31)</f>
        <v>0</v>
      </c>
      <c r="R31" s="33">
        <v>0</v>
      </c>
      <c r="S31" s="33">
        <f>SUM(T31:AA31)</f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f>SUM(AC31:AD31)</f>
        <v>0</v>
      </c>
      <c r="AC31" s="33">
        <v>0</v>
      </c>
      <c r="AD31" s="33">
        <f>SUM(AE31:AK31)</f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60" t="s">
        <v>115</v>
      </c>
      <c r="AM31" s="34">
        <f>SUM(AN31:AP31)</f>
        <v>0</v>
      </c>
      <c r="AN31" s="34">
        <v>0</v>
      </c>
      <c r="AO31" s="34">
        <v>0</v>
      </c>
      <c r="AP31" s="34">
        <f>SUM(AQ31:AX31)</f>
        <v>0</v>
      </c>
      <c r="AQ31" s="34">
        <v>0</v>
      </c>
      <c r="AR31" s="34">
        <v>0</v>
      </c>
      <c r="AS31" s="34">
        <v>0</v>
      </c>
      <c r="AT31" s="34">
        <v>0</v>
      </c>
      <c r="AU31" s="34">
        <v>0</v>
      </c>
      <c r="AV31" s="34">
        <v>0</v>
      </c>
      <c r="AW31" s="34">
        <v>0</v>
      </c>
      <c r="AX31" s="34">
        <v>0</v>
      </c>
      <c r="AY31" s="34">
        <f>SUM(AZ31:BI31)</f>
        <v>0</v>
      </c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 t="s">
        <v>115</v>
      </c>
    </row>
    <row r="32" spans="1:61" s="10" customFormat="1" ht="12" customHeight="1">
      <c r="A32" s="10" t="s">
        <v>124</v>
      </c>
      <c r="B32" s="41" t="s">
        <v>324</v>
      </c>
      <c r="C32" s="10" t="s">
        <v>318</v>
      </c>
      <c r="D32" s="33">
        <f>SUM(E32,F32,O32,P32)</f>
        <v>0</v>
      </c>
      <c r="E32" s="33">
        <f>R32</f>
        <v>0</v>
      </c>
      <c r="F32" s="33">
        <f>SUM(G32:N32)</f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f>AN32</f>
        <v>0</v>
      </c>
      <c r="P32" s="33">
        <f>資源化量内訳!AH32</f>
        <v>0</v>
      </c>
      <c r="Q32" s="33">
        <f>SUM(R32:S32)</f>
        <v>0</v>
      </c>
      <c r="R32" s="33">
        <v>0</v>
      </c>
      <c r="S32" s="33">
        <f>SUM(T32:AA32)</f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f>SUM(AC32:AD32)</f>
        <v>0</v>
      </c>
      <c r="AC32" s="33">
        <v>0</v>
      </c>
      <c r="AD32" s="33">
        <f>SUM(AE32:AK32)</f>
        <v>0</v>
      </c>
      <c r="AE32" s="33">
        <v>0</v>
      </c>
      <c r="AF32" s="33">
        <v>0</v>
      </c>
      <c r="AG32" s="33">
        <v>0</v>
      </c>
      <c r="AH32" s="33">
        <v>0</v>
      </c>
      <c r="AI32" s="33">
        <v>0</v>
      </c>
      <c r="AJ32" s="33">
        <v>0</v>
      </c>
      <c r="AK32" s="33">
        <v>0</v>
      </c>
      <c r="AL32" s="60" t="s">
        <v>115</v>
      </c>
      <c r="AM32" s="34">
        <f>SUM(AN32:AP32)</f>
        <v>0</v>
      </c>
      <c r="AN32" s="34">
        <v>0</v>
      </c>
      <c r="AO32" s="34">
        <v>0</v>
      </c>
      <c r="AP32" s="34">
        <f>SUM(AQ32:AX32)</f>
        <v>0</v>
      </c>
      <c r="AQ32" s="34">
        <v>0</v>
      </c>
      <c r="AR32" s="34">
        <v>0</v>
      </c>
      <c r="AS32" s="34">
        <v>0</v>
      </c>
      <c r="AT32" s="34">
        <v>0</v>
      </c>
      <c r="AU32" s="34">
        <v>0</v>
      </c>
      <c r="AV32" s="34">
        <v>0</v>
      </c>
      <c r="AW32" s="34">
        <v>0</v>
      </c>
      <c r="AX32" s="34">
        <v>0</v>
      </c>
      <c r="AY32" s="34">
        <f>SUM(AZ32:BI32)</f>
        <v>0</v>
      </c>
      <c r="AZ32" s="34">
        <v>0</v>
      </c>
      <c r="BA32" s="34">
        <v>0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 t="s">
        <v>115</v>
      </c>
    </row>
    <row r="33" spans="1:61" s="10" customFormat="1" ht="12" customHeight="1">
      <c r="A33" s="10" t="s">
        <v>124</v>
      </c>
      <c r="B33" s="41" t="s">
        <v>338</v>
      </c>
      <c r="C33" s="10" t="s">
        <v>339</v>
      </c>
      <c r="D33" s="33">
        <f>SUM(E33,F33,O33,P33)</f>
        <v>0</v>
      </c>
      <c r="E33" s="33">
        <f>R33</f>
        <v>0</v>
      </c>
      <c r="F33" s="33">
        <f>SUM(G33:N33)</f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f>AN33</f>
        <v>0</v>
      </c>
      <c r="P33" s="33">
        <f>資源化量内訳!AH33</f>
        <v>0</v>
      </c>
      <c r="Q33" s="33">
        <f>SUM(R33:S33)</f>
        <v>0</v>
      </c>
      <c r="R33" s="33">
        <v>0</v>
      </c>
      <c r="S33" s="33">
        <f>SUM(T33:AA33)</f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f>SUM(AC33:AD33)</f>
        <v>0</v>
      </c>
      <c r="AC33" s="33">
        <v>0</v>
      </c>
      <c r="AD33" s="33">
        <f>SUM(AE33:AK33)</f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60" t="s">
        <v>115</v>
      </c>
      <c r="AM33" s="34">
        <f>SUM(AN33:AP33)</f>
        <v>0</v>
      </c>
      <c r="AN33" s="34">
        <v>0</v>
      </c>
      <c r="AO33" s="34">
        <v>0</v>
      </c>
      <c r="AP33" s="34">
        <f>SUM(AQ33:AX33)</f>
        <v>0</v>
      </c>
      <c r="AQ33" s="34">
        <v>0</v>
      </c>
      <c r="AR33" s="34">
        <v>0</v>
      </c>
      <c r="AS33" s="34">
        <v>0</v>
      </c>
      <c r="AT33" s="34">
        <v>0</v>
      </c>
      <c r="AU33" s="34">
        <v>0</v>
      </c>
      <c r="AV33" s="34">
        <v>0</v>
      </c>
      <c r="AW33" s="34">
        <v>0</v>
      </c>
      <c r="AX33" s="34">
        <v>0</v>
      </c>
      <c r="AY33" s="34">
        <f>SUM(AZ33:BI33)</f>
        <v>0</v>
      </c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 t="s">
        <v>115</v>
      </c>
    </row>
    <row r="34" spans="1:61" s="10" customFormat="1" ht="12" customHeight="1">
      <c r="A34" s="10" t="s">
        <v>124</v>
      </c>
      <c r="B34" s="41" t="s">
        <v>343</v>
      </c>
      <c r="C34" s="10" t="s">
        <v>348</v>
      </c>
      <c r="D34" s="33">
        <f>SUM(E34,F34,O34,P34)</f>
        <v>0</v>
      </c>
      <c r="E34" s="33">
        <f>R34</f>
        <v>0</v>
      </c>
      <c r="F34" s="33">
        <f>SUM(G34:N34)</f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f>AN34</f>
        <v>0</v>
      </c>
      <c r="P34" s="33">
        <f>資源化量内訳!AH34</f>
        <v>0</v>
      </c>
      <c r="Q34" s="33">
        <f>SUM(R34:S34)</f>
        <v>0</v>
      </c>
      <c r="R34" s="33">
        <v>0</v>
      </c>
      <c r="S34" s="33">
        <f>SUM(T34:AA34)</f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  <c r="AA34" s="33">
        <v>0</v>
      </c>
      <c r="AB34" s="33">
        <f>SUM(AC34:AD34)</f>
        <v>0</v>
      </c>
      <c r="AC34" s="33">
        <v>0</v>
      </c>
      <c r="AD34" s="33">
        <f>SUM(AE34:AK34)</f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>
        <v>0</v>
      </c>
      <c r="AL34" s="60" t="s">
        <v>115</v>
      </c>
      <c r="AM34" s="34">
        <f>SUM(AN34:AP34)</f>
        <v>0</v>
      </c>
      <c r="AN34" s="34">
        <v>0</v>
      </c>
      <c r="AO34" s="34">
        <v>0</v>
      </c>
      <c r="AP34" s="34">
        <f>SUM(AQ34:AX34)</f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f>SUM(AZ34:BI34)</f>
        <v>0</v>
      </c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 t="s">
        <v>115</v>
      </c>
    </row>
    <row r="35" spans="1:61" s="10" customFormat="1" ht="12" customHeight="1">
      <c r="A35" s="10" t="s">
        <v>124</v>
      </c>
      <c r="B35" s="41" t="s">
        <v>349</v>
      </c>
      <c r="C35" s="10" t="s">
        <v>350</v>
      </c>
      <c r="D35" s="33">
        <f>SUM(E35,F35,O35,P35)</f>
        <v>0</v>
      </c>
      <c r="E35" s="33">
        <f>R35</f>
        <v>0</v>
      </c>
      <c r="F35" s="33">
        <f>SUM(G35:N35)</f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f>AN35</f>
        <v>0</v>
      </c>
      <c r="P35" s="33">
        <f>資源化量内訳!AH35</f>
        <v>0</v>
      </c>
      <c r="Q35" s="33">
        <f>SUM(R35:S35)</f>
        <v>0</v>
      </c>
      <c r="R35" s="33">
        <v>0</v>
      </c>
      <c r="S35" s="33">
        <f>SUM(T35:AA35)</f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f>SUM(AC35:AD35)</f>
        <v>0</v>
      </c>
      <c r="AC35" s="33">
        <v>0</v>
      </c>
      <c r="AD35" s="33">
        <f>SUM(AE35:AK35)</f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60" t="s">
        <v>115</v>
      </c>
      <c r="AM35" s="34">
        <f>SUM(AN35:AP35)</f>
        <v>0</v>
      </c>
      <c r="AN35" s="34">
        <v>0</v>
      </c>
      <c r="AO35" s="34">
        <v>0</v>
      </c>
      <c r="AP35" s="34">
        <f>SUM(AQ35:AX35)</f>
        <v>0</v>
      </c>
      <c r="AQ35" s="34">
        <v>0</v>
      </c>
      <c r="AR35" s="34">
        <v>0</v>
      </c>
      <c r="AS35" s="34">
        <v>0</v>
      </c>
      <c r="AT35" s="34">
        <v>0</v>
      </c>
      <c r="AU35" s="34">
        <v>0</v>
      </c>
      <c r="AV35" s="34">
        <v>0</v>
      </c>
      <c r="AW35" s="34">
        <v>0</v>
      </c>
      <c r="AX35" s="34">
        <v>0</v>
      </c>
      <c r="AY35" s="34">
        <f>SUM(AZ35:BI35)</f>
        <v>0</v>
      </c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 t="s">
        <v>115</v>
      </c>
    </row>
    <row r="36" spans="1:61" s="10" customFormat="1" ht="12" customHeight="1">
      <c r="A36" s="10" t="s">
        <v>124</v>
      </c>
      <c r="B36" s="41" t="s">
        <v>364</v>
      </c>
      <c r="C36" s="10" t="s">
        <v>359</v>
      </c>
      <c r="D36" s="33">
        <f>SUM(E36,F36,O36,P36)</f>
        <v>0</v>
      </c>
      <c r="E36" s="33">
        <f>R36</f>
        <v>0</v>
      </c>
      <c r="F36" s="33">
        <f>SUM(G36:N36)</f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f>AN36</f>
        <v>0</v>
      </c>
      <c r="P36" s="33">
        <f>資源化量内訳!AH36</f>
        <v>0</v>
      </c>
      <c r="Q36" s="33">
        <f>SUM(R36:S36)</f>
        <v>0</v>
      </c>
      <c r="R36" s="33">
        <v>0</v>
      </c>
      <c r="S36" s="33">
        <f>SUM(T36:AA36)</f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f>SUM(AC36:AD36)</f>
        <v>0</v>
      </c>
      <c r="AC36" s="33">
        <v>0</v>
      </c>
      <c r="AD36" s="33">
        <f>SUM(AE36:AK36)</f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60" t="s">
        <v>115</v>
      </c>
      <c r="AM36" s="34">
        <f>SUM(AN36:AP36)</f>
        <v>0</v>
      </c>
      <c r="AN36" s="34">
        <v>0</v>
      </c>
      <c r="AO36" s="34">
        <v>0</v>
      </c>
      <c r="AP36" s="34">
        <f>SUM(AQ36:AX36)</f>
        <v>0</v>
      </c>
      <c r="AQ36" s="34">
        <v>0</v>
      </c>
      <c r="AR36" s="34">
        <v>0</v>
      </c>
      <c r="AS36" s="34">
        <v>0</v>
      </c>
      <c r="AT36" s="34">
        <v>0</v>
      </c>
      <c r="AU36" s="34">
        <v>0</v>
      </c>
      <c r="AV36" s="34">
        <v>0</v>
      </c>
      <c r="AW36" s="34">
        <v>0</v>
      </c>
      <c r="AX36" s="34">
        <v>0</v>
      </c>
      <c r="AY36" s="34">
        <f>SUM(AZ36:BI36)</f>
        <v>0</v>
      </c>
      <c r="AZ36" s="34">
        <v>0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 t="s">
        <v>115</v>
      </c>
    </row>
    <row r="37" spans="1:61" s="10" customFormat="1" ht="12" customHeight="1">
      <c r="A37" s="10" t="s">
        <v>144</v>
      </c>
      <c r="B37" s="41" t="s">
        <v>372</v>
      </c>
      <c r="C37" s="10" t="s">
        <v>366</v>
      </c>
      <c r="D37" s="33">
        <f>SUM(E37,F37,O37,P37)</f>
        <v>0</v>
      </c>
      <c r="E37" s="33">
        <f>R37</f>
        <v>0</v>
      </c>
      <c r="F37" s="33">
        <f>SUM(G37:N37)</f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f>AN37</f>
        <v>0</v>
      </c>
      <c r="P37" s="33">
        <f>資源化量内訳!AH37</f>
        <v>0</v>
      </c>
      <c r="Q37" s="33">
        <f>SUM(R37:S37)</f>
        <v>0</v>
      </c>
      <c r="R37" s="33">
        <v>0</v>
      </c>
      <c r="S37" s="33">
        <f>SUM(T37:AA37)</f>
        <v>0</v>
      </c>
      <c r="T37" s="33">
        <v>0</v>
      </c>
      <c r="U37" s="33">
        <v>0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f>SUM(AC37:AD37)</f>
        <v>0</v>
      </c>
      <c r="AC37" s="33">
        <v>0</v>
      </c>
      <c r="AD37" s="33">
        <f>SUM(AE37:AK37)</f>
        <v>0</v>
      </c>
      <c r="AE37" s="33">
        <v>0</v>
      </c>
      <c r="AF37" s="33">
        <v>0</v>
      </c>
      <c r="AG37" s="33">
        <v>0</v>
      </c>
      <c r="AH37" s="33">
        <v>0</v>
      </c>
      <c r="AI37" s="33">
        <v>0</v>
      </c>
      <c r="AJ37" s="33">
        <v>0</v>
      </c>
      <c r="AK37" s="33">
        <v>0</v>
      </c>
      <c r="AL37" s="60" t="s">
        <v>115</v>
      </c>
      <c r="AM37" s="34">
        <f>SUM(AN37:AP37)</f>
        <v>0</v>
      </c>
      <c r="AN37" s="34">
        <v>0</v>
      </c>
      <c r="AO37" s="34">
        <v>0</v>
      </c>
      <c r="AP37" s="34">
        <f>SUM(AQ37:AX37)</f>
        <v>0</v>
      </c>
      <c r="AQ37" s="34">
        <v>0</v>
      </c>
      <c r="AR37" s="34">
        <v>0</v>
      </c>
      <c r="AS37" s="34">
        <v>0</v>
      </c>
      <c r="AT37" s="34">
        <v>0</v>
      </c>
      <c r="AU37" s="34">
        <v>0</v>
      </c>
      <c r="AV37" s="34">
        <v>0</v>
      </c>
      <c r="AW37" s="34">
        <v>0</v>
      </c>
      <c r="AX37" s="34">
        <v>0</v>
      </c>
      <c r="AY37" s="34">
        <f>SUM(AZ37:BI37)</f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 t="s">
        <v>115</v>
      </c>
    </row>
    <row r="38" spans="1:61" s="10" customFormat="1" ht="12" customHeight="1">
      <c r="A38" s="10" t="s">
        <v>124</v>
      </c>
      <c r="B38" s="41" t="s">
        <v>373</v>
      </c>
      <c r="C38" s="10" t="s">
        <v>374</v>
      </c>
      <c r="D38" s="33">
        <f>SUM(E38,F38,O38,P38)</f>
        <v>0</v>
      </c>
      <c r="E38" s="33">
        <f>R38</f>
        <v>0</v>
      </c>
      <c r="F38" s="33">
        <f>SUM(G38:N38)</f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f>AN38</f>
        <v>0</v>
      </c>
      <c r="P38" s="33">
        <f>資源化量内訳!AH38</f>
        <v>0</v>
      </c>
      <c r="Q38" s="33">
        <f>SUM(R38:S38)</f>
        <v>0</v>
      </c>
      <c r="R38" s="33">
        <v>0</v>
      </c>
      <c r="S38" s="33">
        <f>SUM(T38:AA38)</f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f>SUM(AC38:AD38)</f>
        <v>0</v>
      </c>
      <c r="AC38" s="33">
        <v>0</v>
      </c>
      <c r="AD38" s="33">
        <f>SUM(AE38:AK38)</f>
        <v>0</v>
      </c>
      <c r="AE38" s="33">
        <v>0</v>
      </c>
      <c r="AF38" s="33">
        <v>0</v>
      </c>
      <c r="AG38" s="33">
        <v>0</v>
      </c>
      <c r="AH38" s="33">
        <v>0</v>
      </c>
      <c r="AI38" s="33">
        <v>0</v>
      </c>
      <c r="AJ38" s="33">
        <v>0</v>
      </c>
      <c r="AK38" s="33">
        <v>0</v>
      </c>
      <c r="AL38" s="60" t="s">
        <v>115</v>
      </c>
      <c r="AM38" s="34">
        <f>SUM(AN38:AP38)</f>
        <v>0</v>
      </c>
      <c r="AN38" s="34">
        <v>0</v>
      </c>
      <c r="AO38" s="34">
        <v>0</v>
      </c>
      <c r="AP38" s="34">
        <f>SUM(AQ38:AX38)</f>
        <v>0</v>
      </c>
      <c r="AQ38" s="34">
        <v>0</v>
      </c>
      <c r="AR38" s="34">
        <v>0</v>
      </c>
      <c r="AS38" s="34">
        <v>0</v>
      </c>
      <c r="AT38" s="34">
        <v>0</v>
      </c>
      <c r="AU38" s="34">
        <v>0</v>
      </c>
      <c r="AV38" s="34">
        <v>0</v>
      </c>
      <c r="AW38" s="34">
        <v>0</v>
      </c>
      <c r="AX38" s="34">
        <v>0</v>
      </c>
      <c r="AY38" s="34">
        <f>SUM(AZ38:BI38)</f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 t="s">
        <v>115</v>
      </c>
    </row>
    <row r="39" spans="1:61" s="10" customFormat="1" ht="12" customHeight="1">
      <c r="A39" s="10" t="s">
        <v>124</v>
      </c>
      <c r="B39" s="41" t="s">
        <v>382</v>
      </c>
      <c r="C39" s="10" t="s">
        <v>388</v>
      </c>
      <c r="D39" s="33">
        <f>SUM(E39,F39,O39,P39)</f>
        <v>0</v>
      </c>
      <c r="E39" s="33">
        <f>R39</f>
        <v>0</v>
      </c>
      <c r="F39" s="33">
        <f>SUM(G39:N39)</f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f>AN39</f>
        <v>0</v>
      </c>
      <c r="P39" s="33">
        <f>資源化量内訳!AH39</f>
        <v>0</v>
      </c>
      <c r="Q39" s="33">
        <f>SUM(R39:S39)</f>
        <v>0</v>
      </c>
      <c r="R39" s="33">
        <v>0</v>
      </c>
      <c r="S39" s="33">
        <f>SUM(T39:AA39)</f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f>SUM(AC39:AD39)</f>
        <v>0</v>
      </c>
      <c r="AC39" s="33">
        <v>0</v>
      </c>
      <c r="AD39" s="33">
        <f>SUM(AE39:AK39)</f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60" t="s">
        <v>115</v>
      </c>
      <c r="AM39" s="34">
        <f>SUM(AN39:AP39)</f>
        <v>0</v>
      </c>
      <c r="AN39" s="34">
        <v>0</v>
      </c>
      <c r="AO39" s="34">
        <v>0</v>
      </c>
      <c r="AP39" s="34">
        <f>SUM(AQ39:AX39)</f>
        <v>0</v>
      </c>
      <c r="AQ39" s="34">
        <v>0</v>
      </c>
      <c r="AR39" s="34">
        <v>0</v>
      </c>
      <c r="AS39" s="34">
        <v>0</v>
      </c>
      <c r="AT39" s="34">
        <v>0</v>
      </c>
      <c r="AU39" s="34">
        <v>0</v>
      </c>
      <c r="AV39" s="34">
        <v>0</v>
      </c>
      <c r="AW39" s="34">
        <v>0</v>
      </c>
      <c r="AX39" s="34">
        <v>0</v>
      </c>
      <c r="AY39" s="34">
        <f>SUM(AZ39:BI39)</f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 t="s">
        <v>115</v>
      </c>
    </row>
    <row r="40" spans="1:61" s="10" customFormat="1" ht="12" customHeight="1">
      <c r="A40" s="10" t="s">
        <v>124</v>
      </c>
      <c r="B40" s="41" t="s">
        <v>391</v>
      </c>
      <c r="C40" s="10" t="s">
        <v>392</v>
      </c>
      <c r="D40" s="33">
        <f>SUM(E40,F40,O40,P40)</f>
        <v>0</v>
      </c>
      <c r="E40" s="33">
        <f>R40</f>
        <v>0</v>
      </c>
      <c r="F40" s="33">
        <f>SUM(G40:N40)</f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f>AN40</f>
        <v>0</v>
      </c>
      <c r="P40" s="33">
        <f>資源化量内訳!AH40</f>
        <v>0</v>
      </c>
      <c r="Q40" s="33">
        <f>SUM(R40:S40)</f>
        <v>0</v>
      </c>
      <c r="R40" s="33">
        <v>0</v>
      </c>
      <c r="S40" s="33">
        <f>SUM(T40:AA40)</f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f>SUM(AC40:AD40)</f>
        <v>0</v>
      </c>
      <c r="AC40" s="33">
        <v>0</v>
      </c>
      <c r="AD40" s="33">
        <f>SUM(AE40:AK40)</f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33">
        <v>0</v>
      </c>
      <c r="AK40" s="33">
        <v>0</v>
      </c>
      <c r="AL40" s="60" t="s">
        <v>115</v>
      </c>
      <c r="AM40" s="34">
        <f>SUM(AN40:AP40)</f>
        <v>0</v>
      </c>
      <c r="AN40" s="34">
        <v>0</v>
      </c>
      <c r="AO40" s="34">
        <v>0</v>
      </c>
      <c r="AP40" s="34">
        <f>SUM(AQ40:AX40)</f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f>SUM(AZ40:BI40)</f>
        <v>0</v>
      </c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 t="s">
        <v>115</v>
      </c>
    </row>
    <row r="41" spans="1:61" s="10" customFormat="1" ht="12" customHeight="1">
      <c r="A41" s="10" t="s">
        <v>124</v>
      </c>
      <c r="B41" s="41" t="s">
        <v>401</v>
      </c>
      <c r="C41" s="10" t="s">
        <v>402</v>
      </c>
      <c r="D41" s="33">
        <f>SUM(E41,F41,O41,P41)</f>
        <v>0</v>
      </c>
      <c r="E41" s="33">
        <f>R41</f>
        <v>0</v>
      </c>
      <c r="F41" s="33">
        <f>SUM(G41:N41)</f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f>AN41</f>
        <v>0</v>
      </c>
      <c r="P41" s="33">
        <f>資源化量内訳!AH41</f>
        <v>0</v>
      </c>
      <c r="Q41" s="33">
        <f>SUM(R41:S41)</f>
        <v>0</v>
      </c>
      <c r="R41" s="33">
        <v>0</v>
      </c>
      <c r="S41" s="33">
        <f>SUM(T41:AA41)</f>
        <v>0</v>
      </c>
      <c r="T41" s="33">
        <v>0</v>
      </c>
      <c r="U41" s="33">
        <v>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f>SUM(AC41:AD41)</f>
        <v>0</v>
      </c>
      <c r="AC41" s="33">
        <v>0</v>
      </c>
      <c r="AD41" s="33">
        <f>SUM(AE41:AK41)</f>
        <v>0</v>
      </c>
      <c r="AE41" s="33">
        <v>0</v>
      </c>
      <c r="AF41" s="33">
        <v>0</v>
      </c>
      <c r="AG41" s="33">
        <v>0</v>
      </c>
      <c r="AH41" s="33">
        <v>0</v>
      </c>
      <c r="AI41" s="33">
        <v>0</v>
      </c>
      <c r="AJ41" s="33">
        <v>0</v>
      </c>
      <c r="AK41" s="33">
        <v>0</v>
      </c>
      <c r="AL41" s="60" t="s">
        <v>115</v>
      </c>
      <c r="AM41" s="34">
        <f>SUM(AN41:AP41)</f>
        <v>0</v>
      </c>
      <c r="AN41" s="34">
        <v>0</v>
      </c>
      <c r="AO41" s="34">
        <v>0</v>
      </c>
      <c r="AP41" s="34">
        <f>SUM(AQ41:AX41)</f>
        <v>0</v>
      </c>
      <c r="AQ41" s="34">
        <v>0</v>
      </c>
      <c r="AR41" s="34">
        <v>0</v>
      </c>
      <c r="AS41" s="34">
        <v>0</v>
      </c>
      <c r="AT41" s="34">
        <v>0</v>
      </c>
      <c r="AU41" s="34">
        <v>0</v>
      </c>
      <c r="AV41" s="34">
        <v>0</v>
      </c>
      <c r="AW41" s="34">
        <v>0</v>
      </c>
      <c r="AX41" s="34">
        <v>0</v>
      </c>
      <c r="AY41" s="34">
        <f>SUM(AZ41:BI41)</f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 t="s">
        <v>115</v>
      </c>
    </row>
    <row r="42" spans="1:61" s="10" customFormat="1" ht="12" customHeight="1">
      <c r="A42" s="10" t="s">
        <v>124</v>
      </c>
      <c r="B42" s="41" t="s">
        <v>404</v>
      </c>
      <c r="C42" s="10" t="s">
        <v>406</v>
      </c>
      <c r="D42" s="33">
        <f>SUM(E42,F42,O42,P42)</f>
        <v>0</v>
      </c>
      <c r="E42" s="33">
        <f>R42</f>
        <v>0</v>
      </c>
      <c r="F42" s="33">
        <f>SUM(G42:N42)</f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f>AN42</f>
        <v>0</v>
      </c>
      <c r="P42" s="33">
        <f>資源化量内訳!AH42</f>
        <v>0</v>
      </c>
      <c r="Q42" s="33">
        <f>SUM(R42:S42)</f>
        <v>0</v>
      </c>
      <c r="R42" s="33">
        <v>0</v>
      </c>
      <c r="S42" s="33">
        <f>SUM(T42:AA42)</f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f>SUM(AC42:AD42)</f>
        <v>0</v>
      </c>
      <c r="AC42" s="33">
        <v>0</v>
      </c>
      <c r="AD42" s="33">
        <f>SUM(AE42:AK42)</f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33">
        <v>0</v>
      </c>
      <c r="AK42" s="33">
        <v>0</v>
      </c>
      <c r="AL42" s="60" t="s">
        <v>115</v>
      </c>
      <c r="AM42" s="34">
        <f>SUM(AN42:AP42)</f>
        <v>0</v>
      </c>
      <c r="AN42" s="34">
        <v>0</v>
      </c>
      <c r="AO42" s="34">
        <v>0</v>
      </c>
      <c r="AP42" s="34">
        <f>SUM(AQ42:AX42)</f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f>SUM(AZ42:BI42)</f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 t="s">
        <v>115</v>
      </c>
    </row>
    <row r="43" spans="1:61" s="10" customFormat="1" ht="12" customHeight="1">
      <c r="A43" s="10" t="s">
        <v>124</v>
      </c>
      <c r="B43" s="41" t="s">
        <v>420</v>
      </c>
      <c r="C43" s="10" t="s">
        <v>421</v>
      </c>
      <c r="D43" s="33">
        <f>SUM(E43,F43,O43,P43)</f>
        <v>0</v>
      </c>
      <c r="E43" s="33">
        <f>R43</f>
        <v>0</v>
      </c>
      <c r="F43" s="33">
        <f>SUM(G43:N43)</f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f>AN43</f>
        <v>0</v>
      </c>
      <c r="P43" s="33">
        <f>資源化量内訳!AH43</f>
        <v>0</v>
      </c>
      <c r="Q43" s="33">
        <f>SUM(R43:S43)</f>
        <v>0</v>
      </c>
      <c r="R43" s="33">
        <v>0</v>
      </c>
      <c r="S43" s="33">
        <f>SUM(T43:AA43)</f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f>SUM(AC43:AD43)</f>
        <v>0</v>
      </c>
      <c r="AC43" s="33">
        <v>0</v>
      </c>
      <c r="AD43" s="33">
        <f>SUM(AE43:AK43)</f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>
        <v>0</v>
      </c>
      <c r="AK43" s="33">
        <v>0</v>
      </c>
      <c r="AL43" s="60" t="s">
        <v>115</v>
      </c>
      <c r="AM43" s="34">
        <f>SUM(AN43:AP43)</f>
        <v>0</v>
      </c>
      <c r="AN43" s="34">
        <v>0</v>
      </c>
      <c r="AO43" s="34">
        <v>0</v>
      </c>
      <c r="AP43" s="34">
        <f>SUM(AQ43:AX43)</f>
        <v>0</v>
      </c>
      <c r="AQ43" s="34">
        <v>0</v>
      </c>
      <c r="AR43" s="34">
        <v>0</v>
      </c>
      <c r="AS43" s="34">
        <v>0</v>
      </c>
      <c r="AT43" s="34">
        <v>0</v>
      </c>
      <c r="AU43" s="34">
        <v>0</v>
      </c>
      <c r="AV43" s="34">
        <v>0</v>
      </c>
      <c r="AW43" s="34">
        <v>0</v>
      </c>
      <c r="AX43" s="34">
        <v>0</v>
      </c>
      <c r="AY43" s="34">
        <f>SUM(AZ43:BI43)</f>
        <v>0</v>
      </c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 t="s">
        <v>115</v>
      </c>
    </row>
    <row r="44" spans="1:61" s="10" customFormat="1" ht="12" customHeight="1">
      <c r="A44" s="10" t="s">
        <v>124</v>
      </c>
      <c r="B44" s="41" t="s">
        <v>423</v>
      </c>
      <c r="C44" s="10" t="s">
        <v>435</v>
      </c>
      <c r="D44" s="33">
        <f>SUM(E44,F44,O44,P44)</f>
        <v>0</v>
      </c>
      <c r="E44" s="33">
        <f>R44</f>
        <v>0</v>
      </c>
      <c r="F44" s="33">
        <f>SUM(G44:N44)</f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f>AN44</f>
        <v>0</v>
      </c>
      <c r="P44" s="33">
        <f>資源化量内訳!AH44</f>
        <v>0</v>
      </c>
      <c r="Q44" s="33">
        <f>SUM(R44:S44)</f>
        <v>0</v>
      </c>
      <c r="R44" s="33">
        <v>0</v>
      </c>
      <c r="S44" s="33">
        <f>SUM(T44:AA44)</f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f>SUM(AC44:AD44)</f>
        <v>0</v>
      </c>
      <c r="AC44" s="33">
        <v>0</v>
      </c>
      <c r="AD44" s="33">
        <f>SUM(AE44:AK44)</f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60" t="s">
        <v>115</v>
      </c>
      <c r="AM44" s="34">
        <f>SUM(AN44:AP44)</f>
        <v>0</v>
      </c>
      <c r="AN44" s="34">
        <v>0</v>
      </c>
      <c r="AO44" s="34">
        <v>0</v>
      </c>
      <c r="AP44" s="34">
        <f>SUM(AQ44:AX44)</f>
        <v>0</v>
      </c>
      <c r="AQ44" s="34">
        <v>0</v>
      </c>
      <c r="AR44" s="34">
        <v>0</v>
      </c>
      <c r="AS44" s="34">
        <v>0</v>
      </c>
      <c r="AT44" s="34">
        <v>0</v>
      </c>
      <c r="AU44" s="34">
        <v>0</v>
      </c>
      <c r="AV44" s="34">
        <v>0</v>
      </c>
      <c r="AW44" s="34">
        <v>0</v>
      </c>
      <c r="AX44" s="34">
        <v>0</v>
      </c>
      <c r="AY44" s="34">
        <f>SUM(AZ44:BI44)</f>
        <v>0</v>
      </c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 t="s">
        <v>115</v>
      </c>
    </row>
    <row r="45" spans="1:61" s="10" customFormat="1" ht="12" customHeight="1">
      <c r="A45" s="10" t="s">
        <v>426</v>
      </c>
      <c r="B45" s="41" t="s">
        <v>436</v>
      </c>
      <c r="C45" s="10" t="s">
        <v>437</v>
      </c>
      <c r="D45" s="33">
        <f>SUM(E45,F45,O45,P45)</f>
        <v>0</v>
      </c>
      <c r="E45" s="33">
        <f>R45</f>
        <v>0</v>
      </c>
      <c r="F45" s="33">
        <f>SUM(G45:N45)</f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f>AN45</f>
        <v>0</v>
      </c>
      <c r="P45" s="33">
        <f>資源化量内訳!AH45</f>
        <v>0</v>
      </c>
      <c r="Q45" s="33">
        <f>SUM(R45:S45)</f>
        <v>0</v>
      </c>
      <c r="R45" s="33">
        <v>0</v>
      </c>
      <c r="S45" s="33">
        <f>SUM(T45:AA45)</f>
        <v>0</v>
      </c>
      <c r="T45" s="33">
        <v>0</v>
      </c>
      <c r="U45" s="33">
        <v>0</v>
      </c>
      <c r="V45" s="33">
        <v>0</v>
      </c>
      <c r="W45" s="33">
        <v>0</v>
      </c>
      <c r="X45" s="33">
        <v>0</v>
      </c>
      <c r="Y45" s="33">
        <v>0</v>
      </c>
      <c r="Z45" s="33">
        <v>0</v>
      </c>
      <c r="AA45" s="33">
        <v>0</v>
      </c>
      <c r="AB45" s="33">
        <f>SUM(AC45:AD45)</f>
        <v>0</v>
      </c>
      <c r="AC45" s="33">
        <v>0</v>
      </c>
      <c r="AD45" s="33">
        <f>SUM(AE45:AK45)</f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60" t="s">
        <v>115</v>
      </c>
      <c r="AM45" s="34">
        <f>SUM(AN45:AP45)</f>
        <v>0</v>
      </c>
      <c r="AN45" s="34">
        <v>0</v>
      </c>
      <c r="AO45" s="34">
        <v>0</v>
      </c>
      <c r="AP45" s="34">
        <f>SUM(AQ45:AX45)</f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f>SUM(AZ45:BI45)</f>
        <v>0</v>
      </c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 t="s">
        <v>115</v>
      </c>
    </row>
    <row r="46" spans="1:61" s="10" customFormat="1" ht="12" customHeight="1">
      <c r="A46" s="10" t="s">
        <v>124</v>
      </c>
      <c r="B46" s="41" t="s">
        <v>458</v>
      </c>
      <c r="C46" s="10" t="s">
        <v>451</v>
      </c>
      <c r="D46" s="33">
        <f>SUM(E46,F46,O46,P46)</f>
        <v>2</v>
      </c>
      <c r="E46" s="33">
        <f>R46</f>
        <v>0</v>
      </c>
      <c r="F46" s="33">
        <f>SUM(G46:N46)</f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f>AN46</f>
        <v>0</v>
      </c>
      <c r="P46" s="33">
        <f>資源化量内訳!AH46</f>
        <v>2</v>
      </c>
      <c r="Q46" s="33">
        <f>SUM(R46:S46)</f>
        <v>0</v>
      </c>
      <c r="R46" s="33">
        <v>0</v>
      </c>
      <c r="S46" s="33">
        <f>SUM(T46:AA46)</f>
        <v>0</v>
      </c>
      <c r="T46" s="33">
        <v>0</v>
      </c>
      <c r="U46" s="33">
        <v>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  <c r="AA46" s="33">
        <v>0</v>
      </c>
      <c r="AB46" s="33">
        <f>SUM(AC46:AD46)</f>
        <v>0</v>
      </c>
      <c r="AC46" s="33">
        <v>0</v>
      </c>
      <c r="AD46" s="33">
        <f>SUM(AE46:AK46)</f>
        <v>0</v>
      </c>
      <c r="AE46" s="33">
        <v>0</v>
      </c>
      <c r="AF46" s="33">
        <v>0</v>
      </c>
      <c r="AG46" s="33">
        <v>0</v>
      </c>
      <c r="AH46" s="33">
        <v>0</v>
      </c>
      <c r="AI46" s="33">
        <v>0</v>
      </c>
      <c r="AJ46" s="33">
        <v>0</v>
      </c>
      <c r="AK46" s="33">
        <v>0</v>
      </c>
      <c r="AL46" s="60" t="s">
        <v>115</v>
      </c>
      <c r="AM46" s="34">
        <f>SUM(AN46:AP46)</f>
        <v>0</v>
      </c>
      <c r="AN46" s="34">
        <v>0</v>
      </c>
      <c r="AO46" s="34">
        <v>0</v>
      </c>
      <c r="AP46" s="34">
        <f>SUM(AQ46:AX46)</f>
        <v>0</v>
      </c>
      <c r="AQ46" s="34">
        <v>0</v>
      </c>
      <c r="AR46" s="34">
        <v>0</v>
      </c>
      <c r="AS46" s="34">
        <v>0</v>
      </c>
      <c r="AT46" s="34">
        <v>0</v>
      </c>
      <c r="AU46" s="34">
        <v>0</v>
      </c>
      <c r="AV46" s="34">
        <v>0</v>
      </c>
      <c r="AW46" s="34">
        <v>0</v>
      </c>
      <c r="AX46" s="34">
        <v>0</v>
      </c>
      <c r="AY46" s="34">
        <f>SUM(AZ46:BI46)</f>
        <v>0</v>
      </c>
      <c r="AZ46" s="34">
        <v>0</v>
      </c>
      <c r="BA46" s="34">
        <v>0</v>
      </c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 t="s">
        <v>115</v>
      </c>
    </row>
    <row r="47" spans="1:61" s="10" customFormat="1" ht="12" customHeight="1">
      <c r="A47" s="10" t="s">
        <v>124</v>
      </c>
      <c r="B47" s="41" t="s">
        <v>459</v>
      </c>
      <c r="C47" s="10" t="s">
        <v>460</v>
      </c>
      <c r="D47" s="33">
        <f>SUM(E47,F47,O47,P47)</f>
        <v>0</v>
      </c>
      <c r="E47" s="33">
        <f>R47</f>
        <v>0</v>
      </c>
      <c r="F47" s="33">
        <f>SUM(G47:N47)</f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f>AN47</f>
        <v>0</v>
      </c>
      <c r="P47" s="33">
        <f>資源化量内訳!AH47</f>
        <v>0</v>
      </c>
      <c r="Q47" s="33">
        <f>SUM(R47:S47)</f>
        <v>0</v>
      </c>
      <c r="R47" s="33">
        <v>0</v>
      </c>
      <c r="S47" s="33">
        <f>SUM(T47:AA47)</f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f>SUM(AC47:AD47)</f>
        <v>0</v>
      </c>
      <c r="AC47" s="33">
        <v>0</v>
      </c>
      <c r="AD47" s="33">
        <f>SUM(AE47:AK47)</f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60" t="s">
        <v>115</v>
      </c>
      <c r="AM47" s="34">
        <f>SUM(AN47:AP47)</f>
        <v>0</v>
      </c>
      <c r="AN47" s="34">
        <v>0</v>
      </c>
      <c r="AO47" s="34">
        <v>0</v>
      </c>
      <c r="AP47" s="34">
        <f>SUM(AQ47:AX47)</f>
        <v>0</v>
      </c>
      <c r="AQ47" s="34">
        <v>0</v>
      </c>
      <c r="AR47" s="34">
        <v>0</v>
      </c>
      <c r="AS47" s="34">
        <v>0</v>
      </c>
      <c r="AT47" s="34">
        <v>0</v>
      </c>
      <c r="AU47" s="34">
        <v>0</v>
      </c>
      <c r="AV47" s="34">
        <v>0</v>
      </c>
      <c r="AW47" s="34">
        <v>0</v>
      </c>
      <c r="AX47" s="34">
        <v>0</v>
      </c>
      <c r="AY47" s="34">
        <f>SUM(AZ47:BI47)</f>
        <v>0</v>
      </c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 t="s">
        <v>115</v>
      </c>
    </row>
    <row r="48" spans="1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48:BH993">
    <cfRule type="expression" dxfId="42" priority="44" stopIfTrue="1">
      <formula>$A48&lt;&gt;""</formula>
    </cfRule>
  </conditionalFormatting>
  <conditionalFormatting sqref="A8:BI8">
    <cfRule type="expression" dxfId="40" priority="41" stopIfTrue="1">
      <formula>$A8&lt;&gt;""</formula>
    </cfRule>
  </conditionalFormatting>
  <conditionalFormatting sqref="A9:BI9">
    <cfRule type="expression" dxfId="39" priority="40" stopIfTrue="1">
      <formula>$A9&lt;&gt;""</formula>
    </cfRule>
  </conditionalFormatting>
  <conditionalFormatting sqref="A10:BI10">
    <cfRule type="expression" dxfId="38" priority="39" stopIfTrue="1">
      <formula>$A10&lt;&gt;""</formula>
    </cfRule>
  </conditionalFormatting>
  <conditionalFormatting sqref="A11:BI11">
    <cfRule type="expression" dxfId="37" priority="38" stopIfTrue="1">
      <formula>$A11&lt;&gt;""</formula>
    </cfRule>
  </conditionalFormatting>
  <conditionalFormatting sqref="A12:BI12">
    <cfRule type="expression" dxfId="36" priority="37" stopIfTrue="1">
      <formula>$A12&lt;&gt;""</formula>
    </cfRule>
  </conditionalFormatting>
  <conditionalFormatting sqref="A13:BI13">
    <cfRule type="expression" dxfId="35" priority="36" stopIfTrue="1">
      <formula>$A13&lt;&gt;""</formula>
    </cfRule>
  </conditionalFormatting>
  <conditionalFormatting sqref="A14:BI14">
    <cfRule type="expression" dxfId="34" priority="35" stopIfTrue="1">
      <formula>$A14&lt;&gt;""</formula>
    </cfRule>
  </conditionalFormatting>
  <conditionalFormatting sqref="A15:BI15">
    <cfRule type="expression" dxfId="33" priority="34" stopIfTrue="1">
      <formula>$A15&lt;&gt;""</formula>
    </cfRule>
  </conditionalFormatting>
  <conditionalFormatting sqref="A16:BI16">
    <cfRule type="expression" dxfId="32" priority="33" stopIfTrue="1">
      <formula>$A16&lt;&gt;""</formula>
    </cfRule>
  </conditionalFormatting>
  <conditionalFormatting sqref="A17:BI17">
    <cfRule type="expression" dxfId="31" priority="32" stopIfTrue="1">
      <formula>$A17&lt;&gt;""</formula>
    </cfRule>
  </conditionalFormatting>
  <conditionalFormatting sqref="A18:BI18">
    <cfRule type="expression" dxfId="30" priority="31" stopIfTrue="1">
      <formula>$A18&lt;&gt;""</formula>
    </cfRule>
  </conditionalFormatting>
  <conditionalFormatting sqref="A19:BI19">
    <cfRule type="expression" dxfId="29" priority="30" stopIfTrue="1">
      <formula>$A19&lt;&gt;""</formula>
    </cfRule>
  </conditionalFormatting>
  <conditionalFormatting sqref="A20:BI20">
    <cfRule type="expression" dxfId="28" priority="29" stopIfTrue="1">
      <formula>$A20&lt;&gt;""</formula>
    </cfRule>
  </conditionalFormatting>
  <conditionalFormatting sqref="A21:BI21">
    <cfRule type="expression" dxfId="27" priority="28" stopIfTrue="1">
      <formula>$A21&lt;&gt;""</formula>
    </cfRule>
  </conditionalFormatting>
  <conditionalFormatting sqref="A22:BI22">
    <cfRule type="expression" dxfId="26" priority="27" stopIfTrue="1">
      <formula>$A22&lt;&gt;""</formula>
    </cfRule>
  </conditionalFormatting>
  <conditionalFormatting sqref="A23:BI23">
    <cfRule type="expression" dxfId="25" priority="26" stopIfTrue="1">
      <formula>$A23&lt;&gt;""</formula>
    </cfRule>
  </conditionalFormatting>
  <conditionalFormatting sqref="A24:BI24">
    <cfRule type="expression" dxfId="24" priority="25" stopIfTrue="1">
      <formula>$A24&lt;&gt;""</formula>
    </cfRule>
  </conditionalFormatting>
  <conditionalFormatting sqref="A25:BI25">
    <cfRule type="expression" dxfId="23" priority="24" stopIfTrue="1">
      <formula>$A25&lt;&gt;""</formula>
    </cfRule>
  </conditionalFormatting>
  <conditionalFormatting sqref="A26:BI26">
    <cfRule type="expression" dxfId="22" priority="23" stopIfTrue="1">
      <formula>$A26&lt;&gt;""</formula>
    </cfRule>
  </conditionalFormatting>
  <conditionalFormatting sqref="A27:BI27">
    <cfRule type="expression" dxfId="21" priority="22" stopIfTrue="1">
      <formula>$A27&lt;&gt;""</formula>
    </cfRule>
  </conditionalFormatting>
  <conditionalFormatting sqref="A28:BI28">
    <cfRule type="expression" dxfId="20" priority="21" stopIfTrue="1">
      <formula>$A28&lt;&gt;""</formula>
    </cfRule>
  </conditionalFormatting>
  <conditionalFormatting sqref="A29:BI29">
    <cfRule type="expression" dxfId="19" priority="20" stopIfTrue="1">
      <formula>$A29&lt;&gt;""</formula>
    </cfRule>
  </conditionalFormatting>
  <conditionalFormatting sqref="A30:BI30">
    <cfRule type="expression" dxfId="18" priority="19" stopIfTrue="1">
      <formula>$A30&lt;&gt;""</formula>
    </cfRule>
  </conditionalFormatting>
  <conditionalFormatting sqref="A31:BI31">
    <cfRule type="expression" dxfId="17" priority="18" stopIfTrue="1">
      <formula>$A31&lt;&gt;""</formula>
    </cfRule>
  </conditionalFormatting>
  <conditionalFormatting sqref="A32:BI32">
    <cfRule type="expression" dxfId="16" priority="17" stopIfTrue="1">
      <formula>$A32&lt;&gt;""</formula>
    </cfRule>
  </conditionalFormatting>
  <conditionalFormatting sqref="A33:BI33">
    <cfRule type="expression" dxfId="15" priority="16" stopIfTrue="1">
      <formula>$A33&lt;&gt;""</formula>
    </cfRule>
  </conditionalFormatting>
  <conditionalFormatting sqref="A34:BI34">
    <cfRule type="expression" dxfId="14" priority="15" stopIfTrue="1">
      <formula>$A34&lt;&gt;""</formula>
    </cfRule>
  </conditionalFormatting>
  <conditionalFormatting sqref="A35:BI35">
    <cfRule type="expression" dxfId="13" priority="14" stopIfTrue="1">
      <formula>$A35&lt;&gt;""</formula>
    </cfRule>
  </conditionalFormatting>
  <conditionalFormatting sqref="A36:BI36">
    <cfRule type="expression" dxfId="12" priority="13" stopIfTrue="1">
      <formula>$A36&lt;&gt;""</formula>
    </cfRule>
  </conditionalFormatting>
  <conditionalFormatting sqref="A37:BI37">
    <cfRule type="expression" dxfId="11" priority="12" stopIfTrue="1">
      <formula>$A37&lt;&gt;""</formula>
    </cfRule>
  </conditionalFormatting>
  <conditionalFormatting sqref="A38:BI38">
    <cfRule type="expression" dxfId="10" priority="11" stopIfTrue="1">
      <formula>$A38&lt;&gt;""</formula>
    </cfRule>
  </conditionalFormatting>
  <conditionalFormatting sqref="A39:BI39">
    <cfRule type="expression" dxfId="9" priority="10" stopIfTrue="1">
      <formula>$A39&lt;&gt;""</formula>
    </cfRule>
  </conditionalFormatting>
  <conditionalFormatting sqref="A40:BI40">
    <cfRule type="expression" dxfId="8" priority="9" stopIfTrue="1">
      <formula>$A40&lt;&gt;""</formula>
    </cfRule>
  </conditionalFormatting>
  <conditionalFormatting sqref="A41:BI41">
    <cfRule type="expression" dxfId="7" priority="8" stopIfTrue="1">
      <formula>$A41&lt;&gt;""</formula>
    </cfRule>
  </conditionalFormatting>
  <conditionalFormatting sqref="A42:BI42">
    <cfRule type="expression" dxfId="6" priority="7" stopIfTrue="1">
      <formula>$A42&lt;&gt;""</formula>
    </cfRule>
  </conditionalFormatting>
  <conditionalFormatting sqref="A43:BI43">
    <cfRule type="expression" dxfId="5" priority="6" stopIfTrue="1">
      <formula>$A43&lt;&gt;""</formula>
    </cfRule>
  </conditionalFormatting>
  <conditionalFormatting sqref="A44:BI44">
    <cfRule type="expression" dxfId="4" priority="5" stopIfTrue="1">
      <formula>$A44&lt;&gt;""</formula>
    </cfRule>
  </conditionalFormatting>
  <conditionalFormatting sqref="A45:BI45">
    <cfRule type="expression" dxfId="3" priority="4" stopIfTrue="1">
      <formula>$A45&lt;&gt;""</formula>
    </cfRule>
  </conditionalFormatting>
  <conditionalFormatting sqref="A46:BI46">
    <cfRule type="expression" dxfId="2" priority="3" stopIfTrue="1">
      <formula>$A46&lt;&gt;""</formula>
    </cfRule>
  </conditionalFormatting>
  <conditionalFormatting sqref="A47:BI47">
    <cfRule type="expression" dxfId="1" priority="2" stopIfTrue="1">
      <formula>$A47&lt;&gt;""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46" man="1"/>
    <brk id="30" min="1" max="46" man="1"/>
    <brk id="42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2024-11-27T00:11:12Z</dcterms:modified>
</cp:coreProperties>
</file>